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sho\OneDrive\文档\GitHub\DE-101\Module01\"/>
    </mc:Choice>
  </mc:AlternateContent>
  <xr:revisionPtr revIDLastSave="0" documentId="13_ncr:1_{09F4DB4B-EEC9-4D20-9FE8-529762E473FD}" xr6:coauthVersionLast="47" xr6:coauthVersionMax="47" xr10:uidLastSave="{00000000-0000-0000-0000-000000000000}"/>
  <bookViews>
    <workbookView xWindow="-108" yWindow="-108" windowWidth="23256" windowHeight="12456" firstSheet="2" activeTab="6" xr2:uid="{00000000-000D-0000-FFFF-FFFF00000000}"/>
  </bookViews>
  <sheets>
    <sheet name="Orders" sheetId="1" r:id="rId1"/>
    <sheet name="People" sheetId="2" r:id="rId2"/>
    <sheet name="Returns" sheetId="3" r:id="rId3"/>
    <sheet name="PivotTable1" sheetId="4" r:id="rId4"/>
    <sheet name="Profit by category" sheetId="5" r:id="rId5"/>
    <sheet name="Salers KPI" sheetId="6" r:id="rId6"/>
    <sheet name="Картограмма" sheetId="7" r:id="rId7"/>
  </sheets>
  <definedNames>
    <definedName name="_xlchart.v5.0" hidden="1">Картограмма!$E$2:$F$2</definedName>
    <definedName name="_xlchart.v5.1" hidden="1">Картограмма!$E$3:$F$51</definedName>
    <definedName name="_xlchart.v5.2" hidden="1">Картограмма!$G$2</definedName>
    <definedName name="_xlchart.v5.3" hidden="1">Картограмма!$G$3:$G$51</definedName>
    <definedName name="Orders">Orders!$A$1:$U$9995</definedName>
    <definedName name="People">People!$A$2:$B$6</definedName>
    <definedName name="Returns">Returns!#REF!</definedName>
  </definedNames>
  <calcPr calcId="191029"/>
  <pivotCaches>
    <pivotCache cacheId="4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G51" i="7"/>
  <c r="G43" i="7"/>
  <c r="G35" i="7"/>
  <c r="G27" i="7"/>
  <c r="G19" i="7"/>
  <c r="G11" i="7"/>
  <c r="G50" i="7"/>
  <c r="G42" i="7"/>
  <c r="G34" i="7"/>
  <c r="G26" i="7"/>
  <c r="G18" i="7"/>
  <c r="G10" i="7"/>
  <c r="G40" i="7"/>
  <c r="G24" i="7"/>
  <c r="G8" i="7"/>
  <c r="G21" i="7"/>
  <c r="G5" i="7"/>
  <c r="G28" i="7"/>
  <c r="G12" i="7"/>
  <c r="G49" i="7"/>
  <c r="G41" i="7"/>
  <c r="G33" i="7"/>
  <c r="G25" i="7"/>
  <c r="G17" i="7"/>
  <c r="G9" i="7"/>
  <c r="G48" i="7"/>
  <c r="G32" i="7"/>
  <c r="G16" i="7"/>
  <c r="G29" i="7"/>
  <c r="G44" i="7"/>
  <c r="G20" i="7"/>
  <c r="G47" i="7"/>
  <c r="G39" i="7"/>
  <c r="G31" i="7"/>
  <c r="G23" i="7"/>
  <c r="G15" i="7"/>
  <c r="G7" i="7"/>
  <c r="G46" i="7"/>
  <c r="G38" i="7"/>
  <c r="G30" i="7"/>
  <c r="G22" i="7"/>
  <c r="G14" i="7"/>
  <c r="G37" i="7"/>
  <c r="G13" i="7"/>
  <c r="G36" i="7"/>
  <c r="G6" i="7"/>
  <c r="G45" i="7"/>
  <c r="G4" i="7"/>
  <c r="G3" i="7"/>
</calcChain>
</file>

<file path=xl/sharedStrings.xml><?xml version="1.0" encoding="utf-8"?>
<sst xmlns="http://schemas.openxmlformats.org/spreadsheetml/2006/main" count="131744" uniqueCount="10955">
  <si>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</si>
  <si>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</si>
  <si>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</si>
  <si>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</si>
  <si>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</si>
  <si>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</si>
  <si>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</si>
  <si>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</si>
  <si>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</si>
  <si>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</si>
  <si>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</si>
  <si>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</si>
  <si>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</si>
  <si>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</si>
  <si>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</si>
  <si>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</si>
  <si>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</si>
  <si>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</si>
  <si>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</si>
  <si>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</si>
  <si>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</si>
  <si>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</si>
  <si>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</si>
  <si>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</si>
  <si>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</si>
  <si>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</si>
  <si>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</si>
  <si>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</si>
  <si>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</si>
  <si>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</si>
  <si>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</si>
  <si>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</si>
  <si>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</si>
  <si>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</si>
  <si>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</si>
  <si>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</si>
  <si>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</si>
  <si>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</si>
  <si>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</si>
  <si>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</si>
  <si>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</si>
  <si>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</si>
  <si>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</si>
  <si>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</si>
  <si>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</si>
  <si>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</si>
  <si>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</si>
  <si>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</si>
  <si>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</si>
  <si>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</si>
  <si>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</si>
  <si>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</si>
  <si>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</si>
  <si>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</si>
  <si>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</si>
  <si>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</si>
  <si>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</si>
  <si>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</si>
  <si>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</si>
  <si>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</si>
  <si>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</si>
  <si>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</si>
  <si>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</si>
  <si>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</si>
  <si>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</si>
  <si>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</si>
  <si>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</si>
  <si>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</si>
  <si>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</si>
  <si>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</si>
  <si>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</si>
  <si>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</si>
  <si>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</si>
  <si>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</si>
  <si>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</si>
  <si>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</si>
  <si>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</si>
  <si>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</si>
  <si>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</si>
  <si>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</si>
  <si>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</si>
  <si>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</si>
  <si>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</si>
  <si>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</si>
  <si>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</si>
  <si>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</si>
  <si>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</si>
  <si>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</si>
  <si>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</si>
  <si>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</si>
  <si>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</si>
  <si>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</si>
  <si>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</si>
  <si>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</si>
  <si>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</si>
  <si>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</si>
  <si>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</si>
  <si>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</si>
  <si>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</si>
  <si>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</si>
  <si>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</si>
  <si>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</si>
  <si>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</si>
  <si>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</si>
  <si>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</si>
  <si>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</si>
  <si>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</si>
  <si>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</si>
  <si>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</si>
  <si>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</si>
  <si>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</si>
  <si>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</si>
  <si>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</si>
  <si>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</si>
  <si>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</si>
  <si>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</si>
  <si>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</si>
  <si>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</si>
  <si>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</si>
  <si>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</si>
  <si>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</si>
  <si>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</si>
  <si>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</si>
  <si>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</si>
  <si>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</si>
  <si>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</si>
  <si>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</si>
  <si>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</si>
  <si>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</si>
  <si>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</si>
  <si>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</si>
  <si>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</si>
  <si>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</si>
  <si>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</si>
  <si>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</si>
  <si>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</si>
  <si>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</si>
  <si>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</si>
  <si>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</si>
  <si>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</si>
  <si>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</si>
  <si>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</si>
  <si>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</si>
  <si>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</si>
  <si>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</si>
  <si>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</si>
  <si>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</si>
  <si>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</si>
  <si>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</si>
  <si>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</si>
  <si>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</si>
  <si>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</si>
  <si>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</si>
  <si>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</si>
  <si>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</si>
  <si>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</si>
  <si>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</si>
  <si>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</si>
  <si>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</si>
  <si>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</si>
  <si>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</si>
  <si>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</si>
  <si>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</si>
  <si>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</si>
  <si>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</si>
  <si>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</si>
  <si>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</si>
  <si>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</si>
  <si>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</si>
  <si>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</si>
  <si>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</si>
  <si>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</si>
  <si>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</si>
  <si>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</si>
  <si>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</si>
  <si>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</si>
  <si>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</si>
  <si>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</si>
  <si>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</si>
  <si>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</si>
  <si>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</si>
  <si>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</si>
  <si>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</si>
  <si>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</si>
  <si>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</si>
  <si>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</si>
  <si>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</si>
  <si>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</si>
  <si>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</si>
  <si>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</si>
  <si>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</si>
  <si>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</si>
  <si>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</si>
  <si>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</si>
  <si>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</si>
  <si>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</si>
  <si>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</si>
  <si>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</si>
  <si>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</si>
  <si>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</si>
  <si>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</si>
  <si>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</si>
  <si>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</si>
  <si>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</si>
  <si>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</si>
  <si>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</si>
  <si>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</si>
  <si>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</si>
  <si>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</si>
  <si>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</si>
  <si>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</si>
  <si>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</si>
  <si>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</si>
  <si>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</si>
  <si>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</si>
  <si>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</si>
  <si>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</si>
  <si>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</si>
  <si>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</si>
  <si>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</si>
  <si>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</si>
  <si>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</si>
  <si>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</si>
  <si>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</si>
  <si>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</si>
  <si>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</si>
  <si>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</si>
  <si>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</si>
  <si>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</si>
  <si>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</si>
  <si>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</si>
  <si>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</si>
  <si>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</si>
  <si>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</si>
  <si>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</si>
  <si>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</si>
  <si>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</si>
  <si>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</si>
  <si>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</si>
  <si>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</si>
  <si>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</si>
  <si>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</si>
  <si>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</si>
  <si>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</si>
  <si>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</si>
  <si>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</si>
  <si>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</si>
  <si>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</si>
  <si>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</si>
  <si>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</si>
  <si>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</si>
  <si>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</si>
  <si>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</si>
  <si>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</si>
  <si>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</si>
  <si>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</si>
  <si>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</si>
  <si>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</si>
  <si>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</si>
  <si>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</si>
  <si>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</si>
  <si>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</si>
  <si>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</si>
  <si>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</si>
  <si>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</si>
  <si>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</si>
  <si>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</si>
  <si>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</si>
  <si>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</si>
  <si>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</si>
  <si>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</si>
  <si>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</si>
  <si>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</si>
  <si>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</si>
  <si>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</si>
  <si>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</si>
  <si>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</si>
  <si>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</si>
  <si>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</si>
  <si>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</si>
  <si>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</si>
  <si>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</si>
  <si>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</si>
  <si>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</si>
  <si>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</si>
  <si>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</si>
  <si>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</si>
  <si>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</si>
  <si>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</si>
  <si>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</si>
  <si>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</si>
  <si>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</si>
  <si>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</si>
  <si>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</si>
  <si>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</si>
  <si>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</si>
  <si>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</si>
  <si>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</si>
  <si>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</si>
  <si>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</si>
  <si>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</si>
  <si>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</si>
  <si>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</si>
  <si>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</si>
  <si>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</si>
  <si>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</si>
  <si>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</si>
  <si>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</si>
  <si>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</si>
  <si>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</si>
  <si>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</si>
  <si>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</si>
  <si>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</si>
  <si>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</si>
  <si>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</si>
  <si>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</si>
  <si>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</si>
  <si>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</si>
  <si>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</si>
  <si>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</si>
  <si>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</si>
  <si>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</si>
  <si>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</si>
  <si>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</si>
  <si>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</si>
  <si>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</si>
  <si>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</si>
  <si>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</si>
  <si>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</si>
  <si>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</si>
  <si>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</si>
  <si>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</si>
  <si>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</si>
  <si>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</si>
  <si>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</si>
  <si>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</si>
  <si>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</si>
  <si>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</si>
  <si>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</si>
  <si>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</si>
  <si>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</si>
  <si>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</si>
  <si>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</si>
  <si>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</si>
  <si>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</si>
  <si>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</si>
  <si>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</si>
  <si>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</si>
  <si>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</si>
  <si>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</si>
  <si>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</si>
  <si>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</si>
  <si>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</si>
  <si>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</si>
  <si>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</si>
  <si>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</si>
  <si>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</si>
  <si>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</si>
  <si>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</si>
  <si>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</si>
  <si>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</si>
  <si>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</si>
  <si>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</si>
  <si>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</si>
  <si>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</si>
  <si>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</si>
  <si>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</si>
  <si>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</si>
  <si>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</si>
  <si>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</si>
  <si>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</si>
  <si>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</si>
  <si>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</si>
  <si>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</si>
  <si>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</si>
  <si>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</si>
  <si>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</si>
  <si>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</si>
  <si>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</si>
  <si>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</si>
  <si>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</si>
  <si>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</si>
  <si>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</si>
  <si>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</si>
  <si>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</si>
  <si>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</si>
  <si>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</si>
  <si>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</si>
  <si>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</si>
  <si>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</si>
  <si>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</si>
  <si>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</si>
  <si>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</si>
  <si>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</si>
  <si>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</si>
  <si>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</si>
  <si>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</si>
  <si>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</si>
  <si>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</si>
  <si>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</si>
  <si>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</si>
  <si>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</si>
  <si>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</si>
  <si>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</si>
  <si>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</si>
  <si>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</si>
  <si>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</si>
  <si>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</si>
  <si>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</si>
  <si>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</si>
  <si>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</si>
  <si>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</si>
  <si>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</si>
  <si>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</si>
  <si>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</si>
  <si>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</si>
  <si>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</si>
  <si>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</si>
  <si>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</si>
  <si>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</si>
  <si>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</si>
  <si>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</si>
  <si>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</si>
  <si>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</si>
  <si>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</si>
  <si>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</si>
  <si>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</si>
  <si>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</si>
  <si>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</si>
  <si>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</si>
  <si>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</si>
  <si>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</si>
  <si>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</si>
  <si>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</si>
  <si>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</si>
  <si>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</si>
  <si>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</si>
  <si>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</si>
  <si>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</si>
  <si>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</si>
  <si>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</si>
  <si>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</si>
  <si>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</si>
  <si>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</si>
  <si>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</si>
  <si>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</si>
  <si>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</si>
  <si>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</si>
  <si>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</si>
  <si>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</si>
  <si>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</si>
  <si>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</si>
  <si>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</si>
  <si>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</si>
  <si>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</si>
  <si>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</si>
  <si>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</si>
  <si>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</si>
  <si>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</si>
  <si>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</si>
  <si>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</si>
  <si>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</si>
  <si>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</si>
  <si>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</si>
  <si>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</si>
  <si>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</si>
  <si>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</si>
  <si>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</si>
  <si>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</si>
  <si>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</si>
  <si>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</si>
  <si>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</si>
  <si>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</si>
  <si>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</si>
  <si>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</si>
  <si>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</si>
  <si>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</si>
  <si>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</si>
  <si>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</si>
  <si>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</si>
  <si>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</si>
  <si>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</si>
  <si>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</si>
  <si>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</si>
  <si>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</si>
  <si>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</si>
  <si>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</si>
  <si>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</si>
  <si>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</si>
  <si>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</si>
  <si>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</si>
  <si>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</si>
  <si>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</si>
  <si>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</si>
  <si>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</si>
  <si>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</si>
  <si>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</si>
  <si>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</si>
  <si>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</si>
  <si>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</si>
  <si>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</si>
  <si>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</si>
  <si>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</si>
  <si>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</si>
  <si>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</si>
  <si>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</si>
  <si>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</si>
  <si>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</si>
  <si>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</si>
  <si>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</si>
  <si>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</si>
  <si>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</si>
  <si>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</si>
  <si>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</si>
  <si>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</si>
  <si>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</si>
  <si>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</si>
  <si>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</si>
  <si>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</si>
  <si>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</si>
  <si>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</si>
  <si>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</si>
  <si>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</si>
  <si>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</si>
  <si>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</si>
  <si>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</si>
  <si>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</si>
  <si>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</si>
  <si>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</si>
  <si>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</si>
  <si>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</si>
  <si>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</si>
  <si>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</si>
  <si>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</si>
  <si>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</si>
  <si>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</si>
  <si>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</si>
  <si>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</si>
  <si>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</si>
  <si>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</si>
  <si>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</si>
  <si>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</si>
  <si>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</si>
  <si>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</si>
  <si>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</si>
  <si>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</si>
  <si>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</si>
  <si>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</si>
  <si>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</si>
  <si>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</si>
  <si>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</si>
  <si>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</si>
  <si>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</si>
  <si>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</si>
  <si>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</si>
  <si>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</si>
  <si>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</si>
  <si>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</si>
  <si>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</si>
  <si>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</si>
  <si>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</si>
  <si>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</si>
  <si>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</si>
  <si>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</si>
  <si>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</si>
  <si>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</si>
  <si>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</si>
  <si>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</si>
  <si>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</si>
  <si>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</si>
  <si>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</si>
  <si>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</si>
  <si>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</si>
  <si>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</si>
  <si>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</si>
  <si>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</si>
  <si>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</si>
  <si>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</si>
  <si>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</si>
  <si>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</si>
  <si>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</si>
  <si>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</si>
  <si>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</si>
  <si>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</si>
  <si>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</si>
  <si>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</si>
  <si>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</si>
  <si>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</si>
  <si>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</si>
  <si>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</si>
  <si>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</si>
  <si>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</si>
  <si>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</si>
  <si>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</si>
  <si>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</si>
  <si>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</si>
  <si>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</si>
  <si>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</si>
  <si>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</si>
  <si>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</si>
  <si>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</si>
  <si>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</si>
  <si>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</si>
  <si>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</si>
  <si>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</si>
  <si>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</si>
  <si>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</si>
  <si>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</si>
  <si>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</si>
  <si>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</si>
  <si>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</si>
  <si>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</si>
  <si>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</si>
  <si>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</si>
  <si>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</si>
  <si>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</si>
  <si>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</si>
  <si>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</si>
  <si>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</si>
  <si>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</si>
  <si>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</si>
  <si>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</si>
  <si>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</si>
  <si>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</si>
  <si>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</si>
  <si>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</si>
  <si>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</si>
  <si>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</si>
  <si>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</si>
  <si>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</si>
  <si>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</si>
  <si>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</si>
  <si>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</si>
  <si>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</si>
  <si>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</si>
  <si>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</si>
  <si>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</si>
  <si>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</si>
  <si>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</si>
  <si>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</si>
  <si>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</si>
  <si>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</si>
  <si>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</si>
  <si>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</si>
  <si>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</si>
  <si>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</si>
  <si>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</si>
  <si>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</si>
  <si>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</si>
  <si>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</si>
  <si>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</si>
  <si>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</si>
  <si>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</si>
  <si>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</si>
  <si>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</si>
  <si>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</si>
  <si>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</si>
  <si>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</si>
  <si>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</si>
  <si>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</si>
  <si>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</si>
  <si>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</si>
  <si>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</si>
  <si>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</si>
  <si>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</si>
  <si>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</si>
  <si>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</si>
  <si>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</si>
  <si>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</si>
  <si>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</si>
  <si>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</si>
  <si>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</si>
  <si>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</si>
  <si>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</si>
  <si>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</si>
  <si>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</si>
  <si>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</si>
  <si>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</si>
  <si>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</si>
  <si>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</si>
  <si>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</si>
  <si>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</si>
  <si>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</si>
  <si>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</si>
  <si>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</si>
  <si>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</si>
  <si>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</si>
  <si>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</si>
  <si>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</si>
  <si>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</si>
  <si>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</si>
  <si>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</si>
  <si>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</si>
  <si>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</si>
  <si>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</si>
  <si>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</si>
  <si>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</si>
  <si>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</si>
  <si>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</si>
  <si>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</si>
  <si>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</si>
  <si>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</si>
  <si>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</si>
  <si>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</si>
  <si>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</si>
  <si>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</si>
  <si>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</si>
  <si>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</si>
  <si>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</si>
  <si>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</si>
  <si>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</si>
  <si>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</si>
  <si>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</si>
  <si>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</si>
  <si>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</si>
  <si>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</si>
  <si>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</si>
  <si>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</si>
  <si>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</si>
  <si>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</si>
  <si>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</si>
  <si>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</si>
  <si>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</si>
  <si>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</si>
  <si>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</si>
  <si>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</si>
  <si>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</si>
  <si>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</si>
  <si>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</si>
  <si>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</si>
  <si>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</si>
  <si>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</si>
  <si>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</si>
  <si>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</si>
  <si>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</si>
  <si>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</si>
  <si>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</si>
  <si>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</si>
  <si>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</si>
  <si>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</si>
  <si>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</si>
  <si>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</si>
  <si>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</si>
  <si>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</si>
  <si>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</si>
  <si>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</si>
  <si>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</si>
  <si>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</si>
  <si>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</si>
  <si>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</si>
  <si>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</si>
  <si>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</si>
  <si>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</si>
  <si>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</si>
  <si>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</si>
  <si>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</si>
  <si>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</si>
  <si>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</si>
  <si>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</si>
  <si>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</si>
  <si>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</si>
  <si>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</si>
  <si>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</si>
  <si>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</si>
  <si>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</si>
  <si>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</si>
  <si>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</si>
  <si>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</si>
  <si>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</si>
  <si>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</si>
  <si>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</si>
  <si>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</si>
  <si>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</si>
  <si>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</si>
  <si>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</si>
  <si>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</si>
  <si>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</si>
  <si>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</si>
  <si>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</si>
  <si>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</si>
  <si>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</si>
  <si>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</si>
  <si>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</si>
  <si>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</si>
  <si>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</si>
  <si>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</si>
  <si>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</si>
  <si>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</si>
  <si>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</si>
  <si>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</si>
  <si>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</si>
  <si>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</si>
  <si>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</si>
  <si>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</si>
  <si>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</si>
  <si>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</si>
  <si>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</si>
  <si>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</si>
  <si>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</si>
  <si>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</si>
  <si>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</si>
  <si>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</si>
  <si>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</si>
  <si>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</si>
  <si>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</si>
  <si>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</si>
  <si>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</si>
  <si>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</si>
  <si>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</si>
  <si>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</si>
  <si>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</si>
  <si>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</si>
  <si>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</si>
  <si>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</si>
  <si>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</si>
  <si>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</si>
  <si>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</si>
  <si>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</si>
  <si>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</si>
  <si>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</si>
  <si>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</si>
  <si>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</si>
  <si>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</si>
  <si>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</si>
  <si>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</si>
  <si>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</si>
  <si>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</si>
  <si>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</si>
  <si>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</si>
  <si>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</si>
  <si>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</si>
  <si>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</si>
  <si>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</si>
  <si>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</si>
  <si>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</si>
  <si>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</si>
  <si>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</si>
  <si>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</si>
  <si>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</si>
  <si>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</si>
  <si>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</si>
  <si>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</si>
  <si>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</si>
  <si>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</si>
  <si>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</si>
  <si>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</si>
  <si>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</si>
  <si>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</si>
  <si>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</si>
  <si>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</si>
  <si>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</si>
  <si>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</si>
  <si>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</si>
  <si>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</si>
  <si>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</si>
  <si>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</si>
  <si>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</si>
  <si>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</si>
  <si>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</si>
  <si>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</si>
  <si>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</si>
  <si>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</si>
  <si>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</si>
  <si>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</si>
  <si>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</si>
  <si>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</si>
  <si>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</si>
  <si>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</si>
  <si>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</si>
  <si>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</si>
  <si>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</si>
  <si>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</si>
  <si>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</si>
  <si>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</si>
  <si>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</si>
  <si>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</si>
  <si>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</si>
  <si>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</si>
  <si>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</si>
  <si>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</si>
  <si>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</si>
  <si>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</si>
  <si>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</si>
  <si>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</si>
  <si>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</si>
  <si>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</si>
  <si>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</si>
  <si>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</si>
  <si>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</si>
  <si>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</si>
  <si>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</si>
  <si>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</si>
  <si>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</si>
  <si>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</si>
  <si>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</si>
  <si>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</si>
  <si>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</si>
  <si>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</si>
  <si>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</si>
  <si>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</si>
  <si>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</si>
  <si>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</si>
  <si>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</si>
  <si>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</si>
  <si>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</si>
  <si>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</si>
  <si>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</si>
  <si>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</si>
  <si>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</si>
  <si>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</si>
  <si>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</si>
  <si>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</si>
  <si>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</si>
  <si>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</si>
  <si>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</si>
  <si>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</si>
  <si>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</si>
  <si>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</si>
  <si>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</si>
  <si>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</si>
  <si>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</si>
  <si>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</si>
  <si>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</si>
  <si>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</si>
  <si>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</si>
  <si>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</si>
  <si>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</si>
  <si>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</si>
  <si>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</si>
  <si>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</si>
  <si>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</si>
  <si>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</si>
  <si>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</si>
  <si>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</si>
  <si>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</si>
  <si>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</si>
  <si>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</si>
  <si>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</si>
  <si>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</si>
  <si>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</si>
  <si>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</si>
  <si>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</si>
  <si>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</si>
  <si>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</si>
  <si>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</si>
  <si>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</si>
  <si>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</si>
  <si>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</si>
  <si>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</si>
  <si>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</si>
  <si>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</si>
  <si>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</si>
  <si>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</si>
  <si>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</si>
  <si>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</si>
  <si>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</si>
  <si>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</si>
  <si>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</si>
  <si>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</si>
  <si>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</si>
  <si>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</si>
  <si>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</si>
  <si>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</si>
  <si>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</si>
  <si>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</si>
  <si>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</si>
  <si>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</si>
  <si>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</si>
  <si>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</si>
  <si>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</si>
  <si>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</si>
  <si>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</si>
  <si>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</si>
  <si>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</si>
  <si>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</si>
  <si>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</si>
  <si>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</si>
  <si>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</si>
  <si>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</si>
  <si>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</si>
  <si>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</si>
  <si>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</si>
  <si>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</si>
  <si>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</si>
  <si>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</si>
  <si>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</si>
  <si>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</si>
  <si>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</si>
  <si>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</si>
  <si>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</si>
  <si>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</si>
  <si>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</si>
  <si>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</si>
  <si>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</si>
  <si>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</si>
  <si>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</si>
  <si>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</si>
  <si>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</si>
  <si>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</si>
  <si>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</si>
  <si>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</si>
  <si>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</si>
  <si>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</si>
  <si>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</si>
  <si>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</si>
  <si>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</si>
  <si>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</si>
  <si>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</si>
  <si>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</si>
  <si>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</si>
  <si>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</si>
  <si>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</si>
  <si>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</si>
  <si>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</si>
  <si>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</si>
  <si>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</si>
  <si>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</si>
  <si>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</si>
  <si>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</si>
  <si>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</si>
  <si>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</si>
  <si>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</si>
  <si>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</si>
  <si>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</si>
  <si>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</si>
  <si>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</si>
  <si>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</si>
  <si>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</si>
  <si>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</si>
  <si>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</si>
  <si>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</si>
  <si>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</si>
  <si>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</si>
  <si>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</si>
  <si>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</si>
  <si>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</si>
  <si>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</si>
  <si>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</si>
  <si>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</si>
  <si>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</si>
  <si>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</si>
  <si>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</si>
  <si>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</si>
  <si>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</si>
  <si>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</si>
  <si>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</si>
  <si>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</si>
  <si>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</si>
  <si>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</si>
  <si>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</si>
  <si>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</si>
  <si>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</si>
  <si>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</si>
  <si>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</si>
  <si>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</si>
  <si>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</si>
  <si>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</si>
  <si>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</si>
  <si>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</si>
  <si>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</si>
  <si>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</si>
  <si>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</si>
  <si>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</si>
  <si>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</si>
  <si>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</si>
  <si>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</si>
  <si>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</si>
  <si>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</si>
  <si>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</si>
  <si>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</si>
  <si>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</si>
  <si>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</si>
  <si>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</si>
  <si>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</si>
  <si>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</si>
  <si>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</si>
  <si>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</si>
  <si>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</si>
  <si>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</si>
  <si>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</si>
  <si>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</si>
  <si>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</si>
  <si>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</si>
  <si>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</si>
  <si>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</si>
  <si>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</si>
  <si>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</si>
  <si>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</si>
  <si>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</si>
  <si>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</si>
  <si>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</si>
  <si>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</si>
  <si>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</si>
  <si>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</si>
  <si>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</si>
  <si>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</si>
  <si>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</si>
  <si>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</si>
  <si>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</si>
  <si>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</si>
  <si>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</si>
  <si>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</si>
  <si>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</si>
  <si>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</si>
  <si>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</si>
  <si>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</si>
  <si>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</si>
  <si>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</si>
  <si>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</si>
  <si>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</si>
  <si>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</si>
  <si>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</si>
  <si>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</si>
  <si>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</si>
  <si>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</si>
  <si>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</si>
  <si>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</si>
  <si>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</si>
  <si>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</si>
  <si>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</si>
  <si>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</si>
  <si>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</si>
  <si>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</si>
  <si>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</si>
  <si>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</si>
  <si>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</si>
  <si>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</si>
  <si>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</si>
  <si>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</si>
  <si>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</si>
  <si>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</si>
  <si>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</si>
  <si>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</si>
  <si>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</si>
  <si>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</si>
  <si>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</si>
  <si>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</si>
  <si>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</si>
  <si>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</si>
  <si>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</si>
  <si>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</si>
  <si>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</si>
  <si>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</si>
  <si>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</si>
  <si>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</si>
  <si>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</si>
  <si>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</si>
  <si>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</si>
  <si>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</si>
  <si>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</si>
  <si>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</si>
  <si>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</si>
  <si>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</si>
  <si>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</si>
  <si>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</si>
  <si>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</si>
  <si>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</si>
  <si>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</si>
  <si>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</si>
  <si>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</si>
  <si>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</si>
  <si>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</si>
  <si>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</si>
  <si>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</si>
  <si>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</si>
  <si>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</si>
  <si>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</si>
  <si>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</si>
  <si>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</si>
  <si>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</si>
  <si>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</si>
  <si>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</si>
  <si>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</si>
  <si>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</si>
  <si>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</si>
  <si>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</si>
  <si>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</si>
  <si>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</si>
  <si>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</si>
  <si>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</si>
  <si>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</si>
  <si>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</si>
  <si>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</si>
  <si>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</si>
  <si>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</si>
  <si>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</si>
  <si>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</si>
  <si>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</si>
  <si>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</si>
  <si>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</si>
  <si>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</si>
  <si>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</si>
  <si>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</si>
  <si>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</si>
  <si>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</si>
  <si>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</si>
  <si>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</si>
  <si>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</si>
  <si>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</si>
  <si>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</si>
  <si>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</si>
  <si>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</si>
  <si>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</si>
  <si>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</si>
  <si>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</si>
  <si>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</si>
  <si>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</si>
  <si>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</si>
  <si>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</si>
  <si>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</si>
  <si>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</si>
  <si>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</si>
  <si>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</si>
  <si>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</si>
  <si>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</si>
  <si>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</si>
  <si>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</si>
  <si>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</si>
  <si>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</si>
  <si>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</si>
  <si>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</si>
  <si>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</si>
  <si>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</si>
  <si>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</si>
  <si>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</si>
  <si>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</si>
  <si>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</si>
  <si>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</si>
  <si>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</si>
  <si>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</si>
  <si>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</si>
  <si>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</si>
  <si>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</si>
  <si>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</si>
  <si>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</si>
  <si>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</si>
  <si>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</si>
  <si>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</si>
  <si>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</si>
  <si>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</si>
  <si>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</si>
  <si>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</si>
  <si>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</si>
  <si>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</si>
  <si>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</si>
  <si>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</si>
  <si>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</si>
  <si>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</si>
  <si>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</si>
  <si>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</si>
  <si>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</si>
  <si>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</si>
  <si>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</si>
  <si>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</si>
  <si>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</si>
  <si>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</si>
  <si>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</si>
  <si>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</si>
  <si>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</si>
  <si>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</si>
  <si>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</si>
  <si>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</si>
  <si>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</si>
  <si>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</si>
  <si>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</si>
  <si>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</si>
  <si>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</si>
  <si>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</si>
  <si>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</si>
  <si>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</si>
  <si>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</si>
  <si>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</si>
  <si>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</si>
  <si>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</si>
  <si>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</si>
  <si>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</si>
  <si>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</si>
  <si>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</si>
  <si>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</si>
  <si>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</si>
  <si>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</si>
  <si>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</si>
  <si>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</si>
  <si>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</si>
  <si>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</si>
  <si>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</si>
  <si>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</si>
  <si>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</si>
  <si>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</si>
  <si>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</si>
  <si>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</si>
  <si>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</si>
  <si>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</si>
  <si>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</si>
  <si>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</si>
  <si>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</si>
  <si>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</si>
  <si>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</si>
  <si>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</si>
  <si>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</si>
  <si>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</si>
  <si>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</si>
  <si>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</si>
  <si>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</si>
  <si>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</si>
  <si>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</si>
  <si>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</si>
  <si>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</si>
  <si>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</si>
  <si>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</si>
  <si>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</si>
  <si>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</si>
  <si>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</si>
  <si>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</si>
  <si>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</si>
  <si>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</si>
  <si>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</si>
  <si>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</si>
  <si>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</si>
  <si>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</si>
  <si>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</si>
  <si>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</si>
  <si>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</si>
  <si>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</si>
  <si>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</si>
  <si>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</si>
  <si>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</si>
  <si>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</si>
  <si>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</si>
  <si>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</si>
  <si>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</si>
  <si>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</si>
  <si>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</si>
  <si>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</si>
  <si>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</si>
  <si>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</si>
  <si>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</si>
  <si>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</si>
  <si>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</si>
  <si>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</si>
  <si>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</si>
  <si>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</si>
  <si>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</si>
  <si>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</si>
  <si>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</si>
  <si>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</si>
  <si>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</si>
  <si>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</si>
  <si>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</si>
  <si>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</si>
  <si>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</si>
  <si>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</si>
  <si>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</si>
  <si>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</si>
  <si>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</si>
  <si>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</si>
  <si>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</si>
  <si>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</si>
  <si>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</si>
  <si>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</si>
  <si>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</si>
  <si>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</si>
  <si>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</si>
  <si>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</si>
  <si>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</si>
  <si>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</si>
  <si>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</si>
  <si>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</si>
  <si>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</si>
  <si>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</si>
  <si>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</si>
  <si>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</si>
  <si>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</si>
  <si>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</si>
  <si>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</si>
  <si>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</si>
  <si>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</si>
  <si>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</si>
  <si>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</si>
  <si>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</si>
  <si>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</si>
  <si>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</si>
  <si>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</si>
  <si>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</si>
  <si>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</si>
  <si>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</si>
  <si>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</si>
  <si>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</si>
  <si>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</si>
  <si>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</si>
  <si>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</si>
  <si>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</si>
  <si>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</si>
  <si>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</si>
  <si>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</si>
  <si>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</si>
  <si>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</si>
  <si>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</si>
  <si>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</si>
  <si>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</si>
  <si>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</si>
  <si>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</si>
  <si>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</si>
  <si>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</si>
  <si>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</si>
  <si>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</si>
  <si>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</si>
  <si>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</si>
  <si>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</si>
  <si>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</si>
  <si>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</si>
  <si>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</si>
  <si>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</si>
  <si>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</si>
  <si>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</si>
  <si>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</si>
  <si>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</si>
  <si>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</si>
  <si>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</si>
  <si>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</si>
  <si>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</si>
  <si>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</si>
  <si>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</si>
  <si>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</si>
  <si>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</si>
  <si>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</si>
  <si>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</si>
  <si>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</si>
  <si>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</si>
  <si>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</si>
  <si>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</si>
  <si>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</si>
  <si>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</si>
  <si>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</si>
  <si>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</si>
  <si>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</si>
  <si>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</si>
  <si>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</si>
  <si>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</si>
  <si>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</si>
  <si>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</si>
  <si>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</si>
  <si>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</si>
  <si>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</si>
  <si>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</si>
  <si>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</si>
  <si>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</si>
  <si>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</si>
  <si>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</si>
  <si>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</si>
  <si>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</si>
  <si>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</si>
  <si>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</si>
  <si>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</si>
  <si>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</si>
  <si>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</si>
  <si>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</si>
  <si>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</si>
  <si>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</si>
  <si>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</si>
  <si>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</si>
  <si>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</si>
  <si>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</si>
  <si>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</si>
  <si>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</si>
  <si>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</si>
  <si>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</si>
  <si>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</si>
  <si>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</si>
  <si>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</si>
  <si>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</si>
  <si>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</si>
  <si>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</si>
  <si>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</si>
  <si>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</si>
  <si>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</si>
  <si>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</si>
  <si>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</si>
  <si>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</si>
  <si>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</si>
  <si>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</si>
  <si>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</si>
  <si>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</si>
  <si>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</si>
  <si>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</si>
  <si>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</si>
  <si>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</si>
  <si>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</si>
  <si>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</si>
  <si>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</si>
  <si>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</si>
  <si>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</si>
  <si>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</si>
  <si>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</si>
  <si>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</si>
  <si>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</si>
  <si>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</si>
  <si>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</si>
  <si>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</si>
  <si>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</si>
  <si>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</si>
  <si>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</si>
  <si>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</si>
  <si>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</si>
  <si>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</si>
  <si>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</si>
  <si>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</si>
  <si>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</si>
  <si>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</si>
  <si>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</si>
  <si>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</si>
  <si>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</si>
  <si>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</si>
  <si>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</si>
  <si>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</si>
  <si>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</si>
  <si>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</si>
  <si>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</si>
  <si>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</si>
  <si>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</si>
  <si>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</si>
  <si>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</si>
  <si>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</si>
  <si>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</si>
  <si>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</si>
  <si>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</si>
  <si>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</si>
  <si>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</si>
  <si>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</si>
  <si>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</si>
  <si>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</si>
  <si>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</si>
  <si>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</si>
  <si>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</si>
  <si>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</si>
  <si>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</si>
  <si>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</si>
  <si>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</si>
  <si>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</si>
  <si>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</si>
  <si>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</si>
  <si>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</si>
  <si>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</si>
  <si>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</si>
  <si>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</si>
  <si>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</si>
  <si>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</si>
  <si>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</si>
  <si>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</si>
  <si>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</si>
  <si>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</si>
  <si>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</si>
  <si>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</si>
  <si>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</si>
  <si>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</si>
  <si>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</si>
  <si>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</si>
  <si>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</si>
  <si>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</si>
  <si>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</si>
  <si>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</si>
  <si>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</si>
  <si>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</si>
  <si>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</si>
  <si>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</si>
  <si>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</si>
  <si>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</si>
  <si>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</si>
  <si>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</si>
  <si>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</si>
  <si>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</si>
  <si>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</si>
  <si>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</si>
  <si>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</si>
  <si>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</si>
  <si>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</si>
  <si>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</si>
  <si>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</si>
  <si>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</si>
  <si>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</si>
  <si>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</si>
  <si>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</si>
  <si>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</si>
  <si>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</si>
  <si>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</si>
  <si>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</si>
  <si>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</si>
  <si>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</si>
  <si>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</si>
  <si>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</si>
  <si>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</si>
  <si>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</si>
  <si>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</si>
  <si>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</si>
  <si>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</si>
  <si>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</si>
  <si>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</si>
  <si>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</si>
  <si>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</si>
  <si>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</si>
  <si>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</si>
  <si>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</si>
  <si>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</si>
  <si>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</si>
  <si>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</si>
  <si>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</si>
  <si>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</si>
  <si>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</si>
  <si>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</si>
  <si>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</si>
  <si>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</si>
  <si>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</si>
  <si>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</si>
  <si>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</si>
  <si>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</si>
  <si>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</si>
  <si>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</si>
  <si>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</si>
  <si>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</si>
  <si>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</si>
  <si>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</si>
  <si>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</si>
  <si>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</si>
  <si>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</si>
  <si>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</si>
  <si>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</si>
  <si>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</si>
  <si>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</si>
  <si>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</si>
  <si>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</si>
  <si>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</si>
  <si>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</si>
  <si>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</si>
  <si>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</si>
  <si>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</si>
  <si>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</si>
  <si>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</si>
  <si>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</si>
  <si>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</si>
  <si>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</si>
  <si>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</si>
  <si>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</si>
  <si>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</si>
  <si>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</si>
  <si>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</si>
  <si>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</si>
  <si>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</si>
  <si>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</si>
  <si>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</si>
  <si>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</si>
  <si>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</si>
  <si>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</si>
  <si>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</si>
  <si>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</si>
  <si>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</si>
  <si>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</si>
  <si>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</si>
  <si>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</si>
  <si>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</si>
  <si>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</si>
  <si>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</si>
  <si>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</si>
  <si>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</si>
  <si>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</si>
  <si>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</si>
  <si>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</si>
  <si>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</si>
  <si>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</si>
  <si>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</si>
  <si>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</si>
  <si>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</si>
  <si>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</si>
  <si>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</si>
  <si>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</si>
  <si>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</si>
  <si>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</si>
  <si>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</si>
  <si>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</si>
  <si>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</si>
  <si>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</si>
  <si>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</si>
  <si>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</si>
  <si>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</si>
  <si>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</si>
  <si>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</si>
  <si>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</si>
  <si>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</si>
  <si>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</si>
  <si>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</si>
  <si>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</si>
  <si>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</si>
  <si>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</si>
  <si>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</si>
  <si>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</si>
  <si>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</si>
  <si>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</si>
  <si>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</si>
  <si>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</si>
  <si>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</si>
  <si>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</si>
  <si>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</si>
  <si>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</si>
  <si>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</si>
  <si>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</si>
  <si>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</si>
  <si>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</si>
  <si>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</si>
  <si>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</si>
  <si>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</si>
  <si>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</si>
  <si>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</si>
  <si>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</si>
  <si>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</si>
  <si>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</si>
  <si>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</si>
  <si>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</si>
  <si>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</si>
  <si>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</si>
  <si>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</si>
  <si>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</si>
  <si>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</si>
  <si>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</si>
  <si>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</si>
  <si>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</si>
  <si>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</si>
  <si>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</si>
  <si>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</si>
  <si>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</si>
  <si>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</si>
  <si>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</si>
  <si>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</si>
  <si>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</si>
  <si>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</si>
  <si>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</si>
  <si>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</si>
  <si>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</si>
  <si>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</si>
  <si>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</si>
  <si>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</si>
  <si>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</si>
  <si>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</si>
  <si>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</si>
  <si>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</si>
  <si>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</si>
  <si>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</si>
  <si>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</si>
  <si>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</si>
  <si>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</si>
  <si>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</si>
  <si>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</si>
  <si>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</si>
  <si>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</si>
  <si>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</si>
  <si>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</si>
  <si>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</si>
  <si>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</si>
  <si>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</si>
  <si>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</si>
  <si>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</si>
  <si>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</si>
  <si>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</si>
  <si>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</si>
  <si>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</si>
  <si>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</si>
  <si>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</si>
  <si>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</si>
  <si>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</si>
  <si>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</si>
  <si>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</si>
  <si>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</si>
  <si>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</si>
  <si>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</si>
  <si>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</si>
  <si>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</si>
  <si>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</si>
  <si>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</si>
  <si>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</si>
  <si>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</si>
  <si>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</si>
  <si>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</si>
  <si>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</si>
  <si>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</si>
  <si>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</si>
  <si>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</si>
  <si>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</si>
  <si>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</si>
  <si>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</si>
  <si>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</si>
  <si>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</si>
  <si>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</si>
  <si>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</si>
  <si>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</si>
  <si>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</si>
  <si>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</si>
  <si>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</si>
  <si>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</si>
  <si>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</si>
  <si>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</si>
  <si>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</si>
  <si>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</si>
  <si>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</si>
  <si>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</si>
  <si>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</si>
  <si>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</si>
  <si>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</si>
  <si>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</si>
  <si>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</si>
  <si>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</si>
  <si>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</si>
  <si>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</si>
  <si>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</si>
  <si>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</si>
  <si>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</si>
  <si>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</si>
  <si>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</si>
  <si>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</si>
  <si>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</si>
  <si>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</si>
  <si>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</si>
  <si>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</si>
  <si>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</si>
  <si>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</si>
  <si>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</si>
  <si>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</si>
  <si>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</si>
  <si>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</si>
  <si>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</si>
  <si>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</si>
  <si>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</si>
  <si>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</si>
  <si>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</si>
  <si>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</si>
  <si>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</si>
  <si>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</si>
  <si>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</si>
  <si>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</si>
  <si>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</si>
  <si>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</si>
  <si>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</si>
  <si>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</si>
  <si>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</si>
  <si>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</si>
  <si>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</si>
  <si>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</si>
  <si>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</si>
  <si>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</si>
  <si>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</si>
  <si>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</si>
  <si>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</si>
  <si>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</si>
  <si>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</si>
  <si>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</si>
  <si>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</si>
  <si>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</si>
  <si>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</si>
  <si>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</si>
  <si>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</si>
  <si>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</si>
  <si>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</si>
  <si>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</si>
  <si>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</si>
  <si>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</si>
  <si>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</si>
  <si>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</si>
  <si>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</si>
  <si>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</si>
  <si>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</si>
  <si>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</si>
  <si>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</si>
  <si>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</si>
  <si>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</si>
  <si>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</si>
  <si>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</si>
  <si>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</si>
  <si>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</si>
  <si>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</si>
  <si>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</si>
  <si>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</si>
  <si>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</si>
  <si>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</si>
  <si>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</si>
  <si>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</si>
  <si>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</si>
  <si>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</si>
  <si>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</si>
  <si>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</si>
  <si>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</si>
  <si>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</si>
  <si>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</si>
  <si>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</si>
  <si>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</si>
  <si>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</si>
  <si>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</si>
  <si>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</si>
  <si>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</si>
  <si>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</si>
  <si>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</si>
  <si>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</si>
  <si>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</si>
  <si>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</si>
  <si>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</si>
  <si>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</si>
  <si>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</si>
  <si>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</si>
  <si>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</si>
  <si>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</si>
  <si>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</si>
  <si>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</si>
  <si>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</si>
  <si>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</si>
  <si>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</si>
  <si>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</si>
  <si>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</si>
  <si>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</si>
  <si>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</si>
  <si>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</si>
  <si>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</si>
  <si>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</si>
  <si>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</si>
  <si>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</si>
  <si>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</si>
  <si>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</si>
  <si>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</si>
  <si>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</si>
  <si>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</si>
  <si>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</si>
  <si>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</si>
  <si>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</si>
  <si>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</si>
  <si>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</si>
  <si>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</si>
  <si>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</si>
  <si>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</si>
  <si>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</si>
  <si>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</si>
  <si>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</si>
  <si>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</si>
  <si>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</si>
  <si>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</si>
  <si>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</si>
  <si>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</si>
  <si>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</si>
  <si>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</si>
  <si>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</si>
  <si>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</si>
  <si>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</si>
  <si>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</si>
  <si>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</si>
  <si>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</si>
  <si>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</si>
  <si>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</si>
  <si>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</si>
  <si>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</si>
  <si>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</si>
  <si>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</si>
  <si>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</si>
  <si>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</si>
  <si>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</si>
  <si>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</si>
  <si>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</si>
  <si>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</si>
  <si>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</si>
  <si>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</si>
  <si>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</si>
  <si>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</si>
  <si>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</si>
  <si>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</si>
  <si>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</si>
  <si>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</si>
  <si>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</si>
  <si>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</si>
  <si>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</si>
  <si>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</si>
  <si>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</si>
  <si>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</si>
  <si>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</si>
  <si>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</si>
  <si>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</si>
  <si>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</si>
  <si>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</si>
  <si>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</si>
  <si>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</si>
  <si>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</si>
  <si>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</si>
  <si>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</si>
  <si>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</si>
  <si>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</si>
  <si>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</si>
  <si>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</si>
  <si>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</si>
  <si>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</si>
  <si>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</si>
  <si>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</si>
  <si>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</si>
  <si>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</si>
  <si>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</si>
  <si>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</si>
  <si>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</si>
  <si>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</si>
  <si>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</si>
  <si>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</si>
  <si>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</si>
  <si>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</si>
  <si>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</si>
  <si>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</si>
  <si>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</si>
  <si>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</si>
  <si>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</si>
  <si>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</si>
  <si>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</si>
  <si>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</si>
  <si>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</si>
  <si>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</si>
  <si>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</si>
  <si>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</si>
  <si>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</si>
  <si>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</si>
  <si>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</si>
  <si>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</si>
  <si>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</si>
  <si>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</si>
  <si>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</si>
  <si>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</si>
  <si>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</si>
  <si>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</si>
  <si>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</si>
  <si>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</si>
  <si>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</si>
  <si>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</si>
  <si>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</si>
  <si>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</si>
  <si>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</si>
  <si>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</si>
  <si>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</si>
  <si>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</si>
  <si>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</si>
  <si>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</si>
  <si>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</si>
  <si>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</si>
  <si>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</si>
  <si>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</si>
  <si>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</si>
  <si>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</si>
  <si>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</si>
  <si>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</si>
  <si>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</si>
  <si>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</si>
  <si>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</si>
  <si>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</si>
  <si>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</si>
  <si>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</si>
  <si>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</si>
  <si>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</si>
  <si>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</si>
  <si>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</si>
  <si>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</si>
  <si>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</si>
  <si>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</si>
  <si>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</si>
  <si>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</si>
  <si>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</si>
  <si>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</si>
  <si>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</si>
  <si>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</si>
  <si>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</si>
  <si>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</si>
  <si>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</si>
  <si>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</si>
  <si>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</si>
  <si>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</si>
  <si>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</si>
  <si>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</si>
  <si>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</si>
  <si>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</si>
  <si>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</si>
  <si>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</si>
  <si>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</si>
  <si>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</si>
  <si>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</si>
  <si>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</si>
  <si>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</si>
  <si>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</si>
  <si>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</si>
  <si>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</si>
  <si>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</si>
  <si>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</si>
  <si>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</si>
  <si>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</si>
  <si>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</si>
  <si>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</si>
  <si>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</si>
  <si>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</si>
  <si>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</si>
  <si>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</si>
  <si>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</si>
  <si>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</si>
  <si>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</si>
  <si>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</si>
  <si>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</si>
  <si>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</si>
  <si>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</si>
  <si>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</si>
  <si>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</si>
  <si>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</si>
  <si>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</si>
  <si>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</si>
  <si>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</si>
  <si>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</si>
  <si>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</si>
  <si>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</si>
  <si>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</si>
  <si>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</si>
  <si>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</si>
  <si>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</si>
  <si>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</si>
  <si>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</si>
  <si>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</si>
  <si>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</si>
  <si>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</si>
  <si>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</si>
  <si>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</si>
  <si>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</si>
  <si>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</si>
  <si>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</si>
  <si>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</si>
  <si>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</si>
  <si>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</si>
  <si>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</si>
  <si>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</si>
  <si>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</si>
  <si>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</si>
  <si>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</si>
  <si>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</si>
  <si>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</si>
  <si>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</si>
  <si>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</si>
  <si>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</si>
  <si>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</si>
  <si>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</si>
  <si>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</si>
  <si>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</si>
  <si>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</si>
  <si>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</si>
  <si>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</si>
  <si>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</si>
  <si>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</si>
  <si>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</si>
  <si>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</si>
  <si>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</si>
  <si>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</si>
  <si>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</si>
  <si>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</si>
  <si>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</si>
  <si>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</si>
  <si>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</si>
  <si>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</si>
  <si>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</si>
  <si>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</si>
  <si>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</si>
  <si>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</si>
  <si>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</si>
  <si>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</si>
  <si>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</si>
  <si>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</si>
  <si>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</si>
  <si>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</si>
  <si>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</si>
  <si>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</si>
  <si>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</si>
  <si>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</si>
  <si>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</si>
  <si>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</si>
  <si>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</si>
  <si>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</si>
  <si>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</si>
  <si>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</si>
  <si>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</si>
  <si>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</si>
  <si>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</si>
  <si>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</si>
  <si>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</si>
  <si>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</si>
  <si>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</si>
  <si>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</si>
  <si>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</si>
  <si>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</si>
  <si>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</si>
  <si>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</si>
  <si>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</si>
  <si>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</si>
  <si>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</si>
  <si>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</si>
  <si>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</si>
  <si>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</si>
  <si>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</si>
  <si>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</si>
  <si>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</si>
  <si>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</si>
  <si>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</si>
  <si>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</si>
  <si>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</si>
  <si>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</si>
  <si>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</si>
  <si>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</si>
  <si>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</si>
  <si>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</si>
  <si>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</si>
  <si>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</si>
  <si>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</si>
  <si>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</si>
  <si>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</si>
  <si>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</si>
  <si>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</si>
  <si>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</si>
  <si>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</si>
  <si>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</si>
  <si>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</si>
  <si>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</si>
  <si>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</si>
  <si>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</si>
  <si>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</si>
  <si>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</si>
  <si>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</si>
  <si>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</si>
  <si>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</si>
  <si>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</si>
  <si>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</si>
  <si>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</si>
  <si>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</si>
  <si>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</si>
  <si>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</si>
  <si>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</si>
  <si>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</si>
  <si>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</si>
  <si>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</si>
  <si>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</si>
  <si>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</si>
  <si>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</si>
  <si>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</si>
  <si>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</si>
  <si>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</si>
  <si>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</si>
  <si>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</si>
  <si>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</si>
  <si>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</si>
  <si>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</si>
  <si>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</si>
  <si>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</si>
  <si>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</si>
  <si>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</si>
  <si>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</si>
  <si>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</si>
  <si>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</si>
  <si>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</si>
  <si>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</si>
  <si>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</si>
  <si>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</si>
  <si>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</si>
  <si>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</si>
  <si>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</si>
  <si>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</si>
  <si>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</si>
  <si>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</si>
  <si>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</si>
  <si>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</si>
  <si>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</si>
  <si>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</si>
  <si>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</si>
  <si>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</si>
  <si>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</si>
  <si>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</si>
  <si>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</si>
  <si>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</si>
  <si>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</si>
  <si>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</si>
  <si>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</si>
  <si>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</si>
  <si>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</si>
  <si>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</si>
  <si>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</si>
  <si>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</si>
  <si>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</si>
  <si>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</si>
  <si>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</si>
  <si>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</si>
  <si>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</si>
  <si>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</si>
  <si>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</si>
  <si>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</si>
  <si>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</si>
  <si>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</si>
  <si>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</si>
  <si>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</si>
  <si>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</si>
  <si>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</si>
  <si>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</si>
  <si>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</si>
  <si>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</si>
  <si>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</si>
  <si>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</si>
  <si>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</si>
  <si>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</si>
  <si>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</si>
  <si>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</si>
  <si>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</si>
  <si>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</si>
  <si>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</si>
  <si>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</si>
  <si>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</si>
  <si>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</si>
  <si>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</si>
  <si>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</si>
  <si>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</si>
  <si>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</si>
  <si>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</si>
  <si>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</si>
  <si>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</si>
  <si>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</si>
  <si>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</si>
  <si>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</si>
  <si>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</si>
  <si>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</si>
  <si>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</si>
  <si>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</si>
  <si>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</si>
  <si>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</si>
  <si>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</si>
  <si>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</si>
  <si>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</si>
  <si>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</si>
  <si>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</si>
  <si>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</si>
  <si>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</si>
  <si>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</si>
  <si>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</si>
  <si>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</si>
  <si>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</si>
  <si>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</si>
  <si>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</si>
  <si>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</si>
  <si>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</si>
  <si>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</si>
  <si>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</si>
  <si>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</si>
  <si>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</si>
  <si>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</si>
  <si>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</si>
  <si>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</si>
  <si>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</si>
  <si>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</si>
  <si>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</si>
  <si>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</si>
  <si>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</si>
  <si>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</si>
  <si>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</si>
  <si>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</si>
  <si>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</si>
  <si>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</si>
  <si>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</si>
  <si>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</si>
  <si>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</si>
  <si>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</si>
  <si>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</si>
  <si>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</si>
  <si>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</si>
  <si>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</si>
  <si>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</si>
  <si>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</si>
  <si>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</si>
  <si>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</si>
  <si>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</si>
  <si>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</si>
  <si>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</si>
  <si>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</si>
  <si>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</si>
  <si>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</si>
  <si>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</si>
  <si>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</si>
  <si>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</si>
  <si>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</si>
  <si>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</si>
  <si>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</si>
  <si>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</si>
  <si>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</si>
  <si>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</si>
  <si>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</si>
  <si>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</si>
  <si>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</si>
  <si>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</si>
  <si>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</si>
  <si>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</si>
  <si>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</si>
  <si>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</si>
  <si>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</si>
  <si>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</si>
  <si>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</si>
  <si>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</si>
  <si>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</si>
  <si>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</si>
  <si>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</si>
  <si>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</si>
  <si>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</si>
  <si>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</si>
  <si>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</si>
  <si>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</si>
  <si>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</si>
  <si>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</si>
  <si>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</si>
  <si>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</si>
  <si>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</si>
  <si>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</si>
  <si>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</si>
  <si>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</si>
  <si>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</si>
  <si>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</si>
  <si>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</si>
  <si>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</si>
  <si>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</si>
  <si>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</si>
  <si>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</si>
  <si>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</si>
  <si>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</si>
  <si>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</si>
  <si>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</si>
  <si>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</si>
  <si>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</si>
  <si>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</si>
  <si>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</si>
  <si>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</si>
  <si>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</si>
  <si>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</si>
  <si>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</si>
  <si>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</si>
  <si>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</si>
  <si>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</si>
  <si>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</si>
  <si>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</si>
  <si>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</si>
  <si>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</si>
  <si>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</si>
  <si>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</si>
  <si>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</si>
  <si>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</si>
  <si>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</si>
  <si>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</si>
  <si>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</si>
  <si>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</si>
  <si>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</si>
  <si>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</si>
  <si>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</si>
  <si>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</si>
  <si>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</si>
  <si>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</si>
  <si>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</si>
  <si>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</si>
  <si>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</si>
  <si>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</si>
  <si>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</si>
  <si>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</si>
  <si>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</si>
  <si>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</si>
  <si>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</si>
  <si>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</si>
  <si>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</si>
  <si>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</si>
  <si>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</si>
  <si>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</si>
  <si>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</si>
  <si>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</si>
  <si>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</si>
  <si>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</si>
  <si>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</si>
  <si>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</si>
  <si>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</si>
  <si>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</si>
  <si>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</si>
  <si>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</si>
  <si>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</si>
  <si>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</si>
  <si>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</si>
  <si>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</si>
  <si>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</si>
  <si>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</si>
  <si>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</si>
  <si>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</si>
  <si>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</si>
  <si>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</si>
  <si>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</si>
  <si>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</si>
  <si>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</si>
  <si>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</si>
  <si>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</si>
  <si>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</si>
  <si>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</si>
  <si>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</si>
  <si>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</si>
  <si>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</si>
  <si>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</si>
  <si>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</si>
  <si>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</si>
  <si>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</si>
  <si>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</si>
  <si>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</si>
  <si>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</si>
  <si>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</si>
  <si>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</si>
  <si>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</si>
  <si>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</si>
  <si>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</si>
  <si>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</si>
  <si>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</si>
  <si>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</si>
  <si>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</si>
  <si>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</si>
  <si>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</si>
  <si>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</si>
  <si>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</si>
  <si>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</si>
  <si>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</si>
  <si>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</si>
  <si>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</si>
  <si>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</si>
  <si>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</si>
  <si>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</si>
  <si>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</si>
  <si>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</si>
  <si>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</si>
  <si>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</si>
  <si>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</si>
  <si>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</si>
  <si>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</si>
  <si>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</si>
  <si>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</si>
  <si>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</si>
  <si>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</si>
  <si>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</si>
  <si>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</si>
  <si>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</si>
  <si>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</si>
  <si>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</si>
  <si>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</si>
  <si>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</si>
  <si>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</si>
  <si>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</si>
  <si>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</si>
  <si>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</si>
  <si>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</si>
  <si>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</si>
  <si>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</si>
  <si>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</si>
  <si>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</si>
  <si>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</si>
  <si>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</si>
  <si>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</si>
  <si>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</si>
  <si>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</si>
  <si>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</si>
  <si>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</si>
  <si>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</si>
  <si>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</si>
  <si>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</si>
  <si>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</si>
  <si>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</si>
  <si>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</si>
  <si>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</si>
  <si>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</si>
  <si>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</si>
  <si>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</si>
  <si>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</si>
  <si>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</si>
  <si>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</si>
  <si>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</si>
  <si>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</si>
  <si>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</si>
  <si>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</si>
  <si>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</si>
  <si>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</si>
  <si>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</si>
  <si>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</si>
  <si>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</si>
  <si>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</si>
  <si>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</si>
  <si>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</si>
  <si>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</si>
  <si>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</si>
  <si>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</si>
  <si>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</si>
  <si>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</si>
  <si>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</si>
  <si>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</si>
  <si>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</si>
  <si>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</si>
  <si>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</si>
  <si>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</si>
  <si>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</si>
  <si>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</si>
  <si>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</si>
  <si>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</si>
  <si>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</si>
  <si>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</si>
  <si>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</si>
  <si>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</si>
  <si>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</si>
  <si>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</si>
  <si>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</si>
  <si>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</si>
  <si>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</si>
  <si>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</si>
  <si>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</si>
  <si>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</si>
  <si>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</si>
  <si>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</si>
  <si>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</si>
  <si>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</si>
  <si>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</si>
  <si>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</si>
  <si>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</si>
  <si>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</si>
  <si>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</si>
  <si>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</si>
  <si>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</si>
  <si>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</si>
  <si>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</si>
  <si>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</si>
  <si>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</si>
  <si>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</si>
  <si>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</si>
  <si>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</si>
  <si>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</si>
  <si>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</si>
  <si>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</si>
  <si>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</si>
  <si>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</si>
  <si>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</si>
  <si>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</si>
  <si>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</si>
  <si>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</si>
  <si>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</si>
  <si>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</si>
  <si>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</si>
  <si>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</si>
  <si>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</si>
  <si>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</si>
  <si>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</si>
  <si>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</si>
  <si>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</si>
  <si>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</si>
  <si>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</si>
  <si>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</si>
  <si>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</si>
  <si>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</si>
  <si>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</si>
  <si>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</si>
  <si>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</si>
  <si>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</si>
  <si>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</si>
  <si>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</si>
  <si>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</si>
  <si>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</si>
  <si>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</si>
  <si>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</si>
  <si>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</si>
  <si>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</si>
  <si>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</si>
  <si>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</si>
  <si>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</si>
  <si>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</si>
  <si>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</si>
  <si>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</si>
  <si>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</si>
  <si>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</si>
  <si>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</si>
  <si>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</si>
  <si>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</si>
  <si>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</si>
  <si>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</si>
  <si>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</si>
  <si>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</si>
  <si>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</si>
  <si>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</si>
  <si>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</si>
  <si>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</si>
  <si>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</si>
  <si>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</si>
  <si>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</si>
  <si>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</si>
  <si>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</si>
  <si>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</si>
  <si>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</si>
  <si>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</si>
  <si>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</si>
  <si>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</si>
  <si>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</si>
  <si>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</si>
  <si>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</si>
  <si>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</si>
  <si>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</si>
  <si>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</si>
  <si>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</si>
  <si>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</si>
  <si>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</si>
  <si>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</si>
  <si>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</si>
  <si>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</si>
  <si>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</si>
  <si>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</si>
  <si>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</si>
  <si>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</si>
  <si>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</si>
  <si>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</si>
  <si>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</si>
  <si>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</si>
  <si>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</si>
  <si>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</si>
  <si>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</si>
  <si>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</si>
  <si>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</si>
  <si>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</si>
  <si>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</si>
  <si>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</si>
  <si>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</si>
  <si>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</si>
  <si>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</si>
  <si>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</si>
  <si>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</si>
  <si>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</si>
  <si>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</si>
  <si>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</si>
  <si>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</si>
  <si>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</si>
  <si>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</si>
  <si>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</si>
  <si>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</si>
  <si>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</si>
  <si>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</si>
  <si>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</si>
  <si>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</si>
  <si>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</si>
  <si>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</si>
  <si>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</si>
  <si>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</si>
  <si>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</si>
  <si>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</si>
  <si>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</si>
  <si>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</si>
  <si>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</si>
  <si>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</si>
  <si>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</si>
  <si>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</si>
  <si>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</si>
  <si>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</si>
  <si>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</si>
  <si>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</si>
  <si>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</si>
  <si>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</si>
  <si>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</si>
  <si>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</si>
  <si>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</si>
  <si>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</si>
  <si>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</si>
  <si>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</si>
  <si>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</si>
  <si>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</si>
  <si>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</si>
  <si>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</si>
  <si>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</si>
  <si>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</si>
  <si>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</si>
  <si>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</si>
  <si>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</si>
  <si>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</si>
  <si>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</si>
  <si>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</si>
  <si>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</si>
  <si>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</si>
  <si>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</si>
  <si>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</si>
  <si>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</si>
  <si>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</si>
  <si>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</si>
  <si>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</si>
  <si>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</si>
  <si>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</si>
  <si>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</si>
  <si>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</si>
  <si>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</si>
  <si>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</si>
  <si>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</si>
  <si>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</si>
  <si>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</si>
  <si>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</si>
  <si>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</si>
  <si>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</si>
  <si>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</si>
  <si>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</si>
  <si>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</si>
  <si>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</si>
  <si>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</si>
  <si>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</si>
  <si>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</si>
  <si>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</si>
  <si>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</si>
  <si>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</si>
  <si>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</si>
  <si>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</si>
  <si>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</si>
  <si>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</si>
  <si>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</si>
  <si>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</si>
  <si>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</si>
  <si>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</si>
  <si>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</si>
  <si>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</si>
  <si>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</si>
  <si>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</si>
  <si>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</si>
  <si>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</si>
  <si>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</si>
  <si>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</si>
  <si>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</si>
  <si>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</si>
  <si>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</si>
  <si>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</si>
  <si>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</si>
  <si>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</si>
  <si>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</si>
  <si>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</si>
  <si>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</si>
  <si>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</si>
  <si>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</si>
  <si>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</si>
  <si>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</si>
  <si>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</si>
  <si>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</si>
  <si>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</si>
  <si>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</si>
  <si>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</si>
  <si>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</si>
  <si>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</si>
  <si>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</si>
  <si>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</si>
  <si>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</si>
  <si>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</si>
  <si>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</si>
  <si>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</si>
  <si>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</si>
  <si>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</si>
  <si>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</si>
  <si>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</si>
  <si>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</si>
  <si>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</si>
  <si>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</si>
  <si>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</si>
  <si>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</si>
  <si>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</si>
  <si>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</si>
  <si>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</si>
  <si>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</si>
  <si>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</si>
  <si>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</si>
  <si>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</si>
  <si>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</si>
  <si>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</si>
  <si>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</si>
  <si>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</si>
  <si>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</si>
  <si>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</si>
  <si>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</si>
  <si>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</si>
  <si>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</si>
  <si>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</si>
  <si>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</si>
  <si>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</si>
  <si>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</si>
  <si>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</si>
  <si>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</si>
  <si>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</si>
  <si>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</si>
  <si>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</si>
  <si>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</si>
  <si>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</si>
  <si>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</si>
  <si>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</si>
  <si>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</si>
  <si>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</si>
  <si>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</si>
  <si>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</si>
  <si>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</si>
  <si>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</si>
  <si>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</si>
  <si>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</si>
  <si>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</si>
  <si>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</si>
  <si>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</si>
  <si>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</si>
  <si>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</si>
  <si>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</si>
  <si>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</si>
  <si>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</si>
  <si>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</si>
  <si>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</si>
  <si>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</si>
  <si>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</si>
  <si>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</si>
  <si>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</si>
  <si>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</si>
  <si>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</si>
  <si>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</si>
  <si>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</si>
  <si>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</si>
  <si>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</si>
  <si>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</si>
  <si>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</si>
  <si>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</si>
  <si>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</si>
  <si>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</si>
  <si>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</si>
  <si>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</si>
  <si>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</si>
  <si>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</si>
  <si>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</si>
  <si>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</si>
  <si>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</si>
  <si>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</si>
  <si>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</si>
  <si>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</si>
  <si>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</si>
  <si>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</si>
  <si>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</si>
  <si>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</si>
  <si>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</si>
  <si>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</si>
  <si>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</si>
  <si>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</si>
  <si>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</si>
  <si>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</si>
  <si>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</si>
  <si>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</si>
  <si>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</si>
  <si>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</si>
  <si>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</si>
  <si>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</si>
  <si>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</si>
  <si>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</si>
  <si>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</si>
  <si>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</si>
  <si>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</si>
  <si>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</si>
  <si>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</si>
  <si>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</si>
  <si>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</si>
  <si>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</si>
  <si>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</si>
  <si>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</si>
  <si>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</si>
  <si>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</si>
  <si>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</si>
  <si>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</si>
  <si>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</si>
  <si>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</si>
  <si>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</si>
  <si>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</si>
  <si>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</si>
  <si>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</si>
  <si>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</si>
  <si>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</si>
  <si>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</si>
  <si>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</si>
  <si>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</si>
  <si>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</si>
  <si>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</si>
  <si>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</si>
  <si>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</si>
  <si>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</si>
  <si>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</si>
  <si>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</si>
  <si>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</si>
  <si>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</si>
  <si>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</si>
  <si>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</si>
  <si>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</si>
  <si>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</si>
  <si>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</si>
  <si>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</si>
  <si>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</si>
  <si>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</si>
  <si>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</si>
  <si>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</si>
  <si>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</si>
  <si>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</si>
  <si>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</si>
  <si>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</si>
  <si>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</si>
  <si>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</si>
  <si>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</si>
  <si>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</si>
  <si>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</si>
  <si>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</si>
  <si>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</si>
  <si>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</si>
  <si>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</si>
  <si>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</si>
  <si>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</si>
  <si>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</si>
  <si>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</si>
  <si>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</si>
  <si>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</si>
  <si>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</si>
  <si>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</si>
  <si>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</si>
  <si>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</si>
  <si>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</si>
  <si>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</si>
  <si>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</si>
  <si>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</si>
  <si>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</si>
  <si>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</si>
  <si>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</si>
  <si>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</si>
  <si>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</si>
  <si>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</si>
  <si>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</si>
  <si>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</si>
  <si>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</si>
  <si>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</si>
  <si>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</si>
  <si>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</si>
  <si>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</si>
  <si>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</si>
  <si>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</si>
  <si>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</si>
  <si>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</si>
  <si>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</si>
  <si>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</si>
  <si>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</si>
  <si>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</si>
  <si>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</si>
  <si>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</si>
  <si>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</si>
  <si>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</si>
  <si>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</si>
  <si>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</si>
  <si>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</si>
  <si>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</si>
  <si>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</si>
  <si>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</si>
  <si>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</si>
  <si>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</si>
  <si>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</si>
  <si>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</si>
  <si>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</si>
  <si>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</si>
  <si>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</si>
  <si>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</si>
  <si>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</si>
  <si>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</si>
  <si>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</si>
  <si>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</si>
  <si>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</si>
  <si>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</si>
  <si>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</si>
  <si>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</si>
  <si>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</si>
  <si>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</si>
  <si>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</si>
  <si>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</si>
  <si>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</si>
  <si>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</si>
  <si>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</si>
  <si>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</si>
  <si>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</si>
  <si>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</si>
  <si>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</si>
  <si>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</si>
  <si>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</si>
  <si>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</si>
  <si>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</si>
  <si>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</si>
  <si>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</si>
  <si>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</si>
  <si>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</si>
  <si>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</si>
  <si>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</si>
  <si>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</si>
  <si>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</si>
  <si>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</si>
  <si>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</si>
  <si>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</si>
  <si>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</si>
  <si>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</si>
  <si>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</si>
  <si>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</si>
  <si>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</si>
  <si>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</si>
  <si>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</si>
  <si>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</si>
  <si>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</si>
  <si>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</si>
  <si>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</si>
  <si>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</si>
  <si>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</si>
  <si>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</si>
  <si>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</si>
  <si>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</si>
  <si>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</si>
  <si>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</si>
  <si>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</si>
  <si>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</si>
  <si>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</si>
  <si>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</si>
  <si>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</si>
  <si>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</si>
  <si>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</si>
  <si>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</si>
  <si>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</si>
  <si>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</si>
  <si>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</si>
  <si>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</si>
  <si>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</si>
  <si>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</si>
  <si>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</si>
  <si>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</si>
  <si>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</si>
  <si>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</si>
  <si>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</si>
  <si>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</si>
  <si>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</si>
  <si>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</si>
  <si>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</si>
  <si>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</si>
  <si>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</si>
  <si>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</si>
  <si>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</si>
  <si>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</si>
  <si>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</si>
  <si>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</si>
  <si>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</si>
  <si>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</si>
  <si>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</si>
  <si>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</si>
  <si>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</si>
  <si>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</si>
  <si>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</si>
  <si>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</si>
  <si>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</si>
  <si>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</si>
  <si>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</si>
  <si>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</si>
  <si>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</si>
  <si>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</si>
  <si>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</si>
  <si>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</si>
  <si>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</si>
  <si>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</si>
  <si>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</si>
  <si>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</si>
  <si>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</si>
  <si>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</si>
  <si>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</si>
  <si>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</si>
  <si>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</si>
  <si>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</si>
  <si>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</si>
  <si>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</si>
  <si>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</si>
  <si>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</si>
  <si>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</si>
  <si>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</si>
  <si>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</si>
  <si>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</si>
  <si>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</si>
  <si>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</si>
  <si>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</si>
  <si>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</si>
  <si>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</si>
  <si>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</si>
  <si>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</si>
  <si>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</si>
  <si>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</si>
  <si>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</si>
  <si>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</si>
  <si>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</si>
  <si>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</si>
  <si>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</si>
  <si>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</si>
  <si>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</si>
  <si>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</si>
  <si>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</si>
  <si>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</si>
  <si>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</si>
  <si>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</si>
  <si>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</si>
  <si>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</si>
  <si>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</si>
  <si>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</si>
  <si>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</si>
  <si>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</si>
  <si>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</si>
  <si>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</si>
  <si>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</si>
  <si>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</si>
  <si>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</si>
  <si>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</si>
  <si>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</si>
  <si>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</si>
  <si>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</si>
  <si>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</si>
  <si>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</si>
  <si>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</si>
  <si>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</si>
  <si>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</si>
  <si>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</si>
  <si>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</si>
  <si>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</si>
  <si>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</si>
  <si>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</si>
  <si>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</si>
  <si>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</si>
  <si>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</si>
  <si>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</si>
  <si>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</si>
  <si>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</si>
  <si>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</si>
  <si>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</si>
  <si>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</si>
  <si>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</si>
  <si>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</si>
  <si>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</si>
  <si>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</si>
  <si>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</si>
  <si>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</si>
  <si>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</si>
  <si>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</si>
  <si>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</si>
  <si>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</si>
  <si>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</si>
  <si>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</si>
  <si>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</si>
  <si>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</si>
  <si>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</si>
  <si>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</si>
  <si>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</si>
  <si>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</si>
  <si>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</si>
  <si>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</si>
  <si>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</si>
  <si>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</si>
  <si>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</si>
  <si>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</si>
  <si>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</si>
  <si>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</si>
  <si>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</si>
  <si>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</si>
  <si>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</si>
  <si>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</si>
  <si>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</si>
  <si>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</si>
  <si>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</si>
  <si>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</si>
  <si>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</si>
  <si>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</si>
  <si>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</si>
  <si>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</si>
  <si>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</si>
  <si>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</si>
  <si>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</si>
  <si>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</si>
  <si>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</si>
  <si>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</si>
  <si>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</si>
  <si>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</si>
  <si>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</si>
  <si>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</si>
  <si>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</si>
  <si>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</si>
  <si>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</si>
  <si>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</si>
  <si>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</si>
  <si>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</si>
  <si>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</si>
  <si>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</si>
  <si>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</si>
  <si>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</si>
  <si>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</si>
  <si>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</si>
  <si>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</si>
  <si>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</si>
  <si>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</si>
  <si>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</si>
  <si>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</si>
  <si>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</si>
  <si>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</si>
  <si>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</si>
  <si>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</si>
  <si>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</si>
  <si>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</si>
  <si>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</si>
  <si>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</si>
  <si>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</si>
  <si>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</si>
  <si>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</si>
  <si>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</si>
  <si>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</si>
  <si>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</si>
  <si>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</si>
  <si>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</si>
  <si>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</si>
  <si>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</si>
  <si>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</si>
  <si>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</si>
  <si>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</si>
  <si>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</si>
  <si>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</si>
  <si>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</si>
  <si>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</si>
  <si>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</si>
  <si>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</si>
  <si>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</si>
  <si>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</si>
  <si>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</si>
  <si>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</si>
  <si>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</si>
  <si>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</si>
  <si>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</si>
  <si>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</si>
  <si>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</si>
  <si>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</si>
  <si>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</si>
  <si>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</si>
  <si>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</si>
  <si>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</si>
  <si>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</si>
  <si>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</si>
  <si>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</si>
  <si>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</si>
  <si>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</si>
  <si>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</si>
  <si>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</si>
  <si>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</si>
  <si>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</si>
  <si>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</si>
  <si>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</si>
  <si>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</si>
  <si>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</si>
  <si>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</si>
  <si>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</si>
  <si>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</si>
  <si>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</si>
  <si>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</si>
  <si>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</si>
  <si>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</si>
  <si>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</si>
  <si>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</si>
  <si>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</si>
  <si>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</si>
  <si>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</si>
  <si>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</si>
  <si>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</si>
  <si>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</si>
  <si>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</si>
  <si>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</si>
  <si>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</si>
  <si>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</si>
  <si>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</si>
  <si>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</si>
  <si>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</si>
  <si>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</si>
  <si>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</si>
  <si>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</si>
  <si>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</si>
  <si>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</si>
  <si>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</si>
  <si>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</si>
  <si>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</si>
  <si>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</si>
  <si>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</si>
  <si>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</si>
  <si>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</si>
  <si>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</si>
  <si>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</si>
  <si>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</si>
  <si>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</si>
  <si>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</si>
  <si>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</si>
  <si>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</si>
  <si>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</si>
  <si>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</si>
  <si>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</si>
  <si>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</si>
  <si>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</si>
  <si>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</si>
  <si>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</si>
  <si>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</si>
  <si>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</si>
  <si>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</si>
  <si>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</si>
  <si>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</si>
  <si>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</si>
  <si>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</si>
  <si>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</si>
  <si>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</si>
  <si>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</si>
  <si>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</si>
  <si>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</si>
  <si>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</si>
  <si>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</si>
  <si>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</si>
  <si>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</si>
  <si>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</si>
  <si>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</si>
  <si>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</si>
  <si>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</si>
  <si>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</si>
  <si>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</si>
  <si>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</si>
  <si>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</si>
  <si>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</si>
  <si>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</si>
  <si>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</si>
  <si>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</si>
  <si>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</si>
  <si>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</si>
  <si>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</si>
  <si>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</si>
  <si>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</si>
  <si>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</si>
  <si>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</si>
  <si>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</si>
  <si>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</si>
  <si>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</si>
  <si>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</si>
  <si>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</si>
  <si>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</si>
  <si>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</si>
  <si>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</si>
  <si>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</si>
  <si>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</si>
  <si>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</si>
  <si>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</si>
  <si>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</si>
  <si>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</si>
  <si>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</si>
  <si>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</si>
  <si>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</si>
  <si>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</si>
  <si>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</si>
  <si>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</si>
  <si>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</si>
  <si>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</si>
  <si>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</si>
  <si>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</si>
  <si>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</si>
  <si>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</si>
  <si>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</si>
  <si>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</si>
  <si>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</si>
  <si>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</si>
  <si>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</si>
  <si>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</si>
  <si>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</si>
  <si>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</si>
  <si>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</si>
  <si>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</si>
  <si>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</si>
  <si>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</si>
  <si>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</si>
  <si>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</si>
  <si>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</si>
  <si>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</si>
  <si>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</si>
  <si>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</si>
  <si>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</si>
  <si>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</si>
  <si>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</si>
  <si>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</si>
  <si>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</si>
  <si>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</si>
  <si>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</si>
  <si>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</si>
  <si>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</si>
  <si>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</si>
  <si>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</si>
  <si>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</si>
  <si>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</si>
  <si>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</si>
  <si>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</si>
  <si>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</si>
  <si>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</si>
  <si>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</si>
  <si>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</si>
  <si>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</si>
  <si>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</si>
  <si>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</si>
  <si>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</si>
  <si>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</si>
  <si>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</si>
  <si>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</si>
  <si>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</si>
  <si>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</si>
  <si>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</si>
  <si>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</si>
  <si>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</si>
  <si>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</si>
  <si>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</si>
  <si>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</si>
  <si>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</si>
  <si>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</si>
  <si>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</si>
  <si>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</si>
  <si>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</si>
  <si>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</si>
  <si>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</si>
  <si>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</si>
  <si>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</si>
  <si>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</si>
  <si>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</si>
  <si>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</si>
  <si>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</si>
  <si>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</si>
  <si>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</si>
  <si>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</si>
  <si>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</si>
  <si>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</si>
  <si>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</si>
  <si>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</si>
  <si>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</si>
  <si>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</si>
  <si>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</si>
  <si>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</si>
  <si>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</si>
  <si>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</si>
  <si>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</si>
  <si>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</si>
  <si>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</si>
  <si>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</si>
  <si>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</si>
  <si>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</si>
  <si>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</si>
  <si>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</si>
  <si>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</si>
  <si>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</si>
  <si>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</si>
  <si>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</si>
  <si>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</si>
  <si>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</si>
  <si>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</si>
  <si>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</si>
  <si>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</si>
  <si>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</si>
  <si>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</si>
  <si>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</si>
  <si>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</si>
  <si>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</si>
  <si>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</si>
  <si>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</si>
  <si>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</si>
  <si>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</si>
  <si>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</si>
  <si>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</si>
  <si>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</si>
  <si>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</si>
  <si>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</si>
  <si>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</si>
  <si>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</si>
  <si>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</si>
  <si>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</si>
  <si>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</si>
  <si>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</si>
  <si>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</si>
  <si>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</si>
  <si>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</si>
  <si>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</si>
  <si>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</si>
  <si>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</si>
  <si>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</si>
  <si>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</si>
  <si>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</si>
  <si>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</si>
  <si>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</si>
  <si>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</si>
  <si>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</si>
  <si>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</si>
  <si>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</si>
  <si>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</si>
  <si>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</si>
  <si>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</si>
  <si>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</si>
  <si>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</si>
  <si>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</si>
  <si>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</si>
  <si>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</si>
  <si>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</si>
  <si>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</si>
  <si>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</si>
  <si>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</si>
  <si>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</si>
  <si>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</si>
  <si>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</si>
  <si>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</si>
  <si>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</si>
  <si>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</si>
  <si>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</si>
  <si>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</si>
  <si>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</si>
  <si>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</si>
  <si>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</si>
  <si>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</si>
  <si>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</si>
  <si>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</si>
  <si>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</si>
  <si>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</si>
  <si>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</si>
  <si>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</si>
  <si>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</si>
  <si>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</si>
  <si>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</si>
  <si>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</si>
  <si>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</si>
  <si>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</si>
  <si>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</si>
  <si>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</si>
  <si>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</si>
  <si>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</si>
  <si>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</si>
  <si>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</si>
  <si>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</si>
  <si>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</si>
  <si>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</si>
  <si>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</si>
  <si>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</si>
  <si>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</si>
  <si>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</si>
  <si>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</si>
  <si>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</si>
  <si>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</si>
  <si>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</si>
  <si>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</si>
  <si>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</si>
  <si>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</si>
  <si>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</si>
  <si>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</si>
  <si>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</si>
  <si>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</si>
  <si>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</si>
  <si>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</si>
  <si>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</si>
  <si>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</si>
  <si>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</si>
  <si>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</si>
  <si>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</si>
  <si>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</si>
  <si>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</si>
  <si>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</si>
  <si>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</si>
  <si>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</si>
  <si>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</si>
  <si>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</si>
  <si>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</si>
  <si>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</si>
  <si>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</si>
  <si>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</si>
  <si>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</si>
  <si>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</si>
  <si>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</si>
  <si>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</si>
  <si>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</si>
  <si>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</si>
  <si>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</si>
  <si>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</si>
  <si>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</si>
  <si>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</si>
  <si>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</si>
  <si>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</si>
  <si>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</si>
  <si>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</si>
  <si>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</si>
  <si>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</si>
  <si>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</si>
  <si>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</si>
  <si>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</si>
  <si>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</si>
  <si>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</si>
  <si>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</si>
  <si>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</si>
  <si>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</si>
  <si>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</si>
  <si>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</si>
  <si>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</si>
  <si>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</si>
  <si>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</si>
  <si>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</si>
  <si>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</si>
  <si>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</si>
  <si>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</si>
  <si>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</si>
  <si>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</si>
  <si>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</si>
  <si>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</si>
  <si>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</si>
  <si>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</si>
  <si>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</si>
  <si>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</si>
  <si>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</si>
  <si>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</si>
  <si>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</si>
  <si>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</si>
  <si>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</si>
  <si>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</si>
  <si>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</si>
  <si>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</si>
  <si>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</si>
  <si>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</si>
  <si>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</si>
  <si>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</si>
  <si>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</si>
  <si>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</si>
  <si>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</si>
  <si>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</si>
  <si>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</si>
  <si>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</si>
  <si>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</si>
  <si>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</si>
  <si>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</si>
  <si>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</si>
  <si>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</si>
  <si>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</si>
  <si>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</si>
  <si>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</si>
  <si>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</si>
  <si>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</si>
  <si>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</si>
  <si>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</si>
  <si>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</si>
  <si>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</si>
  <si>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</si>
  <si>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</si>
  <si>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</si>
  <si>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</si>
  <si>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</si>
  <si>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</si>
  <si>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</si>
  <si>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</si>
  <si>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</si>
  <si>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</si>
  <si>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</si>
  <si>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</si>
  <si>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</si>
  <si>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</si>
  <si>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</si>
  <si>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</si>
  <si>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</si>
  <si>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</si>
  <si>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</si>
  <si>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</si>
  <si>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</si>
  <si>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</si>
  <si>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</si>
  <si>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</si>
  <si>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</si>
  <si>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</si>
  <si>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</si>
  <si>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</si>
  <si>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</si>
  <si>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</si>
  <si>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</si>
  <si>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</si>
  <si>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</si>
  <si>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</si>
  <si>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</si>
  <si>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</si>
  <si>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</si>
  <si>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</si>
  <si>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</si>
  <si>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</si>
  <si>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</si>
  <si>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</si>
  <si>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</si>
  <si>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</si>
  <si>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</si>
  <si>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</si>
  <si>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</si>
  <si>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</si>
  <si>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</si>
  <si>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</si>
  <si>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</si>
  <si>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</si>
  <si>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</si>
  <si>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</si>
  <si>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</si>
  <si>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</si>
  <si>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</si>
  <si>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</si>
  <si>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</si>
  <si>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</si>
  <si>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</si>
  <si>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</si>
  <si>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</si>
  <si>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</si>
  <si>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</si>
  <si>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</si>
  <si>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</si>
  <si>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</si>
  <si>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</si>
  <si>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</si>
  <si>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</si>
  <si>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</si>
  <si>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</si>
  <si>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</si>
  <si>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</si>
  <si>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</si>
  <si>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</si>
  <si>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</si>
  <si>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</si>
  <si>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</si>
  <si>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</si>
  <si>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</si>
  <si>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</si>
  <si>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</si>
  <si>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</si>
  <si>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</si>
  <si>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</si>
  <si>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</si>
  <si>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</si>
  <si>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</si>
  <si>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</si>
  <si>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</si>
  <si>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</si>
  <si>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</si>
  <si>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</si>
  <si>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</si>
  <si>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</si>
  <si>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</si>
  <si>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</si>
  <si>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</si>
  <si>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</si>
  <si>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</si>
  <si>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</si>
  <si>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</si>
  <si>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</si>
  <si>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</si>
  <si>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</si>
  <si>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</si>
  <si>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</si>
  <si>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</si>
  <si>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</si>
  <si>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</si>
  <si>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</si>
  <si>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</si>
  <si>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</si>
  <si>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</si>
  <si>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</si>
  <si>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</si>
  <si>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</si>
  <si>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</si>
  <si>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</si>
  <si>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</si>
  <si>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</si>
  <si>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</si>
  <si>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</si>
  <si>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</si>
  <si>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</si>
  <si>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</si>
  <si>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</si>
  <si>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</si>
  <si>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</si>
  <si>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</si>
  <si>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</si>
  <si>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</si>
  <si>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</si>
  <si>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</si>
  <si>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</si>
  <si>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</si>
  <si>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</si>
  <si>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</si>
  <si>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</si>
  <si>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</si>
  <si>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</si>
  <si>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</si>
  <si>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</si>
  <si>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</si>
  <si>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</si>
  <si>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</si>
  <si>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</si>
  <si>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</si>
  <si>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</si>
  <si>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</si>
  <si>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</si>
  <si>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</si>
  <si>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</si>
  <si>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</si>
  <si>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</si>
  <si>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</si>
  <si>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</si>
  <si>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</si>
  <si>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</si>
  <si>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</si>
  <si>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</si>
  <si>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</si>
  <si>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</si>
  <si>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</si>
  <si>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</si>
  <si>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</si>
  <si>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</si>
  <si>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</si>
  <si>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</si>
  <si>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</si>
  <si>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</si>
  <si>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</si>
  <si>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</si>
  <si>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</si>
  <si>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</si>
  <si>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</si>
  <si>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</si>
  <si>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</si>
  <si>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</si>
  <si>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</si>
  <si>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</si>
  <si>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</si>
  <si>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</si>
  <si>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</si>
  <si>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</si>
  <si>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</si>
  <si>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</si>
  <si>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</si>
  <si>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</si>
  <si>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</si>
  <si>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</si>
  <si>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</si>
  <si>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</si>
  <si>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</si>
  <si>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</si>
  <si>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</si>
  <si>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</si>
  <si>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</si>
  <si>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</si>
  <si>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</si>
  <si>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</si>
  <si>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</si>
  <si>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</si>
  <si>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</si>
  <si>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</si>
  <si>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</si>
  <si>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</si>
  <si>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</si>
  <si>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</si>
  <si>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</si>
  <si>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</si>
  <si>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</si>
  <si>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</si>
  <si>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</si>
  <si>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</si>
  <si>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</si>
  <si>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</si>
  <si>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</si>
  <si>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</si>
  <si>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</si>
  <si>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</si>
  <si>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</si>
  <si>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</si>
  <si>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</si>
  <si>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</si>
  <si>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</si>
  <si>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</si>
  <si>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</si>
  <si>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</si>
  <si>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</si>
  <si>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</si>
  <si>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</si>
  <si>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</si>
  <si>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</si>
  <si>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</si>
  <si>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</si>
  <si>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</si>
  <si>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</si>
  <si>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</si>
  <si>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</si>
  <si>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</si>
  <si>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</si>
  <si>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</si>
  <si>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</si>
  <si>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</si>
  <si>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</si>
  <si>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</si>
  <si>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</si>
  <si>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</si>
  <si>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</si>
  <si>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</si>
  <si>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</si>
  <si>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</si>
  <si>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</si>
  <si>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</si>
  <si>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</si>
  <si>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</si>
  <si>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</si>
  <si>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</si>
  <si>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</si>
  <si>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</si>
  <si>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</si>
  <si>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</si>
  <si>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</si>
  <si>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</si>
  <si>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</si>
  <si>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</si>
  <si>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</si>
  <si>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</si>
  <si>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</si>
  <si>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</si>
  <si>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</si>
  <si>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</si>
  <si>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</si>
  <si>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</si>
  <si>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</si>
  <si>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</si>
  <si>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</si>
  <si>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</si>
  <si>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</si>
  <si>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</si>
  <si>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</si>
  <si>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</si>
  <si>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</si>
  <si>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</si>
  <si>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</si>
  <si>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</si>
  <si>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</si>
  <si>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</si>
  <si>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</si>
  <si>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</si>
  <si>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</si>
  <si>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</si>
  <si>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</si>
  <si>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</si>
  <si>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</si>
  <si>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</si>
  <si>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</si>
  <si>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</si>
  <si>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</si>
  <si>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</si>
  <si>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</si>
  <si>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</si>
  <si>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</si>
  <si>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</si>
  <si>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</si>
  <si>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</si>
  <si>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</si>
  <si>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</si>
  <si>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</si>
  <si>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</si>
  <si>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</si>
  <si>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</si>
  <si>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</si>
  <si>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</si>
  <si>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</si>
  <si>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</si>
  <si>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</si>
  <si>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</si>
  <si>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</si>
  <si>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</si>
  <si>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</si>
  <si>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</si>
  <si>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</si>
  <si>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</si>
  <si>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</si>
  <si>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</si>
  <si>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</si>
  <si>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</si>
  <si>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</si>
  <si>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</si>
  <si>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</si>
  <si>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</si>
  <si>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</si>
  <si>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</si>
  <si>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</si>
  <si>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</si>
  <si>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</si>
  <si>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</si>
  <si>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</si>
  <si>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</si>
  <si>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</si>
  <si>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</si>
  <si>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</si>
  <si>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</si>
  <si>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</si>
  <si>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</si>
  <si>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</si>
  <si>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</si>
  <si>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</si>
  <si>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</si>
  <si>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</si>
  <si>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</si>
  <si>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</si>
  <si>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</si>
  <si>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</si>
  <si>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</si>
  <si>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</si>
  <si>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</si>
  <si>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</si>
  <si>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</si>
  <si>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</si>
  <si>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</si>
  <si>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</si>
  <si>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</si>
  <si>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</si>
  <si>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</si>
  <si>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</si>
  <si>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</si>
  <si>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</si>
  <si>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</si>
  <si>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</si>
  <si>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</si>
  <si>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</si>
  <si>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</si>
  <si>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</si>
  <si>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</si>
  <si>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</si>
  <si>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</si>
  <si>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</si>
  <si>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</si>
  <si>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</si>
  <si>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</si>
  <si>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</si>
  <si>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</si>
  <si>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</si>
  <si>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</si>
  <si>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</si>
  <si>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</si>
  <si>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</si>
  <si>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</si>
  <si>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</si>
  <si>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</si>
  <si>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</si>
  <si>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</si>
  <si>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</si>
  <si>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</si>
  <si>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</si>
  <si>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</si>
  <si>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</si>
  <si>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</si>
  <si>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</si>
  <si>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</si>
  <si>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</si>
  <si>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</si>
  <si>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</si>
  <si>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</si>
  <si>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</si>
  <si>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</si>
  <si>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</si>
  <si>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</si>
  <si>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</si>
  <si>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</si>
  <si>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</si>
  <si>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</si>
  <si>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</si>
  <si>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</si>
  <si>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</si>
  <si>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</si>
  <si>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</si>
  <si>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</si>
  <si>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</si>
  <si>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</si>
  <si>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</si>
  <si>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</si>
  <si>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</si>
  <si>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</si>
  <si>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</si>
  <si>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</si>
  <si>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</si>
  <si>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</si>
  <si>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</si>
  <si>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</si>
  <si>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</si>
  <si>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</si>
  <si>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</si>
  <si>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</si>
  <si>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</si>
  <si>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</si>
  <si>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</si>
  <si>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</si>
  <si>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</si>
  <si>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</si>
  <si>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</si>
  <si>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</si>
  <si>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</si>
  <si>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</si>
  <si>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</si>
  <si>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</si>
  <si>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</si>
  <si>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</si>
  <si>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</si>
  <si>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</si>
  <si>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</si>
  <si>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</si>
  <si>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</si>
  <si>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</si>
  <si>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</si>
  <si>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</si>
  <si>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</si>
  <si>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</si>
  <si>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</si>
  <si>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</si>
  <si>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</si>
  <si>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</si>
  <si>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</si>
  <si>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</si>
  <si>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</si>
  <si>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</si>
  <si>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</si>
  <si>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</si>
  <si>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</si>
  <si>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</si>
  <si>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</si>
  <si>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</si>
  <si>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</si>
  <si>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</si>
  <si>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</si>
  <si>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</si>
  <si>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</si>
  <si>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</si>
  <si>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</si>
  <si>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</si>
  <si>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</si>
  <si>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</si>
  <si>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</si>
  <si>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</si>
  <si>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</si>
  <si>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</si>
  <si>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</si>
  <si>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</si>
  <si>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</si>
  <si>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</si>
  <si>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</si>
  <si>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</si>
  <si>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</si>
  <si>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</si>
  <si>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</si>
  <si>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</si>
  <si>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</si>
  <si>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</si>
  <si>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</si>
  <si>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</si>
  <si>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</si>
  <si>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</si>
  <si>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</si>
  <si>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</si>
  <si>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</si>
  <si>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</si>
  <si>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</si>
  <si>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</si>
  <si>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</si>
  <si>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</si>
  <si>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</si>
  <si>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</si>
  <si>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</si>
  <si>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</si>
  <si>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</si>
  <si>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</si>
  <si>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</si>
  <si>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</si>
  <si>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</si>
  <si>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</si>
  <si>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</si>
  <si>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</si>
  <si>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</si>
  <si>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</si>
  <si>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</si>
  <si>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</si>
  <si>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</si>
  <si>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</si>
  <si>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</si>
  <si>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</si>
  <si>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</si>
  <si>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</si>
  <si>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</si>
  <si>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</si>
  <si>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</si>
  <si>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</si>
  <si>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</si>
  <si>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</si>
  <si>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</si>
  <si>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</si>
  <si>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</si>
  <si>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</si>
  <si>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</si>
  <si>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</si>
  <si>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</si>
  <si>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</si>
  <si>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</si>
  <si>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</si>
  <si>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</si>
  <si>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</si>
  <si>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</si>
  <si>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</si>
  <si>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</si>
  <si>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</si>
  <si>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</si>
  <si>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</si>
  <si>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</si>
  <si>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</si>
  <si>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</si>
  <si>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</si>
  <si>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</si>
  <si>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</si>
  <si>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</si>
  <si>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</si>
  <si>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</si>
  <si>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</si>
  <si>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</si>
  <si>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</si>
  <si>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</si>
  <si>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</si>
  <si>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</si>
  <si>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</si>
  <si>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</si>
  <si>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</si>
  <si>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</si>
  <si>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</si>
  <si>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</si>
  <si>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</si>
  <si>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</si>
  <si>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</si>
  <si>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</si>
  <si>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</si>
  <si>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</si>
  <si>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</si>
  <si>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</si>
  <si>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</si>
  <si>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</si>
  <si>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</si>
  <si>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</si>
  <si>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</si>
  <si>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</si>
  <si>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</si>
  <si>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</si>
  <si>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</si>
  <si>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</si>
  <si>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</si>
  <si>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</si>
  <si>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</si>
  <si>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</si>
  <si>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</si>
  <si>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</si>
  <si>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</si>
  <si>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</si>
  <si>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</si>
  <si>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</si>
  <si>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</si>
  <si>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</si>
  <si>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</si>
  <si>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</si>
  <si>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</si>
  <si>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</si>
  <si>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</si>
  <si>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</si>
  <si>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</si>
  <si>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</si>
  <si>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</si>
  <si>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</si>
  <si>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</si>
  <si>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</si>
  <si>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</si>
  <si>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</si>
  <si>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</si>
  <si>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</si>
  <si>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</si>
  <si>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</si>
  <si>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</si>
  <si>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</si>
  <si>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</si>
  <si>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</si>
  <si>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</si>
  <si>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</si>
  <si>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</si>
  <si>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</si>
  <si>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</si>
  <si>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</si>
  <si>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</si>
  <si>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</si>
  <si>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</si>
  <si>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</si>
  <si>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</si>
  <si>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</si>
  <si>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</si>
  <si>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</si>
  <si>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</si>
  <si>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</si>
  <si>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</si>
  <si>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</si>
  <si>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</si>
  <si>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</si>
  <si>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</si>
  <si>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</si>
  <si>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</si>
  <si>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</si>
  <si>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</si>
  <si>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</si>
  <si>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</si>
  <si>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</si>
  <si>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</si>
  <si>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</si>
  <si>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</si>
  <si>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</si>
  <si>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</si>
  <si>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</si>
  <si>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</si>
  <si>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</si>
  <si>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</si>
  <si>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</si>
  <si>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</si>
  <si>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</si>
  <si>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</si>
  <si>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</si>
  <si>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</si>
  <si>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</si>
  <si>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</si>
  <si>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</si>
  <si>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</si>
  <si>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</si>
  <si>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</si>
  <si>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</si>
  <si>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</si>
  <si>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</si>
  <si>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</si>
  <si>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</si>
  <si>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</si>
  <si>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</si>
  <si>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</si>
  <si>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</si>
  <si>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</si>
  <si>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</si>
  <si>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</si>
  <si>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</si>
  <si>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</si>
  <si>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</si>
  <si>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</si>
  <si>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</si>
  <si>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</si>
  <si>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</si>
  <si>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</si>
  <si>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</si>
  <si>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</si>
  <si>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</si>
  <si>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</si>
  <si>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</si>
  <si>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</si>
  <si>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</si>
  <si>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</si>
  <si>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</si>
  <si>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</si>
  <si>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</si>
  <si>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</si>
  <si>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</si>
  <si>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</si>
  <si>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</si>
  <si>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</si>
  <si>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</si>
  <si>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</si>
  <si>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</si>
  <si>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</si>
  <si>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</si>
  <si>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</si>
  <si>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</si>
  <si>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</si>
  <si>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</si>
  <si>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</si>
  <si>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</si>
  <si>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</si>
  <si>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</si>
  <si>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</si>
  <si>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</si>
  <si>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</si>
  <si>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</si>
  <si>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</si>
  <si>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</si>
  <si>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</si>
  <si>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</si>
  <si>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</si>
  <si>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</si>
  <si>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</si>
  <si>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</si>
  <si>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</si>
  <si>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</si>
  <si>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</si>
  <si>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</si>
  <si>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</si>
  <si>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</si>
  <si>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</si>
  <si>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</si>
  <si>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</si>
  <si>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</si>
  <si>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</si>
  <si>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</si>
  <si>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</si>
  <si>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</si>
  <si>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</si>
  <si>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</si>
  <si>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</si>
  <si>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</si>
  <si>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</si>
  <si>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</si>
  <si>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</si>
  <si>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</si>
  <si>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</si>
  <si>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</si>
  <si>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</si>
  <si>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</si>
  <si>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</si>
  <si>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</si>
  <si>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</si>
  <si>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</si>
  <si>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</si>
  <si>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</si>
  <si>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</si>
  <si>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</si>
  <si>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</si>
  <si>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</si>
  <si>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</si>
  <si>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</si>
  <si>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</si>
  <si>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</si>
  <si>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</si>
  <si>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</si>
  <si>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</si>
  <si>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</si>
  <si>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</si>
  <si>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</si>
  <si>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</si>
  <si>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</si>
  <si>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</si>
  <si>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</si>
  <si>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</si>
  <si>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</si>
  <si>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</si>
  <si>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</si>
  <si>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</si>
  <si>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</si>
  <si>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</si>
  <si>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</si>
  <si>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</si>
  <si>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</si>
  <si>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</si>
  <si>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</si>
  <si>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</si>
  <si>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</si>
  <si>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</si>
  <si>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</si>
  <si>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</si>
  <si>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</si>
  <si>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</si>
  <si>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</si>
  <si>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</si>
  <si>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</si>
  <si>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</si>
  <si>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</si>
  <si>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</si>
  <si>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</si>
  <si>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</si>
  <si>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</si>
  <si>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</si>
  <si>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</si>
  <si>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</si>
  <si>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</si>
  <si>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</si>
  <si>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</si>
  <si>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</si>
  <si>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</si>
  <si>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</si>
  <si>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</si>
  <si>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</si>
  <si>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</si>
  <si>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</si>
  <si>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</si>
  <si>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</si>
  <si>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</si>
  <si>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</si>
  <si>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</si>
  <si>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</si>
  <si>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</si>
  <si>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</si>
  <si>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</si>
  <si>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</si>
  <si>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</si>
  <si>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</si>
  <si>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</si>
  <si>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</si>
  <si>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</si>
  <si>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</si>
  <si>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</si>
  <si>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</si>
  <si>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</si>
  <si>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</si>
  <si>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</si>
  <si>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</si>
  <si>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</si>
  <si>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</si>
  <si>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</si>
  <si>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</si>
  <si>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</si>
  <si>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</si>
  <si>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</si>
  <si>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</si>
  <si>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</si>
  <si>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</si>
  <si>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</si>
  <si>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</si>
  <si>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</si>
  <si>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</si>
  <si>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</si>
  <si>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</si>
  <si>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</si>
  <si>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</si>
  <si>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</si>
  <si>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</si>
  <si>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</si>
  <si>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</si>
  <si>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</si>
  <si>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</si>
  <si>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</si>
  <si>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</si>
  <si>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</si>
  <si>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</si>
  <si>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</si>
  <si>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</si>
  <si>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</si>
  <si>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</si>
  <si>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</si>
  <si>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</si>
  <si>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</si>
  <si>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</si>
  <si>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</si>
  <si>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</si>
  <si>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</si>
  <si>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</si>
  <si>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</si>
  <si>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</si>
  <si>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</si>
  <si>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</si>
  <si>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</si>
  <si>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</si>
  <si>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</si>
  <si>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</si>
  <si>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</si>
  <si>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</si>
  <si>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</si>
  <si>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</si>
  <si>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</si>
  <si>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</si>
  <si>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</si>
  <si>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</si>
  <si>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</si>
  <si>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</si>
  <si>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</si>
  <si>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</si>
  <si>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</si>
  <si>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</si>
  <si>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</si>
  <si>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</si>
  <si>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</si>
  <si>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</si>
  <si>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</si>
  <si>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</si>
  <si>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</si>
  <si>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</si>
  <si>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</si>
  <si>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</si>
  <si>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</si>
  <si>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</si>
  <si>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</si>
  <si>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</si>
  <si>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</si>
  <si>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</si>
  <si>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</si>
  <si>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</si>
  <si>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</si>
  <si>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</si>
  <si>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</si>
  <si>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</si>
  <si>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</si>
  <si>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</si>
  <si>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</si>
  <si>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</si>
  <si>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</si>
  <si>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</si>
  <si>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</si>
  <si>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</si>
  <si>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</si>
  <si>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</si>
  <si>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</si>
  <si>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</si>
  <si>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</si>
  <si>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</si>
  <si>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</si>
  <si>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</si>
  <si>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</si>
  <si>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</si>
  <si>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</si>
  <si>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</si>
  <si>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</si>
  <si>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</si>
  <si>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</si>
  <si>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</si>
  <si>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</si>
  <si>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</si>
  <si>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</si>
  <si>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</si>
  <si>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</si>
  <si>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</si>
  <si>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</si>
  <si>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</si>
  <si>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</si>
  <si>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</si>
  <si>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</si>
  <si>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</si>
  <si>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</si>
  <si>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</si>
  <si>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</si>
  <si>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</si>
  <si>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</si>
  <si>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</si>
  <si>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</si>
  <si>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</si>
  <si>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</si>
  <si>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</si>
  <si>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</si>
  <si>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</si>
  <si>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</si>
  <si>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</si>
  <si>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</si>
  <si>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</si>
  <si>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</si>
  <si>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</si>
  <si>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</si>
  <si>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</si>
  <si>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</si>
  <si>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</si>
  <si>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</si>
  <si>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</si>
  <si>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</si>
  <si>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</si>
  <si>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</si>
  <si>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</si>
  <si>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</si>
  <si>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</si>
  <si>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</si>
  <si>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</si>
  <si>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</si>
  <si>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</si>
  <si>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</si>
  <si>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</si>
  <si>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</si>
  <si>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</si>
  <si>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</si>
  <si>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</si>
  <si>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</si>
  <si>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</si>
  <si>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</si>
  <si>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</si>
  <si>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</si>
  <si>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</si>
  <si>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</si>
  <si>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</si>
  <si>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</si>
  <si>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</si>
  <si>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</si>
  <si>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</si>
  <si>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</si>
  <si>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</si>
  <si>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</si>
  <si>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</si>
  <si>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</si>
  <si>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</si>
  <si>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</si>
  <si>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</si>
  <si>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</si>
  <si>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</si>
  <si>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</si>
  <si>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</si>
  <si>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</si>
  <si>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</si>
  <si>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</si>
  <si>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</si>
  <si>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</si>
  <si>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</si>
  <si>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</si>
  <si>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</si>
  <si>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</si>
  <si>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</si>
  <si>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</si>
  <si>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</si>
  <si>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</si>
  <si>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</si>
  <si>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</si>
  <si>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</si>
  <si>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</si>
  <si>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</si>
  <si>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</si>
  <si>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</si>
  <si>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</si>
  <si>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</si>
  <si>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</si>
  <si>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</si>
  <si>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</si>
  <si>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</si>
  <si>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</si>
  <si>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</si>
  <si>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</si>
  <si>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</si>
  <si>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</si>
  <si>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</si>
  <si>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</si>
  <si>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</si>
  <si>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</si>
  <si>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</si>
  <si>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</si>
  <si>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</si>
  <si>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</si>
  <si>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</si>
  <si>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</si>
  <si>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</si>
  <si>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</si>
  <si>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</si>
  <si>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</si>
  <si>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</si>
  <si>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</si>
  <si>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</si>
  <si>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</si>
  <si>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</si>
  <si>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</si>
  <si>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</si>
  <si>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</si>
  <si>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</si>
  <si>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</si>
  <si>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</si>
  <si>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</si>
  <si>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</si>
  <si>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</si>
  <si>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</si>
  <si>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</si>
  <si>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</si>
  <si>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</si>
  <si>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</si>
  <si>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</si>
  <si>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</si>
  <si>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</si>
  <si>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</si>
  <si>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</si>
  <si>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</si>
  <si>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</si>
  <si>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</si>
  <si>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</si>
  <si>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</si>
  <si>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</si>
  <si>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</si>
  <si>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</si>
  <si>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</si>
  <si>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</si>
  <si>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</si>
  <si>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</si>
  <si>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</si>
  <si>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</si>
  <si>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</si>
  <si>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</si>
  <si>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</si>
  <si>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</si>
  <si>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</si>
  <si>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</si>
  <si>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</si>
  <si>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</si>
  <si>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</si>
  <si>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</si>
  <si>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</si>
  <si>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</si>
  <si>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</si>
  <si>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</si>
  <si>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</si>
  <si>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</si>
  <si>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</si>
  <si>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</si>
  <si>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</si>
  <si>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</si>
  <si>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</si>
  <si>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</si>
  <si>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</si>
  <si>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</si>
  <si>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</si>
  <si>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</si>
  <si>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</si>
  <si>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</si>
  <si>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</si>
  <si>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</si>
  <si>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</si>
  <si>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</si>
  <si>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</si>
  <si>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</si>
  <si>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</si>
  <si>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</si>
  <si>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</si>
  <si>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</si>
  <si>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</si>
  <si>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</si>
  <si>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</si>
  <si>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</si>
  <si>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</si>
  <si>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</si>
  <si>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</si>
  <si>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</si>
  <si>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</si>
  <si>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</si>
  <si>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</si>
  <si>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</si>
  <si>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</si>
  <si>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</si>
  <si>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</si>
  <si>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</si>
  <si>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</si>
  <si>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</si>
  <si>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</si>
  <si>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</si>
  <si>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</si>
  <si>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</si>
  <si>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</si>
  <si>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</si>
  <si>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</si>
  <si>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</si>
  <si>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</si>
  <si>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</si>
  <si>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</si>
  <si>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</si>
  <si>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</si>
  <si>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</si>
  <si>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</si>
  <si>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</si>
  <si>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</si>
  <si>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</si>
  <si>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</si>
  <si>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</si>
  <si>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</si>
  <si>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</si>
  <si>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</si>
  <si>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</si>
  <si>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</si>
  <si>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</si>
  <si>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</si>
  <si>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</si>
  <si>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</si>
  <si>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</si>
  <si>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</si>
  <si>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</si>
  <si>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</si>
  <si>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</si>
  <si>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</si>
  <si>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</si>
  <si>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</si>
  <si>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</si>
  <si>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</si>
  <si>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</si>
  <si>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</si>
  <si>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</si>
  <si>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</si>
  <si>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</si>
  <si>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</si>
  <si>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</si>
  <si>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</si>
  <si>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</si>
  <si>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</si>
  <si>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</si>
  <si>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</si>
  <si>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</si>
  <si>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</si>
  <si>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</si>
  <si>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</si>
  <si>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</si>
  <si>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</si>
  <si>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</si>
  <si>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</si>
  <si>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</si>
  <si>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</si>
  <si>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</si>
  <si>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</si>
  <si>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</si>
  <si>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</si>
  <si>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</si>
  <si>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</si>
  <si>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</si>
  <si>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</si>
  <si>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</si>
  <si>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</si>
  <si>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</si>
  <si>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</si>
  <si>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</si>
  <si>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</si>
  <si>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</si>
  <si>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</si>
  <si>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</si>
  <si>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</si>
  <si>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</si>
  <si>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</si>
  <si>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</si>
  <si>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</si>
  <si>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</si>
  <si>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</si>
  <si>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</si>
  <si>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</si>
  <si>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</si>
  <si>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</si>
  <si>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</si>
  <si>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</si>
  <si>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</si>
  <si>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</si>
  <si>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</si>
  <si>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</si>
  <si>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</si>
  <si>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</si>
  <si>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</si>
  <si>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</si>
  <si>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</si>
  <si>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</si>
  <si>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</si>
  <si>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</si>
  <si>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</si>
  <si>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</si>
  <si>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</si>
  <si>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</si>
  <si>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</si>
  <si>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</si>
  <si>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</si>
  <si>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</si>
  <si>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</si>
  <si>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</si>
  <si>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</si>
  <si>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</si>
  <si>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</si>
  <si>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</si>
  <si>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</si>
  <si>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</si>
  <si>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</si>
  <si>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</si>
  <si>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</si>
  <si>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</si>
  <si>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</si>
  <si>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</si>
  <si>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</si>
  <si>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</si>
  <si>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</si>
  <si>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</si>
  <si>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</si>
  <si>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</si>
  <si>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</si>
  <si>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</si>
  <si>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</si>
  <si>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</si>
  <si>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</si>
  <si>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</si>
  <si>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</si>
  <si>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</si>
  <si>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</si>
  <si>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</si>
  <si>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</si>
  <si>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</si>
  <si>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</si>
  <si>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</si>
  <si>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</si>
  <si>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</si>
  <si>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</si>
  <si>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</si>
  <si>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</si>
  <si>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</si>
  <si>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</si>
  <si>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</si>
  <si>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</si>
  <si>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</si>
  <si>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</si>
  <si>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</si>
  <si>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</si>
  <si>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</si>
  <si>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</si>
  <si>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</si>
  <si>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</si>
  <si>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</si>
  <si>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</si>
  <si>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</si>
  <si>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</si>
  <si>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</si>
  <si>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</si>
  <si>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</si>
  <si>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</si>
  <si>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</si>
  <si>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</si>
  <si>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</si>
  <si>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</si>
  <si>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</si>
  <si>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</si>
  <si>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</si>
  <si>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</si>
  <si>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</si>
  <si>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</si>
  <si>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</si>
  <si>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</si>
  <si>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</si>
  <si>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</si>
  <si>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</si>
  <si>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</si>
  <si>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</si>
  <si>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</si>
  <si>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</si>
  <si>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</si>
  <si>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</si>
  <si>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</si>
  <si>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</si>
  <si>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</si>
  <si>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</si>
  <si>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</si>
  <si>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</si>
  <si>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</si>
  <si>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</si>
  <si>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</si>
  <si>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</si>
  <si>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</si>
  <si>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</si>
  <si>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</si>
  <si>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</si>
  <si>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</si>
  <si>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</si>
  <si>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</si>
  <si>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</si>
  <si>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</si>
  <si>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</si>
  <si>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</si>
  <si>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</si>
  <si>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</si>
  <si>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</si>
  <si>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</si>
  <si>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</si>
  <si>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</si>
  <si>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</si>
  <si>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</si>
  <si>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</si>
  <si>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</si>
  <si>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</si>
  <si>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</si>
  <si>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</si>
  <si>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</si>
  <si>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</si>
  <si>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</si>
  <si>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</si>
  <si>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</si>
  <si>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</si>
  <si>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</si>
  <si>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</si>
  <si>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</si>
  <si>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</si>
  <si>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</si>
  <si>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</si>
  <si>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</si>
  <si>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</si>
  <si>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</si>
  <si>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</si>
  <si>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</si>
  <si>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</si>
  <si>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</si>
  <si>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</si>
  <si>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</si>
  <si>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</si>
  <si>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</si>
  <si>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</si>
  <si>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</si>
  <si>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</si>
  <si>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</si>
  <si>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</si>
  <si>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</si>
  <si>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</si>
  <si>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</si>
  <si>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</si>
  <si>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</si>
  <si>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</si>
  <si>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</si>
  <si>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</si>
  <si>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</si>
  <si>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</si>
  <si>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</si>
  <si>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</si>
  <si>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</si>
  <si>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</si>
  <si>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</si>
  <si>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</si>
  <si>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</si>
  <si>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</si>
  <si>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</si>
  <si>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</si>
  <si>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</si>
  <si>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</si>
  <si>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</si>
  <si>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</si>
  <si>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</si>
  <si>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</si>
  <si>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</si>
  <si>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</si>
  <si>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</si>
  <si>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</si>
  <si>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</si>
  <si>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</si>
  <si>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</si>
  <si>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</si>
  <si>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</si>
  <si>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</si>
  <si>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</si>
  <si>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</si>
  <si>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</si>
  <si>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</si>
  <si>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</si>
  <si>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</si>
  <si>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</si>
  <si>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</si>
  <si>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</si>
  <si>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</si>
  <si>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</si>
  <si>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</si>
  <si>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</si>
  <si>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</si>
  <si>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</si>
  <si>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</si>
  <si>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</si>
  <si>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</si>
  <si>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</si>
  <si>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</si>
  <si>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</si>
  <si>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</si>
  <si>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</si>
  <si>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</si>
  <si>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</si>
  <si>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</si>
  <si>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</si>
  <si>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</si>
  <si>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</si>
  <si>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</si>
  <si>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</si>
  <si>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</si>
  <si>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</si>
  <si>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</si>
  <si>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</si>
  <si>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</si>
  <si>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</si>
  <si>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</si>
  <si>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</si>
  <si>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</si>
  <si>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</si>
  <si>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</si>
  <si>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</si>
  <si>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</si>
  <si>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</si>
  <si>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</si>
  <si>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</si>
  <si>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</si>
  <si>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</si>
  <si>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</si>
  <si>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</si>
  <si>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</si>
  <si>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</si>
  <si>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</si>
  <si>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</si>
  <si>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</si>
  <si>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</si>
  <si>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</si>
  <si>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</si>
  <si>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</si>
  <si>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</si>
  <si>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</si>
  <si>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</si>
  <si>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</si>
  <si>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</si>
  <si>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</si>
  <si>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</si>
  <si>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</si>
  <si>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</si>
  <si>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</si>
  <si>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</si>
  <si>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</si>
  <si>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</si>
  <si>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</si>
  <si>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</si>
  <si>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</si>
  <si>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</si>
  <si>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</si>
  <si>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</si>
  <si>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</si>
  <si>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</si>
  <si>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</si>
  <si>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</si>
  <si>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</si>
  <si>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</si>
  <si>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</si>
  <si>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</si>
  <si>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</si>
  <si>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</si>
  <si>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</si>
  <si>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</si>
  <si>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</si>
  <si>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</si>
  <si>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</si>
  <si>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</si>
  <si>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</si>
  <si>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</si>
  <si>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</si>
  <si>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</si>
  <si>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</si>
  <si>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</si>
  <si>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</si>
  <si>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</si>
  <si>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</si>
  <si>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</si>
  <si>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</si>
  <si>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</si>
  <si>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</si>
  <si>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</si>
  <si>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</si>
  <si>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</si>
  <si>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</si>
  <si>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</si>
  <si>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</si>
  <si>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</si>
  <si>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</si>
  <si>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</si>
  <si>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</si>
  <si>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</si>
  <si>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</si>
  <si>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</si>
  <si>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</si>
  <si>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</si>
  <si>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</si>
  <si>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</si>
  <si>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</si>
  <si>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</si>
  <si>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</si>
  <si>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</si>
  <si>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</si>
  <si>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</si>
  <si>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</si>
  <si>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</si>
  <si>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</si>
  <si>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</si>
  <si>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</si>
  <si>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</si>
  <si>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</si>
  <si>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</si>
  <si>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</si>
  <si>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</si>
  <si>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</si>
  <si>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</si>
  <si>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</si>
  <si>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</si>
  <si>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</si>
  <si>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</si>
  <si>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</si>
  <si>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</si>
  <si>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</si>
  <si>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</si>
  <si>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</si>
  <si>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</si>
  <si>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</si>
  <si>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</si>
  <si>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</si>
  <si>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</si>
  <si>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</si>
  <si>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</si>
  <si>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</si>
  <si>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</si>
  <si>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</si>
  <si>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</si>
  <si>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</si>
  <si>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</si>
  <si>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</si>
  <si>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</si>
  <si>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</si>
  <si>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</si>
  <si>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</si>
  <si>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</si>
  <si>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</si>
  <si>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</si>
  <si>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</si>
  <si>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</si>
  <si>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</si>
  <si>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</si>
  <si>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</si>
  <si>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</si>
  <si>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</si>
  <si>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</si>
  <si>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</si>
  <si>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</si>
  <si>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</si>
  <si>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</si>
  <si>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</si>
  <si>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</si>
  <si>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</si>
  <si>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</si>
  <si>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</si>
  <si>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</si>
  <si>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</si>
  <si>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</si>
  <si>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</si>
  <si>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</si>
  <si>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</si>
  <si>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</si>
  <si>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</si>
  <si>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</si>
  <si>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</si>
  <si>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</si>
  <si>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</si>
  <si>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</si>
  <si>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</si>
  <si>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</si>
  <si>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</si>
  <si>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</si>
  <si>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</si>
  <si>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</si>
  <si>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</si>
  <si>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</si>
  <si>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</si>
  <si>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</si>
  <si>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</si>
  <si>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</si>
  <si>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</si>
  <si>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</si>
  <si>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</si>
  <si>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</si>
  <si>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</si>
  <si>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</si>
  <si>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</si>
  <si>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</si>
  <si>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</si>
  <si>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</si>
  <si>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</si>
  <si>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</si>
  <si>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</si>
  <si>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</si>
  <si>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</si>
  <si>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</si>
  <si>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</si>
  <si>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</si>
  <si>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</si>
  <si>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</si>
  <si>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</si>
  <si>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</si>
  <si>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</si>
  <si>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</si>
  <si>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</si>
  <si>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</si>
  <si>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</si>
  <si>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</si>
  <si>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</si>
  <si>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</si>
  <si>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</si>
  <si>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</si>
  <si>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</si>
  <si>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</si>
  <si>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</si>
  <si>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</si>
  <si>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</si>
  <si>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</si>
  <si>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</si>
  <si>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</si>
  <si>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</si>
  <si>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</si>
  <si>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</si>
  <si>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</si>
  <si>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</si>
  <si>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</si>
  <si>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</si>
  <si>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</si>
  <si>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</si>
  <si>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</si>
  <si>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</si>
  <si>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</si>
  <si>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</si>
  <si>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</si>
  <si>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</si>
  <si>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</si>
  <si>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</si>
  <si>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</si>
  <si>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</si>
  <si>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</si>
  <si>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</si>
  <si>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</si>
  <si>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</si>
  <si>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</si>
  <si>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</si>
  <si>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</si>
  <si>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</si>
  <si>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</si>
  <si>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</si>
  <si>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</si>
  <si>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</si>
  <si>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</si>
  <si>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</si>
  <si>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</si>
  <si>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</si>
  <si>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</si>
  <si>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</si>
  <si>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</si>
  <si>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</si>
  <si>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</si>
  <si>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</si>
  <si>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</si>
  <si>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</si>
  <si>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</si>
  <si>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</si>
  <si>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</si>
  <si>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</si>
  <si>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</si>
  <si>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</si>
  <si>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</si>
  <si>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</si>
  <si>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</si>
  <si>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</si>
  <si>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</si>
  <si>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</si>
  <si>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</si>
  <si>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</si>
  <si>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</si>
  <si>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</si>
  <si>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</si>
  <si>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</si>
  <si>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</si>
  <si>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</si>
  <si>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</si>
  <si>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</si>
  <si>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</si>
  <si>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</si>
  <si>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</si>
  <si>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</si>
  <si>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</si>
  <si>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</si>
  <si>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</si>
  <si>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</si>
  <si>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</si>
  <si>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</si>
  <si>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</si>
  <si>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</si>
  <si>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</si>
  <si>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</si>
  <si>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</si>
  <si>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</si>
  <si>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</si>
  <si>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</si>
  <si>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</si>
  <si>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</si>
  <si>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</si>
  <si>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</si>
  <si>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</si>
  <si>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</si>
  <si>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</si>
  <si>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</si>
  <si>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</si>
  <si>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</si>
  <si>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</si>
  <si>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</si>
  <si>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</si>
  <si>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</si>
  <si>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</si>
  <si>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</si>
  <si>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</si>
  <si>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</si>
  <si>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</si>
  <si>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</si>
  <si>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</si>
  <si>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</si>
  <si>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</si>
  <si>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</si>
  <si>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</si>
  <si>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</si>
  <si>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</si>
  <si>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</si>
  <si>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</si>
  <si>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</si>
  <si>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</si>
  <si>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</si>
  <si>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</si>
  <si>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</si>
  <si>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</si>
  <si>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</si>
  <si>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</si>
  <si>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</si>
  <si>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</si>
  <si>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</si>
  <si>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</si>
  <si>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</si>
  <si>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</si>
  <si>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</si>
  <si>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</si>
  <si>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</si>
  <si>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</si>
  <si>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</si>
  <si>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</si>
  <si>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</si>
  <si>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</si>
  <si>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</si>
  <si>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</si>
  <si>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</si>
  <si>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</si>
  <si>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</si>
  <si>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</si>
  <si>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</si>
  <si>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</si>
  <si>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</si>
  <si>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</si>
  <si>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</si>
  <si>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</si>
  <si>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</si>
  <si>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</si>
  <si>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</si>
  <si>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</si>
  <si>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</si>
  <si>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</si>
  <si>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</si>
  <si>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</si>
  <si>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</si>
  <si>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</si>
  <si>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</si>
  <si>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</si>
  <si>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</si>
  <si>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</si>
  <si>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</si>
  <si>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</si>
  <si>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</si>
  <si>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</si>
  <si>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</si>
  <si>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</si>
  <si>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</si>
  <si>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</si>
  <si>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</si>
  <si>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</si>
  <si>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</si>
  <si>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</si>
  <si>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</si>
  <si>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</si>
  <si>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</si>
  <si>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</si>
  <si>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</si>
  <si>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</si>
  <si>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</si>
  <si>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</si>
  <si>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</si>
  <si>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</si>
  <si>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</si>
  <si>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</si>
  <si>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</si>
  <si>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</si>
  <si>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</si>
  <si>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</si>
  <si>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</si>
  <si>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</si>
  <si>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</si>
  <si>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</si>
  <si>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</si>
  <si>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</si>
  <si>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</si>
  <si>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</si>
  <si>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</si>
  <si>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</si>
  <si>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</si>
  <si>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</si>
  <si>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</si>
  <si>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</si>
  <si>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</si>
  <si>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</si>
  <si>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</si>
  <si>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</si>
  <si>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</si>
  <si>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</si>
  <si>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</si>
  <si>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</si>
  <si>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</si>
  <si>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</si>
  <si>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</si>
  <si>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</si>
  <si>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</si>
  <si>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</si>
  <si>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</si>
  <si>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</si>
  <si>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</si>
  <si>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</si>
  <si>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</si>
  <si>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</si>
  <si>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</si>
  <si>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</si>
  <si>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</si>
  <si>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</si>
  <si>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</si>
  <si>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</si>
  <si>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</si>
  <si>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</si>
  <si>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</si>
  <si>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</si>
  <si>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</si>
  <si>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</si>
  <si>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</si>
  <si>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</si>
  <si>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</si>
  <si>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</si>
  <si>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</si>
  <si>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</si>
  <si>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</si>
  <si>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</si>
  <si>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</si>
  <si>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</si>
  <si>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</si>
  <si>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</si>
  <si>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</si>
  <si>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</si>
  <si>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</si>
  <si>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</si>
  <si>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</si>
  <si>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</si>
  <si>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</si>
  <si>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</si>
  <si>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</si>
  <si>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</si>
  <si>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</si>
  <si>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</si>
  <si>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</si>
  <si>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</si>
  <si>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</si>
  <si>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</si>
  <si>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</si>
  <si>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</si>
  <si>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</si>
  <si>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</si>
  <si>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</si>
  <si>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</si>
  <si>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</si>
  <si>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</si>
  <si>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</si>
  <si>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</si>
  <si>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</si>
  <si>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</si>
  <si>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</si>
  <si>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</si>
  <si>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</si>
  <si>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</si>
  <si>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</si>
  <si>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</si>
  <si>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</si>
  <si>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</si>
  <si>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</si>
  <si>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</si>
  <si>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</si>
  <si>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</si>
  <si>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</si>
  <si>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</si>
  <si>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</si>
  <si>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</si>
  <si>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</si>
  <si>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</si>
  <si>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</si>
  <si>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</si>
  <si>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</si>
  <si>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</si>
  <si>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</si>
  <si>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</si>
  <si>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</si>
  <si>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</si>
  <si>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</si>
  <si>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</si>
  <si>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</si>
  <si>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</si>
  <si>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</si>
  <si>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</si>
  <si>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</si>
  <si>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</si>
  <si>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</si>
  <si>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</si>
  <si>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</si>
  <si>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</si>
  <si>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</si>
  <si>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</si>
  <si>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</si>
  <si>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</si>
  <si>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</si>
  <si>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</si>
  <si>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</si>
  <si>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</si>
  <si>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</si>
  <si>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</si>
  <si>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</si>
  <si>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</si>
  <si>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</si>
  <si>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</si>
  <si>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</si>
  <si>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</si>
  <si>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</si>
  <si>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</si>
  <si>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</si>
  <si>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</si>
  <si>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</si>
  <si>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</si>
  <si>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</si>
  <si>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</si>
  <si>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</si>
  <si>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</si>
  <si>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</si>
  <si>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</si>
  <si>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</si>
  <si>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</si>
  <si>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</si>
  <si>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</si>
  <si>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</si>
  <si>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</si>
  <si>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</si>
  <si>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</si>
  <si>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</si>
  <si>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</si>
  <si>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</si>
  <si>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</si>
  <si>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</si>
  <si>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</si>
  <si>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</si>
  <si>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</si>
  <si>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</si>
  <si>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</si>
  <si>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</si>
  <si>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</si>
  <si>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</si>
  <si>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</si>
  <si>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</si>
  <si>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</si>
  <si>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</si>
  <si>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</si>
  <si>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</si>
  <si>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</si>
  <si>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</si>
  <si>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</si>
  <si>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</si>
  <si>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</si>
  <si>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</si>
  <si>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</si>
  <si>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</si>
  <si>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</si>
  <si>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</si>
  <si>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</si>
  <si>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</si>
  <si>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</si>
  <si>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</si>
  <si>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</si>
  <si>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</si>
  <si>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</si>
  <si>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</si>
  <si>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</si>
  <si>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</si>
  <si>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</si>
  <si>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</si>
  <si>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</si>
  <si>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</si>
  <si>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</si>
  <si>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</si>
  <si>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</si>
  <si>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</si>
  <si>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</si>
  <si>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</si>
  <si>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</si>
  <si>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</si>
  <si>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</si>
  <si>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</si>
  <si>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</si>
  <si>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</si>
  <si>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</si>
  <si>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</si>
  <si>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</si>
  <si>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</si>
  <si>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</si>
  <si>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</si>
  <si>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</si>
  <si>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</si>
  <si>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</si>
  <si>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</si>
  <si>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</si>
  <si>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</si>
  <si>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</si>
  <si>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</si>
  <si>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</si>
  <si>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</si>
  <si>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</si>
  <si>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</si>
  <si>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</si>
  <si>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</si>
  <si>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</si>
  <si>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</si>
  <si>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</si>
  <si>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</si>
  <si>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</si>
  <si>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</si>
  <si>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</si>
  <si>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</si>
  <si>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</si>
  <si>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</si>
  <si>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</si>
  <si>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</si>
  <si>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</si>
  <si>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</si>
  <si>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</si>
  <si>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</si>
  <si>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</si>
  <si>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</si>
  <si>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</si>
  <si>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</si>
  <si>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</si>
  <si>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</si>
  <si>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</si>
  <si>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</si>
  <si>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</si>
  <si>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</si>
  <si>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</si>
  <si>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</si>
  <si>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</si>
  <si>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</si>
  <si>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</si>
  <si>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</si>
  <si>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</si>
  <si>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</si>
  <si>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</si>
  <si>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</si>
  <si>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</si>
  <si>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</si>
  <si>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</si>
  <si>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</si>
  <si>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</si>
  <si>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</si>
  <si>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</si>
  <si>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</si>
  <si>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</si>
  <si>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</si>
  <si>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</si>
  <si>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</si>
  <si>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</si>
  <si>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</si>
  <si>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</si>
  <si>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</si>
  <si>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</si>
  <si>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</si>
  <si>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</si>
  <si>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</si>
  <si>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</si>
  <si>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</si>
  <si>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</si>
  <si>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</si>
  <si>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</si>
  <si>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</si>
  <si>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</si>
  <si>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</si>
  <si>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</si>
  <si>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</si>
  <si>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</si>
  <si>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</si>
  <si>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</si>
  <si>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</si>
  <si>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</si>
  <si>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</si>
  <si>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</si>
  <si>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</si>
  <si>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</si>
  <si>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</si>
  <si>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</si>
  <si>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</si>
  <si>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</si>
  <si>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</si>
  <si>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</si>
  <si>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</si>
  <si>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</si>
  <si>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</si>
  <si>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</si>
  <si>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</si>
  <si>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</si>
  <si>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</si>
  <si>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</si>
  <si>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</si>
  <si>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</si>
  <si>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</si>
  <si>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</si>
  <si>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</si>
  <si>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</si>
  <si>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</si>
  <si>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</si>
  <si>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</si>
  <si>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</si>
  <si>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</si>
  <si>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</si>
  <si>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</si>
  <si>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</si>
  <si>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</si>
  <si>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</si>
  <si>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</si>
  <si>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</si>
  <si>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</si>
  <si>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</si>
  <si>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</si>
  <si>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</si>
  <si>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</si>
  <si>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</si>
  <si>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</si>
  <si>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</si>
  <si>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</si>
  <si>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</si>
  <si>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</si>
  <si>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</si>
  <si>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</si>
  <si>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</si>
  <si>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</si>
  <si>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</si>
  <si>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</si>
  <si>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</si>
  <si>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</si>
  <si>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</si>
  <si>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</si>
  <si>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</si>
  <si>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</si>
  <si>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</si>
  <si>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</si>
  <si>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</si>
  <si>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</si>
  <si>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</si>
  <si>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</si>
  <si>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</si>
  <si>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</si>
  <si>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</si>
  <si>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</si>
  <si>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</si>
  <si>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</si>
  <si>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</si>
  <si>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</si>
  <si>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</si>
  <si>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</si>
  <si>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</si>
  <si>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</si>
  <si>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</si>
  <si>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</si>
  <si>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</si>
  <si>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</si>
  <si>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</si>
  <si>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</si>
  <si>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</si>
  <si>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</si>
  <si>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</si>
  <si>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</si>
  <si>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</si>
  <si>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</si>
  <si>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</si>
  <si>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</si>
  <si>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</si>
  <si>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</si>
  <si>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</si>
  <si>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</si>
  <si>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</si>
  <si>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</si>
  <si>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</si>
  <si>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</si>
  <si>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</si>
  <si>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</si>
  <si>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</si>
  <si>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</si>
  <si>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</si>
  <si>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</si>
  <si>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</si>
  <si>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</si>
  <si>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</si>
  <si>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</si>
  <si>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</si>
  <si>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</si>
  <si>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</si>
  <si>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</si>
  <si>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</si>
  <si>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</si>
  <si>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</si>
  <si>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</si>
  <si>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</si>
  <si>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</si>
  <si>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</si>
  <si>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</si>
  <si>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</si>
  <si>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</si>
  <si>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</si>
  <si>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</si>
  <si>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</si>
  <si>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</si>
  <si>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</si>
  <si>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</si>
  <si>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</si>
  <si>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</si>
  <si>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</si>
  <si>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</si>
  <si>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</si>
  <si>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</si>
  <si>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</si>
  <si>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</si>
  <si>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</si>
  <si>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</si>
  <si>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</si>
  <si>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</si>
  <si>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</si>
  <si>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</si>
  <si>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</si>
  <si>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</si>
  <si>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</si>
  <si>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</si>
  <si>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</si>
  <si>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</si>
  <si>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</si>
  <si>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</si>
  <si>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</si>
  <si>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</si>
  <si>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</si>
  <si>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</si>
  <si>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</si>
  <si>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</si>
  <si>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</si>
  <si>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</si>
  <si>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</si>
  <si>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</si>
  <si>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</si>
  <si>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</si>
  <si>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</si>
  <si>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</si>
  <si>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</si>
  <si>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</si>
  <si>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</si>
  <si>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</si>
  <si>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</si>
  <si>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</si>
  <si>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</si>
  <si>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</si>
  <si>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</si>
  <si>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</si>
  <si>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</si>
  <si>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</si>
  <si>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</si>
  <si>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</si>
  <si>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</si>
  <si>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</si>
  <si>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</si>
  <si>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</si>
  <si>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</si>
  <si>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</si>
  <si>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</si>
  <si>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</si>
  <si>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</si>
  <si>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</si>
  <si>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</si>
  <si>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</si>
  <si>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</si>
  <si>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</si>
  <si>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</si>
  <si>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</si>
  <si>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</si>
  <si>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</si>
  <si>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</si>
  <si>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</si>
  <si>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</si>
  <si>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</si>
  <si>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</si>
  <si>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</si>
  <si>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</si>
  <si>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</si>
  <si>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</si>
  <si>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</si>
  <si>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</si>
  <si>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</si>
  <si>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</si>
  <si>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</si>
  <si>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</si>
  <si>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</si>
  <si>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</si>
  <si>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</si>
  <si>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</si>
  <si>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</si>
  <si>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</si>
  <si>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</si>
  <si>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</si>
  <si>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</si>
  <si>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</si>
  <si>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</si>
  <si>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</si>
  <si>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</si>
  <si>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</si>
  <si>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</si>
  <si>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</si>
  <si>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</si>
  <si>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</si>
  <si>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</si>
  <si>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</si>
  <si>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</si>
  <si>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</si>
  <si>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</si>
  <si>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</si>
  <si>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</si>
  <si>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</si>
  <si>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</si>
  <si>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</si>
  <si>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</si>
  <si>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</si>
  <si>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</si>
  <si>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</si>
  <si>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</si>
  <si>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</si>
  <si>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</si>
  <si>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</si>
  <si>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</si>
  <si>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</si>
  <si>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</si>
  <si>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</si>
  <si>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</si>
  <si>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</si>
  <si>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</si>
  <si>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</si>
  <si>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</si>
  <si>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</si>
  <si>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</si>
  <si>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</si>
  <si>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</si>
  <si>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</si>
  <si>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</si>
  <si>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</si>
  <si>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</si>
  <si>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</si>
  <si>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</si>
  <si>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</si>
  <si>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</si>
  <si>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</si>
  <si>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</si>
  <si>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</si>
  <si>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</si>
  <si>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</si>
  <si>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</si>
  <si>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</si>
  <si>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</si>
  <si>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</si>
  <si>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</si>
  <si>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</si>
  <si>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</si>
  <si>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</si>
  <si>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</si>
  <si>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</si>
  <si>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</si>
  <si>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</si>
  <si>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</si>
  <si>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</si>
  <si>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</si>
  <si>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</si>
  <si>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</si>
  <si>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</si>
  <si>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</si>
  <si>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</si>
  <si>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</si>
  <si>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</si>
  <si>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</si>
  <si>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</si>
  <si>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</si>
  <si>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</si>
  <si>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</si>
  <si>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</si>
  <si>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</si>
  <si>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</si>
  <si>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</si>
  <si>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</si>
  <si>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</si>
  <si>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</si>
  <si>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</si>
  <si>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</si>
  <si>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</si>
  <si>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</si>
  <si>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</si>
  <si>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</si>
  <si>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</si>
  <si>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</si>
  <si>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</si>
  <si>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</si>
  <si>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</si>
  <si>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</si>
  <si>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</si>
  <si>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</si>
  <si>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</si>
  <si>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</si>
  <si>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</si>
  <si>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</si>
  <si>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</si>
  <si>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</si>
  <si>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</si>
  <si>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</si>
  <si>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</si>
  <si>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</si>
  <si>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</si>
  <si>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</si>
  <si>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</si>
  <si>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</si>
  <si>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</si>
  <si>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</si>
  <si>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</si>
  <si>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</si>
  <si>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</si>
  <si>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</si>
  <si>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</si>
  <si>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</si>
  <si>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</si>
  <si>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</si>
  <si>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</si>
  <si>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</si>
  <si>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</si>
  <si>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</si>
  <si>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</si>
  <si>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</si>
  <si>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</si>
  <si>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</si>
  <si>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</si>
  <si>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</si>
  <si>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</si>
  <si>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</si>
  <si>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</si>
  <si>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</si>
  <si>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</si>
  <si>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</si>
  <si>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</si>
  <si>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</si>
  <si>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</si>
  <si>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</si>
  <si>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</si>
  <si>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</si>
  <si>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</si>
  <si>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</si>
  <si>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</si>
  <si>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</si>
  <si>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</si>
  <si>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</si>
  <si>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</si>
  <si>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</si>
  <si>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</si>
  <si>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</si>
  <si>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</si>
  <si>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</si>
  <si>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</si>
  <si>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</si>
  <si>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</si>
  <si>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</si>
  <si>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</si>
  <si>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</si>
  <si>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</si>
  <si>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</si>
  <si>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</si>
  <si>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</si>
  <si>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</si>
  <si>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</si>
  <si>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</si>
  <si>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</si>
  <si>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</si>
  <si>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</si>
  <si>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</si>
  <si>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</si>
  <si>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</si>
  <si>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</si>
  <si>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</si>
  <si>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</si>
  <si>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</si>
  <si>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</si>
  <si>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</si>
  <si>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</si>
  <si>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</si>
  <si>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</si>
  <si>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</si>
  <si>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</si>
  <si>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</si>
  <si>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</si>
  <si>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</si>
  <si>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</si>
  <si>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</si>
  <si>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</si>
  <si>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</si>
  <si>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</si>
  <si>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</si>
  <si>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</si>
  <si>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</si>
  <si>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</si>
  <si>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</si>
  <si>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</si>
  <si>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</si>
  <si>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</si>
  <si>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</si>
  <si>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</si>
  <si>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</si>
  <si>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</si>
  <si>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</si>
  <si>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</si>
  <si>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</si>
  <si>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</si>
  <si>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</si>
  <si>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</si>
  <si>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</si>
  <si>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</si>
  <si>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</si>
  <si>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</si>
  <si>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</si>
  <si>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</si>
  <si>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</si>
  <si>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</si>
  <si>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</si>
  <si>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</si>
  <si>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</si>
  <si>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</si>
  <si>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</si>
  <si>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</si>
  <si>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</si>
  <si>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</si>
  <si>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</si>
  <si>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</si>
  <si>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</si>
  <si>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</si>
  <si>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</si>
  <si>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</si>
  <si>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</si>
  <si>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</si>
  <si>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</si>
  <si>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</si>
  <si>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</si>
  <si>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</si>
  <si>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</si>
  <si>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</si>
  <si>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</si>
  <si>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</si>
  <si>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</si>
  <si>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</si>
  <si>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</si>
  <si>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</si>
  <si>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</si>
  <si>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</si>
  <si>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</si>
  <si>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</si>
  <si>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</si>
  <si>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</si>
  <si>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</si>
  <si>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</si>
  <si>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</si>
  <si>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</si>
  <si>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</si>
  <si>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</si>
  <si>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</si>
  <si>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</si>
  <si>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</si>
  <si>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</si>
  <si>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</si>
  <si>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</si>
  <si>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</si>
  <si>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</si>
  <si>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</si>
  <si>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</si>
  <si>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</si>
  <si>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</si>
  <si>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</si>
  <si>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</si>
  <si>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</si>
  <si>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</si>
  <si>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</si>
  <si>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</si>
  <si>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</si>
  <si>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</si>
  <si>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</si>
  <si>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</si>
  <si>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</si>
  <si>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</si>
  <si>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</si>
  <si>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</si>
  <si>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</si>
  <si>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</si>
  <si>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</si>
  <si>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</si>
  <si>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</si>
  <si>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</si>
  <si>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</si>
  <si>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</si>
  <si>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</si>
  <si>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</si>
  <si>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</si>
  <si>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</si>
  <si>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</si>
  <si>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</si>
  <si>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</si>
  <si>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</si>
  <si>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</si>
  <si>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</si>
  <si>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</si>
  <si>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</si>
  <si>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</si>
  <si>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</si>
  <si>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</si>
  <si>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</si>
  <si>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</si>
  <si>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</si>
  <si>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</si>
  <si>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</si>
  <si>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</si>
  <si>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</si>
  <si>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</si>
  <si>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</si>
  <si>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</si>
  <si>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</si>
  <si>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</si>
  <si>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</si>
  <si>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</si>
  <si>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</si>
  <si>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</si>
  <si>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</si>
  <si>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</si>
  <si>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</si>
  <si>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</si>
  <si>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</si>
  <si>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</si>
  <si>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</si>
  <si>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</si>
  <si>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</si>
  <si>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</si>
  <si>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</si>
  <si>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</si>
  <si>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</si>
  <si>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</si>
  <si>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</si>
  <si>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</si>
  <si>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</si>
  <si>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</si>
  <si>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</si>
  <si>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</si>
  <si>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</si>
  <si>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</si>
  <si>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</si>
  <si>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</si>
  <si>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</si>
  <si>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</si>
  <si>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</si>
  <si>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</si>
  <si>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</si>
  <si>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</si>
  <si>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</si>
  <si>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</si>
  <si>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</si>
  <si>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</si>
  <si>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</si>
  <si>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</si>
  <si>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</si>
  <si>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</si>
  <si>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</si>
  <si>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</si>
  <si>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</si>
  <si>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</si>
  <si>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</si>
  <si>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</si>
  <si>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</si>
  <si>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</si>
  <si>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</si>
  <si>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</si>
  <si>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</si>
  <si>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</si>
  <si>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</si>
  <si>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</si>
  <si>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</si>
  <si>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</si>
  <si>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</si>
  <si>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</si>
  <si>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</si>
  <si>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</si>
  <si>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</si>
  <si>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</si>
  <si>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</si>
  <si>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</si>
  <si>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</si>
  <si>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</si>
  <si>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</si>
  <si>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</si>
  <si>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</si>
  <si>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</si>
  <si>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</si>
  <si>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</si>
  <si>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</si>
  <si>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</si>
  <si>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</si>
  <si>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</si>
  <si>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</si>
  <si>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</si>
  <si>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</si>
  <si>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</si>
  <si>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</si>
  <si>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</si>
  <si>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</si>
  <si>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</si>
  <si>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</si>
  <si>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</si>
  <si>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</si>
  <si>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</si>
  <si>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</si>
  <si>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</si>
  <si>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</si>
  <si>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</si>
  <si>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</si>
  <si>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</si>
  <si>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</si>
  <si>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</si>
  <si>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</si>
  <si>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</si>
  <si>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</si>
  <si>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</si>
  <si>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</si>
  <si>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</si>
  <si>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</si>
  <si>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</si>
  <si>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</si>
  <si>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</si>
  <si>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</si>
  <si>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</si>
  <si>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</si>
  <si>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</si>
  <si>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</si>
  <si>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</si>
  <si>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</si>
  <si>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</si>
  <si>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</si>
  <si>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</si>
  <si>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</si>
  <si>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</si>
  <si>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</si>
  <si>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</si>
  <si>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</si>
  <si>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</si>
  <si>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</si>
  <si>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</si>
  <si>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</si>
  <si>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</si>
  <si>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</si>
  <si>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</si>
  <si>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</si>
  <si>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</si>
  <si>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</si>
  <si>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</si>
  <si>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</si>
  <si>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</si>
  <si>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</si>
  <si>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</si>
  <si>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</si>
  <si>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</si>
  <si>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</si>
  <si>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</si>
  <si>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</si>
  <si>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</si>
  <si>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</si>
  <si>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</si>
  <si>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</si>
  <si>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</si>
  <si>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</si>
  <si>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</si>
  <si>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</si>
  <si>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</si>
  <si>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</si>
  <si>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</si>
  <si>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</si>
  <si>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</si>
  <si>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</si>
  <si>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</si>
  <si>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</si>
  <si>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</si>
  <si>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</si>
  <si>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</si>
  <si>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</si>
  <si>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</si>
  <si>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</si>
  <si>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</si>
  <si>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</si>
  <si>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</si>
  <si>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</si>
  <si>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</si>
  <si>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</si>
  <si>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</si>
  <si>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</si>
  <si>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</si>
  <si>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</si>
  <si>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</si>
  <si>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</si>
  <si>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</si>
  <si>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</si>
  <si>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</si>
  <si>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</si>
  <si>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</si>
  <si>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</si>
  <si>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</si>
  <si>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</si>
  <si>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</si>
  <si>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</si>
  <si>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</si>
  <si>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</si>
  <si>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</si>
  <si>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</si>
  <si>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</si>
  <si>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</si>
  <si>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</si>
  <si>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</si>
  <si>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</si>
  <si>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</si>
  <si>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</si>
  <si>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</si>
  <si>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</si>
  <si>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</si>
  <si>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</si>
  <si>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</si>
  <si>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</si>
  <si>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</si>
  <si>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</si>
  <si>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</si>
  <si>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</si>
  <si>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</si>
  <si>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</si>
  <si>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</si>
  <si>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</si>
  <si>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</si>
  <si>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</si>
  <si>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</si>
  <si>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</si>
  <si>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</si>
  <si>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</si>
  <si>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</si>
  <si>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</si>
  <si>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</si>
  <si>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</si>
  <si>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</si>
  <si>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</si>
  <si>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</si>
  <si>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</si>
  <si>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</si>
  <si>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</si>
  <si>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</si>
  <si>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</si>
  <si>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</si>
  <si>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</si>
  <si>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</si>
  <si>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</si>
  <si>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</si>
  <si>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</si>
  <si>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</si>
  <si>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</si>
  <si>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</si>
  <si>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</si>
  <si>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</si>
  <si>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</si>
  <si>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</si>
  <si>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</si>
  <si>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</si>
  <si>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</si>
  <si>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</si>
  <si>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</si>
  <si>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</si>
  <si>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</si>
  <si>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</si>
  <si>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</si>
  <si>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</si>
  <si>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</si>
  <si>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</si>
  <si>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</si>
  <si>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</si>
  <si>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</si>
  <si>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</si>
  <si>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</si>
  <si>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</si>
  <si>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</si>
  <si>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</si>
  <si>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</si>
  <si>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</si>
  <si>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</si>
  <si>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</si>
  <si>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</si>
  <si>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</si>
  <si>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</si>
  <si>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</si>
  <si>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</si>
  <si>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</si>
  <si>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</si>
  <si>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</si>
  <si>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</si>
  <si>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</si>
  <si>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</si>
  <si>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</si>
  <si>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</si>
  <si>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</si>
  <si>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</si>
  <si>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</si>
  <si>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</si>
  <si>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</si>
  <si>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</si>
  <si>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</si>
  <si>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</si>
  <si>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</si>
  <si>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</si>
  <si>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</si>
  <si>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</si>
  <si>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</si>
  <si>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</si>
  <si>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</si>
  <si>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</si>
  <si>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</si>
  <si>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</si>
  <si>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</si>
  <si>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</si>
  <si>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</si>
  <si>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</si>
  <si>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</si>
  <si>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</si>
  <si>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</si>
  <si>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</si>
  <si>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</si>
  <si>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</si>
  <si>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</si>
  <si>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</si>
  <si>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</si>
  <si>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</si>
  <si>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</si>
  <si>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</si>
  <si>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</si>
  <si>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</si>
  <si>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</si>
  <si>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</si>
  <si>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</si>
  <si>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</si>
  <si>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</si>
  <si>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</si>
  <si>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</si>
  <si>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</si>
  <si>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</si>
  <si>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</si>
  <si>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</si>
  <si>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</si>
  <si>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</si>
  <si>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</si>
  <si>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</si>
  <si>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</si>
  <si>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</si>
  <si>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</si>
  <si>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</si>
  <si>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</si>
  <si>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</si>
  <si>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</si>
  <si>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</si>
  <si>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</si>
  <si>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</si>
  <si>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</si>
  <si>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</si>
  <si>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</si>
  <si>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</si>
  <si>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</si>
  <si>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</si>
  <si>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</si>
  <si>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</si>
  <si>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</si>
  <si>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</si>
  <si>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</si>
  <si>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</si>
  <si>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</si>
  <si>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</si>
  <si>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</si>
  <si>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</si>
  <si>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</si>
  <si>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</si>
  <si>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</si>
  <si>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</si>
  <si>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</si>
  <si>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</si>
  <si>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</si>
  <si>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</si>
  <si>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</si>
  <si>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</si>
  <si>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</si>
  <si>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</si>
  <si>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</si>
  <si>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</si>
  <si>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</si>
  <si>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</si>
  <si>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</si>
  <si>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</si>
  <si>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</si>
  <si>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</si>
  <si>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</si>
  <si>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</si>
  <si>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</si>
  <si>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</si>
  <si>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</si>
  <si>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</si>
  <si>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</si>
  <si>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</si>
  <si>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</si>
  <si>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</si>
  <si>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</si>
  <si>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</si>
  <si>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</si>
  <si>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</si>
  <si>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</si>
  <si>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</si>
  <si>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</si>
  <si>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</si>
  <si>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</si>
  <si>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</si>
  <si>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</si>
  <si>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</si>
  <si>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</si>
  <si>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</si>
  <si>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</si>
  <si>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</si>
  <si>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</si>
  <si>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</si>
  <si>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</si>
  <si>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</si>
  <si>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</si>
  <si>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</si>
  <si>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</si>
  <si>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</si>
  <si>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</si>
  <si>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</si>
  <si>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</si>
  <si>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</si>
  <si>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</si>
  <si>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</si>
  <si>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</si>
  <si>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</si>
  <si>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</si>
  <si>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</si>
  <si>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</si>
  <si>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</si>
  <si>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</si>
  <si>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</si>
  <si>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</si>
  <si>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</si>
  <si>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</si>
  <si>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</si>
  <si>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</si>
  <si>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</si>
  <si>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</si>
  <si>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</si>
  <si>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</si>
  <si>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</si>
  <si>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</si>
  <si>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</si>
  <si>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</si>
  <si>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</si>
  <si>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</si>
  <si>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</si>
  <si>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</si>
  <si>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</si>
  <si>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</si>
  <si>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</si>
  <si>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</si>
  <si>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</si>
  <si>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</si>
  <si>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</si>
  <si>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</si>
  <si>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</si>
  <si>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</si>
  <si>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</si>
  <si>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</si>
  <si>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</si>
  <si>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</si>
  <si>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</si>
  <si>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</si>
  <si>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</si>
  <si>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</si>
  <si>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</si>
  <si>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</si>
  <si>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</si>
  <si>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</si>
  <si>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</si>
  <si>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</si>
  <si>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</si>
  <si>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</si>
  <si>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</si>
  <si>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</si>
  <si>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</si>
  <si>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</si>
  <si>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</si>
  <si>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</si>
  <si>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</si>
  <si>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</si>
  <si>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</si>
  <si>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</si>
  <si>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</si>
  <si>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</si>
  <si>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</si>
  <si>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</si>
  <si>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</si>
  <si>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</si>
  <si>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</si>
  <si>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</si>
  <si>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</si>
  <si>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</si>
  <si>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</si>
  <si>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</si>
  <si>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</si>
  <si>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</si>
  <si>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</si>
  <si>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</si>
  <si>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</si>
  <si>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</si>
  <si>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</si>
  <si>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</si>
  <si>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</si>
  <si>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</si>
  <si>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</si>
  <si>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</si>
  <si>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</si>
  <si>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</si>
  <si>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</si>
  <si>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</si>
  <si>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</si>
  <si>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</si>
  <si>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</si>
  <si>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</si>
  <si>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</si>
  <si>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</si>
  <si>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</si>
  <si>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</si>
  <si>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</si>
  <si>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</si>
  <si>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</si>
  <si>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</si>
  <si>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</si>
  <si>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</si>
  <si>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</si>
  <si>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</si>
  <si>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</si>
  <si>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</si>
  <si>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</si>
  <si>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</si>
  <si>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</si>
  <si>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</si>
  <si>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</si>
  <si>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</si>
  <si>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</si>
  <si>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</si>
  <si>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</si>
  <si>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</si>
  <si>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</si>
  <si>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</si>
  <si>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</si>
  <si>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</si>
  <si>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</si>
  <si>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</si>
  <si>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</si>
  <si>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</si>
  <si>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</si>
  <si>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</si>
  <si>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</si>
  <si>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</si>
  <si>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</si>
  <si>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</si>
  <si>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</si>
  <si>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</si>
  <si>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</si>
  <si>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</si>
  <si>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</si>
  <si>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</si>
  <si>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</si>
  <si>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</si>
  <si>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</si>
  <si>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</si>
  <si>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</si>
  <si>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</si>
  <si>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</si>
  <si>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</si>
  <si>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</si>
  <si>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</si>
  <si>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</si>
  <si>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</si>
  <si>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</si>
  <si>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</si>
  <si>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</si>
  <si>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</si>
  <si>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</si>
  <si>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</si>
  <si>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</si>
  <si>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</si>
  <si>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</si>
  <si>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</si>
  <si>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</si>
  <si>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</si>
  <si>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</si>
  <si>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</si>
  <si>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</si>
  <si>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</si>
  <si>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</si>
  <si>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</si>
  <si>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</si>
  <si>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</si>
  <si>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</si>
  <si>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</si>
  <si>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</si>
  <si>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</si>
  <si>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</si>
  <si>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</si>
  <si>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</si>
  <si>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</si>
  <si>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</si>
  <si>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</si>
  <si>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</si>
  <si>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</si>
  <si>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</si>
  <si>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</si>
  <si>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</si>
  <si>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</si>
  <si>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</si>
  <si>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</si>
  <si>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</si>
  <si>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</si>
  <si>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</si>
  <si>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</si>
  <si>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</si>
  <si>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</si>
  <si>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</si>
  <si>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</si>
  <si>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</si>
  <si>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</si>
  <si>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</si>
  <si>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</si>
  <si>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</si>
  <si>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</si>
  <si>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</si>
  <si>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</si>
  <si>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</si>
  <si>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</si>
  <si>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</si>
  <si>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</si>
  <si>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</si>
  <si>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</si>
  <si>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</si>
  <si>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</si>
  <si>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</si>
  <si>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</si>
  <si>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</si>
  <si>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</si>
  <si>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</si>
  <si>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</si>
  <si>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</si>
  <si>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</si>
  <si>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</si>
  <si>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</si>
  <si>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</si>
  <si>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</si>
  <si>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</si>
  <si>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</si>
  <si>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</si>
  <si>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</si>
  <si>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</si>
  <si>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</si>
  <si>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</si>
  <si>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</si>
  <si>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</si>
  <si>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</si>
  <si>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</si>
  <si>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</si>
  <si>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</si>
  <si>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</si>
  <si>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</si>
  <si>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</si>
  <si>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</si>
  <si>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</si>
  <si>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</si>
  <si>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</si>
  <si>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</si>
  <si>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</si>
  <si>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</si>
  <si>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</si>
  <si>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</si>
  <si>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</si>
  <si>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</si>
  <si>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</si>
  <si>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</si>
  <si>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</si>
  <si>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</si>
  <si>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</si>
  <si>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</si>
  <si>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</si>
  <si>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</si>
  <si>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</si>
  <si>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</si>
  <si>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</si>
  <si>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</si>
  <si>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</si>
  <si>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</si>
  <si>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</si>
  <si>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</si>
  <si>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</si>
  <si>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</si>
  <si>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</si>
  <si>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</si>
  <si>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</si>
  <si>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</si>
  <si>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</si>
  <si>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</si>
  <si>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</si>
  <si>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</si>
  <si>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</si>
  <si>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</si>
  <si>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</si>
  <si>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</si>
  <si>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</si>
  <si>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</si>
  <si>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</si>
  <si>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</si>
  <si>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</si>
  <si>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</si>
  <si>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</si>
  <si>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</si>
  <si>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</si>
  <si>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</si>
  <si>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</si>
  <si>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</si>
  <si>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</si>
  <si>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</si>
  <si>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</si>
  <si>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</si>
  <si>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</si>
  <si>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</si>
  <si>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</si>
  <si>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</si>
  <si>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</si>
  <si>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</si>
  <si>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</si>
  <si>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</si>
  <si>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</si>
  <si>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</si>
  <si>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</si>
  <si>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</si>
  <si>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</si>
  <si>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</si>
  <si>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</si>
  <si>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</si>
  <si>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</si>
  <si>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</si>
  <si>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</si>
  <si>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</si>
  <si>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</si>
  <si>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</si>
  <si>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</si>
  <si>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</si>
  <si>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</si>
  <si>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</si>
  <si>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</si>
  <si>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</si>
  <si>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</si>
  <si>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</si>
  <si>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</si>
  <si>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</si>
  <si>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</si>
  <si>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</si>
  <si>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</si>
  <si>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</si>
  <si>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</si>
  <si>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</si>
  <si>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</si>
  <si>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</si>
  <si>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</si>
  <si>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</si>
  <si>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</si>
  <si>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</si>
  <si>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</si>
  <si>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</si>
  <si>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</si>
  <si>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</si>
  <si>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</si>
  <si>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</si>
  <si>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</si>
  <si>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</si>
  <si>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</si>
  <si>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</si>
  <si>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</si>
  <si>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</si>
  <si>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</si>
  <si>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</si>
  <si>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</si>
  <si>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</si>
  <si>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</si>
  <si>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</si>
  <si>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</si>
  <si>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</si>
  <si>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</si>
  <si>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</si>
  <si>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</si>
  <si>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</si>
  <si>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</si>
  <si>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</si>
  <si>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</si>
  <si>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</si>
  <si>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</si>
  <si>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</si>
  <si>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</si>
  <si>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</si>
  <si>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</si>
  <si>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</si>
  <si>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</si>
  <si>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</si>
  <si>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</si>
  <si>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</si>
  <si>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</si>
  <si>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</si>
  <si>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</si>
  <si>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</si>
  <si>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</si>
  <si>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</si>
  <si>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</si>
  <si>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</si>
  <si>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</si>
  <si>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</si>
  <si>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</si>
  <si>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</si>
  <si>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</si>
  <si>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</si>
  <si>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</si>
  <si>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</si>
  <si>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</si>
  <si>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</si>
  <si>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</si>
  <si>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</si>
  <si>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</si>
  <si>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</si>
  <si>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</si>
  <si>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</si>
  <si>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</si>
  <si>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</si>
  <si>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</si>
  <si>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</si>
  <si>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</si>
  <si>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</si>
  <si>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</si>
  <si>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</si>
  <si>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</si>
  <si>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</si>
  <si>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</si>
  <si>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</si>
  <si>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</si>
  <si>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</si>
  <si>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</si>
  <si>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</si>
  <si>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</si>
  <si>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</si>
  <si>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</si>
  <si>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</si>
  <si>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</si>
  <si>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</si>
  <si>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</si>
  <si>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</si>
  <si>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</si>
  <si>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</si>
  <si>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</si>
  <si>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</si>
  <si>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</si>
  <si>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</si>
  <si>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</si>
  <si>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</si>
  <si>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</si>
  <si>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</si>
  <si>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</si>
  <si>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</si>
  <si>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</si>
  <si>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</si>
  <si>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</si>
  <si>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</si>
  <si>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</si>
  <si>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</si>
  <si>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</si>
  <si>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</si>
  <si>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</si>
  <si>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</si>
  <si>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</si>
  <si>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</si>
  <si>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</si>
  <si>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</si>
  <si>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</si>
  <si>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</si>
  <si>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</si>
  <si>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</si>
  <si>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</si>
  <si>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</si>
  <si>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</si>
  <si>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</si>
  <si>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</si>
  <si>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</si>
  <si>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</si>
  <si>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</si>
  <si>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</si>
  <si>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</si>
  <si>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</si>
  <si>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</si>
  <si>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</si>
  <si>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</si>
  <si>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</si>
  <si>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</si>
  <si>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</si>
  <si>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</si>
  <si>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</si>
  <si>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</si>
  <si>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</si>
  <si>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</si>
  <si>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</si>
  <si>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</si>
  <si>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</si>
  <si>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</si>
  <si>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</si>
  <si>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</si>
  <si>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</si>
  <si>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</si>
  <si>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</si>
  <si>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</si>
  <si>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</si>
  <si>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</si>
  <si>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</si>
  <si>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</si>
  <si>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</si>
  <si>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</si>
  <si>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</si>
  <si>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</si>
  <si>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</si>
  <si>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</si>
  <si>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</si>
  <si>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</si>
  <si>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</si>
  <si>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</si>
  <si>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</si>
  <si>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</si>
  <si>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</si>
  <si>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</si>
  <si>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</si>
  <si>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</si>
  <si>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</si>
  <si>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</si>
  <si>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</si>
  <si>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</si>
  <si>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</si>
  <si>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</si>
  <si>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</si>
  <si>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</si>
  <si>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</si>
  <si>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</si>
  <si>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</si>
  <si>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</si>
  <si>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</si>
  <si>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</si>
  <si>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</si>
  <si>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</si>
  <si>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</si>
  <si>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</si>
  <si>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</si>
  <si>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</si>
  <si>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</si>
  <si>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</si>
  <si>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</si>
  <si>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</si>
  <si>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</si>
  <si>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</si>
  <si>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</si>
  <si>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</si>
  <si>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</si>
  <si>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</si>
  <si>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</si>
  <si>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</si>
  <si>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</si>
  <si>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</si>
  <si>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</si>
  <si>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</si>
  <si>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</si>
  <si>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</si>
  <si>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</si>
  <si>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</si>
  <si>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</si>
  <si>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</si>
  <si>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</si>
  <si>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</si>
  <si>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</si>
  <si>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</si>
  <si>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</si>
  <si>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</si>
  <si>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</si>
  <si>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</si>
  <si>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</si>
  <si>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</si>
  <si>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</si>
  <si>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</si>
  <si>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</si>
  <si>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</si>
  <si>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</si>
  <si>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</si>
  <si>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</si>
  <si>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</si>
  <si>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</si>
  <si>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</si>
  <si>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</si>
  <si>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</si>
  <si>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</si>
  <si>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</si>
  <si>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</si>
  <si>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</si>
  <si>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</si>
  <si>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</si>
  <si>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</si>
  <si>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</si>
  <si>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</si>
  <si>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</si>
  <si>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</si>
  <si>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</si>
  <si>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</si>
  <si>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</si>
  <si>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</si>
  <si>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</si>
  <si>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</si>
  <si>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</si>
  <si>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</si>
  <si>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</si>
  <si>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</si>
  <si>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</si>
  <si>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</si>
  <si>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</si>
  <si>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</si>
  <si>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</si>
  <si>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</si>
  <si>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</si>
  <si>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</si>
  <si>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</si>
  <si>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</si>
  <si>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</si>
  <si>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</si>
  <si>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</si>
  <si>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</si>
  <si>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</si>
  <si>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</si>
  <si>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</si>
  <si>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</si>
  <si>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</si>
  <si>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</si>
  <si>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</si>
  <si>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</si>
  <si>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</si>
  <si>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</si>
  <si>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</si>
  <si>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</si>
  <si>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</si>
  <si>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</si>
  <si>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</si>
  <si>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</si>
  <si>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</si>
  <si>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</si>
  <si>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</si>
  <si>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</si>
  <si>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</si>
  <si>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</si>
  <si>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</si>
  <si>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</si>
  <si>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</si>
  <si>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</si>
  <si>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</si>
  <si>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</si>
  <si>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</si>
  <si>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</si>
  <si>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</si>
  <si>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</si>
  <si>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</si>
  <si>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</si>
  <si>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</si>
  <si>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</si>
  <si>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</si>
  <si>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</si>
  <si>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</si>
  <si>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</si>
  <si>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</si>
  <si>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</si>
  <si>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</si>
  <si>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</si>
  <si>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</si>
  <si>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</si>
  <si>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</si>
  <si>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</si>
  <si>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</si>
  <si>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</si>
  <si>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</si>
  <si>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</si>
  <si>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</si>
  <si>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</si>
  <si>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</si>
  <si>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</si>
  <si>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</si>
  <si>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</si>
  <si>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</si>
  <si>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</si>
  <si>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</si>
  <si>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</si>
  <si>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</si>
  <si>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</si>
  <si>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</si>
  <si>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</si>
  <si>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</si>
  <si>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</si>
  <si>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</si>
  <si>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</si>
  <si>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</si>
  <si>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</si>
  <si>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</si>
  <si>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</si>
  <si>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</si>
  <si>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</si>
  <si>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</si>
  <si>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</si>
  <si>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</si>
  <si>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</si>
  <si>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</si>
  <si>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</si>
  <si>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</si>
  <si>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</si>
  <si>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</si>
  <si>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</si>
  <si>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</si>
  <si>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</si>
  <si>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</si>
  <si>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</si>
  <si>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</si>
  <si>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</si>
  <si>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</si>
  <si>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</si>
  <si>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</si>
  <si>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</si>
  <si>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</si>
  <si>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</si>
  <si>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</si>
  <si>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</si>
  <si>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</si>
  <si>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</si>
  <si>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</si>
  <si>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</si>
  <si>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</si>
  <si>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</si>
  <si>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</si>
  <si>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</si>
  <si>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</si>
  <si>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</si>
  <si>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</si>
  <si>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</si>
  <si>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</si>
  <si>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</si>
  <si>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</si>
  <si>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</si>
  <si>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</si>
  <si>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</si>
  <si>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</si>
  <si>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</si>
  <si>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</si>
  <si>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</si>
  <si>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</si>
  <si>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</si>
  <si>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</si>
  <si>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</si>
  <si>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</si>
  <si>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</si>
  <si>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</si>
  <si>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</si>
  <si>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</si>
  <si>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</si>
  <si>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</si>
  <si>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</si>
  <si>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</si>
  <si>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</si>
  <si>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</si>
  <si>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</si>
  <si>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</si>
  <si>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</si>
  <si>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</si>
  <si>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</si>
  <si>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</si>
  <si>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</si>
  <si>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</si>
  <si>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</si>
  <si>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</si>
  <si>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</si>
  <si>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</si>
  <si>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</si>
  <si>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</si>
  <si>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</si>
  <si>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</si>
  <si>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</si>
  <si>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</si>
  <si>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</si>
  <si>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</si>
  <si>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</si>
  <si>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</si>
  <si>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</si>
  <si>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</si>
  <si>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</si>
  <si>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</si>
  <si>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</si>
  <si>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</si>
  <si>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</si>
  <si>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</si>
  <si>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</si>
  <si>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</si>
  <si>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</si>
  <si>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</si>
  <si>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</si>
  <si>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</si>
  <si>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</si>
  <si>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</si>
  <si>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</si>
  <si>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</si>
  <si>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</si>
  <si>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</si>
  <si>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</si>
  <si>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</si>
  <si>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</si>
  <si>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</si>
  <si>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</si>
  <si>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</si>
  <si>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</si>
  <si>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</si>
  <si>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</si>
  <si>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</si>
  <si>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</si>
  <si>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</si>
  <si>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</si>
  <si>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</si>
  <si>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</si>
  <si>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</si>
  <si>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</si>
  <si>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</si>
  <si>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</si>
  <si>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</si>
  <si>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</si>
  <si>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</si>
  <si>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</si>
  <si>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</si>
  <si>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</si>
  <si>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</si>
  <si>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</si>
  <si>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</si>
  <si>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</si>
  <si>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</si>
  <si>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</si>
  <si>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</si>
  <si>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</si>
  <si>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</si>
  <si>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</si>
  <si>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</si>
  <si>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</si>
  <si>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</si>
  <si>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</si>
  <si>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</si>
  <si>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</si>
  <si>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</si>
  <si>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</si>
  <si>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</si>
  <si>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</si>
  <si>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</si>
  <si>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</si>
  <si>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</si>
  <si>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</si>
  <si>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</si>
  <si>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</si>
  <si>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</si>
  <si>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</si>
  <si>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</si>
  <si>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</si>
  <si>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</si>
  <si>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</si>
  <si>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</si>
  <si>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</si>
  <si>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</si>
  <si>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</si>
  <si>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</si>
  <si>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</si>
  <si>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</si>
  <si>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</si>
  <si>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</si>
  <si>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</si>
  <si>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</si>
  <si>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</si>
  <si>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</si>
  <si>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</si>
  <si>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</si>
  <si>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</si>
  <si>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</si>
  <si>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</si>
  <si>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</si>
  <si>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</si>
  <si>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</si>
  <si>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</si>
  <si>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</si>
  <si>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</si>
  <si>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</si>
  <si>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</si>
  <si>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</si>
  <si>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</si>
  <si>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</si>
  <si>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</si>
  <si>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</si>
  <si>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</si>
  <si>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</si>
  <si>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</si>
  <si>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</si>
  <si>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</si>
  <si>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</si>
  <si>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</si>
  <si>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</si>
  <si>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</si>
  <si>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</si>
  <si>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</si>
  <si>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</si>
  <si>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</si>
  <si>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</si>
  <si>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</si>
  <si>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</si>
  <si>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</si>
  <si>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</si>
  <si>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</si>
  <si>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</si>
  <si>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</si>
  <si>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</si>
  <si>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</si>
  <si>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</si>
  <si>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</si>
  <si>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</si>
  <si>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</si>
  <si>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</si>
  <si>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</si>
  <si>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</si>
  <si>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</si>
  <si>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</si>
  <si>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</si>
  <si>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</si>
  <si>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</si>
  <si>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</si>
  <si>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</si>
  <si>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</si>
  <si>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</si>
  <si>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</si>
  <si>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</si>
  <si>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</si>
  <si>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</si>
  <si>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</si>
  <si>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</si>
  <si>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</si>
  <si>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</si>
  <si>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</si>
  <si>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</si>
  <si>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</si>
  <si>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</si>
  <si>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</si>
  <si>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</si>
  <si>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</si>
  <si>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</si>
  <si>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</si>
  <si>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</si>
  <si>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</si>
  <si>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</si>
  <si>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</si>
  <si>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</si>
  <si>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</si>
  <si>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</si>
  <si>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</si>
  <si>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</si>
  <si>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</si>
  <si>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</si>
  <si>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</si>
  <si>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</si>
  <si>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</si>
  <si>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</si>
  <si>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</si>
  <si>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</si>
  <si>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</si>
  <si>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</si>
  <si>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</si>
  <si>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</si>
  <si>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</si>
  <si>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</si>
  <si>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</si>
  <si>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</si>
  <si>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</si>
  <si>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</si>
  <si>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</si>
  <si>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</si>
  <si>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</si>
  <si>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</si>
  <si>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</si>
  <si>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</si>
  <si>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</si>
  <si>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</si>
  <si>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</si>
  <si>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</si>
  <si>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</si>
  <si>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</si>
  <si>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</si>
  <si>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</si>
  <si>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</si>
  <si>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</si>
  <si>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</si>
  <si>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</si>
  <si>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</si>
  <si>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</si>
  <si>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</si>
  <si>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</si>
  <si>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</si>
  <si>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</si>
  <si>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</si>
  <si>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</si>
  <si>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</si>
  <si>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</si>
  <si>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</si>
  <si>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</si>
  <si>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</si>
  <si>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</si>
  <si>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</si>
  <si>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</si>
  <si>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</si>
  <si>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</si>
  <si>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</si>
  <si>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</si>
  <si>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</si>
  <si>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</si>
  <si>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</si>
  <si>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</si>
  <si>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</si>
  <si>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</si>
  <si>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</si>
  <si>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</si>
  <si>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</si>
  <si>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</si>
  <si>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</si>
  <si>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</si>
  <si>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</si>
  <si>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</si>
  <si>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</si>
  <si>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</si>
  <si>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</si>
  <si>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</si>
  <si>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</si>
  <si>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</si>
  <si>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</si>
  <si>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</si>
  <si>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</si>
  <si>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</si>
  <si>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</si>
  <si>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</si>
  <si>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</si>
  <si>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</si>
  <si>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</si>
  <si>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</si>
  <si>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</si>
  <si>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</si>
  <si>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</si>
  <si>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</si>
  <si>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</si>
  <si>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</si>
  <si>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</si>
  <si>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</si>
  <si>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</si>
  <si>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</si>
  <si>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</si>
  <si>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</si>
  <si>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</si>
  <si>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</si>
  <si>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</si>
  <si>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</si>
  <si>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</si>
  <si>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</si>
  <si>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</si>
  <si>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</si>
  <si>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</si>
  <si>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</si>
  <si>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</si>
  <si>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</si>
  <si>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</si>
  <si>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</si>
  <si>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</si>
  <si>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</si>
  <si>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</si>
  <si>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</si>
  <si>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</si>
  <si>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</si>
  <si>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</si>
  <si>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</si>
  <si>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</si>
  <si>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</si>
  <si>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</si>
  <si>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</si>
  <si>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</si>
  <si>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</si>
  <si>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</si>
  <si>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</si>
  <si>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</si>
  <si>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</si>
  <si>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</si>
  <si>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</si>
  <si>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</si>
  <si>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</si>
  <si>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</si>
  <si>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</si>
  <si>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</si>
  <si>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</si>
  <si>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</si>
  <si>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</si>
  <si>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</si>
  <si>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</si>
  <si>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</si>
  <si>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</si>
  <si>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</si>
  <si>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</si>
  <si>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</si>
  <si>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</si>
  <si>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</si>
  <si>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</si>
  <si>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</si>
  <si>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</si>
  <si>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</si>
  <si>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</si>
  <si>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</si>
  <si>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</si>
  <si>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</si>
  <si>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</si>
  <si>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</si>
  <si>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</si>
  <si>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</si>
  <si>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</si>
  <si>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</si>
  <si>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</si>
  <si>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</si>
  <si>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</si>
  <si>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</si>
  <si>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</si>
  <si>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</si>
  <si>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</si>
  <si>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</si>
  <si>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</si>
  <si>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</si>
  <si>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</si>
  <si>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</si>
  <si>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</si>
  <si>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</si>
  <si>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</si>
  <si>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</si>
  <si>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</si>
  <si>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</si>
  <si>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</si>
  <si>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</si>
  <si>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</si>
  <si>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</si>
  <si>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</si>
  <si>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</si>
  <si>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</si>
  <si>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</si>
  <si>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</si>
  <si>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</si>
  <si>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</si>
  <si>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</si>
  <si>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</si>
  <si>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</si>
  <si>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</si>
  <si>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</si>
  <si>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</si>
  <si>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</si>
  <si>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</si>
  <si>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</si>
  <si>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</si>
  <si>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</si>
  <si>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</si>
  <si>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</si>
  <si>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</si>
  <si>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</si>
  <si>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</si>
  <si>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</si>
  <si>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</si>
  <si>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</si>
  <si>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</si>
  <si>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</si>
  <si>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</si>
  <si>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</si>
  <si>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</si>
  <si>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</si>
  <si>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</si>
  <si>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</si>
  <si>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</si>
  <si>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</si>
  <si>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</si>
  <si>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</si>
  <si>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</si>
  <si>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</si>
  <si>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</si>
  <si>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</si>
  <si>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</si>
  <si>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</si>
  <si>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</si>
  <si>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</si>
  <si>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</si>
  <si>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</si>
  <si>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</si>
  <si>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</si>
  <si>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</si>
  <si>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</si>
  <si>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</si>
  <si>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</si>
  <si>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</si>
  <si>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</si>
  <si>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</si>
  <si>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</si>
  <si>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</si>
  <si>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</si>
  <si>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</si>
  <si>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</si>
  <si>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</si>
  <si>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</si>
  <si>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</si>
  <si>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</si>
  <si>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</si>
  <si>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</si>
  <si>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</si>
  <si>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</si>
  <si>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</si>
  <si>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</si>
  <si>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</si>
  <si>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</si>
  <si>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</si>
  <si>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</si>
  <si>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</si>
  <si>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</si>
  <si>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</si>
  <si>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</si>
  <si>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</si>
  <si>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</si>
  <si>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</si>
  <si>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</si>
  <si>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</si>
  <si>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</si>
  <si>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</si>
  <si>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</si>
  <si>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</si>
  <si>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</si>
  <si>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</si>
  <si>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</si>
  <si>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</si>
  <si>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</si>
  <si>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</si>
  <si>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</si>
  <si>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</si>
  <si>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</si>
  <si>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</si>
  <si>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</si>
  <si>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</si>
  <si>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</si>
  <si>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</si>
  <si>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</si>
  <si>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</si>
  <si>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</si>
  <si>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</si>
  <si>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</si>
  <si>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</si>
  <si>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</si>
  <si>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</si>
  <si>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</si>
  <si>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</si>
  <si>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</si>
  <si>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</si>
  <si>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</si>
  <si>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</si>
  <si>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</si>
  <si>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</si>
  <si>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</si>
  <si>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</si>
  <si>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</si>
  <si>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</si>
  <si>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</si>
  <si>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</si>
  <si>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</si>
  <si>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</si>
  <si>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</si>
  <si>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</si>
  <si>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</si>
  <si>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</si>
  <si>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</si>
  <si>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</si>
  <si>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</si>
  <si>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</si>
  <si>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</si>
  <si>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</si>
  <si>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</si>
  <si>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</si>
  <si>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</si>
  <si>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</si>
  <si>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</si>
  <si>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</si>
  <si>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</si>
  <si>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</si>
  <si>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</si>
  <si>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</si>
  <si>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</si>
  <si>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</si>
  <si>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</si>
  <si>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</si>
  <si>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</si>
  <si>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</si>
  <si>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</si>
  <si>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</si>
  <si>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</si>
  <si>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</si>
  <si>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</si>
  <si>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</si>
  <si>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</si>
  <si>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</si>
  <si>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</si>
  <si>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</si>
  <si>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</si>
  <si>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</si>
  <si>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</si>
  <si>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</si>
  <si>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</si>
  <si>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</si>
  <si>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</si>
  <si>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</si>
  <si>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</si>
  <si>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</si>
  <si>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</si>
  <si>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</si>
  <si>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</si>
  <si>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</si>
  <si>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</si>
  <si>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</si>
  <si>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</si>
  <si>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</si>
  <si>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</si>
  <si>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</si>
  <si>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</si>
  <si>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</si>
  <si>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</si>
  <si>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</si>
  <si>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</si>
  <si>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</si>
  <si>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</si>
  <si>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</si>
  <si>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</si>
  <si>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</si>
  <si>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</si>
  <si>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</si>
  <si>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</si>
  <si>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</si>
  <si>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</si>
  <si>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</si>
  <si>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</si>
  <si>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</si>
  <si>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</si>
  <si>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</si>
  <si>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</si>
  <si>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</si>
  <si>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</si>
  <si>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</si>
  <si>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</si>
  <si>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</si>
  <si>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</si>
  <si>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</si>
  <si>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</si>
  <si>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</si>
  <si>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</si>
  <si>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</si>
  <si>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</si>
  <si>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</si>
  <si>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</si>
  <si>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</si>
  <si>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</si>
  <si>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</si>
  <si>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</si>
  <si>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</si>
  <si>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</si>
  <si>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</si>
  <si>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</si>
  <si>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</si>
  <si>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</si>
  <si>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</si>
  <si>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</si>
  <si>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</si>
  <si>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</si>
  <si>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</si>
  <si>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</si>
  <si>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</si>
  <si>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</si>
  <si>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</si>
  <si>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</si>
  <si>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</si>
  <si>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</si>
  <si>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</si>
  <si>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</si>
  <si>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</si>
  <si>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</si>
  <si>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</si>
  <si>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</si>
  <si>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</si>
  <si>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</si>
  <si>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</si>
  <si>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</si>
  <si>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</si>
  <si>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</si>
  <si>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</si>
  <si>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</si>
  <si>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</si>
  <si>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</si>
  <si>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</si>
  <si>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</si>
  <si>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</si>
  <si>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</si>
  <si>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</si>
  <si>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</si>
  <si>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</si>
  <si>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</si>
  <si>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</si>
  <si>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</si>
  <si>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</si>
  <si>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</si>
  <si>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</si>
  <si>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</si>
  <si>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</si>
  <si>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</si>
  <si>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</si>
  <si>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</si>
  <si>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</si>
  <si>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</si>
  <si>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</si>
  <si>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</si>
  <si>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</si>
  <si>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</si>
  <si>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</si>
  <si>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</si>
  <si>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</si>
  <si>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</si>
  <si>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</si>
  <si>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</si>
  <si>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</si>
  <si>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</si>
  <si>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</si>
  <si>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</si>
  <si>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</si>
  <si>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</si>
  <si>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</si>
  <si>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</si>
  <si>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</si>
  <si>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</si>
  <si>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</si>
  <si>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</si>
  <si>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</si>
  <si>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</si>
  <si>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</si>
  <si>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</si>
  <si>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</si>
  <si>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</si>
  <si>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</si>
  <si>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</si>
  <si>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</si>
  <si>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</si>
  <si>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</si>
  <si>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</si>
  <si>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</si>
  <si>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</si>
  <si>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</si>
  <si>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</si>
  <si>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</si>
  <si>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</si>
  <si>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</si>
  <si>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</si>
  <si>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</si>
  <si>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</si>
  <si>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</si>
  <si>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</si>
  <si>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</si>
  <si>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</si>
  <si>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</si>
  <si>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</si>
  <si>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</si>
  <si>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</si>
  <si>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</si>
  <si>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</si>
  <si>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</si>
  <si>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</si>
  <si>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</si>
  <si>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</si>
  <si>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</si>
  <si>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</si>
  <si>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</si>
  <si>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</si>
  <si>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</si>
  <si>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</si>
  <si>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</si>
  <si>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</si>
  <si>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</si>
  <si>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</si>
  <si>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</si>
  <si>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</si>
  <si>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</si>
  <si>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</si>
  <si>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</si>
  <si>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</si>
  <si>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</si>
  <si>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</si>
  <si>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</si>
  <si>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</si>
  <si>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</si>
  <si>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</si>
  <si>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</si>
  <si>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</si>
  <si>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</si>
  <si>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</si>
  <si>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</si>
  <si>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</si>
  <si>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</si>
  <si>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</si>
  <si>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</si>
  <si>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</si>
  <si>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</si>
  <si>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</si>
  <si>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</si>
  <si>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</si>
  <si>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</si>
  <si>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</si>
  <si>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</si>
  <si>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</si>
  <si>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</si>
  <si>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</si>
  <si>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</si>
  <si>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</si>
  <si>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</si>
  <si>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</si>
  <si>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</si>
  <si>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</si>
  <si>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</si>
  <si>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</si>
  <si>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</si>
  <si>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</si>
  <si>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</si>
  <si>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</si>
  <si>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</si>
  <si>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</si>
  <si>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</si>
  <si>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</si>
  <si>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</si>
  <si>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</si>
  <si>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</si>
  <si>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</si>
  <si>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</si>
  <si>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</si>
  <si>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</si>
  <si>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</si>
  <si>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</si>
  <si>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</si>
  <si>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</si>
  <si>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</si>
  <si>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</si>
  <si>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</si>
  <si>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</si>
  <si>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</si>
  <si>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</si>
  <si>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</si>
  <si>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</si>
  <si>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</si>
  <si>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</si>
  <si>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</si>
  <si>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</si>
  <si>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</si>
  <si>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</si>
  <si>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</si>
  <si>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</si>
  <si>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</si>
  <si>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</si>
  <si>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</si>
  <si>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</si>
  <si>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</si>
  <si>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</si>
  <si>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</si>
  <si>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</si>
  <si>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</si>
  <si>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</si>
  <si>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</si>
  <si>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</si>
  <si>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</si>
  <si>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</si>
  <si>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</si>
  <si>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</si>
  <si>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</si>
  <si>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</si>
  <si>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</si>
  <si>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</si>
  <si>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</si>
  <si>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</si>
  <si>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</si>
  <si>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</si>
  <si>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</si>
  <si>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</si>
  <si>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</si>
  <si>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</si>
  <si>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</si>
  <si>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</si>
  <si>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</si>
  <si>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</si>
  <si>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</si>
  <si>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</si>
  <si>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</si>
  <si>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</si>
  <si>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</si>
  <si>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</si>
  <si>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</si>
  <si>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</si>
  <si>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</si>
  <si>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</si>
  <si>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</si>
  <si>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</si>
  <si>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</si>
  <si>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</si>
  <si>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</si>
  <si>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</si>
  <si>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</si>
  <si>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</si>
  <si>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</si>
  <si>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</si>
  <si>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</si>
  <si>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</si>
  <si>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</si>
  <si>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</si>
  <si>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</si>
  <si>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</si>
  <si>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</si>
  <si>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</si>
  <si>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</si>
  <si>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</si>
  <si>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</si>
  <si>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</si>
  <si>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</si>
  <si>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</si>
  <si>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</si>
  <si>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</si>
  <si>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</si>
  <si>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</si>
  <si>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</si>
  <si>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</si>
  <si>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</si>
  <si>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</si>
  <si>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</si>
  <si>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</si>
  <si>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</si>
  <si>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</si>
  <si>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</si>
  <si>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</si>
  <si>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</si>
  <si>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</si>
  <si>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</si>
  <si>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</si>
  <si>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</si>
  <si>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</si>
  <si>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</si>
  <si>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</si>
  <si>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</si>
  <si>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</si>
  <si>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</si>
  <si>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</si>
  <si>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</si>
  <si>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</si>
  <si>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</si>
  <si>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</si>
  <si>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</si>
  <si>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</si>
  <si>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</si>
  <si>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</si>
  <si>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</si>
  <si>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</si>
  <si>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</si>
  <si>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</si>
  <si>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</si>
  <si>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</si>
  <si>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</si>
  <si>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</si>
  <si>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</si>
  <si>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</si>
  <si>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</si>
  <si>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</si>
  <si>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</si>
  <si>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</si>
  <si>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</si>
  <si>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</si>
  <si>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</si>
  <si>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</si>
  <si>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</si>
  <si>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</si>
  <si>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</si>
  <si>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</si>
  <si>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</si>
  <si>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</si>
  <si>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</si>
  <si>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</si>
  <si>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</si>
  <si>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</si>
  <si>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</si>
  <si>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</si>
  <si>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</si>
  <si>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</si>
  <si>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</si>
  <si>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</si>
  <si>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</si>
  <si>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</si>
  <si>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</si>
  <si>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</si>
  <si>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</si>
  <si>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</si>
  <si>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</si>
  <si>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</si>
  <si>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</si>
  <si>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</si>
  <si>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</si>
  <si>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</si>
  <si>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</si>
  <si>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</si>
  <si>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</si>
  <si>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</si>
  <si>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</si>
  <si>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</si>
  <si>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</si>
  <si>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</si>
  <si>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</si>
  <si>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</si>
  <si>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</si>
  <si>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</si>
  <si>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</si>
  <si>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</si>
  <si>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</si>
  <si>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</si>
  <si>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</si>
  <si>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</si>
  <si>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</si>
  <si>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</si>
  <si>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</si>
  <si>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</si>
  <si>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</si>
  <si>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</si>
  <si>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</si>
  <si>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</si>
  <si>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</si>
  <si>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</si>
  <si>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</si>
  <si>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</si>
  <si>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</si>
  <si>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</si>
  <si>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</si>
  <si>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</si>
  <si>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</si>
  <si>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</si>
  <si>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</si>
  <si>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</si>
  <si>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</si>
  <si>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</si>
  <si>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</si>
  <si>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</si>
  <si>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</si>
  <si>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</si>
  <si>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</si>
  <si>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</si>
  <si>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</si>
  <si>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</si>
  <si>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</si>
  <si>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</si>
  <si>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</si>
  <si>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</si>
  <si>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</si>
  <si>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</si>
  <si>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</si>
  <si>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</si>
  <si>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</si>
  <si>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</si>
  <si>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</si>
  <si>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</si>
  <si>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</si>
  <si>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</si>
  <si>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</si>
  <si>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</si>
  <si>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</si>
  <si>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</si>
  <si>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</si>
  <si>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</si>
  <si>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</si>
  <si>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</si>
  <si>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</si>
  <si>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</si>
  <si>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</si>
  <si>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</si>
  <si>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</si>
  <si>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</si>
  <si>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</si>
  <si>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</si>
  <si>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</si>
  <si>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</si>
  <si>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</si>
  <si>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</si>
  <si>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</si>
  <si>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</si>
  <si>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</si>
  <si>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</si>
  <si>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</si>
  <si>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</si>
  <si>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</si>
  <si>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</si>
  <si>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</si>
  <si>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</si>
  <si>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</si>
  <si>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</si>
  <si>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</si>
  <si>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</si>
  <si>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</si>
  <si>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</si>
  <si>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</si>
  <si>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</si>
  <si>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</si>
  <si>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</si>
  <si>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</si>
  <si>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</si>
  <si>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</si>
  <si>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</si>
  <si>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</si>
  <si>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</si>
  <si>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</si>
  <si>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</si>
  <si>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</si>
  <si>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</si>
  <si>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</si>
  <si>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</si>
  <si>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</si>
  <si>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</si>
  <si>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</si>
  <si>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</si>
  <si>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</si>
  <si>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</si>
  <si>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</si>
  <si>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</si>
  <si>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</si>
  <si>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</si>
  <si>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</si>
  <si>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</si>
  <si>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</si>
  <si>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</si>
  <si>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</si>
  <si>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</si>
  <si>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</si>
  <si>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</si>
  <si>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</si>
  <si>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</si>
  <si>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</si>
  <si>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</si>
  <si>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</si>
  <si>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</si>
  <si>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</si>
  <si>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</si>
  <si>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</si>
  <si>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</si>
  <si>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</si>
  <si>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</si>
  <si>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</si>
  <si>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</si>
  <si>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</si>
  <si>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</si>
  <si>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</si>
  <si>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</si>
  <si>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</si>
  <si>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</si>
  <si>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</si>
  <si>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</si>
  <si>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</si>
  <si>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</si>
  <si>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</si>
  <si>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</si>
  <si>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</si>
  <si>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</si>
  <si>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</si>
  <si>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</si>
  <si>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</si>
  <si>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</si>
  <si>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</si>
  <si>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</si>
  <si>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</si>
  <si>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</si>
  <si>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</si>
  <si>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</si>
  <si>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</si>
  <si>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</si>
  <si>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</si>
  <si>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</si>
  <si>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</si>
  <si>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</si>
  <si>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</si>
  <si>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</si>
  <si>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</si>
  <si>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</si>
  <si>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</si>
  <si>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</si>
  <si>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</si>
  <si>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</si>
  <si>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</si>
  <si>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</si>
  <si>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</si>
  <si>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</si>
  <si>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</si>
  <si>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</si>
  <si>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</si>
  <si>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</si>
  <si>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</si>
  <si>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</si>
  <si>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</si>
  <si>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</si>
  <si>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</si>
  <si>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</si>
  <si>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</si>
  <si>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</si>
  <si>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</si>
  <si>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</si>
  <si>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</si>
  <si>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</si>
  <si>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</si>
  <si>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</si>
  <si>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</si>
  <si>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</si>
  <si>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</si>
  <si>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</si>
  <si>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</si>
  <si>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</si>
  <si>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</si>
  <si>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</si>
  <si>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</si>
  <si>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</si>
  <si>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</si>
  <si>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</si>
  <si>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</si>
  <si>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</si>
  <si>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</si>
  <si>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</si>
  <si>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</si>
  <si>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</si>
  <si>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</si>
  <si>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</si>
  <si>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</si>
  <si>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</si>
  <si>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</si>
  <si>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</si>
  <si>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</si>
  <si>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</si>
  <si>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</si>
  <si>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</si>
  <si>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</si>
  <si>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</si>
  <si>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</si>
  <si>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</si>
  <si>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</si>
  <si>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</si>
  <si>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</si>
  <si>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</si>
  <si>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</si>
  <si>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</si>
  <si>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</si>
  <si>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</si>
  <si>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</si>
  <si>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</si>
  <si>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</si>
  <si>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</si>
  <si>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</si>
  <si>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</si>
  <si>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</si>
  <si>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</si>
  <si>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</si>
  <si>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</si>
  <si>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</si>
  <si>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</si>
  <si>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</si>
  <si>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</si>
  <si>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</si>
  <si>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</si>
  <si>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</si>
  <si>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</si>
  <si>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</si>
  <si>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</si>
  <si>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</si>
  <si>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</si>
  <si>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</si>
  <si>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</si>
  <si>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</si>
  <si>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</si>
  <si>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</si>
  <si>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</si>
  <si>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</si>
  <si>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</si>
  <si>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</si>
  <si>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</si>
  <si>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</si>
  <si>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</si>
  <si>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</si>
  <si>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</si>
  <si>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</si>
  <si>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</si>
  <si>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</si>
  <si>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</si>
  <si>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</si>
  <si>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</si>
  <si>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</si>
  <si>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</si>
  <si>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</si>
  <si>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</si>
  <si>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</si>
  <si>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</si>
  <si>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</si>
  <si>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</si>
  <si>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</si>
  <si>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</si>
  <si>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</si>
  <si>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</si>
  <si>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</si>
  <si>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</si>
  <si>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</si>
  <si>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</si>
  <si>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</si>
  <si>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</si>
  <si>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</si>
  <si>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</si>
  <si>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</si>
  <si>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</si>
  <si>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</si>
  <si>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</si>
  <si>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</si>
  <si>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</si>
  <si>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</si>
  <si>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</si>
  <si>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</si>
  <si>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</si>
  <si>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</si>
  <si>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</si>
  <si>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</si>
  <si>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</si>
  <si>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</si>
  <si>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</si>
  <si>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</si>
  <si>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</si>
  <si>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</si>
  <si>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</si>
  <si>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</si>
  <si>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</si>
  <si>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</si>
  <si>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</si>
  <si>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</si>
  <si>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</si>
  <si>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</si>
  <si>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</si>
  <si>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</si>
  <si>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</si>
  <si>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</si>
  <si>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</si>
  <si>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</si>
  <si>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</si>
  <si>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</si>
  <si>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</si>
  <si>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</si>
  <si>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</si>
  <si>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</si>
  <si>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</si>
  <si>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</si>
  <si>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</si>
  <si>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</si>
  <si>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</si>
  <si>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</si>
  <si>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</si>
  <si>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</si>
  <si>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</si>
  <si>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</si>
  <si>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</si>
  <si>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</si>
  <si>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</si>
  <si>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</si>
  <si>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</si>
  <si>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</si>
  <si>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</si>
  <si>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</si>
  <si>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</si>
  <si>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</si>
  <si>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</si>
  <si>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</si>
  <si>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</si>
  <si>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</si>
  <si>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</si>
  <si>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</si>
  <si>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</si>
  <si>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</si>
  <si>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</si>
  <si>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</si>
  <si>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</si>
  <si>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</si>
  <si>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</si>
  <si>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</si>
  <si>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</si>
  <si>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</si>
  <si>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</si>
  <si>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</si>
  <si>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</si>
  <si>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</si>
  <si>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</si>
  <si>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</si>
  <si>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</si>
  <si>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</si>
  <si>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</si>
  <si>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</si>
  <si>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</si>
  <si>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</si>
  <si>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</si>
  <si>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</si>
  <si>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</si>
  <si>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</si>
  <si>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</si>
  <si>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</si>
  <si>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</si>
  <si>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</si>
  <si>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</si>
  <si>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</si>
  <si>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</si>
  <si>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</si>
  <si>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</si>
  <si>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</si>
  <si>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</si>
  <si>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</si>
  <si>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</si>
  <si>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</si>
  <si>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</si>
  <si>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</si>
  <si>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</si>
  <si>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</si>
  <si>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</si>
  <si>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</si>
  <si>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</si>
  <si>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</si>
  <si>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</si>
  <si>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</si>
  <si>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</si>
  <si>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</si>
  <si>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</si>
  <si>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</si>
  <si>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</si>
  <si>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</si>
  <si>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</si>
  <si>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</si>
  <si>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</si>
  <si>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</si>
  <si>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</si>
  <si>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</si>
  <si>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</si>
  <si>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</si>
  <si>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</si>
  <si>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</si>
  <si>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</si>
  <si>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</si>
  <si>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</si>
  <si>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</si>
  <si>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</si>
  <si>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</si>
  <si>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</si>
  <si>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</si>
  <si>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</si>
  <si>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</si>
  <si>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</si>
  <si>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</si>
  <si>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</si>
  <si>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</si>
  <si>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</si>
  <si>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</si>
  <si>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</si>
  <si>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</si>
  <si>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</si>
  <si>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</si>
  <si>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</si>
  <si>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</si>
  <si>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</si>
  <si>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</si>
  <si>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</si>
  <si>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</si>
  <si>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</si>
  <si>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</si>
  <si>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</si>
  <si>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</si>
  <si>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</si>
  <si>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</si>
  <si>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</si>
  <si>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</si>
  <si>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</si>
  <si>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</si>
  <si>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</si>
  <si>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</si>
  <si>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</si>
  <si>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</si>
  <si>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</si>
  <si>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</si>
  <si>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</si>
  <si>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</si>
  <si>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</si>
  <si>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</si>
  <si>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</si>
  <si>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</si>
  <si>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</si>
  <si>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</si>
  <si>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</si>
  <si>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</si>
  <si>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</si>
  <si>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</si>
  <si>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</si>
  <si>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</si>
  <si>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</si>
  <si>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</si>
  <si>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</si>
  <si>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</si>
  <si>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</si>
  <si>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</si>
  <si>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</si>
  <si>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</si>
  <si>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</si>
  <si>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</si>
  <si>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</si>
  <si>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</si>
  <si>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</si>
  <si>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</si>
  <si>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</si>
  <si>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</si>
  <si>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</si>
  <si>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</si>
  <si>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</si>
  <si>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</si>
  <si>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</si>
  <si>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</si>
  <si>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</si>
  <si>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</si>
  <si>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</si>
  <si>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</si>
  <si>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</si>
  <si>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</si>
  <si>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</si>
  <si>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</si>
  <si>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</si>
  <si>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</si>
  <si>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</si>
  <si>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</si>
  <si>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</si>
  <si>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</si>
  <si>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</si>
  <si>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</si>
  <si>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</si>
  <si>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</si>
  <si>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</si>
  <si>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</si>
  <si>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</si>
  <si>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</si>
  <si>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</si>
  <si>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</si>
  <si>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</si>
  <si>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</si>
  <si>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</si>
  <si>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</si>
  <si>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</si>
  <si>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</si>
  <si>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</si>
  <si>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</si>
  <si>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</si>
  <si>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</si>
  <si>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</si>
  <si>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</si>
  <si>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</si>
  <si>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</si>
  <si>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</si>
  <si>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</si>
  <si>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</si>
  <si>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</si>
  <si>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</si>
  <si>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</si>
  <si>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</si>
  <si>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</si>
  <si>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</si>
  <si>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</si>
  <si>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</si>
  <si>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</si>
  <si>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</si>
  <si>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</si>
  <si>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</si>
  <si>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</si>
  <si>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</si>
  <si>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</si>
  <si>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</si>
  <si>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</si>
  <si>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</si>
  <si>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</si>
  <si>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</si>
  <si>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</si>
  <si>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</si>
  <si>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</si>
  <si>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</si>
  <si>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</si>
  <si>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</si>
  <si>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</si>
  <si>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</si>
  <si>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</si>
  <si>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</si>
  <si>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</si>
  <si>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</si>
  <si>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</si>
  <si>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</si>
  <si>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</si>
  <si>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</si>
  <si>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</si>
  <si>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</si>
  <si>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</si>
  <si>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</si>
  <si>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</si>
  <si>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</si>
  <si>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</si>
  <si>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</si>
  <si>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</si>
  <si>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</si>
  <si>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</si>
  <si>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</si>
  <si>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</si>
  <si>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</si>
  <si>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</si>
  <si>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</si>
  <si>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</si>
  <si>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</si>
  <si>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</si>
  <si>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</si>
  <si>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</si>
  <si>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</si>
  <si>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</si>
  <si>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</si>
  <si>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</si>
  <si>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</si>
  <si>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</si>
  <si>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</si>
  <si>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</si>
  <si>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</si>
  <si>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</si>
  <si>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</si>
  <si>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</si>
  <si>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</si>
  <si>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</si>
  <si>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</si>
  <si>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</si>
  <si>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</si>
  <si>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</si>
  <si>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</si>
  <si>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</si>
  <si>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</si>
  <si>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</si>
  <si>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</si>
  <si>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</si>
  <si>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</si>
  <si>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</si>
  <si>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</si>
  <si>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</si>
  <si>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</si>
  <si>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</si>
  <si>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</si>
  <si>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</si>
  <si>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</si>
  <si>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</si>
  <si>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</si>
  <si>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</si>
  <si>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</si>
  <si>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</si>
  <si>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</si>
  <si>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</si>
  <si>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</si>
  <si>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</si>
  <si>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</si>
  <si>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</si>
  <si>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</si>
  <si>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</si>
  <si>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</si>
  <si>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</si>
  <si>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</si>
  <si>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</si>
  <si>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</si>
  <si>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</si>
  <si>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</si>
  <si>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</si>
  <si>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</si>
  <si>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</si>
  <si>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</si>
  <si>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</si>
  <si>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</si>
  <si>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</si>
  <si>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</si>
  <si>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</si>
  <si>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</si>
  <si>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</si>
  <si>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</si>
  <si>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</si>
  <si>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</si>
  <si>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</si>
  <si>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</si>
  <si>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</si>
  <si>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</si>
  <si>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</si>
  <si>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</si>
  <si>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</si>
  <si>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</si>
  <si>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</si>
  <si>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</si>
  <si>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</si>
  <si>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</si>
  <si>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</si>
  <si>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</si>
  <si>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</si>
  <si>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</si>
  <si>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</si>
  <si>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</si>
  <si>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</si>
  <si>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</si>
  <si>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</si>
  <si>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</si>
  <si>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</si>
  <si>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</si>
  <si>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</si>
  <si>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</si>
  <si>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</si>
  <si>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</si>
  <si>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</si>
  <si>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</si>
  <si>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</si>
  <si>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</si>
  <si>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</si>
  <si>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</si>
  <si>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</si>
  <si>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</si>
  <si>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</si>
  <si>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</si>
  <si>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</si>
  <si>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</si>
  <si>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</si>
  <si>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</si>
  <si>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</si>
  <si>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</si>
  <si>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</si>
  <si>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</si>
  <si>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</si>
  <si>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</si>
  <si>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</si>
  <si>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</si>
  <si>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</si>
  <si>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</si>
  <si>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</si>
  <si>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</si>
  <si>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</si>
  <si>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</si>
  <si>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</si>
  <si>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</si>
  <si>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</si>
  <si>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</si>
  <si>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</si>
  <si>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</si>
  <si>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</si>
  <si>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</si>
  <si>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</si>
  <si>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</si>
  <si>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</si>
  <si>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</si>
  <si>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</si>
  <si>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</si>
  <si>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</si>
  <si>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</si>
  <si>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</si>
  <si>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</si>
  <si>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</si>
  <si>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</si>
  <si>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</si>
  <si>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</si>
  <si>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</si>
  <si>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</si>
  <si>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</si>
  <si>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</si>
  <si>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</si>
  <si>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</si>
  <si>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</si>
  <si>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</si>
  <si>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</si>
  <si>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</si>
  <si>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</si>
  <si>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</si>
  <si>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</si>
  <si>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</si>
  <si>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</si>
  <si>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</si>
  <si>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</si>
  <si>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</si>
  <si>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</si>
  <si>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</si>
  <si>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</si>
  <si>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</si>
  <si>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</si>
  <si>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</si>
  <si>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</si>
  <si>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</si>
  <si>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</si>
  <si>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</si>
  <si>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</si>
  <si>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</si>
  <si>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</si>
  <si>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</si>
  <si>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</si>
  <si>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</si>
  <si>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</si>
  <si>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</si>
  <si>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</si>
  <si>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</si>
  <si>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</si>
  <si>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</si>
  <si>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</si>
  <si>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</si>
  <si>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</si>
  <si>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</si>
  <si>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</si>
  <si>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</si>
  <si>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</si>
  <si>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</si>
  <si>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</si>
  <si>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</si>
  <si>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</si>
  <si>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</si>
  <si>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</si>
  <si>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</si>
  <si>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</si>
  <si>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</si>
  <si>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</si>
  <si>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</si>
  <si>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</si>
  <si>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</si>
  <si>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</si>
  <si>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</si>
  <si>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</si>
  <si>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</si>
  <si>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</si>
  <si>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</si>
  <si>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</si>
  <si>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</si>
  <si>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</si>
  <si>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</si>
  <si>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</si>
  <si>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</si>
  <si>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</si>
  <si>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</si>
  <si>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</si>
  <si>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</si>
  <si>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</si>
  <si>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</si>
  <si>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</si>
  <si>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</si>
  <si>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</si>
  <si>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</si>
  <si>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</si>
  <si>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</si>
  <si>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</si>
  <si>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</si>
  <si>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</si>
  <si>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</si>
  <si>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</si>
  <si>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</si>
  <si>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</si>
  <si>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</si>
  <si>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</si>
  <si>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</si>
  <si>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</si>
  <si>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</si>
  <si>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</si>
  <si>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</si>
  <si>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</si>
  <si>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</si>
  <si>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</si>
  <si>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</si>
  <si>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</si>
  <si>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</si>
  <si>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</si>
  <si>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</si>
  <si>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</si>
  <si>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</si>
  <si>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</si>
  <si>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</si>
  <si>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</si>
  <si>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</si>
  <si>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</si>
  <si>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</si>
  <si>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</si>
  <si>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</si>
  <si>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</si>
  <si>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</si>
  <si>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</si>
  <si>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</si>
  <si>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</si>
  <si>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</si>
  <si>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</si>
  <si>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</si>
  <si>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</si>
  <si>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</si>
  <si>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</si>
  <si>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</si>
  <si>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</si>
  <si>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</si>
  <si>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</si>
  <si>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</si>
  <si>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</si>
  <si>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</si>
  <si>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</si>
  <si>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</si>
  <si>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</si>
  <si>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</si>
  <si>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</si>
  <si>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</si>
  <si>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</si>
  <si>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</si>
  <si>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</si>
  <si>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</si>
  <si>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</si>
  <si>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</si>
  <si>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</si>
  <si>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</si>
  <si>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</si>
  <si>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</si>
  <si>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</si>
  <si>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</si>
  <si>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</si>
  <si>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</si>
  <si>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</si>
  <si>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</si>
  <si>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</si>
  <si>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</si>
  <si>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</si>
  <si>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</si>
  <si>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</si>
  <si>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</si>
  <si>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</si>
  <si>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</si>
  <si>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</si>
  <si>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</si>
  <si>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</si>
  <si>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</si>
  <si>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</si>
  <si>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</si>
  <si>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</si>
  <si>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</si>
  <si>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</si>
  <si>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</si>
  <si>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</si>
  <si>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</si>
  <si>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</si>
  <si>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</si>
  <si>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</si>
  <si>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</si>
  <si>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</si>
  <si>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</si>
  <si>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</si>
  <si>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</si>
  <si>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</si>
  <si>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</si>
  <si>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</si>
  <si>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</si>
  <si>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</si>
  <si>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</si>
  <si>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</si>
  <si>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</si>
  <si>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</si>
  <si>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</si>
  <si>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</si>
  <si>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</si>
  <si>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</si>
  <si>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</si>
  <si>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</si>
  <si>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</si>
  <si>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</si>
  <si>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</si>
  <si>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</si>
  <si>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</si>
  <si>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</si>
  <si>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</si>
  <si>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</si>
  <si>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</si>
  <si>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</si>
  <si>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</si>
  <si>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</si>
  <si>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</si>
  <si>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</si>
  <si>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</si>
  <si>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</si>
  <si>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</si>
  <si>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</si>
  <si>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</si>
  <si>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</si>
  <si>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</si>
  <si>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</si>
  <si>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</si>
  <si>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</si>
  <si>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</si>
  <si>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</si>
  <si>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</si>
  <si>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</si>
  <si>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</si>
  <si>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</si>
  <si>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</si>
  <si>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</si>
  <si>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</si>
  <si>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</si>
  <si>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</si>
  <si>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</si>
  <si>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</si>
  <si>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</si>
  <si>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</si>
  <si>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</si>
  <si>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</si>
  <si>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</si>
  <si>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</si>
  <si>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</si>
  <si>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</si>
  <si>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</si>
  <si>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</si>
  <si>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</si>
  <si>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</si>
  <si>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</si>
  <si>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</si>
  <si>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</si>
  <si>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</si>
  <si>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</si>
  <si>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</si>
  <si>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</si>
  <si>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</si>
  <si>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</si>
  <si>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</si>
  <si>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</si>
  <si>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</si>
  <si>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</si>
  <si>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</si>
  <si>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</si>
  <si>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</si>
  <si>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</si>
  <si>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</si>
  <si>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</si>
  <si>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</si>
  <si>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</si>
  <si>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</si>
  <si>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</si>
  <si>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</si>
  <si>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</si>
  <si>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</si>
  <si>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</si>
  <si>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</si>
  <si>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</si>
  <si>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</si>
  <si>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</si>
  <si>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</si>
  <si>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</si>
  <si>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</si>
  <si>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</si>
  <si>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</si>
  <si>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</si>
  <si>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</si>
  <si>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</si>
  <si>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</si>
  <si>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</si>
  <si>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</si>
  <si>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</si>
  <si>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</si>
  <si>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</si>
  <si>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</si>
  <si>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</si>
  <si>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</si>
  <si>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</si>
  <si>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</si>
  <si>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</si>
  <si>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</si>
  <si>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</si>
  <si>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</si>
  <si>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</si>
  <si>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</si>
  <si>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</si>
  <si>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</si>
  <si>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</si>
  <si>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</si>
  <si>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</si>
  <si>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</si>
  <si>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</si>
  <si>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</si>
  <si>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</si>
  <si>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</si>
  <si>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</si>
  <si>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</si>
  <si>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</si>
  <si>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</si>
  <si>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</si>
  <si>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</si>
  <si>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</si>
  <si>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</si>
  <si>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</si>
  <si>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</si>
  <si>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</si>
  <si>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</si>
  <si>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</si>
  <si>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</si>
  <si>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</si>
  <si>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</si>
  <si>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</si>
  <si>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</si>
  <si>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</si>
  <si>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</si>
  <si>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</si>
  <si>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</si>
  <si>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</si>
  <si>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</si>
  <si>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</si>
  <si>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</si>
  <si>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</si>
  <si>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</si>
  <si>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</si>
  <si>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</si>
  <si>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</si>
  <si>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</si>
  <si>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</si>
  <si>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</si>
  <si>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</si>
  <si>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</si>
  <si>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</si>
  <si>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</si>
  <si>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</si>
  <si>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</si>
  <si>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</si>
  <si>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</si>
  <si>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</si>
  <si>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</si>
  <si>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</si>
  <si>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</si>
  <si>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</si>
  <si>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</si>
  <si>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</si>
  <si>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</si>
  <si>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</si>
  <si>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</si>
  <si>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</si>
  <si>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</si>
  <si>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</si>
  <si>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</si>
  <si>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</si>
  <si>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</si>
  <si>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</si>
  <si>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</si>
  <si>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</si>
  <si>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</si>
  <si>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</si>
  <si>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</si>
  <si>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</si>
  <si>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</si>
  <si>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</si>
  <si>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</si>
  <si>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</si>
  <si>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</si>
  <si>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</si>
  <si>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</si>
  <si>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</si>
  <si>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</si>
  <si>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</si>
  <si>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</si>
  <si>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</si>
  <si>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</si>
  <si>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</si>
  <si>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</si>
  <si>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</si>
  <si>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</si>
  <si>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</si>
  <si>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</si>
  <si>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</si>
  <si>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</si>
  <si>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</si>
  <si>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</si>
  <si>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</si>
  <si>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</si>
  <si>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</si>
  <si>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</si>
  <si>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</si>
  <si>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</si>
  <si>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</si>
  <si>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</si>
  <si>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</si>
  <si>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</si>
  <si>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</si>
  <si>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</si>
  <si>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</si>
  <si>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</si>
  <si>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</si>
  <si>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</si>
  <si>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</si>
  <si>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</si>
  <si>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</si>
  <si>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</si>
  <si>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</si>
  <si>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</si>
  <si>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</si>
  <si>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</si>
  <si>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</si>
  <si>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</si>
  <si>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</si>
  <si>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</si>
  <si>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</si>
  <si>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</si>
  <si>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</si>
  <si>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</si>
  <si>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</si>
  <si>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</si>
  <si>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</si>
  <si>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</si>
  <si>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</si>
  <si>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</si>
  <si>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</si>
  <si>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</si>
  <si>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</si>
  <si>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</si>
  <si>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</si>
  <si>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</si>
  <si>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</si>
  <si>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</si>
  <si>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</si>
  <si>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</si>
  <si>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</si>
  <si>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</si>
  <si>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</si>
  <si>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</si>
  <si>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</si>
  <si>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</si>
  <si>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</si>
  <si>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</si>
  <si>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</si>
  <si>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</si>
  <si>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</si>
  <si>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</si>
  <si>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</si>
  <si>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</si>
  <si>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</si>
  <si>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</si>
  <si>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</si>
  <si>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</si>
  <si>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</si>
  <si>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</si>
  <si>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</si>
  <si>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</si>
  <si>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</si>
  <si>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</si>
  <si>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</si>
  <si>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</si>
  <si>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</si>
  <si>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</si>
  <si>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</si>
  <si>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</si>
  <si>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</si>
  <si>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</si>
  <si>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</si>
  <si>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</si>
  <si>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</si>
  <si>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</si>
  <si>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</si>
  <si>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</si>
  <si>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</si>
  <si>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</si>
  <si>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</si>
  <si>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</si>
  <si>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</si>
  <si>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</si>
  <si>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</si>
  <si>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</si>
  <si>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</si>
  <si>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</si>
  <si>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</si>
  <si>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</si>
  <si>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</si>
  <si>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</si>
  <si>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</si>
  <si>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</si>
  <si>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</si>
  <si>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</si>
  <si>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</si>
  <si>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</si>
  <si>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</si>
  <si>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</si>
  <si>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</si>
  <si>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</si>
  <si>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</si>
  <si>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</si>
  <si>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</si>
  <si>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</si>
  <si>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</si>
  <si>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</si>
  <si>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</si>
  <si>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</si>
  <si>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</si>
  <si>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</si>
  <si>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</si>
  <si>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</si>
  <si>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</si>
  <si>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</si>
  <si>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</si>
  <si>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</si>
  <si>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</si>
  <si>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</si>
  <si>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</si>
  <si>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</si>
  <si>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</si>
  <si>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</si>
  <si>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</si>
  <si>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</si>
  <si>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</si>
  <si>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</si>
  <si>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</si>
  <si>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</si>
  <si>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</si>
  <si>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</si>
  <si>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</si>
  <si>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</si>
  <si>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</si>
  <si>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</si>
  <si>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</si>
  <si>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</si>
  <si>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</si>
  <si>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</si>
  <si>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</si>
  <si>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</si>
  <si>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</si>
  <si>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</si>
  <si>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</si>
  <si>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</si>
  <si>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</si>
  <si>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</si>
  <si>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</si>
  <si>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</si>
  <si>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</si>
  <si>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</si>
  <si>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</si>
  <si>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</si>
  <si>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</si>
  <si>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</si>
  <si>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</si>
  <si>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</si>
  <si>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</si>
  <si>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</si>
  <si>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</si>
  <si>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</si>
  <si>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</si>
  <si>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</si>
  <si>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</si>
  <si>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</si>
  <si>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</si>
  <si>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</si>
  <si>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</si>
  <si>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</si>
  <si>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</si>
  <si>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</si>
  <si>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</si>
  <si>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</si>
  <si>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</si>
  <si>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</si>
  <si>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</si>
  <si>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</si>
  <si>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</si>
  <si>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</si>
  <si>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</si>
  <si>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</si>
  <si>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</si>
  <si>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</si>
  <si>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</si>
  <si>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</si>
  <si>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</si>
  <si>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</si>
  <si>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</si>
  <si>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</si>
  <si>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</si>
  <si>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</si>
  <si>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</si>
  <si>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</si>
  <si>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</si>
  <si>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</si>
  <si>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</si>
  <si>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</si>
  <si>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</si>
  <si>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</si>
  <si>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</si>
  <si>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</si>
  <si>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</si>
  <si>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</si>
  <si>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</si>
  <si>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</si>
  <si>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</si>
  <si>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</si>
  <si>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</si>
  <si>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</si>
  <si>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</si>
  <si>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</si>
  <si>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</si>
  <si>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</si>
  <si>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</si>
  <si>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</si>
  <si>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</si>
  <si>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</si>
  <si>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</si>
  <si>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</si>
  <si>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</si>
  <si>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</si>
  <si>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</si>
  <si>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</si>
  <si>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</si>
  <si>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</si>
  <si>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</si>
  <si>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</si>
  <si>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</si>
  <si>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</si>
  <si>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</si>
  <si>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</si>
  <si>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</si>
  <si>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</si>
  <si>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</si>
  <si>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</si>
  <si>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</si>
  <si>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</si>
  <si>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</si>
  <si>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</si>
  <si>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</si>
  <si>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</si>
  <si>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</si>
  <si>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</si>
  <si>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</si>
  <si>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</si>
  <si>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</si>
  <si>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</si>
  <si>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</si>
  <si>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</si>
  <si>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</si>
  <si>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</si>
  <si>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</si>
  <si>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</si>
  <si>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</si>
  <si>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</si>
  <si>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</si>
  <si>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</si>
  <si>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</si>
  <si>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</si>
  <si>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</si>
  <si>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</si>
  <si>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</si>
  <si>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</si>
  <si>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</si>
  <si>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</si>
  <si>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</si>
  <si>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</si>
  <si>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</si>
  <si>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</si>
  <si>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</si>
  <si>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</si>
  <si>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</si>
  <si>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</si>
  <si>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</si>
  <si>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</si>
  <si>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</si>
  <si>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</si>
  <si>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</si>
  <si>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</si>
  <si>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</si>
  <si>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</si>
  <si>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</si>
  <si>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</si>
  <si>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</si>
  <si>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</si>
  <si>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</si>
  <si>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</si>
  <si>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</si>
  <si>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</si>
  <si>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</si>
  <si>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</si>
  <si>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</si>
  <si>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</si>
  <si>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</si>
  <si>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</si>
  <si>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</si>
  <si>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</si>
  <si>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</si>
  <si>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</si>
  <si>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</si>
  <si>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</si>
  <si>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</si>
  <si>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</si>
  <si>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</si>
  <si>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</si>
  <si>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</si>
  <si>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</si>
  <si>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</si>
  <si>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</si>
  <si>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</si>
  <si>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</si>
  <si>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</si>
  <si>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</si>
  <si>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</si>
  <si>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</si>
  <si>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</si>
  <si>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</si>
  <si>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</si>
  <si>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</si>
  <si>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</si>
  <si>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</si>
  <si>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</si>
  <si>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</si>
  <si>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</si>
  <si>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</si>
  <si>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</si>
  <si>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</si>
  <si>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</si>
  <si>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</si>
  <si>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</si>
  <si>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</si>
  <si>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</si>
  <si>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</si>
  <si>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</si>
  <si>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</si>
  <si>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</si>
  <si>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</si>
  <si>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</si>
  <si>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</si>
  <si>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</si>
  <si>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</si>
  <si>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</si>
  <si>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</si>
  <si>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</si>
  <si>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</si>
  <si>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</si>
  <si>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</si>
  <si>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</si>
  <si>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</si>
  <si>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</si>
  <si>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</si>
  <si>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</si>
  <si>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</si>
  <si>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</si>
  <si>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</si>
  <si>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</si>
  <si>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</si>
  <si>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</si>
  <si>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</si>
  <si>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</si>
  <si>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</si>
  <si>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</si>
  <si>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</si>
  <si>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</si>
  <si>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</si>
  <si>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</si>
  <si>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</si>
  <si>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</si>
  <si>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</si>
  <si>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</si>
  <si>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</si>
  <si>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</si>
  <si>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</si>
  <si>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</si>
  <si>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</si>
  <si>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</si>
  <si>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</si>
  <si>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</si>
  <si>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</si>
  <si>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</si>
  <si>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</si>
  <si>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</si>
  <si>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</si>
  <si>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</si>
  <si>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</si>
  <si>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</si>
  <si>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</si>
  <si>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</si>
  <si>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</si>
  <si>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</si>
  <si>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</si>
  <si>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</si>
  <si>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</si>
  <si>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</si>
  <si>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</si>
  <si>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</si>
  <si>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</si>
  <si>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</si>
  <si>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</si>
  <si>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</si>
  <si>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</si>
  <si>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</si>
  <si>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</si>
  <si>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</si>
  <si>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</si>
  <si>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</si>
  <si>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</si>
  <si>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</si>
  <si>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</si>
  <si>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</si>
  <si>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</si>
  <si>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</si>
  <si>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</si>
  <si>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</si>
  <si>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</si>
  <si>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</si>
  <si>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</si>
  <si>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</si>
  <si>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</si>
  <si>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</si>
  <si>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</si>
  <si>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</si>
  <si>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</si>
  <si>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</si>
  <si>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</si>
  <si>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</si>
  <si>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</si>
  <si>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</si>
  <si>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</si>
  <si>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</si>
  <si>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</si>
  <si>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</si>
  <si>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</si>
  <si>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</si>
  <si>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</si>
  <si>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</si>
  <si>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</si>
  <si>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</si>
  <si>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</si>
  <si>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</si>
  <si>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</si>
  <si>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</si>
  <si>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</si>
  <si>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</si>
  <si>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</si>
  <si>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</si>
  <si>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</si>
  <si>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</si>
  <si>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</si>
  <si>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</si>
  <si>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</si>
  <si>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</si>
  <si>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</si>
  <si>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</si>
  <si>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</si>
  <si>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</si>
  <si>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</si>
  <si>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</si>
  <si>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</si>
  <si>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</si>
  <si>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</si>
  <si>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</si>
  <si>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</si>
  <si>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</si>
  <si>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</si>
  <si>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</si>
  <si>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</si>
  <si>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</si>
  <si>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</si>
  <si>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</si>
  <si>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</si>
  <si>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</si>
  <si>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</si>
  <si>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</si>
  <si>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</si>
  <si>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</si>
  <si>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</si>
  <si>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</si>
  <si>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</si>
  <si>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</si>
  <si>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</si>
  <si>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</si>
  <si>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</si>
  <si>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</si>
  <si>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</si>
  <si>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</si>
  <si>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</si>
  <si>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</si>
  <si>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</si>
  <si>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</si>
  <si>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</si>
  <si>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</si>
  <si>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</si>
  <si>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</si>
  <si>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</si>
  <si>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</si>
  <si>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</si>
  <si>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</si>
  <si>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</si>
  <si>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</si>
  <si>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</si>
  <si>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</si>
  <si>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</si>
  <si>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</si>
  <si>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</si>
  <si>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</si>
  <si>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</si>
  <si>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</si>
  <si>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</si>
  <si>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</si>
  <si>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</si>
  <si>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</si>
  <si>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</si>
  <si>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</si>
  <si>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</si>
  <si>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</si>
  <si>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</si>
  <si>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</si>
  <si>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</si>
  <si>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</si>
  <si>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</si>
  <si>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</si>
  <si>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</si>
  <si>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</si>
  <si>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</si>
  <si>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</si>
  <si>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</si>
  <si>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</si>
  <si>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</si>
  <si>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</si>
  <si>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</si>
  <si>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</si>
  <si>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</si>
  <si>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</si>
  <si>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</si>
  <si>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</si>
  <si>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</si>
  <si>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</si>
  <si>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</si>
  <si>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</si>
  <si>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</si>
  <si>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</si>
  <si>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</si>
  <si>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</si>
  <si>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</si>
  <si>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</si>
  <si>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</si>
  <si>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</si>
  <si>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</si>
  <si>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</si>
  <si>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</si>
  <si>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</si>
  <si>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</si>
  <si>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</si>
  <si>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</si>
  <si>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</si>
  <si>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</si>
  <si>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</si>
  <si>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</si>
  <si>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</si>
  <si>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</si>
  <si>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</si>
  <si>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</si>
  <si>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</si>
  <si>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</si>
  <si>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</si>
  <si>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</si>
  <si>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</si>
  <si>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</si>
  <si>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</si>
  <si>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</si>
  <si>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</si>
  <si>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</si>
  <si>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</si>
  <si>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</si>
  <si>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</si>
  <si>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</si>
  <si>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</si>
  <si>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</si>
  <si>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</si>
  <si>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</si>
  <si>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</si>
  <si>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</si>
  <si>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</si>
  <si>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</si>
  <si>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</si>
  <si>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</si>
  <si>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</si>
  <si>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</si>
  <si>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</si>
  <si>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</si>
  <si>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</si>
  <si>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</si>
  <si>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</si>
  <si>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</si>
  <si>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</si>
  <si>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</si>
  <si>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</si>
  <si>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</si>
  <si>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</si>
  <si>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</si>
  <si>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</si>
  <si>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</si>
  <si>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</si>
  <si>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</si>
  <si>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</si>
  <si>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</si>
  <si>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</si>
  <si>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</si>
  <si>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</si>
  <si>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</si>
  <si>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</si>
  <si>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</si>
  <si>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</si>
  <si>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</si>
  <si>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</si>
  <si>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</si>
  <si>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</si>
  <si>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</si>
  <si>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</si>
  <si>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</si>
  <si>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</si>
  <si>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</si>
  <si>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</si>
  <si>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</si>
  <si>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</si>
  <si>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</si>
  <si>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</si>
  <si>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</si>
  <si>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</si>
  <si>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</si>
  <si>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</si>
  <si>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</si>
  <si>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</si>
  <si>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</si>
  <si>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</si>
  <si>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</si>
  <si>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</si>
  <si>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</si>
  <si>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</si>
  <si>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</si>
  <si>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</si>
  <si>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</si>
  <si>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</si>
  <si>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</si>
  <si>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</si>
  <si>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</si>
  <si>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</si>
  <si>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</si>
  <si>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</si>
  <si>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</si>
  <si>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</si>
  <si>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</si>
  <si>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</si>
  <si>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</si>
  <si>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</si>
  <si>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</si>
  <si>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</si>
  <si>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</si>
  <si>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</si>
  <si>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</si>
  <si>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</si>
  <si>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</si>
  <si>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</si>
  <si>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</si>
  <si>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</si>
  <si>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</si>
  <si>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</si>
  <si>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</si>
  <si>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</si>
  <si>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</si>
  <si>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</si>
  <si>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</si>
  <si>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</si>
  <si>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</si>
  <si>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</si>
  <si>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</si>
  <si>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</si>
  <si>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</si>
  <si>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</si>
  <si>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</si>
  <si>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</si>
  <si>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</si>
  <si>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</si>
  <si>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</si>
  <si>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</si>
  <si>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</si>
  <si>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</si>
  <si>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</si>
  <si>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</si>
  <si>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</si>
  <si>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</si>
  <si>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</si>
  <si>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</si>
  <si>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</si>
  <si>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</si>
  <si>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</si>
  <si>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</si>
  <si>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</si>
  <si>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</si>
  <si>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</si>
  <si>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</si>
  <si>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</si>
  <si>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</si>
  <si>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</si>
  <si>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</si>
  <si>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</si>
  <si>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</si>
  <si>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</si>
  <si>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</si>
  <si>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</si>
  <si>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</si>
  <si>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</si>
  <si>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</si>
  <si>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</si>
  <si>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</si>
  <si>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</si>
  <si>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</si>
  <si>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</si>
  <si>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</si>
  <si>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</si>
  <si>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</si>
  <si>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</si>
  <si>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</si>
  <si>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</si>
  <si>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</si>
  <si>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</si>
  <si>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</si>
  <si>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</si>
  <si>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</si>
  <si>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</si>
  <si>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</si>
  <si>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</si>
  <si>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</si>
  <si>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</si>
  <si>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</si>
  <si>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</si>
  <si>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</si>
  <si>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</si>
  <si>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</si>
  <si>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</si>
  <si>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</si>
  <si>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</si>
  <si>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</si>
  <si>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</si>
  <si>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</si>
  <si>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</si>
  <si>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</si>
  <si>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</si>
  <si>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</si>
  <si>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</si>
  <si>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</si>
  <si>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</si>
  <si>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</si>
  <si>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</si>
  <si>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</si>
  <si>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</si>
  <si>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</si>
  <si>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</si>
  <si>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</si>
  <si>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</si>
  <si>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</si>
  <si>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</si>
  <si>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</si>
  <si>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</si>
  <si>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</si>
  <si>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</si>
  <si>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</si>
  <si>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</si>
  <si>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</si>
  <si>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</si>
  <si>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</si>
  <si>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</si>
  <si>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</si>
  <si>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</si>
  <si>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</si>
  <si>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</si>
  <si>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</si>
  <si>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</si>
  <si>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</si>
  <si>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</si>
  <si>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</si>
  <si>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</si>
  <si>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</si>
  <si>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</si>
  <si>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</si>
  <si>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</si>
  <si>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</si>
  <si>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</si>
  <si>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</si>
  <si>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</si>
  <si>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</si>
  <si>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</si>
  <si>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</si>
  <si>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</si>
  <si>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</si>
  <si>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</si>
  <si>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</si>
  <si>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</si>
  <si>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</si>
  <si>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</si>
  <si>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</si>
  <si>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</si>
  <si>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</si>
  <si>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</si>
  <si>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</si>
  <si>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</si>
  <si>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</si>
  <si>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</si>
  <si>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</si>
  <si>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</si>
  <si>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</si>
  <si>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</si>
  <si>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</si>
  <si>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</si>
  <si>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</si>
  <si>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</si>
  <si>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</si>
  <si>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</si>
  <si>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</si>
  <si>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</si>
  <si>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</si>
  <si>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</si>
  <si>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</si>
  <si>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</si>
  <si>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</si>
  <si>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</si>
  <si>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</si>
  <si>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</si>
  <si>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</si>
  <si>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</si>
  <si>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</si>
  <si>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</si>
  <si>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</si>
  <si>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</si>
  <si>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</si>
  <si>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</si>
  <si>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</si>
  <si>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</si>
  <si>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</si>
  <si>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</si>
  <si>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</si>
  <si>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</si>
  <si>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</si>
  <si>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</si>
  <si>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</si>
  <si>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</si>
  <si>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</si>
  <si>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</si>
  <si>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</si>
  <si>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</si>
  <si>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</si>
  <si>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</si>
  <si>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</si>
  <si>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</si>
  <si>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</si>
  <si>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</si>
  <si>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</si>
  <si>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</si>
  <si>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</si>
  <si>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</si>
  <si>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</si>
  <si>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</si>
  <si>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</si>
  <si>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</si>
  <si>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</si>
  <si>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</si>
  <si>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</si>
  <si>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</si>
  <si>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</si>
  <si>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</si>
  <si>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</si>
  <si>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</si>
  <si>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</si>
  <si>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</si>
  <si>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</si>
  <si>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</si>
  <si>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</si>
  <si>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</si>
  <si>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</si>
  <si>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</si>
  <si>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</si>
  <si>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</si>
  <si>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</si>
  <si>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</si>
  <si>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</si>
  <si>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</si>
  <si>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</si>
  <si>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</si>
  <si>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</si>
  <si>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</si>
  <si>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</si>
  <si>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</si>
  <si>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</si>
  <si>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</si>
  <si>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</si>
  <si>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</si>
  <si>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</si>
  <si>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</si>
  <si>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</si>
  <si>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</si>
  <si>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</si>
  <si>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</si>
  <si>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</si>
  <si>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</si>
  <si>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</si>
  <si>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</si>
  <si>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</si>
  <si>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</si>
  <si>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</si>
  <si>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</si>
  <si>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</si>
  <si>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</si>
  <si>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</si>
  <si>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</si>
  <si>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</si>
  <si>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</si>
  <si>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</si>
  <si>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</si>
  <si>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</si>
  <si>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</si>
  <si>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</si>
  <si>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</si>
  <si>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</si>
  <si>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</si>
  <si>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</si>
  <si>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</si>
  <si>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</si>
  <si>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</si>
  <si>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</si>
  <si>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</si>
  <si>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</si>
  <si>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</si>
  <si>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</si>
  <si>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</si>
  <si>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</si>
  <si>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</si>
  <si>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</si>
  <si>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</si>
  <si>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</si>
  <si>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</si>
  <si>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</si>
  <si>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</si>
  <si>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</si>
  <si>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</si>
  <si>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</si>
  <si>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</si>
  <si>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</si>
  <si>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</si>
  <si>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</si>
  <si>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</si>
  <si>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</si>
  <si>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</si>
  <si>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</si>
  <si>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</si>
  <si>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</si>
  <si>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</si>
  <si>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</si>
  <si>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</si>
  <si>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</si>
  <si>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</si>
  <si>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</si>
  <si>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</si>
  <si>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</si>
  <si>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</si>
  <si>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</si>
  <si>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</si>
  <si>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</si>
  <si>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</si>
  <si>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</si>
  <si>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</si>
  <si>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</si>
  <si>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</si>
  <si>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</si>
  <si>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</si>
  <si>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</si>
  <si>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</si>
  <si>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</si>
  <si>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</si>
  <si>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</si>
  <si>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</si>
  <si>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</si>
  <si>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</si>
  <si>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</si>
  <si>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</si>
  <si>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</si>
  <si>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</si>
  <si>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</si>
  <si>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</si>
  <si>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</si>
  <si>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</si>
  <si>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</si>
  <si>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</si>
  <si>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</si>
  <si>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</si>
  <si>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</si>
  <si>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</si>
  <si>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</si>
  <si>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</si>
  <si>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</si>
  <si>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</si>
  <si>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</si>
  <si>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</si>
  <si>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</si>
  <si>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</si>
  <si>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</si>
  <si>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</si>
  <si>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</si>
  <si>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</si>
  <si>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</si>
  <si>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</si>
  <si>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</si>
  <si>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</si>
  <si>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</si>
  <si>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</si>
  <si>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</si>
  <si>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</si>
  <si>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</si>
  <si>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</si>
  <si>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</si>
  <si>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</si>
  <si>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</si>
  <si>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</si>
  <si>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</si>
  <si>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</si>
  <si>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</si>
  <si>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</si>
  <si>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</si>
  <si>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</si>
  <si>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</si>
  <si>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</si>
  <si>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</si>
  <si>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</si>
  <si>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</si>
  <si>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</si>
  <si>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</si>
  <si>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</si>
  <si>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</si>
  <si>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</si>
  <si>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</si>
  <si>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</si>
  <si>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</si>
  <si>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</si>
  <si>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</si>
  <si>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</si>
  <si>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</si>
  <si>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</si>
  <si>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</si>
  <si>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</si>
  <si>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</si>
  <si>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</si>
  <si>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</si>
  <si>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</si>
  <si>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</si>
  <si>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</si>
  <si>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</si>
  <si>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</si>
  <si>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</si>
  <si>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</si>
  <si>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</si>
  <si>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</si>
  <si>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</si>
  <si>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</si>
  <si>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</si>
  <si>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</si>
  <si>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</si>
  <si>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</si>
  <si>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</si>
  <si>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</si>
  <si>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</si>
  <si>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</si>
  <si>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</si>
  <si>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</si>
  <si>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</si>
  <si>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</si>
  <si>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</si>
  <si>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</si>
  <si>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</si>
  <si>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</si>
  <si>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</si>
  <si>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</si>
  <si>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</si>
  <si>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</si>
  <si>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</si>
  <si>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</si>
  <si>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</si>
  <si>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</si>
  <si>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</si>
  <si>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</si>
  <si>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</si>
  <si>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</si>
  <si>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</si>
  <si>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</si>
  <si>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</si>
  <si>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</si>
  <si>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</si>
  <si>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</si>
  <si>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</si>
  <si>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</si>
  <si>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</si>
  <si>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</si>
  <si>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</si>
  <si>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</si>
  <si>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</si>
  <si>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</si>
  <si>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</si>
  <si>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</si>
  <si>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</si>
  <si>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</si>
  <si>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</si>
  <si>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</si>
  <si>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</si>
  <si>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</si>
  <si>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</si>
  <si>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</si>
  <si>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</si>
  <si>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</si>
  <si>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</si>
  <si>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</si>
  <si>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</si>
  <si>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</si>
  <si>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</si>
  <si>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</si>
  <si>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</si>
  <si>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</si>
  <si>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</si>
  <si>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</si>
  <si>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</si>
  <si>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</si>
  <si>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</si>
  <si>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</si>
  <si>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</si>
  <si>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</si>
  <si>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</si>
  <si>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</si>
  <si>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</si>
  <si>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</si>
  <si>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</si>
  <si>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</si>
  <si>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</si>
  <si>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</si>
  <si>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</si>
  <si>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</si>
  <si>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</si>
  <si>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</si>
  <si>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</si>
  <si>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</si>
  <si>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</si>
  <si>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</si>
  <si>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</si>
  <si>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</si>
  <si>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</si>
  <si>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</si>
  <si>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</si>
  <si>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</si>
  <si>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</si>
  <si>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</si>
  <si>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</si>
  <si>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</si>
  <si>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</si>
  <si>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</si>
  <si>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</si>
  <si>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</si>
  <si>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</si>
  <si>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</si>
  <si>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</si>
  <si>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</si>
  <si>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</si>
  <si>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Column1</t>
  </si>
  <si>
    <t>Column2</t>
  </si>
  <si>
    <t>2016</t>
  </si>
  <si>
    <t>2017</t>
  </si>
  <si>
    <t>2018</t>
  </si>
  <si>
    <t>2019</t>
  </si>
  <si>
    <t>Sum of Sales</t>
  </si>
  <si>
    <t>Sum of Profit</t>
  </si>
  <si>
    <t>Названия строк</t>
  </si>
  <si>
    <t>Общий итог</t>
  </si>
  <si>
    <t>Сумма по полю Profit</t>
  </si>
  <si>
    <t>Сумма по полю Quantity</t>
  </si>
  <si>
    <t>Названия столбцов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</si>
</sst>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$-409]#,##0.00"/>
    <numFmt numFmtId="166" formatCode="_-[$$-409]* #,##0.00_ ;_-[$$-409]* \-#,##0.00\ ;_-[$$-409]* &quot;-&quot;??_ ;_-@_ "/>
  </numFmts>
  <fonts count="2" x14ac:knownFonts="1">
    <font>
      <sz val="10"/>
      <name val="MS Sans Serif"/>
    </font>
    <font>
      <b/>
      <sz val="10"/>
      <color theme="1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left"/>
    </xf>
  </cellXfs>
  <cellStyles count="1">
    <cellStyle name="Обычный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[MySuperstore.xlsx]PivotTable1!PivotTable1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 sz="900"/>
              <a:t>Динамика</a:t>
            </a:r>
            <a:r>
              <a:rPr lang="ru-RU" sz="900" baseline="0"/>
              <a:t>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233136482939633"/>
          <c:y val="0.22658902012248469"/>
          <c:w val="0.71884820647419068"/>
          <c:h val="0.54854877515310585"/>
        </c:manualLayout>
      </c:layout>
      <c:lineChart>
        <c:grouping val="standard"/>
        <c:varyColors val="0"/>
        <c:ser>
          <c:idx val="0"/>
          <c:order val="0"/>
          <c:tx>
            <c:strRef>
              <c:f>PivotTable1!$B$1</c:f>
              <c:strCache>
                <c:ptCount val="1"/>
                <c:pt idx="0">
                  <c:v>Sum of Sales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PivotTable1!$A$2:$A$6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PivotTable1!$B$2:$B$6</c:f>
              <c:numCache>
                <c:formatCode>_-[$$-409]* #\ ##0.00_ ;_-[$$-409]* \-#\ ##0.00\ ;_-[$$-409]* "-"??_ ;_-@_ 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5-4D6A-B236-5A091F877223}"/>
            </c:ext>
          </c:extLst>
        </c:ser>
        <c:ser>
          <c:idx val="1"/>
          <c:order val="1"/>
          <c:tx>
            <c:strRef>
              <c:f>PivotTable1!$C$1</c:f>
              <c:strCache>
                <c:ptCount val="1"/>
                <c:pt idx="0">
                  <c:v>Sum of 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PivotTable1!$A$2:$A$6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PivotTable1!$C$2:$C$6</c:f>
              <c:numCache>
                <c:formatCode>[$$-409]#\ ##0.00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5-4D6A-B236-5A091F87722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112480"/>
        <c:axId val="574112808"/>
      </c:lineChart>
      <c:catAx>
        <c:axId val="57411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12808"/>
        <c:crosses val="autoZero"/>
        <c:auto val="1"/>
        <c:lblAlgn val="ctr"/>
        <c:lblOffset val="100"/>
        <c:noMultiLvlLbl val="0"/>
      </c:catAx>
      <c:valAx>
        <c:axId val="57411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1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451290463692044"/>
          <c:y val="6.1942961512637396E-2"/>
          <c:w val="0.50548709536307956"/>
          <c:h val="7.5750191333417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[MySuperstore.xlsx]Profit by category!Сводная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Профит</a:t>
            </a:r>
            <a:r>
              <a:rPr lang="ru-RU" baseline="0"/>
              <a:t> по категориям товара</a:t>
            </a:r>
          </a:p>
        </c:rich>
      </c:tx>
      <c:layout>
        <c:manualLayout>
          <c:xMode val="edge"/>
          <c:yMode val="edge"/>
          <c:x val="0.30471495457880443"/>
          <c:y val="1.92819327618177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'Profit by category'!$B$1</c:f>
              <c:strCache>
                <c:ptCount val="1"/>
                <c:pt idx="0">
                  <c:v>Сумма по полю Quantity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multiLvlStrRef>
              <c:f>'Profit by category'!$A$2:$A$9</c:f>
              <c:multiLvlStrCache>
                <c:ptCount val="6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</c:lvl>
              </c:multiLvlStrCache>
            </c:multiLvlStrRef>
          </c:cat>
          <c:val>
            <c:numRef>
              <c:f>'Profit by category'!$B$2:$B$9</c:f>
              <c:numCache>
                <c:formatCode>General</c:formatCode>
                <c:ptCount val="6"/>
                <c:pt idx="0">
                  <c:v>868</c:v>
                </c:pt>
                <c:pt idx="1">
                  <c:v>2356</c:v>
                </c:pt>
                <c:pt idx="2">
                  <c:v>3563</c:v>
                </c:pt>
                <c:pt idx="3">
                  <c:v>1241</c:v>
                </c:pt>
                <c:pt idx="4">
                  <c:v>22906</c:v>
                </c:pt>
                <c:pt idx="5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DB-4C9D-A9E8-DF9972D1DB6A}"/>
            </c:ext>
          </c:extLst>
        </c:ser>
        <c:ser>
          <c:idx val="1"/>
          <c:order val="1"/>
          <c:tx>
            <c:strRef>
              <c:f>'Profit by category'!$C$1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multiLvlStrRef>
              <c:f>'Profit by category'!$A$2:$A$9</c:f>
              <c:multiLvlStrCache>
                <c:ptCount val="6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</c:lvl>
              </c:multiLvlStrCache>
            </c:multiLvlStrRef>
          </c:cat>
          <c:val>
            <c:numRef>
              <c:f>'Profit by category'!$C$2:$C$9</c:f>
              <c:numCache>
                <c:formatCode>[$$-409]#\ ##0.00</c:formatCode>
                <c:ptCount val="6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122490.8008000001</c:v>
                </c:pt>
                <c:pt idx="5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DB-4C9D-A9E8-DF9972D1D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74115104"/>
        <c:axId val="574117400"/>
        <c:axId val="0"/>
      </c:bar3DChart>
      <c:catAx>
        <c:axId val="57411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17400"/>
        <c:crosses val="autoZero"/>
        <c:auto val="1"/>
        <c:lblAlgn val="ctr"/>
        <c:lblOffset val="100"/>
        <c:noMultiLvlLbl val="0"/>
      </c:catAx>
      <c:valAx>
        <c:axId val="57411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1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[MySuperstore.xlsx]Salers KPI!Сводная таблица3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'Salers KPI'!$B$1:$B$2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'Salers KPI'!$A$3:$A$7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'Salers KPI'!$B$3:$B$7</c:f>
              <c:numCache>
                <c:formatCode>General</c:formatCode>
                <c:ptCount val="4"/>
                <c:pt idx="0">
                  <c:v>20065.691199999997</c:v>
                </c:pt>
                <c:pt idx="1">
                  <c:v>11879.120000000003</c:v>
                </c:pt>
                <c:pt idx="2">
                  <c:v>17059.609499999999</c:v>
                </c:pt>
                <c:pt idx="3">
                  <c:v>539.55339999999285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8-4F18-8CA1-7A6DAFB6CFA8}"/>
            </c:ext>
          </c:extLst>
        </c:ser>
        <c:ser>
          <c:idx val="1"/>
          <c:order val="1"/>
          <c:tx>
            <c:strRef>
              <c:f>'Salers KPI'!$C$1:$C$2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'Salers KPI'!$A$3:$A$7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'Salers KPI'!$C$3:$C$7</c:f>
              <c:numCache>
                <c:formatCode>General</c:formatCode>
                <c:ptCount val="4"/>
                <c:pt idx="0">
                  <c:v>20492.194699999975</c:v>
                </c:pt>
                <c:pt idx="1">
                  <c:v>8318.5939999999937</c:v>
                </c:pt>
                <c:pt idx="2">
                  <c:v>21091.013000000028</c:v>
                </c:pt>
                <c:pt idx="3">
                  <c:v>11716.802000000012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38-4F18-8CA1-7A6DAFB6CFA8}"/>
            </c:ext>
          </c:extLst>
        </c:ser>
        <c:ser>
          <c:idx val="2"/>
          <c:order val="2"/>
          <c:tx>
            <c:strRef>
              <c:f>'Salers KPI'!$D$1:$D$2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'Salers KPI'!$A$3:$A$7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'Salers KPI'!$D$3:$D$7</c:f>
              <c:numCache>
                <c:formatCode>General</c:formatCode>
                <c:ptCount val="4"/>
                <c:pt idx="0">
                  <c:v>24051.606899999981</c:v>
                </c:pt>
                <c:pt idx="1">
                  <c:v>17702.808399999998</c:v>
                </c:pt>
                <c:pt idx="2">
                  <c:v>20141.596100000002</c:v>
                </c:pt>
                <c:pt idx="3">
                  <c:v>19899.162899999992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38-4F18-8CA1-7A6DAFB6CFA8}"/>
            </c:ext>
          </c:extLst>
        </c:ser>
        <c:ser>
          <c:idx val="3"/>
          <c:order val="3"/>
          <c:tx>
            <c:strRef>
              <c:f>'Salers KPI'!$E$1:$E$2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'Salers KPI'!$A$3:$A$7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'Salers KPI'!$E$3:$E$7</c:f>
              <c:numCache>
                <c:formatCode>General</c:formatCode>
                <c:ptCount val="4"/>
                <c:pt idx="0">
                  <c:v>43808.956099999989</c:v>
                </c:pt>
                <c:pt idx="1">
                  <c:v>8848.9078999999947</c:v>
                </c:pt>
                <c:pt idx="2">
                  <c:v>33230.561400000028</c:v>
                </c:pt>
                <c:pt idx="3">
                  <c:v>7550.8441999999959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38-4F18-8CA1-7A6DAFB6C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18918712"/>
        <c:axId val="718916088"/>
        <c:axId val="572220296"/>
      </c:bar3DChart>
      <c:catAx>
        <c:axId val="718918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16088"/>
        <c:crosses val="autoZero"/>
        <c:auto val="1"/>
        <c:lblAlgn val="ctr"/>
        <c:lblOffset val="100"/>
        <c:noMultiLvlLbl val="0"/>
      </c:catAx>
      <c:valAx>
        <c:axId val="71891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18712"/>
        <c:crosses val="autoZero"/>
        <c:crossBetween val="between"/>
      </c:valAx>
      <c:serAx>
        <c:axId val="572220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16088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D42AF30E-68C3-47D5-A001-308867727847}">
          <cx:dataLabels>
            <cx:visibility seriesName="0" categoryName="0" value="1"/>
          </cx:dataLabels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7H1Zc+TInd9X6ehng5MXgEyFRhGTQFWxqkh2sdnHdL8gakg27vvGk1byxjpid70KWRFey7Oy1+EH
P21oV5J3dI2+Avsb+Q8U2STBQ0sutRF2OWaIBjKRiSz88n//M/Hd4+Y7x8HpOnvWhEGUf+e4+fy5
UxTJdz77LD92TsN1vhO6x1mcxx+KneM4/Cz+8ME9Pv3sJFvXbmR/RhBmnx0766w4bZ5/77vQm30a
78XH68KNo8PyNGtfnuZlUOT31N1a9ew4LqOib25DT58/fx25xenJs6NiXZzmz5+tT0I3Mt28yNzj
An/+/O1pXjx742a2G7nr589Oo8It2ldtcvr582u3Pn/22fhxN4b2LIDRF+UJtKV8R2NE1RnFiCKi
U/b8WRBH9nm1wtGOhqlOBcJU0zHX1YtnH6xDaH/2n89+fvYH+Pvl2e/Pfv7xb56d/fjsm4/fP/vF
2TdQ8M3Hv7m4/bahDgNdn5xkp3kOP3j491/U5bVfDO/mzfPx2zz7+7Nvz34Fo+qH8Sv4+/3Hvzz7
1bOz//XxBzDMH3z8y2dnPzr73dmvYKjfnP3m7Jvnz9w8NjaIGHH/Zl4fDa/ys+uIf++7owJ4uaOS
K5NijMQfqxr/ij8yJ74I1l+tw6ecDWRH12A+aIgPs4Lj0WzQdjhDlBJEMRnPhB+d/RbmwT/C3+/O
fv4I2EftRxh/sbedGBtxFJ0eF+5xWdz3Th9G9QzvqLqKVR1rqtoT/YjqdZgHlBN+E+SfAlkBMQFJ
/QYoCUjn4w8//uC+gd1B43f0MwLdeLWdoB/EWeE8M9ZZHLjRU9K3uqNSQXXMBGI6V7F2nb51sYO5
ygjjiGk3ef3fA+z/NPDMc17/U+Cl34cZ8duBzT6G6P94l6MpcWBs55T4InO7+EnnAtshghIqVEFV
pHJVXJ8LGOMdkAUaFoypHCGdX5D5ueT/0SA7/3lgCI+BftR+hPMX77cT54PTan3ylCQvdqgKMHKC
kMapKkasHmNtB4QASHVQ8wjSER3B/HcD0fcK3mNAvtZ6BPHBtqptmb+O8jUo+U+mxbMdLgQHDDWs
EYzGIAuyw6jAqqrqHNR5EOwXz75Cy78Bze33Z/8MLP3PLmofoLT31HythxHYX7zcTno21oH7Ic6e
1mjTd4jKNJ0ixLCKANkx6xZgtelEF2jQ7uiYdYPc7mX2x39/9i3A9lg77dZeRrAbX2wp7HEQZ+uT
+D5KepjODpY6kLiqnkOONDICHYFyB0od4VpvzWtsTOO9yv3bAfCemX9738juUdqv9TAG+8V2gn3h
pnkWf3hmxEEZfvXELppeW9fAKCe6Bl6YEfC6voOA63PQ13VKGMGgyG0Eyzlz/xlYad//+MOzXzw7
G+YAnP4O7PTHOWfu62w0HcwtVdXN02Bdr7PTCxhuk6IPpH2xgxDgy4DlE8I0NNLVdXUHNDwNyJ5z
mClqzxuuTYGfgBLXe2f+6eNff/z+Rd1t47qD8kftx0BPtpPuX/jB2omf1AEHPJyDO0ZTEdGA2TP9
OpMX+o6KOMh9/RbfDJBmD/LHPwdG/zgX3I0eRkC/WG4n0FMQ5u5TWmWE76hCVTGY3xvH+oigOSjs
HPxypJ8MOgGKviDac57+P89F+TePtMtG7Uc4T7fU2To7jSHAsr5417cxyAcybgLhFVDJOGDIEbhT
Rpo6pzuMMaozxG/H+Sdn/3tQ2X4J/z5OYN/oYYT1bEs19D9BLA2YMyZgc2ECcIqbUhpibULXQEVD
GjhZhTZW1DahswHqRxtlt/QxAvzNlgI+PwFh/XSkzdgO5QIBnpQIjHDPoq9GTjFm4FgDZztihFAN
nC4Xz77wuZz9umfevbi+qLmN4dyhkf3oausRwnNzO8X08qndahykMIhfIFqNM3XwjV6FWHCYAgiD
303lHMzuG5ZX7yF5vEvtWusRxMuj7YR4HkBELHaf0HfK0A4mDDOsCYqxSm5kQEBMjHGwr6GG92QM
IvyabfW3oIptAmDfnv36Ub7TGz2MwJ5vqTo2j07c9ZPGvMSOwEKAiIawl9obUdd5Ntd2AF9dwEzQ
GHjYxikOfwvU3KeU9FT9mGjIqP0Y5oPtpOmD06+yde6vL+jqNin4MLW7z28gOmQ0QSgb6YRoI9ks
xA7HSBVgWG3SmsayuQ9b/SO4xiEW0kc17hvZHfL5Rg8jsA+21Gcyj+unBJrsIB28JTpjIIdv8ZdQ
8JdA4BOmAqS73CToXov6FnIaHoPwlbYjbOdfbCsh189212GSO+5Tej8Z3QFfGPi9dQ2w7JWx61xb
77OZQA8XiEMqAwTGxnbV3338q4//UTn7Tx//Gvxif/j4H8CSfowT9PZuRtgf7G4n9vvusePa6+g+
VvlAJg5BbZ3pAkJaGDEmyCjuwVVIUoPpIECkM7rJbLimmH0NOP8FSOtf9PL6vnHdwcJH7UdA78+3
FOh11gbr6OS+F/owoPvIZh+nVkUf5ACbekzf2o6OwLFCBVNvyTv9uo9pAMy/BZkN6tl947oL6HEP
Y6i31Z4GciqP/fa+V/pAqMFFBkgTcI/hPk+lz0y4alEDTROugyE9+Lxv6N8/7SGG7O0fblK2N9R+
m7p4B9Cj9iOYl++2k6L34tLNn9jQQjsCNGywtXQKYUvO6XWcBYaEJXCc6KqqDTY3u5hj586x/woY
fwPJSI+3tW70MEJ7b0uVtP21Gz1haJqpO5T1gQ1IIRySjQDJqxStiR0CWWlghjG9zy7E49A0sO/H
SedNuxGq+1tqVu2v83x97JT5aVE8pXOM7EAeGSjVYCj35lWvWl9FF1RvDYGFBeoXuM9u1cHAhAYj
+ucf/wJWCvwZJI//4FEusq97U/xmP2P0t5SmD07rZ+/izL9goreJxIcJakZ2QN8ikFCiE7VPDh+R
NWScaJBRzLhKiADd/Ibr+9xY+i9D9PI39w3sDlk97mAE9cGWCut9F9YD5XHxlE4UDVg4ZAcDmx5y
g3u16yqRC7aDBYepwDiGtQC3sHAQ08OiICDQb/sFdo+AG4ytcR8jxPe31D365jQL46i4750+kLYZ
OM1UAv9B5FLlgo9pG5IWNKIJWC7A6bk9ds2w/vGwBuh3/cqPRy3+GrUf4fzm1Xaq4ftunvf/J4n7
dFhTWMkH2QigfEHsSteEOlLEOWSKgwp+d+Zg7wTpBS8cgUL/0K+UfbDZdUsfI8z3j7YX87jMnhJw
iElreq+SQR4KZASPQ1z9UhBdh4DnJ3Z/Aei55XUOFmhr4FS5qLtNobhDbo/aj4He0hTxXkNbnGb5
aXvfK30gH4fINeQPAk0jjQrIMxvzcUhA6Rd5wvL+IS+cg7PlGh8/V7H6DDFYCN8T+MUND8D7tk5G
oB8stpS6QWw/afyaQao/WFngHmN9eiisCriuqYFHDfINAXENIp/6Zl33NcS/3sjsRwewR+1HOO9v
qeTuiXv/tHGPnzC9jLIdWMoBrBzwBDhvrPrASNvBkAoOQS/Ux7L7qXAN6nO6/BpI+89Bcv/mUVlm
t3UyAv1gfzuJe7NG31z7T2uL6ZAQrFGAFJwpQ7rRmMIRLPWAdduEIFiWPeju12C/saD+J0DsAP4j
zbL7uxtPBXM7p8ILx31CyoeENNDOVDDJdbqxt69PAVgboEPkRIWwqLrZimVE+T8bIp6Q2HBR/gBp
fqXtCNwXu1sKbnZqx08Z1qbgWeOwHv9K6OOqtwWSx3fA49az9Fu24PgZaOW/AnzB9H4Muldbj/F9
uZ34vm1j2GnLvu9tPlAtB9epEOBAwarQNH1I878GMIIgqIrPxfotW2r9GDh2n5b0u8El9ov7RnaH
DXajhxHWb7fUebo6jaK8Dar1ky7HB4bNAek+E+XTvjlXAYcFuuBJ40LXIVRy28K9/zaEtXv/ym8/
/lWfjQae0Mct9rmzp9EEWG1poOSlA3u7PZvnT5vAAummfX64AEdbv5TrRgp5n6AGK3MRqPKw6xbY
6/iCps99Lv8dqP2XCuxI9+t/RRbLbZ2MYH85304efxSXf5r9tECWw/Yb/RpNWJ19MzMRdk/kAtb2
wV5Kap+GfGMZ5z+A6+XJ9tK6r7PRRDgytnkiPLnRBrY6BSc6eFsJG7IcrmvsGKEdAt4agTXKcb8J
04j+ryD3rzPX7upoDP+WGmqvQP7DXqOnT5j/QlXYEpPAkhJgAIT164iuYw9LSiijsF3PXcnJ/2NI
W/w9uGmGMMvFzHiAzXajhxHar7Y0cPrqtHnSTbYweF6oLghshgdcn47SkWFNCYVCHdzwGPw3Q8bE
Nc8MwASeOEhjeRzEF23H4H65nZz8dbF27nuRD7PZKIBHaL+IALznGPY55tepeNgMEbj7IMNvpKX+
wyOda+ftRoi+3lIv+ts1rBuJ7OJJnS3gToWkFnCkUeDSfURkhOvgbAH3+rmpfiNEBpZ0v14ElLRf
AMiP87rc0scI8rf/lubY9Q2tr+8F/v83moId2f+v2f/7rZsfx1HuPqV3EmLGVAhYUAe7B96yQzDk
i0AwGWpgP9FhU9ixKdvvP9Gvmexzg3qPxmPclLf0MSaY/1cN2bMH71u/0TE26uK1Two89EsAApZK
Qqav2qM7LJa8zipBv4EllpAwBrvZ9OrNjU0ln3Dkd7g1H/yEa+8Dvizw4A7+NB8FuPuDAZ8+1WCu
i/Vk+MbDlW8G3F87vDT4OMWo6XlU+DZ74rxqfvL5c1hCB1mfnz4d0fdxXrtxUY22n75scrrOi8+f
K33mAYI1uBCT3HjAQNDW8MmKvgo2QoHEUcgT1zHpV3eB4hz1G5zD1ycgnwHYCGyNBNtsYPCVQxA7
7301UIVBI4OZBkEwDo50zD99fGMVBy1EZD69jPPrZ1EZrmI3KnL4NRqFX5NsbuzHqiLYOhO0ANHz
LRgQmOtQf7x+CQpHf/+/C1M9zxtfq/c4DcqJmxbdYjg0jd8tsEu6Bema2IgSuzKEgrKFleZwQOLi
rL90u+BtVGj2tC58Eci2dqqFJdpqMZypjgzz0FkUShotyraLNmfDZd1fDmV6WAtfDoVK6pczQZw5
ajxvasftKyeu7M4QOIwWKMJ29iUi3R5xCmvqcRotLg84zxVfDtdhJ+C0YuFbRjp9UoK8WGT9EBy9
4L7UbAWOaqpF0sYKMZlwk8VwIGnRdEbXZHB9eUoCcez6JJ/YeeQHcqiuqq4+v9MLo7YzAt9rTa8q
M6kRL0WbN8bbIN31mT3xuFYFcniLm+o6DZd5tGjQtA6jZKG2VrwotCpZXF4GgRMEMlIcb5HaEoLu
xSLqfBUZw6lddyTYlA7XisDFgjcpQ4YVlcjo4sox4v6XXx6w1v98GwIwvvT71692SSBxmOhmiZt4
4SRavNArL0ETnrtuIFVbw9HuUDzccHlXnZE3ak2VSQeTd9qm6cu2hYlBozBfDGf405lb0gwZo2rk
NhaeUOqFU6XBryxe5gu/SOAlDTcO16TqX+SVqsver/QZ0f7VtkWayqANsTl6erKp7gc3DGnoY/Ok
4fRynEPDMJklLcw1X/HJogo43pwprCALqgYhNYbToXo4pF3wHr4QYk0ui4azsO9gOFNTpd2NYm9z
x2X5ZQM1x+EiTmahguNFE3F487mdwXFzPhRfHvR+rmzqh8Jbr690NZy6ae1NfZW+umwynG36GXdx
5bk3Tj1xQsM6no+fcKWnQGs1iSuiG1daX6m/Z/BXGlw5vRz0laa31g93joc2vtPVvFiygE511Y8N
woH8L6f3cHZn2YYuxtVuQKPdUaESAzENpNPqQdkZoyckeZyhidJ1ADPLGm1GgKVdtrm8e9TtUKF1
h46bqHPewVQIbBIvhjMcASu5vByVxczyAqn1TW6cDrcOVcPZcBg6Grq8vFSVCjjgcB0O3Q2nal1A
z/c/fbhxOAyPUZnzSinrYDoUET/Vqi+H08pzKjTx8g7PUK3PaICShabyZNF2IgykVwbpYigcDjwg
rDM2VcNdQ2nh1mpn6F2ayzz1apMVilcth6oOeVp3NJwi1Q7jF1e6IZqNZJNg3wx9Ow7kpi+FMukt
s8y1pr4bq2Yb4H2hZK5MtOYrN2PvrC4pZIgzGTkhMZqs/MoPmGdkRdNMquCkrZERxo4zCZU8NNok
IkbN3WUSxMkkaCJXap4swwXV7WPaVdU0AhEkax+HhpWl+uTKKDc/o2Xcka2bOZOyF2lVz8erns8P
l3eW5YMI/nQYWgxtNy36DkaXIncskKLXu/4XdEO5Ws4gW3N36FkMwnboenM6lA7d8EHu3z+SELkL
x2vj2dXR5E08TUj7MhkkGVLVcCHCJlwMZ0U/4Muy8T2X1Zf3XJYlqaaBKnK9i1G3pMpAfg6Fl108
7DHDaC+fctnNUCY8/13o82jRCtC6ml50kV6aDmdD2XAJEnyFPdROL8srJ69BFvbNNqdDlTfI1aHN
qMfhMhwk5FC9uXNo1PWPHc429ZfXmz4dppitogZmhwtf6rFyoJJEXWL03mmUcOl04V5cowq0i9aW
TVk3sxzVVFLQSKc+zs2Y+8jsLFoaAdMSw3OSr/xK60zeCtcA+VxMNEdvpK36YpaF4V4uRLxbFXgm
ElQZvs/fU2b7ZuIu/Py9pvA59pNwXvOUGLFFHIPpL9uIttJGiiOVPD32uoqZFWgYE5cecM3uVnZq
zfKk4Qs/C7AM3PQV0hU2c+L8y8BVjr0wd2ctLsUk7tQDu0bc8Ehn2OrbXERiJlwhJmqtG6rvzFgZ
G2WAalkFUSW1op3kqXPsW7EFKrG2S3OlMFSrnjjMn4ZJk0+qJqinkc52Ez9dWYr7wY9qS8IHb5D0
NG0PTARHWrXQZO776zbgqVS5Hy1d0MhN2HdvERD0NqR+cxC6yR5q80kMurvZavpRVcfeXE2nwsmo
kcapmIRCaSasaH2jqt2XGu4UU7MDX66rKA5Np4wdQBLhKYtdb8+tuy/hG0xrvejoBNfvUH5U2skq
Zaphp7txiMJJovd8TnVmXUZLmbQVaJMu8k2VW6EsLU+VetcY+iHTgt1UK2H2kowYFNycRsnj93Hd
1JIXtgJs0aKydeghoSdBJegitJzqdaDrkvtO+zIstL3ITd+pqtWYJbdk2R7aob3wSLL0kuZDEuJo
oaSZJdUkLQGLpJjiIrdk4LSdtCLHnRct1Pptth+1/qIugKmmiEZTludGWIp8wkNSGnoqjj0cO5Lk
hO+1NDSFltqmKmJ37ujkXeUcWlkWGonrlkbKMm4mSTHDFpoxW9Un1NCCCHR/1U2mpQs/S+vqeVPz
d5FDvBdVmXSH5Zf8CDVlNdPdtpZqrpwqzq6VRsk0cNCbWHTxLLMyGdhOZOQdXdGggK+gTW010WUj
EmEUasMMXJVGlTidZFEWGQWvUxkxOnWiIJ+nXuBI13MdM+WZbjppZSquq5uWZU9qNUx3qSje2X75
IYnaxqRpUcrQf1GhIpy0ba6+UPHSiY3KF9ZBQgttyW3LaEXgGk1yomi2Na1FMA3CJJFpjEqjKPFC
5MmHKGUrtbTwNElgOkyczM4nrHOTmfBXqVdVhpqRwNByD+wtJwgNGibCDC3XNfMYRLQWgGXDtBBL
bldAPB1+mXR1LmFrQujHckvp1e+KrjnUCi2b5G4HopKUi6FFmziO6aB2P4rzVWTZyTuuBrsu7paF
rk9DoI/cDzPTYr7MPe+wBG1fJnnAlxp2atPiofQR2M+CsEUat3hJPM8y4PfYE2bj40bNgolVs8BQ
7TZZNZE2bxvR7maBQGbCqdE0QXmYAFUZpRtWIO1jx1CxG65aF5CAb88wI2z5666uQIZnyDaS0iqm
OrXxLFXZK1I26V7qFUcZdfhu1y3CzvWYbLOkNXCsgkEGKnTq2/k+4ovQcdRZQ4NVU4P5V/msncSx
+tpRymiade1uVfvxvGGdrMocG4Wd5ZOEF9POq9YMvvMpmzqyZQ6Eb8RKFk+pJ8OCZBNVsWalajdT
4kcRtE1eK2WuS7WgbM9KK88Q7XsKyohG8wj4aRIYCo+Bu2XQgVtl6sS2K5mzdIr50ofZOFezTpZq
ZbYqsAQ1S1zDKYO3MWoNWpexTGBkJmX5floLJrWqSCVykC27CEcS4ebLoqhCQ/Xq3QTAlaRyTrvK
Oo1iZ9+tul3Na46sKF3lVqLOeCGWgZLq0wQrqVkoVJFNXLyKiQKTwooziZTAmRWUHlWQUmx2rphH
Lo8mwArbVe3loaSuMqt8YLqOE/jTIlS5TGLmGJqeTAuLlNM47GZ2UEzStDmwqPZlKDxsMD92ZShC
GcfdO7ONyMtUT94A9XkSNL9E1gJFZgBXhbCmcc3AHvXdyLA7e+mRdNZkOZGojSqjCe3XLpDprKRr
HOMGHChNauBUjyV89+yosYRv6pXDjbZw5pVX6BIr2p5v41e4BLWsENUeUt+LwIpmCXF2RcFKI7QC
LnEWHlEr7KSd+bahRH5qOCiYaaJQj4LEqCpOluULLU2VZQ0EBpRGZ6nnthLS9Yy0TUqZh2JJ2opI
yO7gE1s7rLoGm24CNFlbeS6jVCHzRl3xsjhIGz8zUx3mXu2XXNq5P/eLtxloUQaIRmQBuysK/z0Y
CLHRVrkUhRDT2CphfmiJbzKfZrMi89wJaNLzDHlmSdp85XN30nrMO/Rt1QRu58mubdnSjR3LBMIz
S1tHRp3y2mCut0+7WdwVwiirsjFKnc3aynrTaW1ssEa8aQnqJixIfRmUgVG01jor1WVFosis/RD8
W752GmaBYupN6xpAKdGuBZaAtBNyFDUulr7lZpNAXxLNQZKllpBFI/C0cFJ/4mE3lYpG3qW8xIbI
QlvqHIqyBPHdVlcSMOHjd+BRC+ddBRpRqblTRdVeN1U71XD4OuoaJgse7QY2IKznQS0d0e2lnBVg
reevopJlsqQdMQR1Dnwe15OqVX2ZYtcych5x2dX2hEbei+wlKkhzwIt4qntNsYiBNnTfqqfASAqz
qNZV6U5sizWmq1krqgc2iBuiwoRGi9QvokkG/orad9tdt2T+LPfcN1boBYvOUw70kn3Fqmbq4M5e
IO70M0NIRlA27VoNloUowYy5nYy1ds/q33SCq4M40sFYSoDz1YWBk6KeRDzjknL3JMGuZ7QMFIXc
DVJZIBabWZxkkitCMUiVzEovesXBQVQCP15otpg6Oa73I8+tpKWScsLq6KB0kDaxaUKMFsVHOWgO
aaplZlEUK0HTTNoVNYKCJC9gF8Q3JEPL2Jo1WkmAn/mgsXpJbpZIhql/VPp4D24C2Ohho+LA6EJ7
zyXVV0kNj0Ien0bIbw1YW7rIKivdw8R5yZqggjlaTGvPOfGbN1rtL1rSfAhqpTVSXSEysvE8j+rG
oMzXpcfCchJqeWY0H2gLDASlQSwheeI1F45uUOQcWBVXDIcrWKZ61coo8oQsI8U1XD+y5imo0CiL
95KkiyYaYvluXBmBzmOpK3ReOkEpS39PhycaXZl5houD3GQpRfNUb6ZdzOgu8LhJiIW1r0XeS86q
41J3YQJgX7ocXpwTuFOvVDLQfMpl6mgaeHy1ZZrsRkHrzgVFpp3PfbXGy0J0EejzqRF4jUyIrxgi
TugMzAeDsPd1nNIXOe5ZZxD5M61pzLCsjiNUAzNxDHjjltnZ/BVYbAmYdbM4T2atzTQwXMKXDYu4
qUTJvk3RS1KHpUlRdKSW5YmdV76BEiQT3fky8EQieeOQPYWlE+SSctcJm0mXNsCaHc9Zwnr/Ax/c
0E2nSMhP+TJzHSGBGWoTz0/2QA6CuqVxeN2JZ5SxENIFRSFhTmIwmrNZmgoDq3kCDoQ6Nm30vira
94paTW1aFhLT+GUouDsLitAyI9XeLYOuNRHJEuB5nS5L1+smqCIvPC1bBTYIY4cq89LXvf3Eqw5U
9yTj5CCrifaWRroRuItEAX278cHX3XmnbUdjo6gyUI6E6ky42sEcrWKp6Aw8JgGToKIpsuaWYzgx
Ls20xkB8rqwU1wfN5BCTOjY8ixwoCfQRFxl4uq1Yk56iUVl51qTAAXgaai+RJfKX8Olre6Zn3aS2
230rc9A0soO3TtnZsyjrfFmC/UPAX/G6iJewv6xvAHmBdoBL1QxqcHc0RWfmvrMuW/cVsmPNjKz6
Aynwni4qPMdt9UGzX4M73p/WefuhDhv6RnXS0vCVpFcsGzqpsd5JL87Lfc30YOO7XZtZSyW395Ki
6iaiRPaMK/uhqL8Sbe7vg+do6sJ6oQVu8v3cd1Mj6+y5DV7hXfDRr9U4b2VddKqs0FxzrG6mi/I0
4UlrBtbEQe5xRfxMpkwDp41wmRR1OXeC4iQLLTFNm2bJW1W6KXFNrIFQSHRxrCmhGXulVDKxr+r5
jGUaSMygkLllH/LMfxMTa7fG/DXLKyErMJIl1dtXmZUCquVrbDfQmVUlUkf+QYXyPeDSrpEW4LrL
vElA4jcxI7Bdf72nxLps4yowWh7JxHe7g1gJcukX2Nmt4FMKs0wAZAo+zApfWSFPtVZJlwar1Foy
ReiKHIrqpppnTeDvb8qwbieyi+twftnKJpZjhlnjTJO+p6Gi6ui66PTGTIvKpE53lKdHecDqVY3r
WaFnRIKh6si68ytZa54HA7FfK0llK9ICLdZLS31SVUUjG3epMqAqcBEcVLixD4v+0AbWYVYbPArj
pW7X6mo4gDuyM7y2A0001s/LIq1NZ13pAMl/Kis77knCXDJLuSJjrlovwv5QwmRM9HQFREGA5RfZ
tAkJWXX9AVyzyS5v9VYOl3nh0JWX6e6Lusw3RZflucbeuqD+LoYirqRkFSRNZ4Z1Hk+GsuFAiUXm
ua3aIK/glisVVHIK6stliUriULptHM2HBw8VllNL0MaoCcZpYg5FQ6Xro2ipau3RUKSGiXug64pZ
2453CL7CWPfbVYGxe1inzYfGTa15jek+ar1gr2lUthoOvAO6igtNnV6WBW0VzaycBoaPFE+RCbhd
9qhSLnzVV1dufxhuLl0NwjmWP2mdIjeiiDsAamBrslMTPttcZ3GXTuEjzcxIhnonUQloRs3Ky/mL
TgAPqbq0Btop2UoIX3mhuku7v6Bg3mwOYFq9Kz2nW7QsgCcEdpebTURBOHy6r/ErsRt0KN10pKNY
W9qhuwqTsDxI4tbczKgucW2jcQopgjB/EYP2dcgUbh8SLz5KLLtZDrcNBy2NibR4lOwOl8O9mEeF
qaY1mgythjLSksBUYn8/KJvGEMgWqyCiYmX7MGBKy/e2lYnVUE70sHqh1Z60PI7gd/S3WWU7T3Ti
7A93gBW4Qi6m4LaB+Re3brGr2EJbpUmsr5LISSfY4Z0JNpa+Gipw4eVzlKiBHC6HCttH7CANUoN6
fqGA4u8U0zyk1KjcFjS3St27vNdJU10KP9dnAUm9KW892+wUyzlMIpWbDWv9CdWtyDb0IrWmkMZf
Gnmauodlf2BFXszBpxRJp2mQHGLj53H7awHo4zhpM9eGOTLE3z9dfg++JdSHzvPv9q0ui69fQqPz
TvuI+7WLG9H/O+L7L0/zMijuqLwW/L+WDXGRO9lHxyFv+b7Y/+vILU5Pnh0V6+I0v9HuPAFA03YE
bO8Hi6D63cAgGfoi/g/7x+0wAfv4wq4ksERmWA53Hv6HdTEUFq4PH0cZPjV/HvvHsCEspEzD7pEY
dnGHvUD1hwT/wcK9FvuHZZTwsTQk+g/fwg44/Xftr8f+A+xlEa599TSl8b4aIfq6SQNignNJzHCl
kdc1S4kZdpmYDbUItNJNLckiuqkNAnDN3tl26Gq4+ba2WKxdG/yOdpWky+HAgyBNQGe/uBZNmy7B
JDuvHiqGMs/uwAu1uVHJ9zSIl4C20GV7l4cgEVcvXRYqy9jfFamgb+0kCPeoJsA07i/TNkKTunb0
GdFS9pboxYkfFfULG/weGII2sZ5B3LSr2/fgYzSiAou3FXhMVOEVhSWR3jFQKTpr2bYgfoczLRHW
EvxRoFtcXvsWpouq8sAXicDBpFutLMCNYv8fyr5rOW6c6/aJWMUcbtlZnaSWJcu6QVn2fADBAGYC
ePqziPaoZc2U5z83MHYAJZkksMPam8t40s5eFk6EKAqaje0NzcLhbAliv+H051vF/erANROHYh4Y
kTAY7dpffBIY0gxhBj8hr3OrS8203iZ0yg9GVkhprSiTHNEbNa6lp+MT71oYtjWJT2yeaSll2iaB
WNYOjHOve07sxrrvC5FvcosJ5MhGcUIoXZyIlWOIGoUQbDW7+hNFEMQvw3JZNzTZeH1/cmivT7S2
/EcHnzFZuSOh61a2wSOj9XSkdffUlLCiEQoKxkuecyQ62AKfdOwug130F/wd47bKsuzKM4L5XUmT
jNOdIUPt0sufFpkLFcG49VohdpP0BOLp2aD2U5x/HAyvdiP5QWB4o18//brnsXdSfNz6zlScWy9j
j4RYwabDZ+MXrR+yR9kpJx2nTi65O/Ub+Nbe3nEQtayjadzGTpOdAslDeMNaXFyJUGJg5exrXkRV
Oslk3NdVYy+FK4sFnzoOuxKz4n3WTVZ25d1mwCe6WwSAw5VTtNnCiapgkzAysIWhp2oMNrRMKM4+
NSxHzRCz6Cb2GMm82up2bLZU2vGl7sYWLkTJfzI5rfqGla89Uc4SqZ7sGPQuOVAv95cEMZS1GPwg
LXHIOim+zRikeOiRk4MZe2KKiZMdteKk5qGJpgAx7LZeG0EbK+bgvYHEYn2Qxk39IxrksSHFq8vL
iS3qpLHuZrKqxhnCEmnrzhvEK15P/EHvZFv57UOnd46ny72G0dakfu47e14VOV32wMSsvEm3V+ZV
zjvnLaxLto3KIFsJZoUIGVk83gTWD6sv5TGPiHcqZbKIeVTo57FAMs1uMgo7PKY9MtxBjYRSADss
0YG8DpW/xIrsI4fKOBVNqzeIPat7WciF9F21KSKaPQgCO8RVbfkjm+hW8kF+Dbr2FFXNJp/3ETNg
1yP7YN5HDFmazeRG4waeiUbmOGodfuhHpzyy1o+WOG70CyX2Iezc8CdDFNHXQfa1jJMJaWTCD0K3
5RFpq1+qY6UPCEuIrx+Own+Dljnep9MFHZhcOKYhvvgW4sCy59PnA7IscspsYCGL/8rDrNhlSQ50
gDuDrKwZYNTnLmgz/Ux/Vv1A/2P6eW2ndL6weumvfE/bT0NDL02g5LnMMv4kpgUBEm1BhCKI5eE2
m8EJtY89rMwPFaIVhlW6gnmpmcbzCmm1ZGX0bsveV9z4gasprP//289oqvbYVFP1qOA4pt0opofM
bdsDCRlfBmFff6cIXVDp0Wfk7rKdj8TamrZx/X3c9xnNv3el6NZ9JuJtWOTds2WVuxIplkn3j5Lq
6t4K++BSsuFIVTS8qCBgW42OxSsn6oeXamzKtGw7di6Djm5bGjkLp3XKNGkVex1JpxalbcvDWMXq
sUR6Mpr5HYItK7vUCERlQfVVA2Jm+EPCo7XqubshZc5enf48KRm9EFVZW6Dh/JVh09Hf9bzOnmgS
9/ve1/mSTDR79Vy+/I+nLwZ48gOuEa1gUNQwt/dCq0ZYOHgUf3/6NPfiLrTD7Cd3ci+Hj23dczvX
r76tw8WkXNgMNfEucCZxlAv1ahdJuLBo3x10p7wLo9ZXhRd27SCRCrQHyQ+tZ+eHsm5/zQzPisv7
vNJ0+4lvdOUQyi41ejcxD5v71mvxP/4vlzM8u+Obmg0P6B8uVnIYpgPyc8Ehb2O+KoWmL33Iz9H8
cgckuG/wwaavRtVl/i/VUbsfVEVURD+FBYcXqdKvIVFi5dQOW7aspz6y4r6l6wph/GmHVxKBTJ8D
Z4iZXfg5AuAD+zX7XfpZz5LZWuYCK37XE3Hn3Lnt4MPdT+yDpfTHIamdHffCdveJf9PNSW0fDBkG
4tDLkmyzXKkhvanc1hpeIKqzOxVya5YaoeF/XlYm9gXwvGkpRb4mulBfcHjyhRM77Uuo+izNkFx9
o3V/1DllNIXjlWaZNSDzk9VpHyTtBZm+dmEF1ZPDJT+7zHaf3imdUO8py5ondyz52ZmpWWYoFyfV
TfP/tE7PP+H9KrefR/ETDPUuu/28WXaj3n+zoCqiXV7PeVUnY8e4pj4S+a5YlpFPj4ZnZrchNwIK
fz8EQvSq92/KTBKy/fObHAHq/PFFhu/kzR+YS+ZCYnzRZP7K+8djRLLMcgFisH5m3H7sdRs/xBHn
iPeRcWHeaJgEP4bKix9g+mRHhJV/8WPwu3f+qLNpIRpXzSbEDxllyQd9w/do9KMg37M2uSR9oRHk
i0vnQN6f2uts5tm6a1Y8CxEyZJ0NxfmhNmIzmKfNzIwiTkfkOT0fVzTM68Vjh1SLRjMbcQYYxU2R
12k1JtW+mY3iUnj2htletjSkXcUFQmf8SolZw0OuO80kImhZ8Kr7YhETFeyLpu/OkzvViz7Lyx9N
wBAADuVrCTN5ddMIg58kuOvGONxFnoc8ohPCyLrRtfcf1sBc0P/5Ls7OruviA97omfz5LtaDEkAH
efFPixZOYKWB07gr4xgKZ1MMrvXFEHm+nYLa+lJnoXjM1PexjPak4/QYhi2swneyJjZ+YT6RqzTJ
ovYhoYi947wJdOMePL+g26623UMwz7yZZ2aGd5OKmliA//ytZ2ZTNl2cSmeHKUrgg/iuXPdN251z
TX8NRiCGRMIp/JtnVDQO2YURIHwjg7Sd16Gp1a/LGG2jmOQIDf/5TQn/+aagyBb+IRqPowkWfPrf
3xQajJllS+b9DKqeLgDddg7D+xB2GZ5UQ/e9D+uwRsawz7q7G6upcGOKbPRWOgv8E7II/invgLb0
WHf01eCf3Hkw/Iz7xSpRjr/4JDBSmRTwbN1s1Q+J1e+EzqLiZIuRLzO3fGmQT90FIujOnRy6szfP
Zr7wQ7W96ubcz8/+kO9Hf3SftCuS+yjK9u1Ue09eruL7WdbY8QdZN1O+P30RogAywrWaXTfVfG9m
fFK/ZsX77Ca9zegU8T1A/u3mz/cGDQr/8QLgEz4hPsmG0g2Eg3z795vDIkYKruz2J7KsuvNXUZ2s
W6asI1Bd97U1x+ln6sqKHKLTthrUkuJbu8jvGfpdzpGgvZuidqcq5EO8kgXjRiXiw2WMwFwrQ2nv
shdTn5Ia6RoutPUtcKsLEq0OTREgUX2Ef6l3L92qeZ1ITRE8r+xHm2m5qoRFjk1t852bVc0uDpl3
nBHrwITx9tErK2RwO0Zf5yuyPAKMoz34hOaX2GPtxrdqL+1R5PDDt+1NIyf1ko0lWWkrmu6cAhlo
o1G04XQqOAdcwjyu8+Mp/cFGGnN+ZifAEdLAo8V6eJfcFIU7FEuPjtWimrzuIZEiLRrJHv0mYY/u
NLjLLIm7teG9awBkkS8dSS7N7D8GmlVrlxDAkWbS8LIiKtdNAtsvMh4nfacreGoPRtHwrIRzoB95
92AEt2uVxnGtXD91gPtDJQlbNcjxnwYq4Q/Ps8gtxakOKuAlG7r6xDcaRjivNKq3RcG8sp1Xvl/W
aBi+UXMzeb2sYX1a/vtlO0Aq//y0x/942NGaE59ACGJ0dsGWP7cE+Hhm92Fmc4V0Nb6hVC1RVx4K
ZA9R66JtuOmhE5d7QzYBcYAQ4nopNHzC1Ig/KfKYRdHiqm6U5HwNo3lTN5c0pLlkXAfnwvXKdcZ7
dcp8oAPSnhRIGuwNR0+eOuWGHdWcrOlky7TAoe4CPIcVRo6o7ZBGUZFvtJOp01X86yoOokgpwIDB
StBV3QICg4jJ0B4cLppyaaZm6KyC7Eu6MoQ9+e3hg/JNTc0SZsfJ3gIuta5xOcO6TsmQ4QCKPLIm
XSGOXVWpNfLEyCEi9nY0PDMEiCzI1EzjKTrUtmqR9uzZL95NkSX9rysYXlIHCRoVv9fA/Zvz739y
/tHRCyXTcL/g/2OHwtegf38CaKJ5kNS99ZZ3+QrpcbjFVhs3S0cMEphEnCy3syQeE0BWXg0jQ6GZ
l5ozRZVes8y1/qVveGalBv71NP7ATjJf9Xat369//aEZj/4X4ZbmsuwegA7vHsbowmy/ub/aDLPh
ABf8xqFxmd/X/OAPQLfivjzkfRE8JtZIl50v/A0lSfBY6ZDvwwZYESOVjgwe5wUohuiuCxBxxYJJ
p0XXVRtj21hJPizxzoitIWnZDEu3cMTWnoPpQNn/kprI+01qYutGas/Kn9Y6SBc+iRIZXQ0sLFFu
ec9sVl0Hi44/dZ07O8MywiEuxh132/+VTlfdFyijW0p87gR/Cb61MKy5R5fjbDnyscsXylXBuVH2
sI+6oF4FSHK/dpG1aAnzXrQmS0obsSFyYEscLuxxbDz26ORyldDeOhuWzKSAIVuz5RRwnHHD5K6S
HohFZmXAhToiOTd+Ep+jeVYHlAKKpovdTSDzxD82lgbkFmo3vrnI0ANDdxMgVqhTz7ZgbGTE1/ux
bRDdyGHN8Vrc21b4o1eRfFEjULWRE6hNWNfqhQziHA7xdMkZ+4+NMEIDo9/MXvRYwCca0ZEWLecd
uDCfYmDDROLWbrR8ky0i/XZaSatKQ18GR9hpDyIoSY0snP8/b2TJXnN7fETYttvmKIYEAgSkGcb6
S1jp5mIIF1nVJVrZEyA7ocCcKjhSHjwYaiDV+Dhm5H950Qx7d7TqE2Kr/jXOpZS1EtNk7U0M6xqr
KoA7WrOxyBc3Pc9EsZKBrJokWFrFnTHCygSWcl4X9tLYXeJ3MgFqZ9kDNIm0V3D0CvFogvtmqPPy
no5tfTIUwS1YFfgmw+qaDeBteNMXjkJKEwbqnc+ltzSzMpTxl0a1h2mO0xg+Upj+XdKT+Esf15/5
HgoONopn7WJybEr+y5IL5qwYTEaU1s45QdTjoiB3bkUcosmw5yO++fvWhtqCrlddKN46NcUAuZB2
1yMhzaXKFYB+TB6paOXRzERedbuw7U7w57rgzijPZDkRrtLEuxR2ER0BMS+3dZIwFMZO5THiOlxF
VSkfcbIkAIJm5feolPt8qDsYWEB3RmPu/oyU4mllA5SDmOARQfwKEa5YIa8Ei6TRdhynYaGq+wp1
KkmkN0NJ3JQB85L95SKzuawUKxd6PnpuQ8iy7hDPw403VvWMywWm0U2cVQLzrr+IMdxVpN2WrvS+
epwJYPz8YBcUlve1D+MDcZP6MhRquvCe7LEF5s91dI4inR/wqwCg9j7EulVdysd+L7rC2RpBm4zI
ELnU3lzdZiSevhR1RzY3R9v45jfSONbG737XNSyjEVr1igRjv+tqqva3QY+12pdFuS0BhN56Hq2b
9Ca90hFDwiokegdAsn/W4bQcqrI5ejNlWD1Onb3dy6OhsMf84o/CztaK29PixjMqyOG8OoPqNhNi
vO0bB7BtBdRvuPMqoLmKWtFvpVd5C8Qu1V6gCvWrA+Sr4QtCxE4xzleIzLFvHmp60zJ0krNfVuGD
4/dP4cxHKTqylYkkm8qKKiSRFNNTShrpqP0op/Cx8kQGFNfaBJ78zjGEiR/5LGazxBDFrEbHD2o0
Wzc8Yas/Wwv4Asc/XinsjZGLrzK4sBzCcH7lPqQKpDdVdVJp761keF9QSB8fzGDFmq8bBXzVjeez
Xo2pi0D4VacqCvuANy94X2V0P5FGPwDmOi1K/ElR0z8yS6s7joKTezMogOrxtV15urHCrLNT1bjV
tnGFf1VjXpivQ7uLF4bnoUYP6JGkWaPSXi5Q1FPuHNkkX5rQslehVyOjO5O19ttt3scMbgdIjqqk
vSNQMmjIAY0nUIbhHw0FkIn4QoPrQsMpw3FLOI/uaZL94HZZ7csQQefBlyQ1KTA1OyCfePbMy3/X
u/GsAJnra67t07rBi9U+mNw81Rb9NuRl/tyNo7UC3hVHiqIAjmp7XBZBbn+zAbiznSH8+btqHuH0
8WfVoBnHZSbltIlbAFwJ6tFPKB9gp8ZGONe2AV1EpcQpDJrSTo3U0FMsT3D2/J2FyhE7NbxkDNip
tfJ+4TFVrT6sAxIdWJcYOIAGMP6zp/tXHSX2M2qo+N4vERwzZFtP/ibKWbUyZOcW2cqLJ7K5KhfA
UbrF2O4NSa3mJQoYMPK0dZ5Z3i3Qv/CvgaC0H58CCx5V0GTHOnRezClmWMjN7eHfZudIJNGB5v7F
VwJ5TuOQOaUGZtVBLOnmqd3cMiN1GwSUPvlrFrFR1OFk8V2iCXafflBoBJD5OybtMuVujJS76vbe
PFB8gRwJQ8y0QClIhyKbG8vMjJrRMKQZ7D7q9oQ43QZZ9yzldIg3Lok8FJdk2UsohEJBmtLHfKLk
OVFnFo3Zi00CstekqhaGdJPSX+Ir5SUqpSAVfbUfK4dceMu/kS78njsqWtKQyLuEifIJGON9W4zq
1fCBRJd3rm//Kz9CTP0uszydmnSoDJN8ZUiTEzXZUCO4pU1vvEH321rbO6uzvSOxmVjj8LOR9AZ5
G5J3kthBiYYQfrYxUorYh7pqt43LjzrbkbrxjjzhzYoCobzytBcfJdzwlE5T8w2BA73IWEj2IyKT
Tyj1wcuOyjU/Rz0hdwsgtrRdf2tc/5jhZH+MfZZcl+tZ7dPycrCWhg9TyV8Fc1Ee8I4f4A+eqHnK
y8i7M/AHWALOGQXTuA8ATagqQq2hhpUYDzQ/R8MTWi1EcQqvHM4Bko1LmVntauRIYBkePoaFDEb0
lAziN7UqeMkneD4pq63kwVcXjeCeWDhJZS1z18vWgTewRztpyCwEmBZQiDHE147+5E+agMHN5gp8
tEdxPBi1HjA5+J6q/+mAQJcQmbU6yLeKoDwkWHjOQiIBvqkjke8qwK4uk0aa3ptT6tOQ34+F3z7f
NIjla6TSXJniIUYRuesilYMSErFgTL8Vg6Ao+BPsMbDL5m6apYY0A+2nNxVKemC+zR5v66tpbhuQ
O86bPe3//Oe6swn5+5/r216MA9E0Z8P9/f08hKFWqoGGdHuNn3o1MpaAQayGwkmOLq1SE0M2wWUT
Ujb8EYdbZaLO2PTVHR1GdSfsqE896nqohrEGtvKo9Rt9k3uk6M5xi/64f7px+Gbxb38KIv6IvQDb
FuL+4WOpCAf8/qdEpVU1YzXWrzXxRxTDdeHeHrOqReWVg/E6D0mAYpyothcuC/1FYERXBSO6Dm1Q
b/iETgnIWjebsayKawahnskYm8rK+MqAuNcbYXXFynjS4Sh+SflYiocEe6wBnhggipkN3fDURkO2
u/FvGJbpb6HRN2CWm1piT09cdxfhVqhfy7OnnMtVNJb6xXUKbIZZaSE22aqXZNIyTRCcP+XJdFWz
dDQeSwmssrFUYRbaa4LawWti0/DMYEzYT6mom/InO/gTebsyDIzsmn66XdSV46H3eHxOZH8yCeUy
mx4cK5+++m3QrHxe9Af00EmALVVsZVm8fOm89oSPZqvvg4nso20hvRAYQSlqe5qzH8BpmVz7DuaW
evG6oNx2qkWiZyaNmgsM2gGFQVUqiGqQj5Dl/W0Toqp8Gmtp3113IS+s5dYrEZwwKmbo5x2LheJp
mIR9d+PfdM01r7udFYjr9Thgt6ipZS3Kcov8ghSCs5RdkKzqJOAXM7hl9qpLX+0NRQDivyf5iyHM
GhYB7+31SQeUE9b823Vkldv/YRvj45P/eIHQVw7hNKDD8HmMf7ibucw7FESL+rVnbnmHgCo7Fn5C
j7JT5SKH17gMuqDqlob5b2Ij6OvgW9f59d5ECPrkPIR0vBgib9tu6ZKYbQxpycE52kRertGJPLf/
akRED2MbB1vlBNmCACc+LXky0KUHEPNyalW4bfjwNYPPihJ0BuSV1sk58FHQgcCv9zWufH5neOEc
5+HKQhKVNBtDaeUPM0gSoLRprHF0CdH5aUUS/yFmemV+KRRoV2s7D9nKhDmIGNgDEAiLUNDp0Wi0
gJGjWroQO0M2URjfTXOEzpCOh3KZJs+mTeHr6lCjAK6HmXsKa4Vwb9MjQOywuTJpQIk+i4cqXBpR
Z9mvSR37W5WgJodSyrYCdZtLKqVzYVE3LjWicheaq3Ep5xmfeYLE7tEy/laUOwmMmwwYiILdB8xF
vmseujkxaPjw1u8NpTN7BQBCso/DPLrX1vjNbB2doHo91la5cdqJ7oeehztWkYe+QNWLwRr2bpXv
WIIa93A+i81gleQhz6PuaKibhsEqmlXv1zAaGZUq9fDGp7d90Wx2rtOxY09+fmIbMhqBcUeM0RC3
LdPsj0ZGhp+3zdLMGv84dnGLckFYGXXM8wM6C7M7OPxAMfFgOtqOAMopLiQCtSzDf2rAnwfmjyhW
bsT3puzvk8In/wv7t7FSIeArDooiAP382fXOaxUmFerbQ7qokKm6q1HNvXQtLzoql0dHHvXRMQs6
AYshf0AjBU8v0Qvsl6CKH0MG4320rTlyIilfVKNLN7eYqqyKtUjGI56Ch5gy/8f7pKD8yuF/T2ZR
70Rni435PrSL+GixbkB9bIuY8BBYLXxIMBMH0Ntl05MadVhR9pDxILirbZmlbOjtYtH5AV1adp6s
jVWH3ad94OpcWPGmAfrwcNv/IvxvrGGol4vr1jd2lx5VhKvIAT52yvLiC/RfHOIPb6jwKNPRQZYO
tTndXWTX3qppkfyLyi41GmJwsmXftvmxHIboFBK/XuRN5O5Q+o1DN06CfY2Qw76dB0PehraxN5NX
sN2NNYT5tIFtlulnp+2GDTIVK0RN2clFGvlewuq7jy2OZlEogdiMkW8RlPXwcc2a0F4YMQp8/ftM
Mg6XkSID3fBNnBUorhq9ZMOLFq3qyqo6FCiPWg9Oi4fH9/1FF5DoaxMFP6QOqr/q3EujBPjLVFO1
RccI+ZZbAMG4Q0eWCtmMNB5F+yjQKSRBv+OHooubRxR7ZSt7yPO1EXpZH52JlayN0LCoU6EeA5Hk
nSEtu5j2AQ0QmZnQwAQBtuKp4F5x1E1dLesAQOp106F/RlYij8UKZMVsP0Tyy0wN0wz5LL7ObDdA
2XyFrNlNx5DYbsNN7EvrLifMRZMIv0WfnIy/SCGTM2nK5DzOM5SwWQs7r9XKCNAnQG5Ji2ItuJ3R
ApXN2FZiqV5cFylPGX2tR5fsqaxR/oPYXFP6XD/ryrbx4Lr8YgZqPQ2kIfcWsgWXPqjk3lHt603u
tX68mmrpLg3PtbvvsZAchkIEZOAGpaRIcdH6ex+UIRptuAItR+zo5DhqWhgr/l80aor2JFPtv3jw
qy8UgWsP3uGToXhAP1CzDJYGsAKzpnCs1Y2aZQqV6X+ViL7vCzHw+wFgx+v71hTI1kiEsK9+lkGM
V924Jz6QlqQuT6p3rOcg7hZtq8cvxOrGi+1Uu6IQ1rNfBfLQeOgigx4j1jOv0bmKNwwNnmZpwVm3
ZF0NWHgN7Ie5tCuK4t7p0Xxk9tnMME7j3AYEPo4hOfXKTU9zjhYwsXeQ2r0MZaQL3JmsWKFVjkQq
Pu4uZkCi+yRrEax60p0DgzhqO6Q2WdYj6zIDma7MQgViM7rIgRPKcYSFFpxqtH+4r72xAobZms6c
7Qznxr6pMico742gKB05q6JjTrIZaxS1bDNhuyskN1DkH4bFXx1QgY4gf0VlnCG10/dPAXpnoNJz
0Ac02XL2qFSUwwJGorW8orBQBZuEenyyaYT+RTT+wPelx49Ci7eSlt4Fh8/CLrzkiwmRiZgskmyq
L4biJHpxRkKuATUX0evFODQClaIIvo20T5bIoBYbQ2Ze2G94FrlLc7VQteouci20wIhJtx4d9Oxz
3QRJftIGB9tHSqxFz850Ij17w7v3MDo5fUK5cLyt3dJb25lojmpOTSIMsulaK/sZFR7q//JieCSa
WpuBKbUFfGy8FDpGo4VZhecIkwG+84rKcdyRkQF16JbjfyQv5t6lHxzL2RvzIjuK8K0NH4+P53zy
xjwAcqmT1MVrlqED5tgM945ndZe8d/O7usubFHCz/mJ4dYQuInlTDBtDGoH2os+rpOVslUh66zEI
x7TSi1gmZZ6iD8X7BKCY8sGzqYuaUAtYjsjru70ZSIkWRSKwv2vL6vYVjWSNYni3Q902BqNiSL/q
sc5Mb4s/rDHXkar99h/eq0HliA+5HhcflLVRtgUA+/x1yc//X11rd2wqvembO1bluqQOT73ZnnDm
wcxqlNzrNLP7S5tFfGd42WxUTE0AARI43Qal+eiVMjOHPIuPpetFh3yM4AIJCmc0dM6fZqNbuFee
fJ/9/+tNbrvuA6rRMAAJ5gBI7pT5iIgat9iQ1Of53mSUDZn7kn8gjfSmfFvbizFOPynfSNqhwQMr
LLKwpRMdYiHEOVb5tpxhOWZAosVblInnbRA5Z4+FTqpzGHkL37WbtzZXVgpwef+AAht3W+dwIlns
5/ALPC/lcgx/5iTtcLd/hvlgpWUh+R0ar3WLsEalfiyL6oUqbPkWk87GkJWMvqCeunqoXGRRAas8
oeixfMkK0W3RPgc1IobkGl1uJqKOEx/Vs1f9xUtdvUxFVe09P56fbFwaJSIZ2pbZ3Z2RKh9dD1jV
AulrS7gT+A3Mxewyo2vzG1xJP/ki4rF6GJKquXRjcCopC1ZBwLPdAETkspVRgFxUTe4zPoOb8yZ7
w8vxLYuF9+jZ3NuFmcPWXcDb1zh6s/qIvX1aSAbn65+ffzecYRofn38vCkM3AogncG3Xjz93B9Ye
dk0rCcvnUMIWefad2F93jIdqTdF/ZRxQnh96ZM/G5oFR6m8MZfhIiUYtmqJAamiUQSFlAvzedpr8
cqdC9DmqmC/KReQOThoR3e28MZAXtO+o70U4LGhbqIthVUKO69FCna4hjcB3k8ewHYD0nBdFqKo6
dEw/GcoM6CxboyoPUZURWO0Vd1FwFmkUxYqBIBjIgXGFkckWrd0XhwAokq8yA5wkLtUTIJAUvbQi
vmDjGPQzjk2jpUUUL81LfH3lzauc9QJNDts9HWy0Q8GxtOGJ7s4+spXXoc59N/WLoPggQG+X7mxW
RPMKo1zV4ZvjkRCFTzUKG0c6IKuY5M2+f5+1RmJoZOjjeBHH0Q9ZJ0Dqz4qWtE+9Hd5/igMY8sZD
hx8N+OHBcASOo+MtZNC7tEF6lPgpiyt2h9Id65ly8upj7z8baujPhS/ip9Il5YMdsTPyhdazOzC5
t20/W7TBYD2juizbhIiRdxNgxRdUTlUX7NX8ocMNYbkdPFocQ8MmkSY1b/aGh5ZgG9GXakN4Pe4t
Yg17S6hxnxRuXKc32sxuOvGsbUi4fSeG7IA7OnJ7deIYghd3jNRPBv9iEC9m5rOhQaOoBCUCqoaz
R5EDuOkF6AOWdhbXMA8c/+xkQbAIW1hQ3kyawe5pcK78+mGGYt+pNsiitB9zckRjmPSTGm96NXe4
QlmjrYm/z7uWnc1QyTY/xereEIgGIl+AlMCzGFy9q/RU+qmRRNmcNfQdxNvnpQkepn3c8yN2HH6R
aNVViKm4N1Qd5iUST9m8G/GLGcoCuUmNwjiYF3/z/Bo9jIY6XpT5yI5Vq352ZPSe8rCODVVn3Hvi
lv5A/T/Srqy5UVxt/yKqxCbg1vtux3G2vqGS7gSE2BEI8eu/BznTzmTOzJlT30VTaAPHbYT0vs+C
ZOm11GSW9cB5+KWtA5tthtBrNotKOmzcOCEbfSZkP1zPdB0ItPaEyBTMilG/1Rv1XO0CCnpz6rU5
ovf63HRAMIXmUD7xAFZY+5VS6z5r053lhyBSGio8tDIb5gZy1OcC+giQhorFQ+6C9B5KJJz6jr0n
2E/+dHMTP+degLrBkokDpjzDYqueeBz6geDltLusMvw3GjcfITSxn/OggJ5RaWYPBeh9EIcDi+yf
J9S/UK59G1A4bB4xqWIyRfM3XBynYZzLqvEeoF1OJvrVK8sWEjoSKks6fN0bZTUtCUk3+tWrWzPW
fLYSExoAuvU2Vrdabr9uraK8+0/jbwNiC9Bwt64ttc0r8PtzEeeTb1QO2oIrgc0wtL+uQSw/CeTO
sVgzxX5ZPpRQKZxCwUA+ONi0t0ApG4Z1dBxWPg0+Gza9V4ypdBQRKYSIeGQrTJIo0sgDB6IS1X4Q
ZvHkugWkxqoU8nMimEcihkSm31RLt7PoA9RmznojqMQQQyiSNfeJdN1VE5FqGYnEezA6+8zAcVtF
buys7L7akKbIX1wDnArI25t7x86tbRxY7jwoaPeYNfRRR7l/d82a/LOr14WQPhy7+kH/VMjSmIHq
6u0dH3zymZmC9JYULRSPIIcDAcrI31vIne9tIf03KxvOFA/lG7Grdy/u6YsNgYpJkIXDE+iG4LJS
2j30HtgzWWC192kCnciqRZCCGKKb+1XsHPPc6BZAdEP+qS7Jsm8dsaPS8VaW0QebwPcgDWwU/dqT
kmz9qipWioLFGbCCLdu+9A5l4hpz6kMM1gKeG7lb2Z7zpEhnCfPFpakt7OWtXD5i4rInbdabz8wz
IDBeSuOHNwzP+Evqn1gA7KGX7L27MltAzDTeQCqsW1XQX4KOfp4eVaGqu7ys3vrENl/MyCGzJjIr
iK+CwWpCtkzXZ73wljVAiYseCm0vceSu4tSPL7I99ni410OgklUJjjsobg3UAaHo9NOp2gmk1Np3
VfnRpKWQIWRQHVlYrmFvRZVHez9ys3lKquiJS/oog6F9N3iyaFvXWdAisVYKe5ppYfP2PCqKLuyW
dFsPMGRMiBE0Oeu4vG+yBNNlbGdvbjUszLIWWyj5pVOPl/4WiA3vetBFii051iAutDTHBphjSYgF
jackS3CqO11Pg3G4LYZ8y9mXy+jOPhNyCumSdG0ZASROJKkPIWHWpqW5tYgAN70AqZrjhePk73b8
Iod4+JnjxQwN6ZzcWdWQr4wEOsqOEVknI0aKLqq86q2J6qkek/v+R2uR4qHMICvb4qe3dW1Q6g0z
94C9jnuEo6ExDhn9bIPZ8J7p1cd4sMdViq6v2+EekN3Pqls90slQyUYvGVpgs6SsuV7jb+v0RfQd
+i59zqBnNqXMd2dgeUWXtquag8j8k2Uk8UVXUVdsGqAAjpCkiS8+pPPAfGVkqRsT18+AA0QyQBcD
SyEeR5eOR5Jm2vTdHLzIg50O4kiFIe5FDJGZlCOMZXaQnIVJ/Lwbo1rgvCeTzgqaYwXplnurjb50
axUgslnwZHNPrUqE6aAuBfi1Bf3UXe8CdKgPuphxhf8/180hsEvtU2gW0SlhG3CqEa/UVYZ0f9gk
EJ91A8WDDvxGNdetWGWU/y1RbH0DmPpg+viA5yK1iofTNMm3xHgFPdOhSHLrAflPJGMgTKbgHjH4
S4q42101vsiHADLFvvgsjW230time4rxtd7/qedfx+mezXjN33f4PY5xo17KOofkbhcinRK2EumV
YEeaDmBXn6qDrtEHBTTb0kigfPetoaEQsb0Gin0/I7OghlsHd0FBGVNueMCLg1uHK13SB6dh7hIT
RQ2ZtlhC2lj4UMcNfLWMc3M6AHAG8mYbHD3Fwg2zkzsGOb2jrtJnBkO6po2ghXxrQHSrXuRZpA4J
tIGdbLCg+4MFq8qqcka5AUEqSCsAeJuQLdYPfKIy661GnPfCTP99EFb8UJudXKg8NDdmyN0DbFdi
QL2hm1cWMpgjGgXanXDPXpmV97zMlzyjxROFEtvObREb1MUeQFPMWq5Y1H1ePqnBYlPD3NCibA9G
mmczxKQsECcKisdcusUhqueD2QDr2xjGGksJMe8ysJeXahheXauQE8U7MUdk2n9oS+tsI9n6M+uQ
QukLcHmA6aKr1EYm/T/0QPyymInQtJZgYJkLSN0jqWFl2R574HKelSR7xLvsFxg+4btlvbSibU4p
KOHOKvTqCFun0kX0JnVPMi3MTYJIyRxsGfeZlMYi7t3sp2mknz3w6QkMYQpv7lGkr5rSaaZxxrEE
H7HaCKlDKrzGXtmCDvMzwMLM8OX2im0M4xaCjarf9SSConCDLIowGhB5G2hMciWtj8h0Dggz87ca
hO5JBwzzk19W+RSLUn5RHTNnIf6YU8oCsciB+d+7caZWvQAGSbEu3oa9W6wKv/D3CDemi6SGlgP+
x6CmYSOhrCIoOy6wBh/2dqVAarEKex0RQz3zHu+Asg8QMw/rfQ/iyKhIrp6dsIHwU9yj2zhx9RUE
s393I7xyoQqKGcxQOa4m3M9uHCqUGQ8+8GrnTw6+Qqhf1C8RdCrmEDOMdyKp6kNq8nAagVn5ZkIy
JiL0JyOkmA4w6AGkLbA2jagZPqxVPfEiO2SU059Zmr7nhqwvXlWV/23p636jhGCqCoDhsUyE04Dg
AU/xz0gQ0XPTA9RGPQBmFZxr59G3W0y80DnZuF0AqkfKq5eMJeWEGqI9drKCDqdlQhMF9Xzg0DyV
sxgEmqld9nytNyK6yBr3a1G30kJsK1beBYOf7kKTyUVc9+U5rTmkNxHteLGz4Y5pQHXgr0vXqz4a
Wr7aEFl/MsDNnWbSzNZI/nwI0ZCtQRokb9pS/Yi9/NxA6um+HutjsChmkWOrHx10nMPiKAlC73pH
X/ABtj5DEU31fl/HBZDg6vfMgmcHTT1HLN2C5JPKtZOll3ZYWYLxj1yln9efwXRPmjPA3DvIBOYR
FkiklztdDiNIBEa92yIr0SffG3QXWlIM0R1FUPfzzO8fhENPGgKqQaOQJ0h3YxV8MZq7uPRSaIP4
cgY2LNn7EAebe2TcDBECAduA9b8EA+XYitwPz6/OSegbz1CCcKc8qc3TAJUBzP8mYnG/h7MQYD89
HN/cdTh1I+ejZt15sFV0bJ1QrjzW58cGfJBJEdH8ua6ZWPgezZZG3eTPsUdf2hDSg6wa2H0AvrOu
VkHur6B6AW2mcVCusPtzrDrcOTERT6xYOVA/foYeKd0iS1xDzhPF3lD3IE4dk1HJKa/Dg5e41SWS
It1CRK+b6fooj45AQ1YXW6hZHgzmhKTlwhECS3Cs5HdA/X893OoAtZJzp6jtie5ya9BFQHzlHGQz
b5bLRs16K0vvgioP5lhuELwoWbdkSVbtokoVa45l4SYDcmFr4wFd2UnbQtwlMxck6kCCSQbotWdJ
f07TIJyWft48cAGTgd4022cSN3ySJcp+tcIxB1wW73XZLBQPwxgafkvfBYgYSDkI6fOIRRNSIAkT
euJnG7F7uxvy5KMDmGKtM2Z9g7wAdJrvyJhNK3y2CTG/3ek2ZHSubfaoZvC7Tefk/jou4HU862Ru
XWkfgcMo0MBBvNLQWZCabXgfxWDVjeR2EXnGwpFpCYwyfpHtPYT01ljGRx+gmK6h7M1eEAsxMVH0
/JAGqb0h0CRaZInl3fs1stgMmjrvCZ3i6fd+1WZFJoOVG2ffhMa+wGJg00fQuYoqrDcrK1UvRRVt
GXQ89w3h9tJDJG+CwGf0AaxwBnX9D6MULwWSy09ey8sZZJ6Ho+2VajXYVrm2w9ZZcCiNbyFxwyDm
35hbuzbZnogqnQP0xZ9smT5CwKF9B8pl0XInflUcgislVfEJjBbMNFUer6K6s++8mMfYFlvumyd/
YMkMnghEBeWeaX4J7Uu5HfOTciSa6AYggj7PHFP1EKYohglRLj11UrzUZdA/d75SCy93EGscgVgC
UuikNYKLSmW1AyGNTYlw2HNbJICr4eex0sVgqPdtE8lzHQpxJwt+b429gsJOV5lQUBMaiwjeIfJp
xD9zV7YH5BPwVZRgkd1AUgNTkC3PGGL5v8FWqoUzAbTCjrrKyz0GTf14iVyBvU15D6ZM5AVLp2ww
MxCocjdm21447emE1J38IaLyLsGvI5qUxpxzDteGPCm3yu6iNzGYUGSImPNAhsN1YWDwn5ioH0Ph
2E+lMIdVm+XxXBeDAHYKhoEn7dqKPwvi3xTO4f8Eg6R/efdRWGAj/QbqhRmQv1DzTTmA204r4yKD
3AS2CcKNqhq6I5EZ3zSyHn3s4uICpxCkzqzM+1UCFxgJPMS3vgqE1LXiBywL0J2V+aWs4hRy9Ta9
dc8IpMT0pVMwkzfXvuOl3ZEG1IQCxiiajZ8PLbgQaboViPi+18Lc9G3Bf4imc6ZMJPnJ4bW1KrDv
WEWFmZwi0H2n1CiiHxmo9BEW5XpQJz2OKChwGgNwE9Y4E5Ruxi5eBI3WMTsfQ6nswiWSv+MMott+
lxQfvreN44By8Wb//B8AyNyfMxk+GFuODfEJQm38A3Xgz6sPhG9CB3BC72IjtTvjreLlU+qGE0DM
+BJAsWbrEwlSrT6tW6QjxXi4tuSOCqa6UqYNMpGD8qdR5gJJSoe9xrloOIw++4aJ+VaU0oUw+CCo
swLLDaJObddhAd759zCJxKLT79qtCUeDneC0mzfQRHmAxkw0GXdB7xkkq73C/aUHZQbDIC9pF8TG
nl8PaniExzL27QcvLbHUT4+WVca/WinnvtXgKamiYkoVwDCgZb56gg7PMAxspiAhuWeiOPjMnNG9
SBxjBeIoWXPC470LuMDCGaSxCWLnMQ4RJUsBstkhRBdsgQ9NFkY2yEsOMiPelVK9h8ClCwc/EODx
gPfokgfJA3fOgvpzEALhUMAfB2HbWv0epDRSoIbGWp1a7DooGe80bpuudwotQ15ISJEiAQBo2TlB
Ns8B7GSPg4heTdc3d9LmyWYokwCLXUQZmxBr2abvo5UzxiArmxQTt1LBNQYJXTDYbbDhoUzdmSTA
bxqGSZ/L7qMZCQqiFf2iRjxl5buJN1ZXdlKcIoc/Z14WQtcOJOumseB+2YcHXaUPuhhk6QKB92T3
rd5pLGvaZrKe5+rMW1tt41G5EhkQsMDHs9tB1/GoK1c832GG8jvs28h9zkfAcRq6O3NM7XoUeFrL
z+nO6qj1oFtVS9xdHdxHdd+srYzbT3yAgH4UUXjQePFdHcv7dGTvFU4TrMyM05kxWPbcaCHkVJR1
vpKIv8/0U2v6Kl8Fym+vRd2a0XIdmmrpluLDHbdmPRgWC4RxKKpQNBITDh+mdw6LXzY8EGDdpLy9
XuDG5oJ5pNpf17yWTwXMbDqrmyE4jeUMhyyfJAlk75oY6Gos1bDLjGbQmYh3ZRJn9+6QfK0fsOvr
cze7H/u7bRa8ONYuVaBmZALkaA7Yu6M/EcvKNZb+/kzaHVnRwcV/QAYjnUwIfy94XDwYIprrfabK
23KdIT48ldxq71UfwxHSt5OFThSGPLNhnOMEO46v7ClPTiUx1SPQZ5crCAZYL3s22AZZYG3swdCo
NfY+bKtmYSKqZ1dwuE4h1gmPzQ3NcvdF8j4BUDxgxypk4TowmmbJosA5p3lqTXxgVX4Ja+Hw5iMH
SeUlL84IBhdgf/5xYhjfa7425UAvJJOvffJKeC8ErEydcgD2ZcwReQi3jj+nvEHKyGJmtNCtHfit
8MZ5871JrrBXD/HfOQUHRBxS5vFd6xYMonmN99JmcOdJhfkzK1oyCUw+3KVYJAEISP1FymTwkInu
onvUGcOGlaUPokyrZevnbG2mbXVux+Cb7uFBMaR0O7UvMafNxCgUU48HScCCIjEsPn0zhj47pwkq
PQqXh9ZLHrKeHWwrrU765VOghAHlSf+Mx7ZbSdjRl9LvcWGIH+I/v3wC4v31/T/CbZD5MZGo+6uI
le0ajRGRXl2GAB60JoTmWQZMUhA43awrErrVxAh9FrUhNkAOyGmzpAmh7y+6cNHm0GsCqwgCCohN
bCun95E9Jxfu8WBOMVUtlSOSBQ1zRIVHaLEGGSejOJEoICxVgWnIoEa1pZhZHz0neMx9bh11iUT9
BN4hF84QtTFpHm4wb9ezCM4dL6DK//IAlLuDRYNx4EPXTzJQAw8qMCrEIPq7WHQNWJvtLxcSwy+w
CRixC516SuwWjhV1euIqkocigXwA8/3iUAdeuEpM2axr7E4z7CHnqq26+94iwy5l7Q9zsLp7VcEf
MRFdtKABsgol3nW/AtpMbHx3K24mxqoKxRtcvexz5mQlvo/InkkzqF9NPO25VXpPjnLCJXjc+ZJW
ZXsX03KfAsr7AvPWmc4rEQFBKSWL+OQl1Z2Ewe667xndhjm4KPqA1ycQikUFnbyR4DUS4roPaeF9
iwwNq4LnuICZm7BJvfU9JY5IieFV2jI1t90e+ug8dI41ZqepDCt/AWskJB9At4fcFiwgzn5IjjZg
cK8mADOToizySeiVJTY8alEQ/yl28+7N91kxqSSsnJKhTZa0JuYUM4B8CiiMHmon7n5G0DGoowpy
/K196XIn+HA74w6b4pVAdn6mPDAWFLemQphiIrPYX3IHtklF3/Qr6hubcCjyuakgP5A23YQAXf00
5G2/6ICLGz16sAPPxdEqgd9rADp8a7k8+Ui2viPlhJiNF0yjMPYX0HkSmxSwGE3TRIc/+JywRe5A
W4A8/Shhrw9VRcytwQHhG6u4YdRTBgn/eekW5l56CvwDWT73PgznaF5egMq9mHWQHqF+RR4Kw3ws
ItM7WEnZ7JVbw8gJ0shlNtoQBO8JafMdYdE5ACF/HXkZjB1qVjg7AwHoYD7ENHuRFFHjsh2Na8ai
oejRL7E9pFYnDy2Fb0Fk5PmLYyRsVpM23lpBuwdM0wf+GfJvmkETBzirILbFyzhaZkp+1utGjiAm
wjVjF12GTNwPwyvyWRcquP6k+bFKkwesTpqD6hM8SYM0N1I23SPxMVMDGp4tEST5hfeuvMv8zt73
vbdyUydmUyihIaDnAII+NhIVyruu97xNOfA35BjRQ0LaYh0wCMpdywxSxhMFuusk7PNuDq/D6hHL
mHYO6D1ea2OR2jSYEnh5rHMIay9YAAMyKRoDuj3UzrfXU89psU3CisufyrGWR3hB+RbcauShlHGw
yRt1qlTiHv1MLLH7nDuB/auQJlZ4iXiTjtudBpHBHabw60XNXoYadL0EOx3VJs2HdO6l78kHeIgE
uyocQPquUtAqeAsSSYIpHdqL4YpIBgc3PM6nzGjLUz6eeY55yjDpb3WVbuyKJltKacNxbewBcFN2
MMz6jSMlXDSee6k56dayoTXssVH0WDQg8sZfEyOnF4hCy3MGN8d0LJUFqLYs6tp5T3pjN4wHoMk+
z1Jud8supq+3qlu3W98AVHCkNnD33yM92myB4v2owtLf9FWTrP02DMDl7bMVc8xoLxlrlnFt8wNS
iWphl3Z1HPzamwcZNFmkjE4B3syrIiuyLYSkxSbG479qWeHvbEjcLixFhmMPd5E5vPbIuR04NMMd
SS5lelfXLlAH/pDdQZA8WXVOXa+TKBBHxVqGuFdav1hhvifwEnjnKbAFZt78SOoWPoeenZ1spF1X
AFKRVVe2HA6TFuh2iKKuTdiBQMPPGF8Zspr6nm2+UmwsYBNF3/0yuzexhpg2iAqeJIzDoQpTfjgg
lcWYC1+iDp9Qxrw4uTlrV7USBx+P0pJbvlz2LrAyxPMRW6Cx9UTc5s2iWfKR0z1QmlDGwMN8osg9
v3gxGJNVZzZn6PS0iyoVxc7v622QICcYRkZzAsOoneYNMgFV0cM9p07fCWwLJ0GONQlYmfkC9MJi
Owy2u7eAI5nFgTSfHan2iIH4SFQGJqbsRUNo9cpiF545Pqk2CFN657yR7+BWYKJE1h474obeZU2b
bG0WQYIx69QhC8bti+u+JWYZgZYh1MqMRbukEZZI0Jq6a4HS/RkAJgc35UydVeZIIMxrsqjzrn1C
eAIJEvRg48LZr4rszoI1CXAAzYp4Ubr2hoCuzSEpdvi/5EtFBD0GThXMmBx1xvokWCmLqV1eAo7f
syC8uI7TnLy633BQiqUtJ3aFdG/Ui3TPoJy4RAZZzDW4C1Z4xYxKVq019KuFIj2QIr6AGhmgXw3M
31qI0V4I6fIzgce0XQp369bwsbGdTq7b1ozmg2/mLyBivCPr0p+qANSOwo5/sXHOhdHrpOyMcsos
xGHhTEvXHevUsu94fo4sGSBe2TY/aVBDhbU13w2kLCrCvIeKgOJrmvzFV/BTKUYbjmw8QBlBTqwE
P9SQGpYxQSDInA21V87j0cNDdwwC6iz9BEY1t7rS6MFvcTGxjFfR3VK3pyf/eu3rxVJqLiOgGjo5
PCkjgkdTUeZ7I0IAEPxArJ87O90FSfDD43awZzb213FzP9g2m1qDBaXhAPIEdbjxAt/clyCoTAcI
owN6AjeDIG2sdd6l6gi3WnVkq1xlMHoUKVuV2CnMHNpaT9CpfbXrvv9Afm4AUhkLFey24cSWTRoR
FHOJ2DemS7irbIwUE7VjuHc95pEVUUYySytqPtAk8lYhN3Koa+Z4Xs30GUAYOPr6MPmzSal2Qwj0
SGa73iKhdg8hJ14sfKK8XVG1bQcJrPbeLbxspetuB7Px/+jS+Bbiah7gX1iNQEqyaZ78Bg6fsL5l
jx3U+Gdd5tonHsTYogILATz3MrEHUARASAC+Bwqe0oKhzMDEXtY2toCIUN1nyDNNwKbv17rOhEUx
zEPF6PronxKbee/IRcG+YirCyD9HNlbJzCKvxDDUBsjTYeMY4ItPQoheMzWGJipDYiHInw0Y0r1I
EgOwDjjQCFz2EQCPN0Cld1Cus+mU9349p8DQuzHcYFO40uxI2edrNuR4HkpiwA1xsJDaC8Kz8uQZ
XO49uNFRDFUnAwEW3i5Dsy7uEE8DJRl+3OCxCfD9KVZNoNTWD7RQyb5HXAOhEFE/8LLwDwF3Lvj9
0MugwOYBj/8Par83yvzcqGAVdnGzCq6uc83s1w1J1YQHUf7UBRrHZF54Et6SXj2cODTNJrYpejAT
7OF0rYNMy9JKfWAvxi66AbsFiNsYEO9BTSkTmDK5ORbAo/JdH3jVrm3Tz7PULvkcep8u9NlkI5CH
RZ/rKWYi/K5S0i3gdQDBSxdaoQYBtTsbPen0AT+DYN2CaWVDFGbv1hQvgCy5E5UBx+0C0yJWsN6d
OfRQtcE3s3Zr17vTdcIvNhZvhlWR+BaUwcDsalOKLHwPGT8Cs8eiUgdknewTUQoyAmEc3cGdtF7C
GipdGdhaVhY8oX1DjSGEIxCss84lDl7TQG4GpQUuTuLACrjj+7j7BX0AJFpbVS4CH4HbknFv04QN
1mLjmcmhe3St1GV9EN4BWV61gA+jmCNsihRFCSakNNKXkMf8B1wgRikbQzxivoeLaxJG98CisLmT
1OGREvwoGH/F5goJ+LYGeL918WoZi/ogA3i+TeBZDBlM3WT1Ht3kcmbI1DrZzZk5DYiNhEIzJ8QX
DC0LSF6ToE7XIbUk+BsmnAbLAfEAh8PWmw2GfacPVQxKIFZb7cKMyGddLdoWCRurWvdp7Vz7SdM8
IKFHd7xwg0WZjDhxz3Q2giHSEkB8/GLGtDnLRk4I1IsvjtfNA06Mu3GhHraN+WQDsbpDgCC8Ft0y
y2ALJhO4+ZYJrNo6WJeU8G1YQjsrRS62+OmHSQHLByk3eNYYdsxOf+dCAmX0Lh6WbhD6W14bj3FS
8LMEQ9Jp6+YSKVVfCqCRSluYhzIy6ktgS3faQVwcMyyKsM8Jl2aH0EwowoNbAFQF6lZ4yBP6yxyG
5CnKknrNSIyMUBDxJwq2zNyRDVvpVjAiILoaOyXQK2iFPwjkiblxT3yHnPH+AIwF1b3XgbcYw5aP
YqO59YwBgMHOtVeu3cCDKiQUjCnerDIAmGbggdOHDKEEGI/4ZIa4PloVMZdlgde7wT0XIZYYwquA
ic71WCvoomVplu38OrYF6Axve8T5xs5Y4TWLYgAyXrfyDrE/R8HbSxcB08ILS/VkoTvnMkV+s3eg
Qznel0Q8n9ctAmPXsX0fzjwktJe6s90Ja1bHfnhtTWnTQpgEDtTXsUwi8dYhJaT/BD7ExhQZVr6E
i9IKrqLdsYNnwSJjQ7nz+RboE3YxmmlnEnkxTK+7ZHX/CBZVsC+cvF9VHcibht3LYyugHci6ANwh
g9FrnTBfqwFCeNeqDmIFBwfJ5pCUEChOsGMG0Dze+NKXR32NvGYpxGpytvTzfpp5ucQSDybagE+n
2ygC8Rust585glOv8LuGj0dhu8csdJMVg4u8EEN2al3+AEvF6Al8ZGsDQxJIkgd99FRzIRaItauF
bgV4oJkiRxhsdGvh1PdZU3SniPn2Y/vaVFm0suICVtPSrSH1Al/TBrzVZZMgyQkzEqh8BCVsXeaJ
6/1xmo6njplV1vRLhy+nTmaWC64QPojcM5x5o0eKP+8+cADj7YPo0cav7S5Mi40uGa50jkmkzrqU
DDm0a3P5U5fgk+iCvg2jW9ZX8eNQQ/TJ75Gj01dNYB2/CIFMmSXUsI8qJJ8Hx1h7hoxgivlHNRb8
5SYNowfd6VafOq05jxUyxd8aiighkyoEW+DWWXdBPAJ7HQjQyd+3CztsGN3aNB/Ah18wKdSLP1B4
jwqAmpWZkz2xEO4CdnrmQ6QH/Pc6nrLRvkYfYIj1eZbaME6F5Sze4R6Ma3Sr+fssLbJg3ncglHxr
0J11q2yN6EsryD7wzaGyQVQCsdfrVZvGn6TNAOBeC1IxAixqyDfQefs8JFgqbOB4nW/02a3h1u/W
8K3fv+hyu/xABZBt+vq3cbp463O707/o8u1St7F/+yn/9m63T3Dr8u3yTTQC8741f7vT7TK3D/Pt
Mrcu/9v38beX+ec76WH6U5qdqhZtzM63P0HX34p/e4u/7XJr+PZF/O+Xuv0Z3y51+8L+p7t9+wT/
09h//l7+9lL//Ekh71BjdQj/XQiEYGnHxsdQH/6h/KUJqSiMylP/c9S1DEvt4nqVa/k64Muw/3gH
Xakv9XXU33+i211vfQjyzsP81vL1Sv/f+2Mzg623dBKszm93vF71ep/bfb/W/n/ve73j179E312A
AwE7Txgb//72b5/qW92t+P2D/u0Q3fDlo98uoVvS8abf6nTDv6j7F13+90sBU9/OFKyZJk6imkPb
x968BiJ+qotxN0oGOHkD5A5agdFyp6Tyw5nhN4W1TBu4MTZ1gBXl2Kw79ioCJg7glR1I6vXGKkTv
zHRz1M0dJw32wPyCQaeruiFIt1WAVWBpldbSUrY3c5BUmoL3N0WaAdDL0Wfv6sKnDfm0Fx84e9Bi
1aduP8BY/ObQZ3mfA29VNw+/MLQTyFM36WvIGmPtQKt7mmcZXyInhXgUyYozUJkrp8rFAWJL+dlA
9GXnBuKk23SvCk/uIqB1PwMtPD/rbhaHuFyMYMtGd7FCgiVSjqUprqo7pGUBDJeTmJPbhf7l3S2/
O3muFSKI+h/uHCgoL1nhW5TbiMDlvtwPQGKpCYX2x16X4RIaT/s0+Gy+NTi/u1DHQJeiR5dCfg7T
Y/VB9wt+X8WteLwoHJB3TXjMA8iWIAugT/UBUUKoy97KXzpx398DfamWX8YAefpH9y+1UMVM/Wlv
Ewl9RZgvwLOPwh+aeQd9lsJ0pOvydv+tHgsiNsP6FL+hbwN6Ee86HkGt4Y9r6B76UGJ7CxUo2i1v
dfosTr1uBRrk+7d6fZGy8bd1OdCNbtRVXioXGVFyXZnSBWYSeUI4cLn4irxpTuvgWq8bdb0+ux0A
r6NbXRy0AJ4+9ZFMCevkc6we1jgsnDG7FjCry/oFIADdFEbyVjCBvl5zmlQmgiRwozLwqwWEGmE7
2i+SoBAnGRFxqs3S23idf9FVt3rIb13cTPjYa6CrPmSAIy+oE3VTNY7Uddd76CvdKvV9fC9S1/vo
BlIOz1lRN0tN09Vn0IG6++TrfqPuQoQvKGHQPHJ5r+eas6vZu9DzBdpBzAIIqsbI4W6IsO0UgvRV
1myMyqA4Dw1S/+lc/B9tV9Ycp9JkfxERQLG+Ar13q9WSbMl+Ibzcy74vRfHr51SiK2TZ3zIRMy8E
lZlVtOVuoDJPnqOxVvUpPOzbcTr1mm55UTcWQZey197pTBlcB9kNdEevB1Z3YFlFNp9M70I+dl6T
P0odtGO/C2VKyGk6NWKDvsBLINAAxTvkrA2GRukud6xTLEERkPZUvxYV2IGkBMoaEVuaBrZnXvj6
4QPoJysAPt+S0ZYyr+h/NZEACao3bBA4jU6lFaFyJDOA+KU8JKiignEUtHh0AJN+AUHAflxI82oi
ApdxPaphSxygFnwD1pMO1HF1d5MMBdukb9MgBkd/7AMpWAIOUqQBD932VnPR3simSduApm5oRSFH
u6UxuT+sM6nptRvC6DBaHT+P6H0+uxwVYo/GKeQDTo5+Vw3VVAaLA8kn4AEme/geQ5UIhXt9BHF2
VAfrCkOZvq71wRbL9UL97oPZUhNlp+jTbXiTd333XHmVf22hOY8cgvbuCbM8dlACPC0xNH43c3nI
8DBR/QigJx8dfiA2VlAxLfLkmaMvbFdKlUA65G9nAnD7Djze/3jIPfJsmfHBTkPsoMcdkP8vHR+c
2UPiE11TLpqYCyNRLuuhDLvXoRH13gCYyJmcZF/mjujG8aMZwuzrNGTVw2CsG81faIoNNByiDYqD
DNBgSQIQsNZsFLv7wsRQRMe+tPm5TEtsTJOuOaRz3hwyljvqAzeRO1Anp/QpppWBGbUqCBfI6AFV
t5M+3ZHJifXKx8soBz1Ip6mF7+oWiKYne97jMadd0cyqX+msgICrPifDZbXr0Nw7F7oJ7iKEuipA
tZ421ebOxsdGix+M6wFpPfxLgPoOEgXs44s7MVxQVb5djaI7ecmpUlCSwdXWDxC3ZXceO2O52jt7
mTdAx0DQkM/6Yc6TZoc8tfroDgWIKpXQ+qlDhyUeCv7d6Uvut2jqvw/fYhNmzx9iuf3S4jJ5AyLs
SEMJYOhAjpa7HdJJZbRn4Gvii7uxEmQkgXR4tVVorKqmBtJIcsYymdbhsUzqNbHjddLTgsdMC2hF
a4r3FPJxilwbrbUJ6Poxg7yV2QS5btuTdQVmvdw4HRii8V9n/bRi9IloWfMttlLwephdfm3aDKLN
UKHcmuhzeaJYomv5NVYdZxNlGkAfFL1VPFvDI4l6BjrIVaAZJsNQwohVBl418lK3AXltB0AH8tLc
akAdUnWZ4bZ+iHV8A3Vyr5VCYMjXIwPfAD+1DsnbSAkx8hYV5IBaA4CmTgM9szt4huTABVEJOnjk
2epYbbH0AsGh7awU3QoURwcOGu3Fgd6NnzMqfDPnKKKuE+gSH1aiSwiwnYDKGwtT8HrtXH4ooK+6
SyO5e22j3lgCcLzEmtIv6IOCjo/6JcIfAMXCBBzRfNC+NKYGkFUtHkXF0Z+nZDkq4ZH2xS5VG8VP
NbxE+axCuRJfWDmdVi37sj1MyPf+d6uGkw5uDEWBMBNeHg8md8ydFo7ozAY+ywN/2HhO9CR6juv5
EDXI9vdOOj9VTeVPkhgN/XPVnT5A7yuSUWhaxLuzBXEg8rqZ3uCfgiXJS0uiK4+fyZsY6rslS1Gi
UIw1nL76iZJCjgqDWwFBbw8PKpjiD4MTW1uolFmflTm5o+fwGpED+HmoE9vcxp0JtmwD7FTca2ez
2dF78pwm7GTYpf/hXRlNlXgDn1WVncz01ftqI0/Ste88YsLjx1te1VHw2bOqe8yk7ibLc7DoGN2x
V7nC796GKIpGFzrMpX1Ac3R9sRQIEWKhat9pTvJABxcAjzoDFo9G4LbQL43Rn9hoQLmnEMW0KwY+
4iaLCTN+/w92kfe+FE7bVaCig7pPrx7rfrAvFCL0kN9ZzrxbJ+jWnO1xB0VXPU1AK7Pp9+C9X2KW
687Zta6qeFmEgd7xGgsUPulT2IDh78EMbnoUSwegpvMA2Ca+NeTys+LU/gQ5i0clD9QUgjbV0PFH
EbW6n3AoFpNtAuL2DFTUT1fyvZKpqQxQBRXqxZYmDnT6NmstvEXKYY1N3wMzX8hH4UaKPlK3QMtO
r4bGURThF3CH8JMbRfwkwgkodDqlA27vigJBkreAj1HNm4diaBhWfdR4NAbVWbLRzXlc1lxjiioV
ob/OpnXNVrx+jmUJGteF/aTyNtp9CLE6FU/UyP0Umy0kcAbXODqjkgA7OKs4pcM6Jj9FktsGVdZr
JI2tNXJxUSgKEsLXIvCMUBCtQWfrJSEqoTD/j1ejSOxRY7AOApmo6t10tUEwGKSTlm1oOLoxbCOb
rqMz2x4HB8X2gyPk+c8Y9ZbDR3s1HeO60E5t2eYWdHCwyOQ86qLmd5Ee9QAnFfbWxc7yBjWC1gvb
mR9oSIdscB5UY0zPNGrSVLsN5hSUUH66VnLkGlF0Q2PmOqUBC8dlGMx9KLo58d2hB8uAW3zT0P6d
+OB4mfET0UH2R9PlhScj5tsuKYBTalof8B5+a201fkQjAHCV4SMdWGr1QBCZ4TGXNqcDUHWeFajy
yCGq9cO1jPRjY7ivE/QREAYTCpFkQitasbHnEbSxMh7Y2/I8VvbfazxaAwHvsiBLKAOasRF+NMZi
T8O5rweA0azEp6Hi5OyhrD8XWf56NbAiNUhfWvaB5X0G1E3FkLRxpOAcuERT/MvSKADFenUhW1KZ
ABGvY+PA0CgHkQUEhHISRdGQDiyxUuBoqij44FiHEN0xtrFpASP4mWkOBI4Ei6Bx46DYJIn7TQAf
g55385ZY+kMniW9q4nipqIvfvDTXgJYSxebMiR5pPpr7P86niFhS/X+4wtv1ybmuAVAwuHwBQneh
0bA1Y3B4ZS20Dz0LzTsXR+k36MyIQCRg8h9tn0bHVGKsPYoerMT2Rcymezr0YE291GEHWvte3JcW
mjyKNCx29JlAMQ0tDbNdlAoyB2W0TjEnL6M/x5uXPl3xB2+OlNi7uYOcy6XoQalm5h616ggdTjla
b7K6PQIuCG4pAGAfptjPE1nwl5ZKTd2jNZV/k2sJasNhkzdOslnnRLzKPTFGr+uQA2TG/4/rrNee
/vPnGcZZ9ZkJhrImN9m56vTdmOrmoQ8Z3rfycWRn0WAZvHrl7JxbLD1OaAGGnic7k4mTd4mh8AZN
ORutd9FLIqdQJK1NQ2WC7EfQRCB86rNGbMhI7uWKFD6hCWmD5qvWS5wke71L1wI4H682mNhDzGSj
GlB+8ZHUMI5JU5iAbuOe30d45EEbBGOX7u/kRy5HOJu66fv963tNOCUHZPmUO/xAoqsz5M52qnoG
ruN/bKp0QLgQnTmtvthLMO9A5VqGQHr+ZdTN+kDzyUQTNHx9AnxTQIsi55ODj4VztnShbNNiQj8H
r8/ASjTnWTPr85+G5KAQAVZrq53RWvufY2mlPIm+2RYY0VrrsVaY4tOZAdDKclZKW50rUG188/77
OAj5KkAFI5np5JsP3Fg01AHjVcoEgFn5HkcmOrTxGL3TT88BLchDBtq2IrpodoTmM9SXDaMAxnky
GADM6SOT5rAYsqPAXtqnodmg9R4cSQoAzHP1rGtIwiMLBMJRGYw3+mWNGe8096kdP0ZoVnrGIcPP
1sB7DBQurAJCfbuqth+60IIM6DpEc8hhjEBoslM6d/FGICu7pZZhnkERPt3PoEkxBRtOIEET96GB
Q5coYMFuEj2wxxo3rym1svPsvE6gWXRwWL5MpRHNn8ws3diA0gS10+TIdQ5iV2kJu9VotNoMNfJk
hmlCC1HaoNPS+3VldUsIOQQW8MDMVh5rXfw1RKZ2RGqY3UBqelTTWL1oQ+8kfvUs0Ct266VLDL1y
0axp3zPbTaCAXohjpuh/L5EGmrWATjcqn665fpg8Atd3ClhMDQz7iex57/Z+A4mP3bLU+mHITR8w
tfPlg6zLVc+am9mHMtUjECZgY7eoqyTKuAfUH31bCrb03mrUxAzcLe0XKRyYb0SCtH6JWZdYHatt
XQYyTak343eqQAPjM1Joz2ioVJ76Spi7ajDqfV+0+ZMyg7MMwMcfvwZMCQQv2ghpGaICEir6ZBiI
vIgMUI0tFlhN8X5oyCEFk5eC1yF5P8ytLMDTe2CsfT6Y7FJkwANNofMCfKsWHiMNdOlo4gHLV1sr
Amma1Lggt8suFN1NfZC1jJ+q/u+8Mo1jDIqnEzpJ8V/VKBAYRWdo1YJEDFYI0E8npITIK2QIndGh
7dAktXg+jq2kZ0dr/AEtOgt90TKOlqMxkkgDWqGbYyoi0LVH2VigDRoHNmuxsp8aJOxnPEf80WxK
5+88N4oT0MA1Up9JUZw6IKL8zA41nyZ1Tu5ukmFI8G5V2opxgcg2uta5QAeglLaXQ7BGiasbhwPU
491Xr6mO7W2GNMAFDXjP2HVWL0ORzp5WJeHzMACOpI2VeA6bxPTcviufQxt6kVUVuVBR6BRPMdGz
OzB0NKFs4B41yAovfdpGmobLUCOqB9DQvBuuXuqr+2/n5nmU+DbHlryX3Z9sADyGtYmGdwXXvliS
7QTlM6DYBWqGJx41G7JNgFzOweKWU4qx0jatXMFAQ9fG1fR247RKvQd9irPJ0Lb7Rc/Szx1aDG7q
2OhXXjS5R/ayGI2gUAEjdyWoF+3PeDXTXsK56Y/4A3RQKimyL+hu67wucsM7YAHnh1rpb2SP9KLZ
5qFhIjGGiyRdvx0MwIl68Gw+J19ZnE4/+RxBrgC3tdtY9/Me6ifNXjWK6AHbQWDordL6mXzVe/Cf
UCTozcTNSkEL8/pmDb5JdD5BjDMAhUWOHqgcWSOSdiIjWg3yjRB2fgEaz76WjaL4SmTiafZ2FpVI
lZIteTtbvctZOlWXoQQ5VhJZtxhvrwd8F9kdHdDEbtyZaQi5TUg+eh8cNBRpeKvrwjlQ7BoBnndk
wkxgTsc8egC5X/motXm6CVXA/qsOjWOpUte+Odr5j35K/dkQ09cIsnCbuc3eR3SyRPJvI4gnKk8T
v0hiyMBGCho+SlBt7sBuU+BXpKjxNSSB7Ni1A1MFJ5gV91C/jmlzYq9i2RH6G5TEPLngDB0CVzrI
6+YOfjR5exFK3aIpRO5p3k2Ta6MGPJ269tJLjWR9RMKXNW79IABMPHBH0bfTXCufkcFaIhiafrxC
gHjIStESVaI+rEm+dci3f0PpWTuBWbd/AI+iuAP3+Z6V+Ni+WolqawqdBxRLB6bm30Bhp51o1AzJ
jJ7KcQ8+9+4em0t/nFuUJUOo8JHCcd8hD1cxZEfmrhefbL0MqAUa9KjYDkNOJaAuZ0e3Nc+xLPWC
BkU/j7VReUxCITZg3a8sdMqAFpcOsaWqR8WUB2DNC9xFcApsraGjpWD4XuDeiEqB9FC47Gn/V6dl
BPXOFu2w6HttxHRL5P0aZF8maji5iW09GhfKv+awL7erFusM3C1kGRuIPAp7T/aPcq0UUqZsOuUi
NrwZLBwBBZJjXYrOoqzbpW9LfQjLnKviakWX7EC5oqdBX5hB31vlvVnnELczsnTX6n0edHqCnaaa
o3F+UCEQa7TfeV24W31UZ0gRQFicRMfJ1rvj7E/K1N3I8S9tqpyLDj+0pq4xNCVvO+4PYtICKjyu
BNFL2fJdHTOGetE25PwTVS0X98Id/fv5Ut40GLQEF87poRqs7VgNn5wkAPmlZ+pTflnE5zIFrZ52
+duQFOhKjgxdPvY7Gr2F9rIXedWpk3ZakaLIThFv8WQ3pEDSr+tQqPvVakDAVEvWajpUdWhturGd
vdVGZ5I/86JXLmhsKcZ0wEuIfv3Xeb3D0RREkTxrIKXFM3tTNdn7mHXFHsRrO1SjfkIvwTo2jXm3
/D1oCNYrtEVHr5+XPiaqbEsY2Z3Sxv38beoyJM8HGzK+38KobTxN5+qm63FnI3aBumM/AagfrxGg
xcCwah5xEHRRU5wNAzyhFEWT7GgE+4KkMv99Ut9ll9dSiZZokGg3SrS71ZmAhhR0tb2stqYLjSPI
42xHgVIi2RQZ8z4QXdcb3K3sZTa5kRPWUFlE/g3YawbiofQvA5W3g1IKdk+HuR/twOZdtFltLdrr
UEJUI68oVQPb4jEKuBQOowOy1eBbbZHzLqcQDI5SOCy2MgYV8a8U8M48jNoWdLaFT7Z1DeTkgHvq
bHtZgxxWSRqKeNWUlxrergcUUL6dZ4N/dOCd4wdKr+NhXbxx8TOojQFfPlffg0EJlDBSbRekhu2N
6RX6rG3j2pVGe4OqZ3uTAWSiADqk9nsThcqJACuby8Rf11qX/3UtUfUvbpJqR0ePPdsyX1VkUq0y
dpEWDq+6Nn0FUiR9do3DoOb9wzgW7v1YxDJHBS0ZHkEYN1QRvYyRuEItvtReo22049xX2Mp8jF6v
RzNUuT7ZhDG59xPWp9FQa89JET9PWWLfJo7XvSZj8YGG1LrjzvYJXWjdhXp4itSNbql2ogEFxWCm
Ry+j8ZTIvh+yIzrcZSNQU62JZjB/gHReoHX45dAMikEH8uul1qXkpWwkcaGXjg+j9VV8C1v0+ck1
VHRenTkuU7iysqWG5TZSY4AsgNO/j4vxrp1zcSITHWqwOu0gZK6DzBFhyDyCSz5FnGoCPJApdnNs
JiO1IQENvfQ9bSUyesTRKR3A4RgGvaZpHm1TyEbbEjpbbeuMDzZawEDVz1OdatjEaAAFZAh8Ye9I
w9Asah9aNYcSg6QTQ7vrK2FYJdqNaeqgyBwhLrhV0D+5bWWBdM7qYos2g2zbyGrq6hWR/mPSgKBB
SS/x0adkbz7A5GlI3holx8W7wuQJTo8qbbzM/eBYlpLebMY3GdqGyG6hiwiaRp/nGkxdoQZGf2fU
zM/hoH+FIFN5JefQ6x5I8vSnpmjdB6FDGVbOiQsI8TGOPtxJT6zPU6V2h1Kts4C8ZtQpm8hNUUeT
wSFEq5cLLEtO9ocLoJj47gKJ0zlbUJkC9Yo2l/5sxpmPIdIuNCxMAPqEpvt5Nh5B4Omch1AkQWcm
yfcGjRyzDv5TCMEZW65XFkgtquzTpLQ3CgCA0gbZRcSu60zIA8bfGw2bYDc0XvK5MLcQd8HXygRr
fT4V4IeRmJVRgl3WA9lKCK+A97bcrXY3afm2AVASeS6Ig32YSkOFwJRyLvp0oRf1trB4SBN8mcwh
amtvkPoUdLCqAYkqOm1TQLB6eVjdZBNzFAczRyKIHB+XWNapWxSKkYUOmN5a5/XAh7E7jjWgS2/2
CGikM5tAtBf8c4qWw3Hu3sVUfTLtst79PkZTdQeuZP3SKlsagBoa+twWXscXe1PsyE4WOuvlHJ51
+gXvNqs5gqAkOO1QZP1l0XfrrfZfFo0giDWWXeLYvo7OKbmnoA2IGTrWbpqyr2RaDx/2H2gUfoHo
F/C0cibwZfo2SSdki+VwjbXlak2cfF12QORd9jNjwwMAmpxTyooGKZ2yfexyNPCpyoxmlKKxwSPc
2E/CQmc6CGv+hoSd80nD/RM5PC08z2nbnnQGICT0i9gj/ubci5Ve/an0V9L5knPMRn+dE2pKeO6i
BJrqWSU2Ghe+KCrsipHR/trj/uyNIHG5tt0IOg81wu4rLuavnQ3uB/BFCj/vwOVoc1EFqKikV0CP
p4PlCGWn2111czS3wc4HfVjMBd2yJA8TCb+fxk5/+TBJ61sFbKtGdetb8B44QrcPBndFAdUJvECi
P6i1t5lZss9ZO93lwsl/ZCxDJyXe3h7Ar9mixxQRsaKyzy0f7yh/9qeItzX+ZQSa2By/RBdw4AzZ
J/BSFPcEdBg2Kqpbn03RtWgAi58IUFHFqnWcwLG1wByKmgHqCTWMLZvAXjWAb3dXs3L0q8qATLpE
QqRlsixK8/uAFhVAS9KihKFAY6e9LDpoYtikEC0BtBivKarN7yO1Kc/QNsAOBOJkyxA99N2NeGM1
mJA7AcOKNJFdmtpULc+0xNs6ZIKgp2+nioY/M+j7LYAe0XgFko/oPFt6du2kkN4Qx+WPQe7Te9f9
KmY1DHJstJYIs1dHLwZIxwXSbmt1KRqo3vKpoAPorlWda3BARk5Q/nQ1muDBhsylAt1smo2iTePp
4HyQD+TICqppRnpNFMW1qMElSoL0Q5NOAFT97mgtBXsJ6YiQUVtmZKOLb7F0RGltnHUGHuLLhFRV
UXVq9/ia3+HMLrYTCtSkdxeEo1C/9dkzlEKLH8j0qX7iivlOA77pjAZ2UIS9BpRjsmlzBXg+JXV2
oh+2ptrbJ0uEph0gXZJtSxApAmWkJYs7UXT7lODfA/oh6FXmaL075Dqa2OlfBpj1hgH9/zxMYPpY
7eDG2Rh5Fj//Id6Sdj1xKyAbO3CRVaD3yLMWv1KZk6Sx6kSth7KxCUE75C7cWps8wyp6SMY27LlD
5aXtkYREcuAubofaI5ZN8KyA0koB3yENDcv495MazQA4rxQXJKkq0N/KgwKeSsALoZ/Rz//YpCOF
TBkUYThgT6q1EWA3rjWnOaedELdYHsrJ3HR1BXZ3OaIDAP9G0uGlU1rcYlCvA2rFNAKlI/g4gOyD
JHJ0Wk3p1BYnPqpfyEQHa3Crg6NCPJ6GXdLGh7I1/4JEz3AC9yegz8OUjRAHrQYfROgmaky8Rr5d
GslDkXS2hNPYiIq/ylxVgZfJpjO2TNqmmUfuEdZS4+i+wXs5PDSmGDqjA1jSwFuQnVcz6HvTwauH
4XVC20Fiu5nVa6bbkDJSetfGPVnR8Zcb2nAjmsgJ0oyJp26MkUc13ZuuAssVTzXYQy1NOZFz5qqK
hkoIrZPXAf3THqLVoU9eB4+aiyXsb+gsFk8muKAfIQdQtW07+FWrXBsObjGKrEx0ZzeiVA+0jt7i
p9OZXGzIq3cDP2rodwUbJj4RcBzpfarXR1qWIoCEBGGf0jzQKClBRIktZ3Om1ZCzGkBi3wjQaFnQ
GzWgh2dqI7Zhc6x/CtHMioJHApooKJHuOb7IBwYa3Qu6snFrbqP6qQE5hqdyKLNV+KOFSPhEkAvq
AjVKp/0QlQBcyJwqttOanyRxA1Y8DAu9ipkHNEN2wUMJfC21gWYbxbCDtE81Pw+LXwJjGyIAYVNs
1bKBCrAswSmyBBfK0lyOHJA7Tv0dmchpdSCwUV2DbymCHNYAIieaT7Z1Ec0cgNEthjuyq53CIUkD
zSz062vndmjKfR2Ht3BWDFB/EaVVVOggstLAkTqH6Y8Cz3KQq0hP3Lk4hRZMtrWgHeyREdzNCKfT
JRTUleVmGFCWgjx14LrPcdWL65oCEIqBtoAwUfaUOCBH0hkThLC7NsANlt2TI9c71Lwr7RkEGfnR
rqoSNz5X3xnF4N7VPXQNCjOBoEI4z77a2ulzz53Ks+ci/NY4zR3nSMh70/y1xoYPf9WqRwfJ2PyV
GcVnk2fl10HBfy36l8Un7AeKIC7z7jaMFRIChqldnHia9yKyh2OjuhyqvPpvV64m4/2VTXllJa7v
alEhz1LlX1G0f3/lccg+p3Wh+mlpjNc5KbcgMQMb92woO6MSyjfG8T13h0wHGXbrbEDx757R8z8e
UUfXdoyn6n0GQjPf7pr6xeyGZwnaxvy/QW2ESuecfVM0RX2ORjsLdPzo76M8VHbo306PSZZ2l6lP
543pztWTHYcgjI4N7TuENF4/hoaPoYRR9H1gSAJ++Bhidn/7GInhVL98jBYvNheG92R/mPB7bjjk
K1CEKJ5ABVvdWI/bihwZrooDsHylLco7MuFtqwvcjg07GtL0eAZWiYY9m5bp6Ou2O19ORWMAesxB
imzPRhKMLDYfw0orbthqAZjQm4/QEzAfx0gmYSCCdCJbG0US9Su5rkBy/AiEUXGzwtfpkARDPTEx
kU0wBvU89MbroZNnGeDvljICXSpHVjLOyK3kDIlT6QE5D1R7NPWggqUyIF0HQ0N2ASWQ+Qw2WGjq
qT/IDHVRSMXIKNKpoahyFuJcN+oN7y2hn9Q1+DAFN9rzKBlU6KD344j3Y5BBJ6B/PKwOSCMgWn2L
FlO7qfpwD7nOwWfInx2oeJdn4L4Cw4QDMlTgrMkLzmv3QIW/Qp8hx+uAXtYKw80CHJh5HHthyJ1d
lWgtC0jvXZNGaCo4OxJ2J7F4OiOvDhY3r5fepgd2ZuA9VNdBEnadY/akE0utHAlLfSIKW/LJ0eqT
kepb5K/zIDC8RNasZWgkAyws5KbYZD04lOgVcHkbJOOU1NAJkS+LVCqnwxJt9AxdvoB6rwdXKGIj
arz98tjap4bCAFJIxFcAu4I6d7NnkbQ1Wv1gJ27aLHHBZNHki90RkmHMCcVXaV/jNd34C69vHPcw
5F4mydhOhz7T0S3ChwTpNthWbyTjCrufAXag3WKZF/FdpOHB1fccnRbCnl5cN4yCiRX6kao7dnU/
z6J7/hDF7VTWFo85dvA3Bf9pA7NQuHAS2wicMkaBUwqzctZNt0bgv5TKGqOOPRuV1yam2LfcUNkj
WHY2Cp430Ewxh7OSY79GSjV6ruF1To/RRCR1bCD7UgKaHncn8va5eRSgrXiIotigNcg8Qlr0HBdY
g5ZkyIMBj5QVXhFXGRSshvixFk0D+h0AlRqWxI8ViPtB1uL48wT2Wb9hIzQNw9DeNob16s2wraap
ZPrTfBlBThsNdhsTmjToHWjtvpb/lG4hMLcroznjn9ItnOWqGbdn8s6yMk5eVMcRHIPffPXSr4mG
sa2/n/unYPqt4a6WnfmpTOzJLy1XeVIi8duZmPRXG387+xCnpNByn7p22nVlxk7x5IB0R35pgYN4
EPUkHs2xZ6d6EDlUDfHlbEH3zbB7eWenL3P4TzxPwQU6jxW31E1t2UgQgcTkNHexfhJ6bwWQhGce
2VbHn4bIJeiNR/NWNytnK+hjKGR/cGhy/RxP3KB3GCS+FC2+0qGo8if0r9pAPP5jojPwurk+OOXz
TUV6mWSs0w60KZYDCrRfo5MYYPfc+r6amYiS9QqFXb1ewTaB3ZKsca6vR3G+oRlrsKUUjxEvDooC
lk10L6VeU0zptofKJ7TkHP3Qz2pzp8pKrxIX7kkdADGQlV48abuHDjknyCw00G2VEeQoOuOgoYds
mYT24iHoIG4mtDm8gxxp7ym5W3/pa5QjTb2IT0U41s/QI1vsrYBKEQSJjE2Ttc2XGu+qmlZVD6wM
wVZUCCCNpX2U09EBFa3TG0iuPkbW8BkiF1UA7b3skatIt9AZ2bi0CWmjs/+bOKVCeqFUwTU9TbHm
u2wG3b68o5m7eRT9i6HH4iRUYJbJmuWF5k8cd5Q6ZtCv2AwzSLBdiPAoIMjbtl2q7UjoYrbZnalV
6kNWTNl90uk/yUxRTuKou9IwxIuMUl17xwrgYSrFeMS7ZnnSTNwEUI83H8lWxXEwocnxxkxmPqYQ
ag5soK53FEETDIF0pxSAfSSbnDBaYG9d8gCOHiUA8WUbsHbHz4BLt4dwbPVNLFNfNuxmb763V9gW
fZXxf7LzOYf6bBN68RQPd1nJnW2mj9WmKuPiE2gM2R66lK4fh33xicctmpbtyPYUF8N0DpGUqEGP
ScEaA5/PWPA7cmZ1Oj9kICGL8OrEobMVFFGlP+kDT27c7vl+zCxHRRrO6o81Hpa5x7UoPBhsp5ld
N/4kh1KB7upU6FN/XMIh2we9GYhQAT3VgIVlrqc7I6mG5z6wJoM/q0rXQ3Bqyj0aRvUgGSYVyMBK
L1RJa4groJWFhsUEBbPI5I+oTLs3Z7AuZMZfFwxFEUDuddZiSQcqaAWEYPbktTXxNTREv81y7O/W
xy2yI7nwEmRIoAXw7jFMT9v14RtOG9nU+y6AfDEpsMA5Q+ZleVbTRB056ARkSGcD7O7YQ2p8O8oq
WzFM/UMyh9t+iKMrmQbVgd5x3P4kH5nWSavt10n9NDcnbeA/Kf5/OykZgBYD2wM+2tA5yJPa09VN
I0A96o6z5rtoo5OS4m3zsQz76qnMwr81+dbV2G3iOXiZvIBOkC1D69cheddgZKy6yzrkGTrOtDxq
Alc5hIbsLJ6YM99jFFGf8fjHEbPL0uO51TwAEqL7ZhHrN0fXxBay0u0ZRHDjkXcQy3Ftp7siv8wC
BYCJT3MDIQ1RNe13p4kPnQa8rVcBzg1+AgiFFuw7lHfiF0u3dT9DuW1ZclQk7aNdvi7JZwCWBm6+
LomW8nOE727Sd/xFqfQR1Iw4E+jB86BzwF/KDtekMy5tf4yr2AyaWBeEpf7UF/GWtMFCpFUulg2K
iwbEyRsatkMLoXBobZJSGGmG1YVuX97sJC1mIYGBh3GW4l3w4pSQDfZwYoR4/niQ6lhO3rv+TYwK
wM9xnBO2jQY2BPFsh4fEdcWLDTnrgVf1506r0ksOhmhvgq7HC4UlSaYcwBEMnU3D9mp9dPdppoe7
GM2KARqTjU3Ca/xf1/k8BKzKoftBY9EbA2hFDGMzQVQIuqDWvGGqvQOW6WdoiuhAvPUAXfVXOnuz
ryayz6a2xBPFPZlMCRiZYMdTNTqQnUzk/I/2D+vjO/7u8/y6Pn1OlxAdb2tz3dy66Grbaopl4Av5
z2EEka3Qh+tQZuB9b7iD0kWZfm+ZHWYbYNuR/2kHkIzICUsMm1MIvaQ2VGFS3KV/X2q1vC23TE9B
6WtNBRTCpRqCUZnyW9TVvqs5+ZZspJ0wgPn0jueqx0YdvNh4lDIj0g4ojaoLbow7ueGZnTNcbLDM
f0oa9voATuvXsAVGJsPcvhouYA2xPmX/hM399Ntqv4bR9CqM8F9s4dvPZmyMocB07WsTmvSssW9J
lxg3oD05+ofxRa/Uc96D2YIiO4P1e8tiDrgSdWxKZHw7J6A6jFtw3VKMUEzLazug6XTUWJYYeQWw
L5vvrqAGS3jOw/kM2oh7iqZlJxf3LbYUh9RuOk42UCtGqBT7HDqYn9UaJYnQDqMLDUH1t2uLPnlU
oEj3WAgWCNnjmuVMR9dTV3k0nGeN7UHGrC7efIoBhJnKck9eWjKG4MaFhnJJkYOTj5YsQa+TD1F/
MaMQtCiKi2RF7OuUN5GHri0AE4cc3JlyKUNUz9DES/6HtS9bklRXlv0izJgFr0nOY83V1S9Yj8wz
QoKvP66gVlGrd+9z7JrdFxkKhURWdyZIER7u0Za6RhaLk6lDs2ho4vIpQt7o0c7nUAo5tA0on5fp
Xdfogc/4xugtqBRGqX8vG5SqmUottBYDaCdYD6AxH8D+8J8ewutPrcSr/g8PIKcQFlcpj7+swXB+
X8vEgj489iyFuQESByEV17LRTop2f0i1LRHpz7Z5HKT6INlvWrDAOqVm7JzGRlbCBKsp8mDNmVEX
KZO5SwgbwtTEwplNC6bmYxKhdcjrw0Q9cv2YaKIc4RxHKKVOzerG8+wE+UH2CGgwe2Sm+YIyrvYC
klgGyfLG2yC+LTc02DPNv4wIWfVqkExlmV8rlptgpcXsLHHSDUrq2y1N9/TOwEm0/T7PVpMgpbED
vD+5I5PuDdhUgfh5R59ADh4/xdADXtEorWEiB1fq5nBPJlFrqCASLNvTR4C6dnN0TFcHAOSfTwTS
H6h+aQ9k6fUCqk/T9zBNhgMF4DoQ5O6mhtdzAE8kVn/Fi/aeBulLhmwsRN/T+J6+YHHWo+zj39O7
oq7XsWuCvrnMvEOC9wCwu96h95viyTHT8qnAPsmSmbxFjYXvuGPaAA7G3Z4GgZCe9haIEgKa8DEd
z6sCJK4j23hulV4t65FAEyZeQmtAeiew74DvPmuQVG6FTL6DBveby6HvA6IR/1DEUGNkeW58xUQa
p4ljrXlrJwVoplxremoeHAXBN7Rm3CMtbijoRXePvLCzCus233pgLRCQQfrCs8QC22mODEaulKSU
lIuyA1lrfrL/2x85w4vptzE/oHRZAsKaAamgIn9/xABrltSBlSChsQx8Cha2FAlkAqyaZYJn+DBU
4NIQ4T1UvMJ710CWBdtjfzdAxvYeHAGI+bso/RKefyYPM0yNO8m/TaPjpEHux66iD/8VMuGmgaPY
gVu1JPnSGrSk07TQ7FN3aAYTwVsO9e5wQNGbOtnhueRCxi/qD9RtTX0dgxX2OcHJA9uW/3SjV8Xg
QEHbL/q/ujVqNQIyf7ipc8y8Gtnpphq3u+WmtBofwKg8ZALACQiT7fopy07QBctPhaHZuxEohFss
KsDYK8N75CFC143pVG9mEr8lsah/NSn07jIm45UlAYFu4+oX95u3UYvLt6IpU0jjZOxxNPFjrrU4
v0Gg4v0ujSE/38W1k3SDPFgL+uOvjaW/s8ZAaVqcgNkijphPZmhDzrQyf7PRJEXB4UUGJDZ8b5Mj
9vYIkZjq6CBlA2Eex34kW9R96YU9PAgDrwPfgexwO4ELa/GH9BUgjZ2OXWprtPdz8zr0E0RLK/vO
GaV7tNRm1QV2Y2tkY4o09tTdkGyXQLv+2ziLx5PRUp7pxj7KzvN+Vpl+1sFyslww15gt/j8X//Kp
Un98SfrmK+2RabdMG+VxgNh8F+oHsgvfu8WWB+xDPr3xCLIDS3iXwsDKbpsQO7fdaEuVB6N4qSMo
VUAqwlgnyDNCci6drlbY6QE5OP5L1jd2EJcoVm+7KA+6SY+2U+LYVw2I27kxfDM++529GYoQ4S0a
IBcBuaWgxI9sS7YB9X9r3UkiCNPx7jYI0IX0Tia3Vdnh36+pNAQgu/GITeP4BTS5DBKVjnbkqmua
28aX7LUGec3J8aDeFyvtaKOYWMA7UPhPTCvBhFX/qkdL+6ouvKx+vzDAj5t1EARxDGQXSyM3Xhqv
79cx7+ybMKAtkLVJcUTCAIwO4eRvahOqCKkRlkFeg3wnUvJ0pbriHtDeAPKgrxtI+qVSNzb/3Ycc
qUlTsJ3EyntZjK7i4ltZ9j6OW9aZjpxDFU93pjadSYYsS83xTo3RCZPGWhPfFnU4/Rj73+aBDwUs
99L+2kKWYQXio/gxtkJvO3rA2AjQGF7M1E82vOmMl0rj34pKQs08AQ8ednU/QPdsraSapJn/TAL4
Vl5Q0JOCWVPTXyYp50mQVZ0ntRUCWoCbaOGQnZLG0YJ8EmmAmFN2ikIJknYa6cN0fL+koSnTEUBx
iuloSSTQSlVWWWkoBE8MCK9DCyw5+yEYNLSiax80O62Dqu7ir2MhbsxBrddqEN+Gzut/oWTqd+w5
3gvLLfAwe9K+ZUzPoPvUxUf8y9aXbLTMTWd77NFMu9ckjHaTyh9RI6rRB7YmRt049XML6eLMkUeD
MlCffD6GYy8ej9TrdSjO96M/7QgSVEnolA8tInozQkjBh0DJ8ndb54KBgkSpyZn85MdcQh3ReuT3
X9dzWuzRvaw/g38D5Sk609ZLhGWw9SewpANzo4I0pQ1QYOW4oCpT6GjV0KQQ2k6bxTal/tXQvjY4
dh8Tz69xStY1iX/DaD13pSjc2yiKFJW7iY9wAYiTEtXQAJjswpXllPHukzd2y+t2zIfL4uwwReyd
1Y+f3CDknmykU7TgAn8FQYx/6arasVY94gEH3wpfa9MMr2OHc8sa8Puta4FnbHZBzdW0SpNQw9Nl
LNbAE0HUYHk+STOvQWa9oQdTT3Z75Pa1zPtiLZQzjYQ5MnArvQNAMO1m5z8efrR6YVoGyBZRlq7Y
Dl1FjxiZJeoy6VIn4sNliIzCSG2g+oDNUFNIA++TXzwYVbwmRycxUB5k1cw6mLaYbfMK1ljvW8i0
2fGqqAvITRiGfZdkU7N3kj4/lJYz3iYIQUIjLm3eJOQemRZpvzzR7N3KZF97VsiAJhVu2uxFboB5
xOfjzcKS86RCdy/0RLDLfo8YkTtPCoFru/PTcWNCoW9VqEoFV1UqUFPLJkDQyr9YtjCAq1FHe3Bt
xKC/QukBCBnf/XBqAnNJVzfAmyPks/qYrFeJ2EEfDfLGSOfcgBmWtyITzcV0oVDfmYUL8R1QoOhJ
Ox4rX7+nnqtMdAXeknzPXVWeoKbSIjRQalG21WvA71jYlu+r+Hner02OSGpieGGyKW0cNGVmgpBw
uRVyS/g0QNDsaTU5pvswTbtrB1KFjeeJZEO/qEr9rPSkfISSm3mmXhv6/aVsOHj/MEaN3+hi4wJx
sUkr/92GytX7sNK8+beIqtryUk/Wjfzppwjy+G4TxaLZLAuJsLuzIFt8oXUQHAb9xshSBJlAqVIr
/isjS353ImV3zgDx7i4Eaz3ZO9dhgdEa5qmNSvlspvGuHz3jLRcGlKzLdtyRW4YUem7gYN9Og3n8
b8tOpgZ+SwEaLlq2CEV5tAgW2Grc2qNqMNwUztRviYWMuili65+6seoSZZneNuFmGQ0FghJ6+TvC
a+F5gKbQscvwV1LXjhEtr1wPhQhqNHUUR2RcA5eounoK7GGnaPqpi5RBcsnqPpu70Sj0S1Rrv+aV
kPG4plH5jXpR5zjXoddf2DRNz33Z9TcNOmI0FhtWfNfm/pXGJJCLd+1ogTMAdwSjRnOPDdY+BMHK
c6JNGjBF45bGisE0HlwQBtI87vD2ceyTgMbqKUqe3OJ3jW/eTqTAuvOwHB5FUWag5cqHk6vInQAb
tvapadfQ0gFf1OyCaprGcpx76qVlbgIDmBhb6g4GMNxl5l+pR5NKbNBXCBAMJ+rSkszj9yxLn0ZF
e5IPbfagqahtWcf2DhuMAXI3cX2QqN2/kguSMvEVGhSHZUJfdPoOhQBAUKhFqOFF0s2LREUzHCxA
l1dgmPCRyq7dVdr4QDPXtq2tTM2JIbLV+WubT+FdnVfhHaol830CeaOVTj6NiTK7suZXGqWGnMdj
6Ufu3eyUtXi4tPgOzOtmPpiSdCeL9suk5V6luo2RgsLWz0pnjYIrYEj8SDdPDv5xPvYChUiA1qb+
p7e/TMZ8wxmC4HWv71KeD3sX1UKPUez8jNOp+FHqPjIHrHouQJf2N4esZc/+WNWzA168w74ecehS
K+Q4LD0w8MisEhea9qUR1ReWa9ar2W2nsEhe60Y2V5lEwGkrMy9FvMsAHN8iGWW9LpPeu9itp4hk
TVN1mt+M0vTxG0niCuV9kEf61PAQgLd4GKHyi4FWvVvpCjLv7IoDT2JJf00W3zSxz8mqahfmJdTw
HNuHrGvebZzOTJ+7AlvBpI/6nxViVZpp2787pLFqNqZvTo+gRg58Nk7aHMdDbL+PRt2i2E5NDyF2
M0+fPL19Rspj2KQ5dvutwkK4Ch/RtTZel4xfqcd0sClMfdYFxmgA36FGuSfeR6MI5fKNUwExpaZ+
zPc9WW51HwymCSisEQtAIfygalRyC7Qq+IE8Im/vgSsKZ4GBmfpXLp5oPAS329q0/OlEE3M1safi
lkk+NXkyHpkqq2h6r7w66oq6kRvidxoOZ2OC1jZYOMDP2FTiTG7kMWlRtes5yGIPAB/xwHOKBhnP
UZtrA8I8rVaJoYs7Y/DqK7AvGtCsSJ26oq7w/ayVOOk/M6wo8+9BCAgO89z+wTqvO9HLibeJf4UM
2q6P8aYPWjMatmDSa9fLVk9NcEXen8gkQNO31T0LIGmER7vUlV/DvD6AeEf7ZTjGGcKl01sHZoGA
od7/Bt4sbe9wfdijvBSoTTWJOahbTPXmMMm4uk2hXa6ysYwvuapKzRLAowUkgebeh93pnLJbF6I4
lha4FBeSGcBCoeujcQZ2Vb080kCOr9emym3k+M0QSq5cHy8NGNJe+e9aGPw1MmUEjlywovmNb712
4P/apoaQW3ICa+v7HNNt7Ffjhx3le9GUyT1vrPjRLCwA43Md9FVtmjzmXdWe8cR5o8EpjusLKKov
pXTzszVm+RrKuBBYVF2f4w24oktqQi3FI0yNjDLDCINwpxLqcTdkHJzvgMTl9/bImmsO/OiqH3z9
S9xKbV01ZnmgboaMBdQxxXNmqCMYcLarGMwwX8K0kcBW6N6BxV56QtWpG2A7tOJZ171MRRRfdG30
QaALGACEZPu1VnnRsVJd5dYpNz1q4gvildBEi1okw4DCWoPKJj5S98PNUKsBLAZuNAIVTO13VHaA
YauuvvkuYuoqYp7qrQDSintX6ZfVGRVx7vrDAykJlACkQgSu8gh7UMqTBzSJqm9R874GeWhQnAMX
ETiS8UDSH3ok0zZTgxoQWTXGA0rpjYe887ctopQ38iiS1ALiwJcrRKfAs8tSd1rhaTMeyNm2UJjd
jS0wV5hKM1q1JsKR7cauxFQEtatt5eC8mdDUOmSgY1r1ihnGmcL6RF2I1FjPDu/eu5Eck22CUuW1
bDp3X5cQDKOzuou/et9VIlnTQZ5GqUun9cXZ7kV4QlAnXVFWq7d7UAWn5bBNWk8DSLngx862vJMO
1NacHctCUHJJZFhpAtkpddaOMtmNwADNKy0T/lwTkSKoEq6zGNseMwfQLS6G7M7P8EaTE7tvwhIm
YAhO0vS+LqYhdSGJYBciiPqcpwGLi26dan22nft1NCnO8sQ6zH0jxMu3qcorLVEVbnY3So7zoZoM
vN28fo4SW5DUyWOenIpIZGfsdt6byUsB9vmzH1f1cCraE9lpRh/6FmhUdaKasa5Mgc2nIYRgMEMt
pRVq5opsjhrAf38VlABFbRYaELpCGB1pVCDt4qR4nJzReZIdYDJjcuOd5jyRxdKmA+gj+F2nTIOl
N6u05uxEHiUyEuu2gxJaq7UudlQolewacEjR1BhSskcUY/kr6qIk1rj+H3diVsPvEkBcWmThfZ47
qJSemuLUqyaRFvp8jAtghqbiRFc0XNlcgpzYkuBt/JgTkTuNk2c91eDz+fOSxrV2aDaQ0kp2dh5l
a9INPxSqOqzG92Rttrq4cADwL06eZ+tcN62TdKtfXZjxsyH4exOlNj+TzfXAr+fY+YkGJ+XBwdaA
ONqHC41IVNCB0hm8aoV2v6SppoHFJ31s3rqPynIbaQYyUZqKGq0HRaXyoh650sQp7ueJc0brn7WW
5f+9Ftk/7risZf5zR1rZLEvrhFpsPD7xMGoyVN4Sgtf76OK4Yz6nPR4ryyi2E5+7NIqEeJyb7cV2
NHGRZhce8Go79mYKxA7Z5ksPAJVDahhHslFTujXqmVWDMgOQlL7GPU4Q4O3q2PisAX7vpdpr3TfV
99LyXj18Eb6DCnq+AJ50vvjXkB5K9gKpjKMaLtXM/2OJ/+8+kABDlRf4uzcOd5xzI117RUQPRZzH
2xY6tTM7hMWg7FLXunPt8Se/mN5TMpnW698mhZ7ZzuwQ/zlJprX1Gll2chYlii95ock7avqE5dDK
DBbLhEDcnZuoDXkWK9FXXbFZlrWxMxKcUV1hjJ+m5jzQwqYK5yUHA1wdulRBCXUHFdO7a8LY2GUh
iGDJZiNDuWp7VoIatKw3A2rqDyHr8pdRm3ZlYwLUquy6lfmLXUTVu52Bse3QAF/34lQ4Q37YF/9/
26sG9WuUvZoTXyp7BcpLaDKPc7KsAW3tmfvt05I/ywez2Q2OJ4MlfyaQwkQUNvG2S1KM29FbHtny
RKbZHgdViIoyyrlNWpidY6t+Wm7N8cDZNU08BssybTh8XpoGRiOfl6aFdFA533HXDCYDFYKdOyEw
mAOScs1r1w20titQByDD6zyCJ9R4QF3Lc6Fs5NeaIRQUgSDZ0QrzXFrgYxUBdh8UNKlFPxpsT+eV
FtOyZpNkO7xv2IkGgQN7SJ2cnweU8a9lwbDjVhuZeeeBF1892kjNKpMHnul9lY+g6lJd2q44ZYRc
mwizE9lcDwQHAIXfaHB2U+u6SIVvF1tp/l6W1Ubv87I0ydcQzEpFl+EchW0QLTuA0ZoGqek/lg07
HBXGGrsq2WvOoe6xs6P9jBcBB0Fd2s9Q1/UGgUIkpCaWLo2ilg2/l+zsRTj1DKgg3oVy+ub3OBJF
TB/OIBTHHo/6TBnpipokLCERm7U7mhqCZR2vDTWF+ssKYQWCf2toH/6wzyt/usmY+8mKeaXYIsQx
HCSLHk170L8yCLH6oZP8KHg6BK1MvSsEf/szaDxQTjhW/jejuZCDA1XioGLglG9kXV9K6IisacDd
WdCY+g5l52btNiK5+HFUXOMJ2AOktpIfrvk01Mb0zUJR+ho6tqXaNoc7pIgRe+gg3Il37vi10O1u
lWRWdFeWrn2lARwBUFuhBjSU2M0DtQb+5dBEHYVsjsyIQa3oKAiU7MQD2UTvAGU3DuNDg8jg1oo0
cQvz2LwZrX7fqU1tilQS9USvxVsNjPlQBIbIY8SYeURU5UBFLUuhC3Wh7uwcQX4+D5I/2akZkVo6
Oom7/9OulgU7tHasjH7/yV/Z6QbZpMUnFOTMg39MR/Uu8se6mD/eUm9DboBElqepznfLsiYw9ZfU
E0GjdfLiukjoSGDyb0OI1zUKzZKHLvMB+62g2CBbvwwM26hfWdeijE+0+VfPAwpAiPKHn4E8qXT5
b26X6ywrGPRDH5AMSnFKybug9q3wN1JngHHn2XeZ/ESNXvNscz5uYjwaz41eVicD2dXt5NnYVIJ8
YBUVXv/DMqNAm/LiNzi4X7gz2q++JhHcR+T96mq6fqhslO4znMnu09IbAtHrxtfRHg7CNfLfOpuO
fPSbrwBtQqAL7IeMd6tYDNOjbpbpLrSb7NiwLrvZXhytDX8QX4Gk3411lv/Sx/gLz9PxZRByxOnT
KM++we0zftnVhg2semUc4UDlavXTIWFefGraxAnqKOWgwHa6U+IZ02PfGY/g6XC+QqMZak6h3Z+h
H1Y/gKbtO9nxxyAqMzTiUoK27r7tYgCpE2+t+SiuAwFmdNWKMrk0RozDvmUN31tn46ZJ+QPgGshk
KQezc8cdaijjTWpm5R2KX8q7KkSBFwIONeL1TnFnQHvNW9UFPvGU38iEGi4NmWnhW/FKatU+0vp0
KxToA//V2r3p5ckKYWNxtNR7bx4IUS0whdUd9WI3rC6FGV+WSXmFt/4YJyDx/FioRMJ4jR9TutUI
IoIN9fvC5MNio1sVXvuDyN4mxcdZZ3w89cWqdBTl20z8NrfkQ82nfi2j6dQB68oN7wgJm5XjgsWj
yq3rjFmYII2B4EC6JYxDVJrdBQUaLzRIJjc2LqY1vPt3QLgjTRY5J631nIDoKOyq/VIltvFgImh2
/ot9aMrP9tTsvzh59+7fAAAUEHsFvjdf/DA1H2SEaqo5klWGQ/fO74okyJm54AYlTAKVqhXgX+jb
HtwToX2Hf5jqeYAk075HCfe2Hy3jy4QHb8RZ/B2vMNCndJl2Hrkz3aBS7YEoAwXJaiZyutWzVDO7
CoGhyK3nmeTghCgCo5kWEBU3nkJ0nP0zk+6pM0AUaaYTe/qXDuAjcsBOD7UX0aaIWvsBCPF0i/8M
/yyyBHzDEK/eW51VIy8QW1AL5zr0qC3Qq1pm9gPSRduxZlOEmsR4A44u40dqo7IQiNn0xZl0sfZN
Yd4qEWm7YRr6o9v04xl5doiPs6p5aPCYR3neUL5hG/EUZgD3ruKHibdgDKtZrVRF7LdO08vgb59t
4tZ/fLao1j99tkTTILKrar+odCuWXRF0Vtwf5+Is1QVqvj9S2Vdnag+oI+kOtcgysUJkFRRyFK7z
WtZsrASMAbPRRdp248lYWyGNXeLU2rOthJhZEMsQ/+pk7KoE7+jIOU9KxUuqpuQ623YRxM5ZLXeW
ZOVRAyTkIlwuL3RFDU8rMJSFrrteBpom/J50ergqWia3VhpZB4/V8YM3qpK2EVS/QJ6cUeJZv5LH
aFsm8pvWM6p/RAA99ugo8SixlrT+pxj/fElOE5woBcDSxNkKGePYDza6EcFdh3moQQnzTaNgxZ3V
9SujBzJwACzoyXUAkbaz6Qu5hTpoTp26RgRuwFkjSfr+2iu3IUItn5r+NzeJX/6uBBQRMlaMP7dF
sUMpN/J6+OVtTSeedoXqirwOUuiGvGZlox8z04XsuDbpb7ojf42p790h0SxvYNNGxbrytwzfDTrO
kLlSyxa83JH/mLL3ZSvEjfdTgcp2UGuDYXfrATMWILuYHOhoS91aT9PDfPBVo6jYSD51EctMDmmj
IxPdoLrUI+BqlDjDyjAGZ+OXvn52CO2Kl8TgblGecfd+R6jTnKIecZp8MvszikxAL1GAqPoMgc7Q
3EY1isorJsWWxqnRWPItdWtzJ0uTo4YFTVJGw6Xqmgql/LkDBhnPlSsyJlX37mO5nAd11yH7q7xp
gLNIgv8SSgtZjeQttNb5hYsQYELoSwV9BYlGkQHNj9Q9LrHz6rdgfOtXHkKTckXGVo3QlQekzKFq
2G2x14YJ6o95lFtrowbQUGJn4OA1furoh4afUHzpMxu/ObqMvcfaylMonCFuTg1yVLlASPeffg9+
oRK8/mT5NJP6U5YY0CwPaK1lDoSEEIpXjVkwa2PL3M2voAfrtzq4wK+1EVoXnT8bCu5FDZnpaoqF
FbjpWG4S7FQYziChd56iIiCXjGyjX7bQ74ntzbJCm+jPOJ3EoOnzeLnSoEp29FVDV1Hm9CWYFFwY
cZ7zN2Ttp9YGfFd5OcyG0nk37smHTLZT/TObllz65EPdqiocO1hGXINVa8OFoGQrkDASZfLepIhG
tqiXRz+XXgPCoejXbMtphNydllXbodB+UwTyU5AySxKo/MQgT++BZj/j7Pg5mvlHcJMme070rCXa
C1DQ1sXUwA8orHiEUvyYXpoxL8G9xLV7FKGZQdPHJmI8ebQCY2T5U0bZBiDFEtiPBMI1Thj/4mnz
vYrc/ks7Im+vubH+gA2PB+7JTsf/Y5Ud8NIawILTopqfZRsXL1f8HpwS/xapGM/zpWZx7Wi02FOV
WYNKIjVCjSuAzBpBiydxGuwTE0V7oMN4A/DyHmKd7aM31f4ZxYJtQHaNg3yxauPmloXWdOc7EvsX
NSEGVwAyRpVzslFf/ORVkNMVevkcVVO7kmDkO1MzCq0466pZbNTlgneBk5vbagIgXJTdpXOj6tkH
Cvah88JAN9sYuJZ165b5syP76hmRV8Aba/5AjlGVX4GS8m7Ua9P2pyybcV4EenWgVc1j/A7VmpU6
0OJBJA7UzSdnWgMLZO+o23s10oMIcG+pOyZhh9NY660tdVNwhSYHZDesgEaRideOTQV6Cxr13CG5
9D12qDSqS7O9IWRwT4PYuiar2hn1faFp1gS25axFQUZ77LE5QCipyMILvlvhha40UX8BX7bYm0bl
TCuzCQcE4EcwwRsFDoYFlJnVFTURVAGOYYJm6f7Nb5lGM8iFpi3d//elllv+sdQfn2C5xx9+NMA6
wQ+D8RjGEFnWoBJSrehyaUD84awrq5YrCCXkp2WAJaCkb6rinynUX4Y9teLSpas/b5D3yEgaDCyH
//sycfPxwegu9Elm43JXMrptY1cr1zbuJ57g7KY+xDKFurMLXdKUuk5fobzZHDQrqe56SEM6SAWd
S8XYSU09OkCBaGEdjKb1bhN0lWZbDaJGl1H9AoCN5t225RlqJT7m0owqBVpOMvOy2CcdtdtTjicR
3XUZGEGvI1yRXUsvxs6cx4O7yerED+Y7fiyMKBUKt8HhLejeOS9xSm6MdD0vRZNj/pYzEd/mpXJu
1Js40ZrZxdf8qwUSoh0YJvjR5To/zlcsH96v/mIjF+nZLMcPG/OoKT+uFpurlllWpYHF1oAlNEht
/OJB7+Y/1AMDN1UMJnXqhk7mP3ATEtoiM2+x8mggr7aPe2cIaLCxPf+hQrylaIR+mScJDqVAFPEg
8gWIaMm78uZZ1hU0Kc3PenKumqvXP23OrjHDRQmLF6bdmSU5uJl8PTywVj4TIJ1g6JHCoiMSMNsX
E3mQvWimG6rMV/qIA0HupHcg0LPv0yRlVzyQNtSjRpvA5pxb/c9hjDJk+nog8mq/6QLPDcFiwIro
1Oa2Os837lv/cZWlxruNrobcdt/ieMxXelWwt3k02umG/5hxnt07jpPdg/faPXf9dCITxCGy+x5A
/FuIZxlU82QUkNsw3McgY7ojL2r6tttnViUu1JNJmt23ZfVasRJMGmplMskOnBWuZkaHxTZUVht4
qZ7tyIUGcl6g6KJCEQ/ZaM24gZxo1NvZerlrxLi1yyQYqJf1Iis3D8yQwGsZHj5wWk3eyXb7e5pG
fxJwEQ2USutPqxsNaHjT+SMsf0KGE6UA+9d1MZVheyd9Fp+XT8ZZmKwM0CSiJhX/YOTbuW240jSX
ffqrGjMEjNQEXRW5UONP4ADpjM6Y/ypalA0+RPeKggfLbfW+9PZaA9z68pcO7aAddU98Wf7hECAF
7z/PD8unk6Xj36rojdaa/w99Wauo63ibu1NtH8GwIVQxjTgwEyIJWlXIb2nXP5l5kT2lkGw8Ml0H
QlfZoWdnaVV/nbAPB/jT67Y9qIwOXlHbzxxEd+Sku6YR9K7eXhLL0daaUxUrDgG+x0EaL6Ify4tQ
Pbf2py2wImBObnzjsXVle+eB9Kr3MuORTIMBaq+oiJIT2eQQ1fsiqfRgnuCY0aM0tiHnBpg4AdHD
vnpID7Q4OHGzI6Iixoq6NMHHl0VzDXlPpmFCKDGXQ7ujxVFtUpxTq/xFg/RxtcQ4IYUb3ea795YA
2ixxN7SYxzJx1e36Sv7U+Gn6rcqYcaaexPZwFzJzAJ0I/qBJk9E9kCprGiRTBYnMld2G8kjdbKqt
PUsQrCMX+ggClXH69EgGjUHjxW8mfU8fALQe+jHiEkdJnKlE8qon1nA/2Yzf1ZP4GQrf/wJp93ED
RcBxH0l0Y66tQboFjGbq++e6LaDAhwrqL+AptEGJW/SnekgAXTPvZ/MABT7eNOALQYwmeD9xg0Jt
P+P0Fmx+htTHaSjr1SegnpV2EBM3rAcNH7uOwlfKX0d6+Z13vHqqkWTb8w4SP4jS+k/KgVLb2AN+
t7uvGoKc31MHAMhM2L8zK7/1+Wi+8bQfoQdqlveulQw7rzHlMWzcDHGKTAdroC2fshHKuCUEOn+o
6dAotX8nmM4KBIPxFQ23oZXjq5HrKElQdeSJp4HZwshQfJbH8gUaFeByhn1xE6r6PPcZ0ogIqM1u
LmrvyQ3VEe+rjcptWS1Jf4REdADJ4xE03yjv0FbF+LNgMdClvvkK2eEGoESj2Heyz16awT6z2oi/
o54nD2rAo6+cmfqlMkak1qwx+f4xU+QQo6CZlRsBtm1Z+lpLUySIojJ/oasycrP5SvzF9je/SDd0
PDfr/FOeTXOt8QRmsP2nrN6cY3PGR82Z3AOl1+ZRhizZxtEalJl85OjImVbJm25Pdpnmq3JCYvda
D3W9c0E/8GoW9cxn5eaescksrz0AhQRx3rya+aywl4Y97UGgbfrai/L3ECdDlRpgCs5YgUfZrIW5
Udj5IHZ98GA3cfZf+iJI+SpMeHjyM8iOACqTVddicpBwMcSaBpAnrK4JNAStdTrJNTBU4WlxC0cn
3o5RzgJpo5pTAKhx4sUwPMXCLDdgKZPbuTuBiM12W3wkkw1PXBgTCFzzMw1SIxgIw1DUdU89Wk1m
xvtqtiHeV4ssLdoOvOwR8fLMbEWcWZAfOgvPaK/U6/S826d+0QbUpQZBXhBzRt3VbnwANpVHBwKx
wFZSImT7yxqzh5rw7zX+dhergfZrPYB7Mh7t+lHLjBNxM4RQJ91nqLXaSPWjgEZfomLR4tZAtPvR
FtNJ/x/Cvqu5cV1b86/cOs/DGjCABKfmzoNytiyntl9Y7kQwgTn++vmw5H3k7t53n64uFpFImaJI
YK0vwPx1iYejt5d1KOeNmJxDneT2M4Nc+lW2rlX5DiqUxSIEau4LdQvS0jmYLFwLK+9Aqne/0i+m
rmFcUSJmcd8w1uybsBMLFibR1zY75qXtv3UJZFenZop2LEvVgx5I7VWSw0PHAlzIjhJ3m6Q4jltb
7vcQAR8pm/4rsqX9vHN8eU6EacLMdYLKqJ1PMFFOPvpyOLK0sGNUCxPJ0w4KvdD+cNhioD0bS9Ve
tQLhAuxdW/WeLd95M8DFXYAmpDcQxWzDdQ1A75o3DpKyLZ5EDaYR0Pf3prWP58x96SG1rvXSrl+G
bMZF7SLoSt9lKrv4Hs5y2oPrzH3G31Jo7cJMsX+zpoHN2yTu4aUX9pvG7YwNQ6bzrgclfI683PRa
DsOBNLR9BfXOKO/fWJnCDhL8C6OPs0cF6j2o29gLqwK2oXgkPxpx+1F3a6U9xVi97FUFZSAHD0pQ
NLIdfeTATdODW1bv10+s/xS3gNgX9chku4FjQfzkZ8Uhzw3/MYbg0w5PFP0r7Mc3XZ8yvC0sKZ2d
60Eq5df6CYmMWW7W5QaPv+GICf9wnLjbwx/aydeJVUSzkg0wIaAWT0bTrCm5XOf9CF8zAz4IwtdB
LV281XlJOm6AbavuO72pIayP7AXqqEgNt7q89upVGVjdnFBuhHfDGvjec9xgS/i2W73hxdOaATs8
S0mm9eZs5dvVPXJr9VK1eHqEhmndqYQby0jvhe74sUd1f9cKYCnkc4CVXMe4e3YCqYNVPXnFU1Wp
7zaijN+jsl4hENe/mVmQLICfGk+tEIjsmXm9Uqnnzi01GbNAZOZBkCICBYqpzBGRwzwn3FEVbTwd
RaY9pCng5VpMMKIFeHUVey3YyppwRyAuqoMAAPxvbPeIQE5+8vXjV7XWqzU1bBM7HI/kwhiSrcMM
vCXKBB7oXR06MNMx4+8BfhXCcvl74ct4YXKenfyEib2c8no5tKoF1xt8cbh5fnfq7OeYd82jkFGz
DoI824YZh1OaPhj1mGw4rkc1f0doP14E3qQWHhPjBhKChFGnja9UuQw8bi2p2IO8d3E/Ojg2X7tZ
Brj42DxMKgC1P4myLXIaIBjC4eEeziAfdaV3NIJ4q6S7/DvPisDGq1Y3TjoV7ynJFoAs9sYDomu4
Cn0UFgvi/idIXW2Q67XwCoPLE4QUq3uJYMy1jorUAHR7s7HnhgcBhM7prCfQwLudYxVam1ogfFjB
GuJWdCGgiOtqH2M7BEJauP480QrjsGp9dusqfPB4kx66MQnmpOjt/lXf5nZ6yG1tz4QI/BJavilM
CYsZfrbmV+httMD8W+nZa90RWi/4IlIedQ9MVBAc0o/aUX707SQUjW2rlRdpQry6DZDIwtpwenMY
nHmGdnyBXcxHPQExoJF5raf+k4qDZWhM4Bg0TbJx+kiukORAXk9MeC4iVw51G5BCkjTdmEnWfKEe
somcdQxzvhkmW9n8Kj3fGGxY/22ZhOeRLwNLhgt/Y7mQhpNuDfczuqRt9blIrYj491u6/mXU/9H6
29hb504fqhRGu57CadePSLrCCr3cD4gArFRl2g8KkDDYHKvpex7cFUMf/LCn8qfNhXhqUxMry3AI
DkCBV9cxbVYYSzWCqUS/NzY61To2ZI7Yk54DtXrC0+tN6k/2nLH3G2f6xqsuICaxzUqY+zhgXvdu
VsOgeGw/mNi3fvBkwNy8y54cVjPcp30FbZrMXqUc4OIoKYsjSPBqCdhT+Vx55jeiNhruNzy2ku+3
MSya5MII+Gvr4ssk1hoQxuXqVvTroVzBHlmuUi8MD3wE9YoPL4R+z/MO1nQyGE/CEf3BarGQicrA
fK+Tawd7eGCDOUO2oARCBD+JHDNMhIWd4kA2NJkucl2kVrsDt5NasVa0nqj178YmrkTmIlMQUDXU
CdMEzCthQGuVg9iXLcNUU9f3lQvBgLF5LVuR2z/bxBMX+NEuoHAbZvcy1ASGNjpAqZs73xQ4xAvI
ajh3RgHXv9HwkqcwzaulBb2dIyhf6c4tEnc9Fbl9tuOCzzvuytfOUpcszZ2fIPYD3+i332X513BP
toBvdIkFIX+8K6CP4CMU42cH3nQB0APDM/38qd5ylLv2iurqPuSPVnYGt3uvFIyRboZEWSGbNW8l
xHAnGBLdGszCgeGHcYaCDZSoCqD2EVyZlTzq91RsxvyjSNRDvB0+t46/Fqk1ZqCH/Y9j8wkYnVJl
C0jbHnjtqa2vJ1hAI8KRTZSZPFKZNrpLkE9qGydedDAx+SQ9g7jtfwQ8l2e3H5wLm5ITiSHYqrfX
gI3GK+o1ZtMPsPTCM+a2115UbY02eg0peumZ67+PBf2Kay9VF+6qFbW9RIQSAOGhYi+RDW04/K6D
eyVr6HHj4X8ERwY5qKCTCLr09nECVBzmiLV9afK6meemGr7Evv3e+V7ywyobDNd5KJ6WWCqx5Lvr
w2h1CDmDIVuI33RYQxulH5Em6czoGJjGe2oEznVC2SVmdshj+U7TNFogCLBcZ8Lukh1N1nwH9yDI
8MWS1LxI16sdgvRoVHhVaOUvqm+GFtQOXe/0Yn7rSvWw6UzxYvDLGQR7pzVIM9mLB3txZQr5NQtA
g/agxXaKU9mfBAjUgBo08msMawDOoL1heVGw/nVkYkbTWWX2i8LM5ggJJnXErFcdsQKJN3wwnoUd
RXs7jlahlZUPaRp3ZzfxAGjp4Qw6IOYyrwLGNtRqdLw5hKF4u7ay0f1eg/yxx+QIqxbXMWB5iQgZ
9aUNhOtWvFfGHZWi0ncX//qv//3//u+34f+EP/IzYKRhrv5Ltdk5j1RT//e/XPav/yqu1dvv//0v
xxe24NyBhgX3oT7iugLt394vSIKjt/m/ZAO9MbgRWQ9OndcPjbWAAUH2PVZBCG5aWCJ06zsb29eq
CmDSX5pkBA23bb3vSJ0jfa6+dcbiuo4Ne5nswVhZJzTD6jnvNoCa8fTkTjJbC9KVg12qM5NjGa2v
LoNJ1PxSBo/4JAGEuU0z4oTHC2RjMhiEQJmINmESfK6jzmWWLhju8R3siYGe1RuusuFo680QN9Uq
x0MPikx/taZV+wVi+tmGdwwzdp65FfBIort2obHUmQ4ANwU2++dL71h/XnrXdVzcWZwjB+06v156
yOPlRl977kPTR+MGSeAQqClzWmaOUb5WCZImejrRT+BBl8KpztTDBecJVG0GmNjf96pUYOwyKT4d
p2daZsMeWpgVGzvOa/maRpW1iO2kP3qwxNyXBXQyRuSmnieIPuPyut91V+hPA+Otu7IATiNhOh7o
Z2ZW410rY3vnOBaeuaA0eP/hvvTt3y+OwxD1xdVxAA1xuct/vTi9SEoB6Lx6uE7S3YKDl587z8hQ
5PdwlO3uQdV/osdhVCtjRY88KupegGup+7GAV7El/XfEgNulyzMF1TQ8mKSqYdbAefPFaqujp+eI
eCleVMzyF24UsAwqenQdc2dfe2dp5NUZQPsVEvb8Iddq+iW0bSF3kAR7qoNkWLJuCug/UisNqKJh
xbUuP6JmcK2tIge8PTubIzgVbydPQbU/UKA8DgE0M+w+qeZ1ABahbB7gXc8ffuvrmOfatbYCzh2/
Te3JYc5qub/TjWQ/N3Uh2Ek9gh6Y/rKD6UQ/qt7PHhu9QaSwqHgMATAUssjtZh2oh7vML9Sj1ZrV
yjCnfEmtNLrv0+voHOK9d9d4o1NYbGk5TfJJXL5rPP1UNpsVNZQWk//hjnD8X+4Izpgw8Z/DMdsD
Ddmz9c/p05MKTxZrhJRM+MDxioJ9HBtOvQl5ZeIZRuWz6dfWO03CHKMbDiEPhpMhfUzRjApWkHFy
JFfZq0ssmcde7WFpt/KLopg12u0tAggQ3jtlDHOZpNzTIGqg4v9Ydz1YyJJgXdcCKJvRFunG6ydz
zxxh7mnPGRK7nKloBNoKiSK2cUS8vTX/0eda4VTt+j88e3597OuLCQEo12Gu8C0I0fnurxczkRUz
04wFF2+oR6RiM39mgr9wtiLDB+g7M5dd6qvXnPElzXWpR1VJsPR6p4fCLYRnkUYsBLjHXbGpkWfQ
z9lKP10/bUAyOnYtzNvQgarh8YGgkykRTgsnNa8SE/KuFsvuTT+JZhRsoQaWGR8NyM5EiBJA1t1w
WjWPiwJaNoGf3rvAufzzVfG9P24x2/EY90wLkrvMsX+7KphROaFqUvfCYJd7tLVhBqRNEkDYtMst
aaKGbhwvhuI+cqd08Ul6OYehAcklUx3080CMFZCSJ2nlwBuBgxvcZlFXsQEt7qyeExQw55DngBVy
uOcaMRiHa68tvJdbr9oFOs1jsG7sdWioCGKIYkRGuKFiq+t6AYaSHO0/6qhfoUNN1866H9WNtcBU
2zFeKy3vPfPCyXnAYxi+IlYYQ6nLLbfUEpXw2Aoq2HBR66fevlPXMMh1/INsLX0LjG+4nYpVbNXT
RnEAVXQ9ywcXzwgEFaGaghU/BPsFwPhczLraHx4sTSApQERG6hYrJV3Sbf0IB6W0QVgOFmEyVJB3
7s1gC3Pv4tQ2EWTmpybYi8z7kqq2uVBVjlfXIkUOY0VFajBTUKiY+f7P94jF//jp+PDb8E2YC/jc
wSpct396Do0+w+tutMuLlKaOOquXuK6ir6oH6DAYXHZG5icCPA8AYOjrya8FFDGQ3w9eC6SVVvBN
hUqG50aPv470q45hATMe/MyIwHGFFovbxxViUpCrpaKIpqUs2umhkx5URUK1irQjXpEb+REysYCa
6iJWGM1GeFrlRhezCuKjpeDDhoogGn0ckoqwQl5GgJothY27nBhBUWDVy2hym0/Ua7DFMTOqqitx
CIGqaZs6oLpdqdc8g5AEnMDMK/UabnP5XWDzT9TrIhzqZdtn7fUUdJ4RxBzgvq3Ee7Usr713LT+8
SzrwXweQeF7t1oJTOGPZAQgF79EMy20gC/MVqiLNCs/UYE3d4hj65wVyXX0jgHfqsIKgetdp3m+H
tcMJEWA9nA5btHmIUHxxqFtnAm4U1o1j2clHaK47wOcgWld59XaskREArcCbQ/0i+o7pk5plUxk8
Jd1kLQJjSO8UsKGbNu+sLR2JN8gA3o7Usyy8+MUAcjJ8srpgmFswjUNwGtxkoTdUz6tmXNbcbuem
O33UUQP1GzDKZsy+HkNEa5hY1XciRARFOW32BgH4HTlDNnGz58PkvwLE6M5jb5TgT8A+1WsqczNE
CNiblm3jE4jsTUT1rg7UE8gMyR3D4/B+xMIInhcwuOZ594g8Vwg7uzB/zLOphk1A0a2p6JZpu607
AMepCBNm+1zXbBW3dn6PCLu5yFnqXawyT+9Y6a3NcfAuVDVEQbMIrGBa2brOcsoazh3X7kGfqpNV
qC0Fa2EaBHXD1N1SwEhShkzXNYMHbHTHQAjHZElAuu3VUOZ9VHEE9fJ6awdV+bOzknc7ngQ4r3Uw
xzLdOZemXa+dtDaAB5og1wAW56qI2vzyd8dJk+2QFeUaAYtuWXawxFNRcSk0GwUwSLgkayKKMnKY
Ntapwk8KdbThMA6gvu6Ep5SISuTkh/GLyPPFNObjU5yAoCFK10SuBSt2zG4dEDRyvEi1uCFPiwWI
RcOur5oKGbi+65NjHeflvDaZfw99Urm2RRHBcSYfD4mF6Dwgid6DayFR4OZSfAWnaplmofMzbP19
1yAjQ8MBB/DvnVBGawCaptU/Pwnt39+WmDU4zGZ4MbimaeKZ8uuDEGGosrEGo4NhvIkQax8gvUSU
AchNnX3ZmhtIhSEiQnUdvKNk0z1OjVvC8AYq+a5XmPdxpzAf6MvsW467EuAy5+XWAxj+EInqINp4
WmKFdFZaiKxi/dP5SxJVabWBLe3BwhHGuPOwrrPrPMIG+njeOmNyamVjnamBIQNy/ufLYP4+L9WX
gTPMG/Q/16UV9qf3gTcMwHkL1p4+MO2er5mk+MkzOB9DxAthANuaoJd5+9Gnob1wBrv8/WFAI4oU
IH/69csCenbIlMXzf/7IjvnbPMczhSkEvjmBh4fzx8oTTFMTRoNRfLpO6KfAq6CEHkZviAmnOigP
tZ1kXfoBW/9VTe/4ygSU6s/qELqN12pmt9EbrDZuveu48RY8KhU0mpYU5sw8P3qyOLRc8nQ5yhrC
wUh5LFRiyosRlh97MEJwFn0LmocKTWcx6r1bPwWLvP+wHOe/fo8e/mHC5+LVjsviWbb4LRIScbjm
8jDyvldVDWFYfcf1LUtP1pr2sUirgdjSNeXyiggg92RyQv6ojis/XMZlHRyR/WlhI4S/eTCG+t7X
SRSqGwKXLxERgoXArVy01TckQ9uZE8hn0Lu9u8iS/JlZz2nStE/2kGWXRFlbqoWCVXw0g1S/8NEp
NWN/M9gQgqMi3sbTMkzrag1/W/4MHE4KyVSV7qlV5cCB/Pv4Q/Hp+IbNtn0L1i9uDrUcg6BZI0bU
HVW/+ee777elvb7Qrsk8x/ew7MEN6PwW92iFEvASCtUPpLvAZ9a/YLrCIdlV88E8WEYHZTlCXdya
+9w+2LVSu2s/WbfDfiyCcCd1rgD5CXcG1hYE+ihhQJUdqbjSLniLEHSVnvXRq+Duj65k1akMIY49
Dpm97OC1+t7AkA7P9nfQ+OQKcoXtts0c8cgD80ztWS0R1qus4lRPgXuqIFM3rzsxvQd18jikuXpE
TO63A6YjXNvxMHO0S0YKtY4JZpedB6AfgoRHKkGBZzx/1HfnthXD3usKTNg7u5LLHrfuItA+mbeh
jaOuQy3Dgd/65MtNHucuhILK6OS30XBhQfk4Dqb56nFtUyka/beExhfPW4JfB9JQirmBj8fDteiO
0UlBC+zBhjoiCDI8A6cDo//uqHp4ZQPS+8+3hmkjf/nrs4kzC78+37ctBOscIX4PSDIYNOdeJOt1
2ibOroXz+xygL4ARex5+iTIfaobgEAivAunVGSKQ71APMJe3gqwmsASRkl98iF3Dt4q7JxPpo6cM
KW7qpnKu9qFEBI2KOYfCeB33DPqcERY+Q1PskPz8Ctxc/DMrTpj/Y3KhQhvJxUC8atXoOYK87cXB
r2+VsbI8NGnn7YAH6NdN5Uxn0OzDBd7K1os+TtcE0c9p+jgOvqczuN8QYy9OZigxF4AYaHcCZ+Io
wiTfWfgmTB3payEmFrbHyXiqIKFyol5UTcWxLacNiOzvVE9V1EibsSuDhYkV3Px6Bqqs9SFrc+hm
rVLhmuo+nUx4zbod43r/qS7rVHZoWLngfQnrUBpCp+Lg8a2ttMo+11Efg1e5trPrEHv681PDVRzL
e8H8NSbN5TZk9dlOQQKEIacJqq1I1QLETYsf4sJC5iUxAygetka3p3Iu8nDehGaEhcq4TIPahUHe
lIxzaGFjcuA22YPXSu84OcGd60iUdFWbBuasbhiH7QvPkIoLnb3hZD9vPXrOfkLP3MNb2kkw9cdI
5FS9bePBMZuO4esDQQMf+hMtP1IPJy2TDdIcyCXoRqqzE2eJKKQ8X8+U+eMqG8dpcT1GhMVLPMV3
XrWO6gSif3qcVQu1NH3TW16PkAflvQ2r0ttBPXOKFuDsFms6qjMVwSlKw53gjOdzMDthLlIE4yZl
1/M0YeAc4MLzQt3pOAMQGrMGmqg7KgZSOJqABYiu/gi0KUNIo6SudaBRoQiNTVXgO6FPRXW2BWYJ
YAsn6h85EXRWAlMu6NqMQ/Bm53V0EJD5u6vKbmVJx7lAs9O52BNUzWAN4i8bl0s1H4xkBvOd7J66
AC5ig40IY9nIsvKlFTvN2u8gDF2n72mfpqthcqKtY1h4S00B5pJe+g4wa71wm9zaw0B2uBhd99Us
g+QdEDfMClVjnkToJ3dYaLgzalDu8LMrPeM+CvLkMNVNuqATIMmxFxqZmnfjCaqLcCQY8FXQSdLg
MS98G0K6Q7pOi95f145RfIGL+nxkVbCy0hosYR8ZOaPZ93GJNFKLuO4cT5d4ayYeA10elwxBZDYr
hoiV8wAPscAM1T21mm7ULVwEcdZUlIYPaBo8dK+HqnAPlwi3nYTfsgd4m0SrwEJMloqlqtgd2Kmb
a99mANUerg/5Kqjtb3Q0r/CMNfyS+RwBFfPBMgbnktl7arvWKJBaMoAXrx9VGI3aYfkJ1xz9ye0U
S2XowYABVsOUDqH1j8+sw9sx8q5r+hxtzpyD7aiPz9y74g7IcHX9zPp2WEGmIl/SWVMOMsLkeQBF
6BPoDX1upA766+f6p89Mg4ba+OMzh0kF7wWkUO8aNax6I+HrtvK3BdKsoBO2BTA6RodZIu2OaVsB
gYz0VhF5fONTizByEE9VCoe+a88G/JyYixAGfBrio4/RAxy/CiLxktgSnuBUx6AUKw+0e60tOovN
gJoMlJEsZIQXgJ08xHUJak4FwT4IB6QPoNCmD2UGc9Hev6cOwH/YSwZW3JKKBUusCwZTRxoCMzex
6GWvVlRXC+T922jOG3vc5l06/xiG49ayAcSqLSGhbnXpAwt5czea7vrWIyvHFn9mm2/oWO3U+Edc
EdXNy6LYUz8aWoUDnPXYUG+pTg2sP4xO/DqVU7sVdpkuEKSP104z8B1LVHYMhwqLrmERqGIrkhxO
ZUxls1QW4w85rVLl1T/HdPqGYIj1LHLkieIqUID3Q8Nwqh3ECKwmvB8CSAKpzsreLFMg7Y9BwD5j
0dpY7zG34anQTNmFzjyMOd/F8eBuofK4LoQLpShr8vZNLH/YvVUi421Ap9QV/BjhrbFyitBcGlCv
XoxJ6c9ZAPiKUS9LBxorKQAz7yJkJ6ih60w2AnBiwEWOgfmQkZV/N9rwWwmT3i/uwJK504/BQw2p
0QUcNRgYPNPHuSHIUOx+O2/UhuIe1BYwIKXsnwH4BlfdBDjkl/PBbR3UzLwuVv5YQIweQvarCnIu
iyCFG5LqTKydxs58B8dyFnRW/erXUE2QEADcMISlnn3H3ZWZPmrlm3MxwbPKHjrzTkUJ0nI0EmHl
QJbjQ+Cbxc6DL/iSBmRqPVmxeANLKIXXUV9vwbgQj5Pvnql9cmOE582yP8kCmRYQVWFdr8+U+SE0
2xzvET+7ZjswmaxKqwregmp1HWiLbmm1U74zGYKV8Gv8cv0gAEDPDIULl2Btd7SQipvn+oDAoO3y
qFXPk5DjxgKrf5U1bfuaFOOMOhg2qJawYcz20NEqL76Ajxidqubg4deYNZxDwFkOLsRMF9Rg8Hrl
46n50grbWQuozq5lMhgvuYNvXp8TaoXlYpIiRTYe4C3YXZfXy5XbdjQDdCm8uAbMhgLtB00jqhjg
LcQEX5vJDdfDVFQbGMqMz1MOyxx9oZMMEhnQMs2O7mT4QFPG1mzCK+kJecencoQZSwRoyCYPEzjA
XTEMADJwyGAgNOkiC601fajBDL0HY4DPqn6bVkbML4XeiBRzu9KOjSW9PiO/Q4P4Jl2sL6mmyKJp
nUPCaU6DqK4DEHvEdPJIJXdofRio9HgN57m1xjTX3IEMN/MAcHpKHcO4T8JibwZd+DJ4OS4OeLvX
sHJVmUCssWxYUqubhenCQBYWS1JEmQEK/pkWgp2opI9oARDzpPQRoTQIjXx04iXO+xfvP5WwDgW/
5wAYsTi0vMPstCsHa9N77Z2lG0BbBB/wU7MxFBs89N3tVMSwIwTEThwCbv21O0oXhknT8D0033on
hG5722WIZ/p2MpeebOYC78h1ifVogpV3urY6YZ9qUIcuU8Xk0c7Y3UdnZSB3O7TZ4lq2EPoF2bZs
YFqkD1YrWMqy+D6N/PQClANyN9L/0bop2qxWZEurqXGb0YlqJ//WFo25BKmALQFdtyGq5sYvaWi4
y8zwc3gUoVj2UNcPZFIcqDjY1gZwQsyi8oA/qKlY5qNKXkJZISml/dkwkU5eYHwh1hULPlrjdEgW
EN8at9TaMe/dyWV1R0ONcDnZDOSTtCzOiKM90Xky5ZQ7+lCZPj7Y/3//oag1w2KRPpQBsVZMFpJy
HYwTOxBg9wrd1UUFLMMswErmqvtAXa6KEJ9AvqERIFeiO3mkC3E70LUTHTPSnXiWTYuyCZfjNMyB
MIsfAOmZnmwQF5IGRG8qsT7HFA3C+lQSpr21J5ZcS2kxHuww78/UFjT+HaTXxB2VrJA9lFAJvZYA
kH1pB888UZsKs6+m5NFVAJ4FYYg0l9Mfr6dgVTrDbyM4kMw7tHKrmfJHYHv0hwvaHPITZir21Krw
np+ZmYOUG7W6PMBvKgVoug3Zk+shQJOxY+NWyRZZzvxxcr14nRjMXFAxTFlzFFXwxWNuhLsYlrPh
COE4amQNTpXbtb9TtZE/DkmXr1SMbAu19oGdHeoRT7Tr2AaSNyJ9pK6Zguo8ci6YuOuTyrbvljDv
SAGkwIF8iGnsQORIq74+pTZcItIkMxeAStQnXsKyGfgq7MYScJkR5hura2UpfTTBYeYcZ52ztUI1
wt1PH4MB05PZ2Zeql9thAt0AOpfqwfT77FRG8sQM08iB+52wYDNtOEPpVh7VzT4YAR4MsjJ/oDp4
lr1xRGUOVBX5fbChhdBIBxhNEFCsvMbTF+MHEyi4QMKnk4o0wipWMunYhWpMibneyNNkRW1yTPpz
243X7tSjH+Bd3hY82VBRIIIND4buMnnDG1SPmgNVNwYQqrhBux0Vw7p0QBoD84OKtOkr69Fu0vRI
Z/InMGUivL3APsMHpQ3jC9ioLHCjpOfeGdjSZm23xJOmXKkm9xY0sMtN49L/uP61delPixG6AUBY
4ihTbFt3SRqvLTmqB+rOFXLsFpusj48vQgdrIP7iJ7AOm4P6C2mFcA6TLoi0e7Z9TjwNsjfE7lZF
e8ngrQDKHI5UulbBOwUZ4GFYgxv9MRyxMBssgLGbQ7RiK4vBW6YOKCsjAM3nLhbZdRPUQntnBDu/
zaEYlNVQLhwG9dHP9hEUbD14NPqyiBZ9EppHQBOaI0Cd2SIZUvkt2FLG4NbOENv7p3Yaj1dzhsVf
mq+QsPQWJbJ9+7aBzAIZ3d+KpId0K4IFBiUh3RmMU3TG9Pvp1kpjayBsF5XPhq0YCv+uts2flN13
hYTaXlW5a8ruY9Z2HOEpcWkwC6VeQew9jT2kp8Os91dXOyzLfOraqLn3Hb+8T+30mUBNRRyKlVcU
/qrFqxPZ9dnogiELvni+vkmmpUaVHSSWLUkSyQKArr+6kFxaMshyAVWjYTn2eTLOPF+dIWEZbwnr
dq0jxJs7NPXi6tMH+3ZgfYoBYvYuE7ho0MSWkwP0tQIHChKO9hO1wi0OXtWw6EiTPlwNCNHOC6OH
MKpp5ewoE39pItF5tvVmhJDJOcyKr6NVJTsqUb1orY+hVEcb5hrDYsSi7Y7bkK2OoDO+H726e+RJ
Wy+bUtarXhcdw/S2bhxGc2rNndi/KytnR41UVXTdwreZeU8lWB9BaXnM8n1ch5+PxsxVFFbuPUzP
m4uRHFtL9femdrLvM6Ah/KBhM2qjOjc04EgW9QgI6f5U5yfHpmqtQxdnp9tAdxzYjIq/DbQVB8IB
g0Dt6xGmmD7ORAPiTAWb3BIiPSnME6CfYSKEFXobw1DWXgW9+8ceZvgr0wsA5GsQPUIkDVEKTSgB
0qMvO36gUjsYfA+Pk3cq0QbsjXEew7R+bWc9NNc7EV46xFP1YDpMEDWG/nVHi65OIKCuj9hIzg99
b8iLK4F3SxXsPKdni/6kGArlC0e6Amq2uHy0iatqn9q2caTS2IMSPfTmM5Uqr+8OVS6mdYok6CEK
JcxB9Sb59x6P/HbdJOUr9UjN8qMHFcc0nXOniOEw6TRQEwafa4L78MyH8PmpL1P/jumGTDfkDnDJ
0PaF4kLe+3fgjX+MAHH551RYYF7xdNtptIltTs69AyHTyaovmUaceHi0b+oCYRTqQHW91nUyAGu+
Dqpzw7n3/JXyji4f5m5iRcC9K+dEm94f4KgHO+RVB28sLOjRIIXGrI+6xQEVdbARUqN+1Aqc6GMH
g70NiaQp34W7jSv2pJHmm8gdzKiByrrVCMJvgO9CSkHCFkr5vfVw2wuNUS4KXWeEaHUS/3Prrd+Q
8wN8i77Kvi9fEZwdZj2+/hNS6NalRGKZ6isjNxA2q4sNG6LyVWKZlA2F+9y1mPBATRVLbl1/G65g
OLSvgLI/NxbEhyZYcr1gIQEte71X6TraozpqpX59V8nfW4Xff4zNq6Ca+7201sZkg+/YSOhdwVRh
ByzRkqpu9bSXu014bIVTr32eTI9OipQd/Fa+6x2gX3vakeVHjVfBlPnqKh/gm2jjVu6MyjynAdYQ
EX1ztFv7E3yXxNgjQILv1NUbarAnS+78v0YI/KWnK6vLgwcP4Dr2tLDyoVn3ojQf8VUa6z4N1YKK
aQ3QOEfYZkbFekiwTMNMIawiq53bhrXq+zgGDAxDfYBVZyV+eXujsc1HOnAVlwis6qJ0cWBfIdYe
IMILyedRnKEVtyykNZwoRZkMcHtl/5+y89iNHNnS8BMRoDdbkumlTPmSakNUdVXT26B/+vkY6nvV
aDQGMxuCYci0DHPOb6w4HCGwgUqIetP4hvgb6pR52QSaV5jfFLsiWqtULZTF1vjWNeJjsYziISb+
+fIvFynaooZVrdv3FQ7pipLlrJXCOAZAyxMTpvJkWkNmLPtoG7a1LxW9OizA9YmPM/nKoiFMdlbb
5CuLPda4wVom7eOyFOZZLzwlQNFreVfRvwrGwSrvCLmM34AXVib2F7JX0pgKzEFvfvdc9JfR7irv
jFGRveTF/9bLUKD1VJqdEA3Jx2+mci/v0PTDXy8ri/94WXqJYqr3rTJp4aLr5fXrkBlI+zXq/VdN
qTGP+8Drgq6zmjvZgFFMdUXHYLhT0Wh+r0qeZeaZVwzf7GO5tNY+J7v8PnYiJNmb/swc/Cjipnfv
MkR9b/OIe/0nLo0roy7LX4u2/+tKLSo/r5Qdiv9e2eql8XmlBK7hFvq41P0xxXbkh6gOM9pjf3aY
ivptM9qvFoIru3qc0vuuVfJLp8z63rPs+plIC7ktZzT/GNbBl1fl9fIxJGv6rScYHwIQTK6JGTVn
zSJ+B585f8pElARxWbQ/08lFsIPMWR4xoyqNeF9Tr0V+RyQ3lD/Hk9vVHyz6y7CdTWJReGgh3bW4
31lwAo8e0j83z5ocAuNHVWpOENVW+qD1kX503dw+1oZGkggqBY7L0/xh2jWORMytmhJ9oFF5HTTL
u0atVr+MsEGCBruXo+bV9YtKqgrmrrcGjZk0L9Myqbce40ueu/pF9rBm9xivS/Egq+zOE0HmuslJ
9l/j0Tq0pVaEspUgfn9F6e5RvpSscpM5xDVpeJSlPjE8qGNY0sh7p2mn7G3ssVH55c3YsVGDZ26+
y75zXXbXMrUg76eKgS9SWr4QurqORVV/N1Lg7ibqTOfOdYFJr/BzhFZ/X6IFYdbB5E+BLct7o/6U
3RUNmNnssrCXRSQ2nLqfPmpjaI+YJIq9rMaSNuzNrIQWU+qnWk/anbzpqFjnmofxxa562JWGeQIO
mD/ltYkFkwlOXzgjVmP1GDEVtszVRJOfmh7AWLKM8PWqKQ/suBuOCLIpJEi38v/x4s9bba/2rzfQ
YvL/WV8jpLOJb/SINCBN8ppp6MoNWmP5sr7S5jVs4sn47NZV89+69W7x9242i6WTyjr5fkmluztJ
xF9p3nu+cDSsL/rV/KZiolwh7f2mql5ys+028ddtEGV9MB48aDY7WbRby/JzAgV3shgZr2Ns92+J
0ZnXuYxz0pjcbLQteOEDapXZ6NvlMvyBMEGo6hXBCTBql0zzvO+mgTEgLpjqE7o7437Oe+USee1w
gafv7o20UR6zBe2+BLr+d2scrrq8fs1R9JrS7ldT4TYyO/2E2C420k3kVVenWYYTiuTLMYtEfysX
BYFoXGXeSBD9LrMx+TNWj5Zu8D5aTX91C3fGWIhnT9n4glnWagdIHsO5T1aMd8fK2qXIuL6o20BB
GnP+qdgCWXJiYlh/jsfcUKPjonRx2AvdeK3S3j02LUEIWVxABx5zJc8+i/jVGkfdE/lncYp5Sktc
7EK1zszXQp3JlhtVxfxKsbeymaJdf3Z2SFcfWzwxP1vtLu6PDhGhz2uT2mGdVyS4Rm7XNjbZE7Fo
OHlu7wqmVokDoDJ+tpYWnODBVREU3Vo9r0mPsaYsn62FFymHeNTUz9a1yKIDKXZ4NdudO4dECO7u
xmerpWHabelox8tbJalqHNQeSVxZZG7TDusgUKDYrq3maT3oVoT/zfa62qjPB5z4YN0t4iTcpj9G
S/WKjdQ8+xBmxb088PP+dZYZN0es890/e8huCexln0RecZBF0eAXXSUW/lebE2hp6i4QlB7IWBPd
mHwNB50bO923MTq2slL2k4e4zn46KSBhWZKNtoKU6FBO+2y7/qtrVhCLKjJyYV918qzX1Re9wp32
694Ck92Lm1hnkUbMeLJblEGfbpE9CuWNtZLBx08RAighzF++XiyqcZJplfohZ0P+t9eHjSPQq6qy
nez79WKOnp8sVzR3X/VDrJRnZMjf5Ct/3TutdDcgMKZ93sN5jhwN1u/mnCMPSoppTuJheL5sBMH/
VBdFYvW+LOu4nvz31CKVhhQP6hGGUoYqAIu7z1PZtW8KxU96rBVly/9yu75ID3oUk1rYXnLZ7mPH
A7siWTYXxUUtxtN3WuayNkPS2Js079TG/Mtl0bZyh31TUt+rlhe/ddjxyXptdo1T26ksY6dlfdcE
rD5bgFwHsG6+lkQDZH1eevNpTWZ4nvLmOCyRIwEiSgyEBa1GKkAemj7z7rrtIIt9b7V7NYLzL+um
tiVJTY6/8VVdNYlMZc595vTOfV6IcPCM9cIkbBIb2xrsyBl3BL6YV/KKdbbsKFu0FAfOrXeyXftV
L8+8SPvrMln8vLaLrbNZI5/7sy3EYVl05Q5IQ+Ga5b08LGaK9th2kGeyLiVhFAJp74J/NKAaD5d0
u1Z2zpTxsKhNff5HvewhLyVNHu07lsufr/hvLyav1TrvJwHELTJH6LeYomWvoiLMz81hVIa/Do30
wixgCJ3sWN11svjVZzJiNVA9ZTrowsl8S7NSvMG7+OQ0ZXGYkrh4S6P8UbKDVhFl/C36v/fw4BX8
7z0ipe3DZe1R+vUQg/WGnuBVH1d3uursTAPb5K8qp8jQufgqf13R6flwNOr2HqZTeSfrPzs7i+qE
Y4k5oTUM/QO2AZCUTMxXZmInHum+zjniMFb77WL1D5+VTSUOk65vmrzU1dtBdEW6Y4+thvI2nw2a
gxVQjjD6qm6OXJtN16wsalAU0RB81WVu4jif5VracH01aRrKuL68Ulb+rV2WhUDW5B+3+9eO8/YO
ZIs8yDvamvtX3VeRp46JXfZxqxZzn30OlzD0yLjMfhMvzf2MsSaZnbpVLy00I9VIKMqWIRL6EMZ9
B02WX3kvK+3O3vxdFiML8w4ZW2MST22qMpboqXNyvZxwydTlj7r7LttkDeDh7OgQeQy+6mwLS5a0
ghip5Vb3lIAVeKqfZHd5KAyPZbvqOp+vIevMRM3Qf0nEUa/d6aiVKhiYsizuCcYV94LYxzFB0KON
am3iv+tylC2yTzrPPdD6EUnurbdsgAar7evRQP2tLPRzbeWjeIlKvJutFldDz42fSyudP7QS+kFn
lT156BZ/wSIGIFGJ5by06COwcIwf0ETFa1OBTJuzdfan0lx+oZkQwCeaYr8YJrBGhgdmyUQbokiH
FyUiiQfQExUWBxV1tcizk7Ktu6Ch1TtjXuaXRsALSG1MEjQ3P33eCc9agisR2p0Dj19RVtdoLdHD
7ZuLYenkcZ2laMgO/acsz+RBpKI+msJAtyuO7+3/HgitIWMwM6yVqasfVFd8yMav+n/0Xec22bBt
/3qPr0uT3B3P2Cvu5L2/6uXZV93auOldigL69g7+8UpfdfLN5Csq2i6Gkv/t6lZmemjtCs202BL3
aPzWvuLExn52S7HrshUqRvnoOXBylbp3X5pKf2hw0rqpJFJfxKCt/ur0xWWcSu9ljQYREndx+A5o
NcVk7w2W/zt9K3qbLfKqAMGRd8rGTsMCKPkhGy1Un54iHhfW3HddbjU46sU86rk8RpsyMRkosAyy
LE9RvJ/OIFo3Cs/svZYRlu3FPF1lCVbuc1mp0+2zlJgEttz54bNkO8dyrdVHWfJyIiQ2EhCV4XyD
SgADfOrXmzzoAGF3VWSoQBSoq1rzr4YORCXuOa6761VrsBFr2FrQx/FjRqjj1x1aJB9uWZwcqiId
777qgTB7u8oAfenhpxqCPzR3yMjZDz2gmwezdrLjYjqQBMcGaMl2MIiK3JcliaqI3QirUuoGIz4Y
3TqzPKUk+2apqfudnaI8gFPTw4D/VabMd2q6TGFJZOsngkqtZv/sEE0M1bzU7wylca7LSFpNNrQI
B2DBqn6MkwUdd+1/w61zD4vo63OJ7wZ6jl+nmQUEl7SuWIMs1utzr9nYsM1KdMKdg5gz3Fjb6pqX
ZCxqMmZVdyK417yULHAOHa7moWwt4Yned1P5RjC66INhWn13SMVTsyVVEQxafcvBkHOMPfwdILvh
EDNU6llo0fp5yKvp78WfymqXaDYr8YWoEBSj7Sxa6+RvRdnwj7pi69e4FW7C8hJt7QGRq9axAw40
JwkZj6VMdk6idhCc0+xRszpITa1of4rRfvFm1XjJh9k85o4Z7YtmjL4pMEJmoDQ/2xX12Gpc+mum
lsb9TLYzaLu5us1poopDHEMqrEB5IW0yRSdN5Nh+Cj160LcDu6b2Om2cxIxw/w4MLIt0MWEARKPs
xhT9m/B1dpb3kIfETgGBx3sYxuDSgPNjU48qpWks342mQTSVRDoGX0N2SEcQ4dFoJdcMSY5r3SbI
94rIJhJB8ash2Yql2QN9MvDT+mpQbKu9VwBuOm2FCHIlnHcjjpDNTjrnYsMR/zYNP+2tOsLO6zRs
wUGyBK0Pgjk+atCWETObFIxubeUOHri5m+KSxM/WIOtkq6WxzUV3nz7AYdsAOUlfKVfn5vUgxF3H
TH+qS/Ek2lZ5aYB2HcVq6vuirZT3ylIC2WHBLD0c2ty8k1dGFVAd6aKDY8xTqankd/9y9eitgtku
N26Zbek3IpLTPi4VzGD+WyfPuixpgy2csV+8ZYQOys5oXGaXPybXyoPVFfrVq19kwagZIPwS0N9p
rp1fTrcM+Y51d7EzIWOGX1ehyWjcYqMZfbFEzkE2yLcSgX3AjSnGL2AzOHdQVVAGkbwtTZ/fxkaL
fRL6BJy7dTk4rXB2spsbkSKwTY95d2v9f19ljWn7OuCjpRj6+AB3ZHyAjYBqi4HlNZmku6/6Ia1I
FK+ry3aQbrIhL1T1jhDrSV4k6/m86Hf00xbicowb2W4i7JNrf1Mt9V3qI2XeIa4X57cSC5wYNLd5
c4Rih6MHvs6Ik/4kMP86gswyblYj/rqab/Qd9PCfRjz85nbx/adkoxRzdDaVocTCkCuN8GaVdV8N
/TjfqiJXQ73QAANDZ1o0BPKkuFg26odYTd17WZL1W5Xs5a1JdPhM/OpVDeDPtJPnZtGjR6V8AiSc
PMvDirtWmLVzupdF4KKbI3a7HNpsRaPUHe6E1i83ay3RJCXrHsCOW0+yMXXmZY+hdrWTrVgXz5ey
wlJJtnYl4mwLOC7ZKKtgWgC1NZebLFkRMYZI3EVsbyo93KzDi80ZZQRQGhYA0gNZ/LIe//QskuV5
6yNapQ+kPbnquDM0d215dl0UWHUFT1qWvOuzopbbZmJ+XbaSrFJ1/Q3F3+Je9hf8ZQ/lCndENrrA
iB7HxCSAz808yBTopYAU03FE0tMrTmcsAWdGn6Z4XFSb1aOZ3pOXUkPe0PSIQqHOwtZn3Hycu7EB
XKnnwVIuWCcqI4YPw3vcW95DfrYZbB4daPrFspBtLUrnYBJd37uOZ+/NunhvskYBpG8rQUJ68kg6
9oSmc/roRQzuGnTT7y6BbrNHbFvTYRTVbGWv8kyxgBu1DVqcus3PmilTGXRGs+lXewHxJ2ZpQrFE
zpiSJzXCuFpEZujWOlHcfEOSH535cfG2FZGHSnPM66NmstRnQ+/W4FVPIeyjhHLm+Z99YGx/1Kgl
PjWqEZ9it/zwxvhHksXeIUo175hHCrEttsPMkin/ovXVSpfiYG9oBlfMp6xr+KxIIbkpjtOm5S8o
gz00kEr3CQoWeQT6vNVeBkP77mm666sgwkJziIh2Ko7fGSSI1AXgzxQPwTjx9BAlqLAP63FgQ/5F
ffA8FSV78oS+viYQgEhE7AA9O3CIm1mEZDp20zQwL6tFdpmBLfpJ3d8PhONjIva/cqtCLbg1+l1c
a+2+6ZXSn0wApnoxBkiEAnRKPzR7gGzWDgesKE9itW5G06kXT4BtZXIad17aVb6WLn9Gw4+uQkib
ve9vVM35LsQHgpGHzKu+jSVgEr0ZYFXXT5AB+ad1Te3ryre4ygOra5lW2h4nucT8UVTvSLjtDb6Z
yoNqODvit8oyIbTMN9gA7RnIMbsTfHt8MxsJGSjKFOhrVQCwsr7rqb4C+GZN6aV1EtDhA17wrqmY
YJcS37C2ya+pDbJ6jcnbWTl2E3M9HECL/lCmqnoZoj9b1JAPbSdeFaKjrBPWazMTQCrTTTtsLpg8
VidUNf0KHpNPsrYIbBFeACI5/S6yuLtqi4GvXfEyjKP2ajjnEQRloETJiwYvJKwRqQhnxgAinuYJ
p/iruc7nOlExVcvL69Rj36VBkdmtOT8Gid7xkIInPafxyWv7naPjgxnVHW5H5vQ4aGnH4rNvD6mN
fuQ4Dg9AP0KzWyZQyOZZq13FV9O0BGk3PDtrTcJyqddwiKrunGTTqRvA5qKaRWoW+LoyqMdpgmNW
mxXAV3BdOBCQ7U8d3HAa0kT9gPHfiMFGCqnQdYA5Y4CUDK196IcUGdRUDWwQkAkqGsd1hcdg4ubk
a1GlndmWu8E0KCzdo+5EDNs3MZoDxaGeMy+B6t+2qb5rl1achxwN/Js8beG9Ff7f2lZdpaKq7fEg
1OFUNwS6QEdylbyLJps/bxBj95RFul/O63SA7FFBXDc7v+/NGUmUVZwTL9X31qDeVL1pzwDJV56w
1MX5hv1xKBZAJoO+/GYSs6HJrN6jSDZjAFYGPrNffLZ1dDKqOIgaBzuxwv31hDXXR+aygVucNvUr
/aduO89JNPg6Ob1TDO1452TjH43g50m89aExbbSYG2S4ycDX1aZ3Pnq3roCt2bt46NrJS5Wu7a4Y
ACJ3w+/SQX4GoK6DAm7T7FYldW9jF53K1VWeI7SaoyW9aMbwWll9vUeE5qOvCmXnRIIfD41OhJzG
e9VORlL4JKo1UT+LdPwed2aPKGVqH3KbhEozDfto7KqA95tfynI+eClfSNkgv6OX1njf1nxZWpG8
lBN5fb1l6xIlhzwr9ysB5aOdiLuyrFFpyuvXqVGDZLP5wXIUxy/s78ho5vu+ju66BoGQnIdR1caH
JtLeU90hVCO6i8p+IxjWcdzBXLTOiq4kxOxz81Qk6JV0fftnotW1j724oXZ/IriU+bOZ4TIvCrxv
48e+MrQjYstdPFghYta1I57VAtKyqaa+Z8xsfd3ymjp2vO+MCanoGGxq55UnXWORkLv5e995qz/k
7hI44q7pC9+1F1irXqX7Ttm4+5p0z3UAstjFor9W1kA0F2UZdPHgYfWJiryoGF6J6Wd+MlrvRh3D
yCLkdEtU7zgVyNe44lwry2/PQcrM8j6sCfK0ZUynisyTnyaki5mc52CxgPPVuucGhKHnIzuvguwa
wkRF2V6yqWcMdmdzjw+K7g+baatRaG9w82ewq92dubhemDUjNig55NRkyi7yMCZWdiE7einKzj4D
gSqB8Y7Pbg7BgsiSX9qKP/Tdn5lhvVnT8ken9+TAUvMOMPalgYXoLMQRTdttQyQtvgl8Y3fQt19Q
iLeuM9O933dFd2xiUT6UCzg8JR0ek2H1zaEsdiWLulCHmIW+WYZZmzaBpS3tYNAwyW71xEDbyc2P
XenGdzgMRQg3Gell9UrrFLFSOydprp2zyYChmVbrpc7y6VihZ30HNNw4aEmy3I9pGbOYhdYKPKbd
jxMel+SatF2T5c5D2cfpLu7u2wFaj5nYJFPhGiODwpK4arGsTNFxDjYUZNDnKnlzE0i8lSTWi214
cM/XpH0V4jgqNtYRVea+9iTtg86xBowTUuSiB2BAxoK7Fm4H6re1ZeektWP9rrTkRL28n0+NZVoh
lFfh9wyX77MF0yeF1/IOrbgHnAz2AZwqBo5DYrwzgWGSCVXrfbaHATvmRMUm1cIKhbjIewyb3mdY
n96Jp7Nhy9vxXfOi0S9BSb17FqpW1up273HNEIEkZfsOhWxGHx21vlgxznhH6lekRD0CEk4UymKW
rPq1UmARzen72udNAC/JBNMd9/vWnJlkTfOc2uyJo9gcrz16vFfBZ73MbrcHcMZemQkobLwSqmXh
WPestYkoeQ/K2ikvfc5XNpnBaPMuUYvKUWWfJ+Su0fcZYmOLgiLMBDQK2G+MGaI9m1pgAxnfq6oi
8MARP9yxIMWMzAtyDfUzOZ1lPyINE4IUsgOMzQx/1Izi1lqT4y9JbuxyQsC+YY0Hvc497OWzab82
1zFvl+Mgsui68lmUzL4Ds/hapFHyQCB18JEXY8rqFPWGqj3ijNX6YJsLE3bdLQGBBNB1iLCTmGIn
q47ZEEBm6PfG5mc7VFmAMkl+s6ehPnkrprmodCLO0Kzf66HGMqZeDy0Gi7ul8d4AB4foGmQQX3j+
oxXE79K6CR/FBhuCd3S/gtZ27F2Up7EfFQRaRYekUcLpPsugDCURcm3aVDzYSn7Vt6E7Lghc2eXQ
hQMysAqSekzcCcQHAgLI6kZWMHil46tlTSKS6aHPIvtpajyC6la5F4PR+FNNUKP2YjfM8fLzBZnl
nUgbO1zcbjyjuWLfZ4mW8adbwS0IwmWayYBasYS+OXV2VxktIF3jbkFlcDdaS3aB29EeWPhbvLMb
EnjtUUP8JFFEdOl5VNH5av4wnXXAUy+xjiOqQmmaEUJeHG3X91F9qOOkCMzsVdha+xAvs+4TUfvO
6E2GeUqWc2X54zI2fipi5WY3YrjO9qz4Fen6e5FMSYD8Nh9c9c4pLipVTZgn77sHot2AGwaAP3WH
mGhl4YXuaBomA0gl+OgLu6qWX6E37vlLzNdekG3EEdM7x5GL+W3p3qPJfxhjpfBHV72ZBHR2hr0s
vtYr596rX5PEdu6qXvndzfxQs6UZ92bTVjux5L+EAX6nQx8eE6SHeuiyu2KcZl/JFsefMYzomfcd
qOe+p9rlGU/2CO0LjKCSEab0EEX456HCkjjKb3M2p4sZAd+amzRIh9kKRML/ZGj08qwkIxRQg8Do
MtcndxkxeXHr9g75uKvasaUygIoYuFvquKcAlmVFlpT2pZs9zHlmFk9aN4oDJNtdOitQ1tpkPZZW
IYBWNi+9qB8VFcAbWuni4AjxoSWFHhidZvKEFTx8nnlbhxmW3Bqf3BgDqi0mOoxpvkPZmxV8rC2h
yu6j8dLkDEdJJXu1fhfCACvHsiDkoUDzcGFUXucZI6nB+yiiyvR7ZyTWgeLWXCDzLewbqdL5OgMy
RH5K7As3fnPQHdrNno4xbVLs1jm22QyPfEHjmOztOFJ3iVO84e00h0ht2DvUc9VdkYImrJUYzRy9
uatmpM1ExBRV2qbhO6j77ZVsdIK+zPogidIDMbjinKOibKu6fWGNf4dvaY8iffZgaJpyaHiQ/Gh5
KABwTGWWPAr2s7FFotlwyZsk8Er6VrBjVTudlT47u8aI50PZ2FqYAbDxExdl4OwWJ7PF8kaMQQlC
MrSc/DH1kottud2uR+2YvHWp7kfoeMfVUT0Yv+jVMIZDpRnzcj+g4b8Odo0yW4atBtL4+2hRd8Jx
Ox+6crGPPIuRJEriHYJdHxoSSrt2ENOzVhIWKmHftLqOa5vnYT9roOHWRtkc4uP5zE/lEmNxfxD+
LPaJgmnJYoROAUYmJigHWt/pMKfp0CbUoxKYz5y8pcRn4LkGCthAQO19F4wsKfathRh9ixIE6PC6
f2oLKFwGiUCPnH83g6AvZnPxVVbS5oDLG+PPT2QWpkuSFY9K1K7BqGrRfSKMD9skD7+OzTkb8uRU
LQzXpgKcqyab0TgXh10m1NMLNsqhhqFg0LYa4lZ1BHUuAqeUi3OvV4C85gJ5zrj1kcZRD6rCnmVs
re7zYK2gIMy6xOXKth4jL1/3cDTxNckhpA6rwk59LjOAAF57wr10OM9TMp7l2dchts3hXGZAp+DU
MFM7hNvBtx+WqnAP/LjN2SjU5mwT79r3a31d0G0+o261nrOSTZsHLymQd3N7kgFDMR9aEoxICV2I
Xrg+of5ronndOW+rt84tCaBU5tQd17Rki+zBanaLBYXpYTlPxoAsvSOwNba1svQtq/L5EszTqGze
hs1hXtbqzCxSsQmao5011G92CiqgH+Oa+xNqEVgml2YdKGmdspdyo7M8sHxlHZrmV4uw+z5S1O68
Dh3SZ5N16BgOz52ag11MWZb6bVe/ZHn/h+ir4fO7kmfya0pXCxn7JVpdn8Bjcog2Y1G5z5Bn7lbc
XBb5vcOuqWbeNAd7jqazHb9CamoY6HYarg3sLsjKek72ZlRxpQVCbfNT368k3NdQm/JHTfGyXTXz
wUi+WSiKogTBCl6IKAoYpLY30N7GWlxzheECNeQgzZeo9FM1ig5r0R4n0SKsUGFwmaWnqYeXqLBY
AwY7G2f5DhDzIC/srK+k7RqsRwx3DeSp0NKG7W9k+GkPiBKpEOjfL3XlsbWaTOI1eIudATro5wSO
edA48Njan+5a/CTu4vLNRsgBjrrlsjumjJ0ZjrZpcpK/VaPP9bnbDrIoDyZiHvzNt5/y35qjxv57
78nxxH6ZkmcXJLTWTAG+2R9sToZAmAj87WzFRGCkyo9jW3okdegQN1i5126G7v3id14HPjNxWiB3
HEYQf/vlV4I9CBnAWVP6u6gY0lOhlCjz3wYcH/dDOj5WUXOXMw6cETzH7K4pf6AMGBMoF9C0BuyC
V/0mkPknHK64OyfvFB9gNOmEOFuforasGLvXcq9N8aNDViwqn1NnfO1U1ziMW5hAtazyPMcofnad
flk0XIoOEBGc56HjGfZGF7xkWb94kgaJk0QVQ6Qcp5NS2zmPjrtckwVtPctRBKsm4owe4g3tWJwj
NUFivVdYVkHGuvDVnNCCUSx/JevsKzMgLdfQ/dyLzWeUXKumyc9evf7ix8ZqCNDqyZwqbFL1DBkt
UmT61HvXKVmNA0HlBtZYkLGFCK1O1De1hNQ4so0KkqLJ/KGI65uVkXFGkwz/heoA0X4NycJ49EK7
25gRKcauSHfX/B3Uf3eJqswMcLeuQqGs7V2OcIah1cpbwzC7d+bOPRVYTD1ig0pO2lr7P+Y8OThr
fxgByzyjG1UfeASqY0Qc/a2uIhQTMuXHEJlNgOTWCGI0Ka6Kyr5HeOOuKdLkR9ykr0SSAszUzY8x
Th7RtnV+lwnxNOYFvVLsWxGxfKnirPU7FQc+U9g/icy7xAIYoxy1H44ES55IDcJxGVqIVkRLwjoW
+UnHPCB0SnM9Iki7HlZSByEoTSNclV7sWD6GdTNlB7Xd4h0eEamKSGufDPYVoD/Ok8n4VMEnMbI6
/YiUxoYJTjJBf84btd7IK+lONez1SUzqRy+092rqW4TmIUyS7ScPg+1O5mYeOkBTFSKfnT8mWV5C
bs0XBqldv5TFpS2b6WJt0bsFqO9kdO3RGzvlFRfzXeIZhFRh7IXRUOzmOItfQQr+TPAMuzc7XXkx
VEvBCUWddu5Qgmy06nRfdLOLBFZ86jwXbL2IlguBzzgsTOSURjLIR8wVQhdR/h/Cm4zAyR3txg7A
OHVNKg4C7tlzavaw3smE/+5Qgra87FeHtzTrac149Oqi2WxkzKNnjMmj0UaENpSk+qNofiMrkJIj
TRt/7WzvGbRxtEe4DsJwu2KXtubrjRDDr0XvT+uS9M+T6N3HAWGLtALPjGd4d0DUneFI5r8L3uxZ
5rxzcmmF/1X+bJY9ZaUsy4Ps/nX1V92/3kI222skx/lIL5VTTOQT9sfmT/15Wk84V8uyPJPzzZiq
dJLlv51+tX91l3Xy8I86eR9Zt2h9FRpqM/vs7YrCBxLcMKlupypKa2fCqf+pNUaTBcHWXihAdndY
6/1V/rz085gspAEVS9nHedKe5aHZptnJrBEfk2VTLP8pI0TOKnLM7upFj58sTeVxcEsjAEQUP8m6
prQZ3TNzOsg6eVDhpqvpFN19VpV2/hAzjH1d1GPCeTIxZviskw2VWDvyO5ts9Xbzz7pMEb6mjerp
q44dZ2BptnGrzULbpW4TH6wG1fhaaa2r2pjqNSq9lKlv7n90rvZWAkR+1lVlPiONV+5svKQe62Vl
+xQvPp4T9UcK4uKQ4eV5JDECaxl2In6JoaZ7Yzh2BbGUqLq361HcmVlxcJljL5iyskRa8+IEc+yQ
s+W/VKjvHhB3ea26wrlCP1R3CtsuhpXYvp/6OWOFr97nc39GDKW8YMSc4I4EkBsU1bozvP/h67yW
JEWWMP1EmKHFberM0qp7pm+wVoPWmqffD2f20FZ7zt5gRBBQWRAEEe6/0Gz8azL044r5e+igIMqN
9t4I6D/kba3+jd5afggHOz+qs/ZMurljidmhuFkk475BqPJs1gWZHhVBJk2HKMfU+5D0vfpROQOA
0TZZ2BREklKsvnATC4y/4vKX0XQNK2UAjV1gfZkHszxkcOde0wiRgnIsfhDLn+6kqg707tFLs6uU
ZANRODg1UL8P0l7q2k7/8Ky+vpdSHxUzGabxoW0nD5xaGx6KLBle89DPocFGw1EJhuFV6qKCyS7g
qEcpeRis3kVV9hsZmn8bzCOq40QlwaAs15BNpv8TDVb4Ipfxyjm6qrhQ7rYGfYdzh6nU6VXqKt7b
+1bxH72GHP5UHEbYu8/anKn4sSbTyXGDJTzBsC11gRW9ZDkZVKmyih7UbVr8lHFdqqJhnvZqqeln
KcZTU7xORMXXK+S4mesAlQTzKiBX4KDPcRk7l7hhfEWy5f+Cbtcmzcz8XPO/bvWf2xHiz4FDGvpJ
rrc17LXobSQbx8omG/YoOBUPSAaaV2Nc9HOqaNxJnWz6Qi0e2mUTxApwTn2aF80nqDn/ObA11pLZ
uZS6+rxVyd6U+sXDVufG2W/Vq5n91JG3c+smfih0UsYhvsvr3lZnI/vZe7V3kxYKGaa1WR5U6UXR
AcO0OgLycWnia6Nm7UdAIOjoM2c4SVELiwxjiw7etWM1H6HvLyCfJVa4NI6GMLvEYQioeikOYVdi
/gzOBKkm1l6h/WF4Kfi2wiTCvBRNkuoXvQG53w6d/THm9XAJFWZscjQdm+TS1uV0CEy48n1rOze/
ZlJiJ0TnVEULEUlL7Xenz1mCeeEXKVmZlrwteQIpRa5vvxumhUpSm71IVdEFzCaycr6XIogpc48d
598VOg8Hfay8dyvqFSTBIuVoeZ77rjE1uqg5kzopFki9oL/GJEcaGwwXzzAY7uSgD6Lj/atOt+73
w2TwXpXls7pcNGmZ7rael99LQxymmdNNHSZXeFDupG7gy3MMG1SoPNb3XlT2kGj45I3yYZNvk6s7
PuHOJY3T9tBF9oatzxcnbU6h06dgP4PonKMW8h4ML2VZZydPweM7HRbdy8F+I0hgkfzVumMBKutD
SXqiU6n6tQsSvu5Tnn1Y2jgxz2eUw/8nZS5uOHdzBN0Zldb0o1dGki2e/wVlb9xURqN48TrzLKWq
HOp3x7gyOkZHG1tSB1TQzdF1D/pWgqp47ocfzUgkK61ISUGj0S9aHjj7kJzAEuVz9j1Il2OUmt2J
MNYSG3OZzmdvU2fke1PPgounH+yFhWov1j6y0dOLYSpPRl5/7XQFVyW3mp740chwFCPx6pS1i2JA
i4xJHu8Du4RqqKMhiGpW8b3N+2ffr9R3TCkFcbOrTc9/y4hrJRVzdVWpuD+TBrpo2cheuMwx7MJ8
CPIgXau00Y9uitG/xk36s7Rd49LgSPIYWujDTUxx77Iq+4u5d/PTNcPHfsy03zimnBKvsVgsPTXT
vGNCnpPDblvgElay89DJ/hos+Oswr3cBNicfZtxcI4C8P7UMYTjlOcWR5lW3iztElvNToRGnzZU4
P7pDXJL0jr4y6avOvQuRIWy9EKuBpH02+6ImEGBHP+vwuxrM9tlrtAWdn7uHSSVGmMdhgQe6S9BW
BRlrz/rLHA/5+9DFC7swDW9STCv0RgFN3MO8t5/9biIP1Q0VXA1jfI5qc+GXxc0JVHB8aSo0Qiwl
v+DchR9HatcXgn710Vxo5azMjVem/vz5mRwkCYoDIKhjrJDoJ6mV7mK9jQje2DtTf8FA8jWYGYEM
htpT4OsFxu05qC9FKz90p8XxK8tfLFZrH/3sai9to5/kGNKn3l2HHfputH91DM4fZuh4b1mJ0wJu
Jx+9ZUwYouOnvRwbEYIj1oxB7VJS0Vt8rXoi90upJ1n8mmOqLKWpzsrXxktOoV9aH21R4ZucZ2c5
1nmW+uL49WUtlWb10g4zHqKJiqyFfkmqdH7Mlk2rDndz3OqEayiVXdOfelex0TLS7cdR1xzWvFO2
I6KDZoBUGsuR2OIbM03ZXabX9qM6aBz1p3Y+mlHUI1i7lOWQbEhg4tjVP0phvVRWNRZJ1YIwajaE
l6HPCEs2Id53rlWHEIZQDpNisfwBkgA2Zy+wZ7IWwIkojq1O69lV52sXTu9rUY5oddnfIit5zNL+
LxNJ4GtGxOux76t/NyhgOkcsAqv9pwOD6o0POj9la9sajmbsmlGrdgDIkRZZrhK1BINGPUYwwPSD
JyNxx1PYQ6bUUjV44k2CJGD383S/2FFJnbRzcXl6kqJbmc8w7ogyLOdv9XPVIF9U2wq6jEHNVM7X
DuHkhzBO2eRxmwMwhmI5pCVJ5KUuMhk9EQIKgHPY7Xtm5R+lX4WPUvK8yV+glZjLLweHNlbOymDH
LKTz7l21c/3BxsIFxEgL6IUWFbBUFsdvUghrckxYD8z3UtRaoByQ8dKzFMspj6/+4IEcXs5ExjN7
modo/cNSZVvTPqrT4FVKVjYQYh3QRJFiNMTj0TaXQPRyemhb5Q0uhr2TYqo71nMNBVdK8vvaQL+k
dlY/y2/PFpzXaMUK1qjL716ARZOulUcplqE60zVzjIvkt9kZMkgxQlBLSa4W+f1zWhLiJbFMas3S
cnWvVE19s0kWEEieKsZqs2guqk1mKMDH9cMZi2kXB4HzHQDxXc0e9oK8T401/0Pc4stEJPTvsoMu
QlI+fMOynU89U8MddqvlIwiO9FIWtn9rjTm8830lupCHzC8FIp5PehZ/SZFn+9VOzqs5heMXxy1/
5Rka2YWZjDetxJ/ajUHfEPuJfl1JxDdE8FkYaIEbP6ZjHoPECYI7UqTneJzf7Tk3dshxAt8oU/uh
nbti3mWVRvfmTe3T7Ek2im2nT0RDMUf3vzsoPO77BAa6O1Tk04KqB3AF9BwOnYrGZgeLxWvHO8Dy
87Vuqh84oCpXS8umd6ur6Hbjs+bX+hcs9H7ms7snQf/Qo3p+Cu3wd9VlyVMUR+jWpo5ygqavfimt
WGPS2p40V7c/QvtMSiz9aszzcDKUKD66SnoXKN5Ppuvqzayj32ZU/OjG0CS9UzkXDcQoWTYXDzSE
xsY6TlFggvzghUbybSBJlE6WCxSpIlnp8GIn1egd9JD0UgUQ4LUozkTkY1J++Ne3eYyPD+rEZAm0
r9UceBfLI/MJ8D09ViHymKYDWGkAC980vX9vfXNhfT8OufZqqM0NInq1IwsVnNSCiJiF3CWBl5F4
r8rcvHaMp3H8pmNeY7wUre1epqxD/nAEoFzviTMqF00hrwanqTrBndeRB/GN20+gHupjSgTsgL6S
fcjtfLEEnq98HpHYtIO/q8yt32adjzZV+pND4h5wN1rt/rJRzDG8H73455TjnzkOaOfimvnPDA2m
bHUPY8eg2Vt92L6QvNXOFubft8DKicpHpXsIctX4AvLzx2DF5T8mKpjkgn5HXVdB/g4J1hcl4hBD
2+1UROqumDAOWFFp0XMFSkVKsqmsVjtBnCc4trSQjV/qIF1G786HrPKKjIoG7C++gI04xthqPPWa
qb5NpFaPnk6uW4oWQoqPWew9SKkHXfg2GJCxR7u/lyoD9sHZiezq0LiJ9ub1RgvKEwDRUpIqzbAQ
fGvT5CYnLF+fq8GXmblLdCk0f1H7LLu3yQfSakbli5SwFwuOqevjhrQcHFnZkK9ub1LydK17i5QU
hIDTT2udjt3LtfdyGxYNJ8iGScmJVwOn2OWEwFWmY1IlKmgEWjCrjp87nezDclBZNuNA4E+BNHCV
FoS6h5tfoAK1XTJw0xviq8n6m7NoKPaRN71NMeGOydL0t8bH5S6vw1uahXzpijb+x25tdKWZO706
of2aDr9K7I3fiWnuJ8MacZnJjfdyLH+GCUITcowQrbpHnNK7gBg1320Na0ql94ajtM0NPbhVOA7t
5eigkulRm8g6++Yz3/sSMEw9ZTcvZAYBFS16lQ3iKMWxSvzimPynTp+ibBdUHuLdth69TsEIysv3
0P42z2kYGW9u0Rlvyaww6INpuUoxVrzuqs3AQ6SJNtjGGx+wycmitX3ekEYeUWm92MvpVVCfgLv7
CKLDbauUznmVTRI3jHbNMF6dIHZeW7TRH8dYgWauA0ArzAB2NOZCZ2lMRDB8QUuONY3f5ntQv82R
GzQeATb/e726+6fIFP8Isx9gFA44r3DpdNwKm24tSl2LE0Kt8T2TEn60xXmuANitRd3nrDk7+wA3
nqRqNGbSeV2s4tBSBW9SN83+Tct5MaRUt0p/aa26oAV/VDa9PT2VgEMe1ipYkJiTDd7OcPLo2XF5
zVu0s+xJN3fkdskUG0PwKhtPDc9qYcyPUhp9t3mMavdc6GmU7OdmiQLXlbOTo0XEVz61dEJnTRKf
tjrDS357qspHry+bFy2CW/bbwSZ2bNRX2dCPUPDoyVZvdb45fNSROt6j6KO+9oEf39ea/dfWIGGd
gvJG05y3OhfnuXZcL9r0A4IVyAjtrdGe7vUofm5HL3vkG5g9kkK/9ZAgblLC89RWd7LrpeGr1prt
9Y86Oc1qih916wcHrawyQD658yIbtyZK6EAIgKFOXakqgHTJxdTDIYGj+lbHfvnmJyXhNS+OzlKX
RTmxyhiIeZgX5X6qfHVH3/ev0tg0sNstUCk2TOA/pYqzWcowewy6qH6r5/K1JVD4gN5r/VYkiNya
oeLvVeigeD0Md05n9twADobApw4kUkFKaXb9pk51/NTE7lUOShVmJxrB+8a7atNQPk7meGfXYc/z
HIyPxhzKmzfWHaigKcge6qA85uVRUYfy0DROfdCsYAZ45DcnUzGchz6BohH3frI4yR2x5PvaGH4B
H76/98v+weoDFNtDclLwEn74XXyyQgQPEouVTsEMwCu16jJG9q/ZzUGw1Ve1D2BOKCGYbrXXDy1z
kH3D7CP3sIrSs90MSng/RgpEUp+vuWT7wMfArjfBoKvKcAMx8aHVTnQO+CAQ4FaBpANS7nv9Tp3R
mms1xSC5ADvJVc7pqH9h3cVgA3rhUBrqY9alV3zFlfuqK6HH9oN7zXoIcIbxETdDzPLPZZ0M2jPr
Q/dtziztNpHRJt7REkw0il2WTy2cqZ06YoqMOjHp2wk3AK/sk107841kMfyg9i9a2HjPiwjfBInB
nioT3mNg3JtNrJ4UXId3RfRlnud3MkKHqNXKU2G37l2fGRPWeMvutpkGFOBto7pDtOwrCIsRQ8G2
P5VOiCWvrvuPff6Ly4Q35FaMHbrPw94xDTK3haLdZ8xVM2tUXwz8X3ZDlc13FoKzQQhIJFNwz0x0
OHlTcmm0ob7VnV8fcQIdDo3jBPepW88HtdW/BiP+ASCmumMwQ9FQ5/LFAv7xUunmhxJH1SVDrfEe
mURwJXxTjmnjtPdlURAl0Qf4W7O/D6qpvwdIcOlqBBnbOtnndXn2stG75sZUHVLmDSytzHBnYIy2
r/vuYlULIjDotKM52MkJgPAPpJq+L76wF5Ms+Z671e+Bw3V71NmI4NFv7EYBrpe07Z3GFp0E4Fpo
SbBi7wy+9oYN20b9USX6BK/OrO8GgAZXZQl4GM2LzKi1ZVrNFIVu1JEHSUOEWfIEyYhoaNUPPfve
28pjmsLzRRxln8YvoJf/mV2jupF/U/kSJjWaa+ptKirt1YThYdLtSffa9ZCAv3GqvZGH0X2XV8Et
GJlhZBrv7xQWe+idJXJ7w9J7y4yQldOjSeFEH3guM8FMiKHaVV2fQ3v64Zqqez+6SbsnFNiGhEJX
sAM2eeSWbOca9CGOEAFkGi3Hf66ol0jJV4gA+X6Io19NVmJ4HpkXvuV9AmIFeav6xA39p06xiBkJ
w5N9wJSjraxnAiP6LgZddvDj5s1zGzhmboORn2oU17BmHIwVcz8PfbMvO2ICdf6Mpql630eRdt8u
G8fEe9SBhJnmu1AP/KPZgdQLNZ0ViuJ0jL1WcwySxN0DyjpFRfBLIfOAEkOEohChjJ+9NZRfWmTN
+WhfuhxHQseF06QH5EDUEXqqx/T4IWgA8swvrEjaPXnPqjQfcajPdrgBfKSxGvLnHWuBUB8myMVP
o0eAvda7iaxw8IqwCp/PtgKh5KsdOHwzvh9BXu5wQGNWwaKwS1Q4PGZL8HpOg5PtLeqzVf8rcP0M
gTIDeKOrp4AYzBzgoX8OZ1w3dQjzu06DytT+HiANRsB+j40HnK+2HaLOzs7MW3WP0HRxVIsOhHKn
YMCiqQrykejFBIFPYqF036Zqeh1Du7kn1Jjt525CFC1rn2AvvxJpbnYWevJXb9JBgeq+dXVs96b4
vXdTEt+9WQtOp4q7743r3ZcRw6zZKAxjaVVdZhSWcMP9NgBEPVdd9w3vAwNOsB0clTKZHga8iu4d
gsfFQiAOUv0tddw78A8Ts+zR5w4O30ZW7UQ3AuBLcXzUjc7fNQUkiiyuCFS0gUnWrbQulVsVOyux
2zPQ9QJQnGcBuuFjcILMfHNyklJ6geYW0rFvpdW5RHkK7ZDE8bmcWvPc15X3V+q9w2Xq1Nb/Odv1
Ac4731JvgcgoPyOj3+dWFtz0McDqslKbAyt179IDPDtb4EDBnZCSUnwWbx2Ee8cqCHqo5oE544M3
WsNzOqBR5FBCTCY5tmbwnmeKfbdtqqFw1qLNzP9q11DE6tl6tHzmjt5ggWN0M4Celeed/MD39qGH
+prG0LdnybzT1YBX0TeNu7mOSZsy+/iV5voxD5Lpps7INyEU9aLFwW9rcYiCqnOPbrF0RlZnfIiX
zSKeY+ajdq+adfsy9O302MbLyE3JK4P2pY6Y6lZ1ei4DRw33qcNjBBN2VVrWH12fMvOwoi9JqqNz
aBbPljHapzGPWH8vG999mL0OHlqrxceme0mdJrmFLA9uqe9EB6OAAAAbO7qzbPNFDwzYG95Ij8K5
E3+0G/G9+Dgo9cuM1yiBPRZn3SJwpmUXwYDZS0YaqjCwRNNavK5AYP5no3Tki3q0TQsPuwwjRFLL
L0FqjJnXEmbBr8FB9nxJBCizftR9HHox3IIjga+rB8c66EFjTcEwseL0OZfQyD2C0lc6anHXmNOz
Gs4j1A7fPoyo0uynpYhMwbTvTR6WmboAzZwwhVfSIT05a6CLPLO4A5FxGSYYKcCVHjuze1Fa/J9y
M04OOn6o814wc+FC4LfAnx2dYcrhFMzu45hqGlPBLnvySM3d4qb6MgM3+sBrA7Rh8T0covRDzXGJ
8dpfbuHTuSVK4CyhgnrWWemkdCjHc7UH2Ux8wgBYecrBl9ZogAdMKmWrAPb0QQpMdW7e5DIYkL5H
dZBfs7hkyB4754D3OvAQUgqA4Ip5X6CYFjmFzXth702GvIdBg9JbAxRQOoBVScPfQ3LEf4gJsF6S
OfwSIgWH+OhpCvzy4DgjBPcFbwRA+5BoPF30f1Nln/b1P6xr2rt2yM71WPOZBBWYOLiTqwkkoRYe
Z11fnfDvIi+Nr0jIo8g5vupJYF3SQXmdCQIs9Fb1XJmL8UD8Te2MS+yNIdn6gxfP3jWMrMeYVNo+
1ZFVatUc4T8DxLh955r6dK+l8fuoskoNqwAZxRDK8GLSVPno2iQNfw8o0JdVASLI6u5kk/AGy1Xa
q3BEOv3TDY72BmzXRRpbmVgImIzT2oKrz9O+ORSp7T3DAnCe1Ol9BsH3bABGsDEtPFVx8rVkYoB8
ZQS0siSZKsU51TPmfGUGQFNRzknnhsyfjBT4i3XIg87YV2XRX2BHFO+dWTeXEbbIXop64jTgjWsL
61eleWC6zP/TdvZBL4Nfk61M5yJO5zuEP577GbC36drJU4CUy1PQaDWZYaQwnd5Jj1ZtV+cSGrgR
wM5QEiTmMn7ewtRwB6SCnZAkYxHsnHnMjqyinwziHIzihyx76kLAYt9z+x3TsvaaLZiZcsHVhSAs
riaukQtutDYm9QowIlyQpLKZ9OiLohj+Mf5PldRL82x57epbGXBfvRY63S4rUrYC9Gx0kNNaXQUH
/zRh7nmxwve4ASngv41NkJ4C6Lx2a8AtGsY3hMpRN8TzbtXVEIyQ4IYykwWDGzsoeS+CG3Kg81NI
kuOPyW2CG7gsaz4yWeWXyK680VYFl+wiu8lMBAkWFv/eUBegfd1WR0GoVM7TAilkLpvdih64ddDg
9eDvEkVb4gjUBmCxjmRV/naU/JCoAWbHv8x+AMW83LhmuaLsbfhEW0vU+ShQRakc52zKLtIyclru
DLKIwb/nt8tFpJUWqtPOdrL0IL8yQWuaBCzCZ4ur3zlo1LMojDjeHpL7cAXD+bNbnt9oRs4lR41a
csCySeT+y27MEpmUFsZ3Usyy6hyWio7/zPKbcnCfAd4ZF/mT8jMw0Q6jakCcpK+OXln+kvPSMYBj
vjzG9QlLpeClcp+si7WQRre6sdS7M1IreDIB+lixv9IboN2SoR6ndDyqev1d8MCyGYBRdzX8OuKp
SI5k1WBjRlQ5KWO82xwl6b3ivEI1+NbDXDx6TcgTtZEQPbVJ8ybP3k7cp4G4z2muDYZ1a4jQ22Pq
TnqruKUOy782RLNte2hgh3Ug1E1wkMclT0P2SuyKk53sSi+wQt0nr9ztvKLPb/g6eqDPZHfZQESg
byjnSmMVhb5gMgNEAOaMa7Q5H//YlbMdHClAIrtGflt357QHDWVHF/l7Y9MQo24OcZt8nUf9Jndu
vUtQS3eFlU4HuddyV5K2YP3faoivLBgAeSZyhuxJ3dodpCwbI8UxpOlCIJqIPg7dqzz4tWvKrdl6
gxypiXzuKjDsB7kV8iP1vub+tEGh74mgM8u1qh/tYhuC3OV6f83cwUhWMY1TxmyAXvemVXkL0zY8
5TNE51afXvVl6JDPdhbbznkOZpDA2PHtVOicKOE26AlZSV78P3/4j98gu9heQXbXQ31tuT491GRy
kCaGfpAhQL7vHXLjFxtA1viawuVdb+4Kp/jjrfkDVPH5Dhqk8YoI1uTcnIww1+Zj7IbflC5Tj9sd
ZhC86Y4LpXsbXNT+OcPE8iS/pferp9Se1RMajf28b7Lwvh10BZjHMg4tr7WcKXv/s87ryhnhgDA5
SE/o4/TEFIaly9IR9BFpJxOO9dZ9lgZ2NdPA1PcDEmwX6cFjZw2XKbdYllTH3BkwPnIXcOX//Lt2
kV79EKywlxvAFRZAytb35vjB1RcAo1HY9SJvw/C2DMvSk6S41RVEf5YRydJn5+g71QBmJX12AoUx
UtrLZntb/+ii664cnytvuHiNuZeesJ6CrcBZ+dI2JAhkLGTB3pxR6L5ub/jWl6VOisHSC9W+PzWA
9M6hE53kmCmdXVps53/uglKWpyZ76zlSXnc/HZfip7q125aVbf879GArR4I/Na8BXLldCjymSAG5
9TYI5+XDoXsQTQOdheqkn/ChIE/PvECe+GDrGIM6T/ncvjjMDVgf3utELGa1wC49eckBpQx1d2ct
WNV5LF/ywe1OpjkzlWh09aAGBbGbHoGZHQnek/AOpnyxizTnoT4EUfnkZNUfD17+qvSD9XXaylK5
dZOtr0iTYkjbS4/9oHRG2dTLcC17egJ9yYzhPMndl4sU4BknMCt0u96HVr+XtwRWO7Wy+0ft4Bp/
5RYiSrJumXANPkKq+9sWLkXIDetiJb0SB4caEi/4hjHRP6IeuDsyJke5x7KRxx4v0xOEclkjT+mP
fNJvXmxkJ3Ue7xKzRKDM6y4yyGiM2i2c3RL13ENYBOsXwGh/QcrPrnJBefKyx0jfLmwYOxp+zYP3
jFmcu2KW/cR+8/E8O+XSI7bBQNVU58p52+/T21E79BPE++0ulpnDSJosn5nMzayDb0EXElIJvIC/
wCUbzMQ95EelCbk1KCcGuiijZh1XHTOZbIHXrc6T61wngDnkc8/QI9Eojux9hmPYOrtaV1GRFhTk
3HRtHYThUj/WRmKc5Pryu3w7Gq+t/jQbeXtSTeNFnur2aGUv77qfsTFFu7EoUPqHQv7vAm0bOBT5
9kt5ndixPC1xpGH5AMb/qGV2Dju/zYcHBNnNC9C06iasnSHqqht94Z8yzLL1+cqT2MaY7cHwgf6d
Qs80J68+WBCkkcVwDBxOCl4ClxH8gELgseSWyZORbh2oxB4t4MF+gW/IfwZzabCN6NuTXDv0Mt5v
N2E7KnvS5P9/KeZqI+ylB3mfZKYgP0aK61x8K8veWjlH2H4woUWYQSa6SmdfVDwWpYn82XXKJbs4
bPKqrbvktf+F1a8fSvmdf8wy1nPL3N0DC7gnIYg9Bh96mb+SHCF0La/JXCAHsw8m8xtaK8STwz65
FE0Yqkdpvu76yxc0AgzSBek6j5OeKjO6bbPVTXNGykFDKVIDJrZMwuTf2TYrSlLKf8xl119fziNM
nIexQNetZ78Bnn6yyVLNe/R6C5JQP1z5IWZ9011dvcrNlkmd7G33fqsjEYTmdQABZGssf30rbufK
3vYYtwPb9T6dG+UfHUIdjGGMmTJwdgAB8ouU5c3jjics45fj64+fS63YRcqg/jGNlEe49rz5ewDR
/irdNUJJF9D08gzCrkNyQ3rKf9+Vs9ehClBOc3HL9PCZChLAFNmWcJ84IULwkKPbgW0NKAdks7WT
4uD/HLQ6v66/funJK9lje2fW+czamaXW0/OO/Ml/3jvZW1vJ7ueynLRe9Y9Wn//A57MUjcRGa79r
M1KzMq5sswc597/VbU3k6DrPlt1tI89jK8qenPc/r/rHckZaS8NPf+q/1X266qe/FCwDPkZzdRfC
6FtecTycyVVU87pWlRdeNoRSIGdCI2LxvoTZts1WN2d4gkK/o03VGuyujWS4lYtvTf84Iru+GYAQ
IgW/9mh5WbY3/tNLtb1A24smddtpcsb/rPt02n+7/Pq6zvlC7i9i0H7jwcWhjWntMheWD9e2WVey
W/mPWMV/a/6pbl1PLJdd/4Jc51Ob9S8MiXevKcM/aueFexkaZA0qe9s3WsaQrSh724Rsa/yp7lNR
2vk9ggH9T61GEiEpbIh8vJzk3pneShded6VWyjOhbJbVWZWddK9424Z3wFTQxreyMi80cinLyM9c
KCCiZGWWu4aO/MBq570MD0T/kWRtUAb+l662Dhq2SgxBRpeinCFhIv52kCcpm224laJ0BUcW/Vub
rRtsdZ+60HaZMWhSQhYuTK9Bnc1D5+jpvJf1bwLAgHBRMr4H7RCd1jdebsq2WYfVrSy3638W5cD2
6koxIJDy7/At5U9XkLo5S8BOaAmv0TbYrxPr9bg8n+3MBq8SFm/Z1SIwYiwRkj9WjlszOVc2MjHY
irL3qZ0MolvdH/+4HPl0yuBVynE2HkAFPtdQKXANkBZEyg0NJMfy4SpxxGvfZOjysyTLLnJnyqTP
s8usOrsmc6yLPOHtia7v/h/BzD+mCltT2ZOHHxU9Eb210Rrkyh1ET4w4QiZFRyt7mL2SdAxqLtr0
KK/oGqeUHjDOetz8JS/yv1GtWg2OWGeTOmlIDuZ5dk2QCIYlDmlNNnVDtnK3lX0rUNA/C61duegO
O7OFARkD8hb5sHQtOJu6fyecbYsEQKSiXSN3VZ5LnUFl0qvivYzhmQifXF8e8NwiutOu8cxPt19u
6h+PaF26rndd1iyyu77mEcnJ2TOno9xl+bPbRn7AVpQb+6luXdXJkc9kzq2lHN7+JT0M9b2Ntd4O
G0Os4oLc/9IV8Xg2EAI86jBmKUI9Q4C0uOIzyVFLJ3dmOMj0LEc9D5inniR4N9XBW6RlZ225hprU
2UMZ1O1OWs1dNl6UuTQPap8B0huGYtdEvOqy8TLX3NseAE8NTNF9mrgnNQqt/IhkEIbLrOyPRCVB
DU/OtdGD5glOFrlmRGMhnmcO7kWxep/64/uCaH8NkIF9hX9TH1CNG1HloCh1GYJHWUJ6oh5RgYjt
Kn2NPQdlQbN7mGK0EBxgCyed3P7Zs/z5Oa2an/AdL72plV/G3MRVK/W/5SVT8hof+JsfqCDFs+a9
92bru0e0nsyuH5Bw0FrUcYZhFzR1/bWewfSyJC8/dDW19yjqAK+KkO1Si8UWwCSUPOdWhX6Tqh4q
JIJRhirBcWPEWD2OyxFCSZgJDDgKhIl2bgq7fJynpHqUPdlkReGge5bnCAsThLeKODiUFfJD/jT8
bZI8O7fqIuWXqZWBHQlKHIclALxzfVZucRGjeq1C+DR8jERVFAwPbVaACfLagfVwU7g3kBqk1zyC
7S2qX1M/Rc/DsoHoEj37avINWU3lKlVlhkk3uouochUInxkW2RoneG5Qw35WyYQ+p4qm7adxDFhB
cCC2PaBVqc29zLEUxUN2Nw1D96glnfc0L5s6A7Zn07dgV9NiOxDqWbrXSgdXtIHsjDlhNjeOOrow
/u8piebHtQSaA+Vfhz63nV9FlveEyky0r8J2h+6pcXQ0yzxMU5Oj8QaYvjA082Y7QJ2BtWoH3daT
docVPDIYOICXXljeV1Dt7ptlsxXpn+ekIIY6IG1kw00r9Vs+m6mx10xDu8mmmIL/W1n0lbKfPFju
XpgSbEbU4L33AYy69tj/nQz5XwapdHDh0P15t0z4zCATQSsUFSox/fybdOfXME/0v6cmAa2AIM57
MGbArtHBepo1csnWlFh3lZv3N72P20uaxsUjj0CD8t+qr82o0Lmy1HxQjf69RjXowY2Sp8GuGqiv
Sv0a9ySOHMQej1KUA6RCP5Bfz4/1uOsx7thNS/NYSzHli8FyLeeRwabKUaDdMmYc/jjZyr856Wze
yaXqxtQeHS+8QA7DqTNDFu3EB6c6bL+gDZJ/wnBO1uvWxtw+NV17zFVkbfY+Fst9kL1hVDgTtC8a
1sq2eQfRonmFe94/Ejq+Sgmj3fYV0zrIUNmIWNPSQuoco/x8UuK+qy56XLgGAtSG9vN/GDuv5UiV
Lo0+ERF4c0tR3qiq5XVDqKUW3nuefhap8496TsxEzA0BmRRVQpjMvfe3PiIWy6qEgu4EP60/1QNh
5TKFdiI6LEgWezCYCdVsnApVl9otsE1lJTbF6clSeXlVWdSELefHHEcKXaploBdvzfHr+89Jk9zf
mkWN5mw5fwCnqcjLJgd/eq6ZcdAhp4hVsaiCGYX7z7a42sYWhORfjaJb9HSIO7zhjsIZKvCCwaWu
C0uFsuKhpNYvdR2Eu94cAhjvYfVWlhvRHw9hvUlVqE3VLFkErCUbt3DigfsmiIJTtyyGBO6Jrfnb
vzr6PsVO5inwzXiNhCE+lmOGh+GyEGuiTWeWXSAKgKgWK1GD3+D/saP4yPfeP5/uRswB/z8fSe2B
+gpZ2f77MG1XALm9jZdSJhq4+tevE3uLL5mKUm1OabvoKEg76kaLAhYi5TlaFjmAibPYnHwfYmHk
D4jX5Zjg+tJdypDL3Z+dxBoOekdefB15ZD4c20RVwrJy8MSYJOlgPRmU4kOWEr3/+qjYFF/cQh3d
WYDAvz8qvu2vT2Sqvu5KCjT+3bH8qqmMETve5sJ8SbEnpXJpttNjO1Xp0R4jCk4UyJtdRp5RJlux
TopQuZfLcDjZav07DxX5fjAL+V4N60vHA/ZCbhqlC9BB3n69Bv/Lqlv1aFJa8mRnHIpkTnlOoRk8
RZX0jB45uBOdehmc/SI2r6KPSuF1iqDuV77sOdZPyaDoD4ofFY9Kshe78M7J7uWmQX55Cet0OvWB
kp7HZQHcTx1cPalZNZvZ5ZlNNd6yKfZBaEoix7f/yMmAe6lN7BLlUvqUOTUcbUVrV2JT65thp+Ga
6pW6ARHfNY2u/4WNFegiY1TXEYLKp6bHFkFGr7dd9JVPlIKVnpn5+m7EMvNamuMDJTTdq1G+z3Zj
PxuS3R6yMgKdZKrdazNTSCFbRn4FogNLN+y/AstsXynZUr05xkXcbPwHheIzGLbtQL0na3HYrmes
YdEL/6cJWeQ/nf9qUw2LqthsPpWDU6/xayshzFnFQyYZ5qFJuwnmdl88qCimf2H97opOiTK2Byow
nlHyymfRZPoN+QV7KLdic4QmsVecKVmJzTq29etMlk5siSN2g3yWYb2pKKKPwTRTl1AYoXasYcUg
i659KGxmfiboHncetXhgPUHLrit/sA6ip299Z60rg8F1h9vJ7PPkARgTPfVy1a/Q+EQHsWlFskmZ
QtQfxaaJERE+kKp/EpuzNL3bvPMvYmvqsyvP6/yqxdT3+GOwC6NBuqVZK58jHxlx6GNXNeTVlUKf
NdiJ/lY67WMSt/KRYoXhpqott0oMVb5K7JPYQbTDRdyUUp1dRJNY6FCOIhMBQ92pGK4WuMdmZnAT
u8fI0a65fmuaYmN3doVhYb0GY14ezckqjlGHWG6BBZdHSWbRdJUNZlaevNjBRUs1o+YuVCyswCfj
AUJY+ioblbOGm1nuxCYaHUrq1eKp1EeQlFpPLcGym9JPvgvTj6qafMRdWW4pFK/SV6qosy1yfGuj
kvt4NQ3tmNuSca+HmXUuE4MCi2W3dpL/TFRL7nm1KWeGdQpuRKzZy2JWUn9FBK+hfvc/bT+7iDVD
av9Uvaps/7fPqy0FMJ0Z39Xj3FxGqaJcurBB31HVpfMm+pPL/qM+DuZTY43wgXK1OGWhZkI2rlIq
4ob5ua/sm9h11NJTHWnOS93ksmfXsXFOSwcDlrqGlgIX9hE50ocE/GodFyubsqGTXHJT2WP83ikU
iBma3dw5ehccJNNKtlEayvdQVWpXHN6aX+TSaT468kaUEekxHMZJ2xGzLaHulsbNMWGOc7tbgC2V
3E2yuoCMC6PqVPJMPZll6PW+Gh9q4OT/dHzvI7rLn1Z0JBQ/g/H35DmQY0/0h9Q9nsTRYsum0ayQ
E1aWvv/eFN2qoyTjhls7+t4zUNSboSfGVjYHtNs/hzAs/WhSXn6wQkNap0qhYks1WDuDet89XjfN
SdF0a2Mm2XSd8HHx+lZuHrkbZUp/bOuNsfMNNo/01TgP9pAwJB0LY3O7N9tC/0CTCCxS5znP1cdN
myUWIpVgXtdVVV9ita13ulYNh8huDdx9/RJbgs6Cj0WxKg8+lJlqCRbL7/3XOBgfk0iX/khUWn5/
UZYroOIK43NKh/dQkqwXxWwyaMfKfB+asMEZogR3SKjtbbZAxWXJT499GhtbwgHpnY0UiBrnxiB+
xoPM9OfwlQfwG+JD6VMN8EGmOokRNoPwJLD1PxlkZLXrHwKsOZr2V99RswynuHlwWuaEXV8pd9Rt
dJTn4LCE7sryCK75/k5VNTyoRmtBGsgpbnFKlx3FmmXVpABBIJy7BKwL/jW/FGtwHvLUeVGmWDrr
veNwDsD31mFaH8Rmp0Gey62426txD5hKYVy270pK3YrGdh4DBOluNYTyua9K/zGq51fVCNSL2JqX
CnBLNe7Ero5iHSPF8K9iK+yDbZuW6S+9UP1HfyaXWBjNfalZ1qO/Hf3Meo15VW7bUW63VjsEb4W6
rYfafCupyMIyp6p3QzAUL9jcrXojsn8xjzxh8lBcal8Cnh8g3uj6UHG/25aOqCDjjLPuomQZt8CO
Jm4iwGtapP0RdocGMLXQCrrHnx0arda8yuyMzYCl4KVbFlwYk9fgjeyJTdFBwra4NDNuW1hWHyl2
4puDrqK6AcNRl9hdcdGWhQmK92hL2jm3qvkXUYCXroymtylaCj1a9BxwoEDupepLPA/T21hHxmpc
2qOl/X/ub4Nc+tnft32OQ3naqglsgG//Of5P+/91/P+5v/hetRpQbjv6Ws+NeDUwYb+Vw1TfVEtX
t+bSBi6jvomOnMnvd5vYBVBkcyuXtn99ljcnOCvJ2cYq70SxMBa1pVM18oYrI/unTcY+2sn1zc9u
onOMHceta/QGQXknZa2BYBLN16jUQ7C2uNe9Ho6Nl41KcScWo87/q+ifVFdpqrUaJvIpqBDi8ZAS
GxDa5VO7LMSmqUmI7r+3s8rrma7BevxPr2j/2RSfEG2w7Y55REHbT9P3kX62Ux5682jflZyu9x77
D4hkzmuCnomLqsz3jo+WVB2tX5PZO+8aADqihc5wZ9g2hqMJvJUilSOyr6iJER7vm1LaaKozP0Nk
GLYdRxXA0ydkWXvxHWFGOV9ftcYZJ2zn4ncKia7l2JhX3KmctUfqRgxcBzRtozbteFDrEGb3Yrgj
HHW+zXWMsECcy+RLdIhFD6t7bVNkhRK9t/Z6qpfAdVr/llmJdAMQ3XnqzsFGLJlnmC4a7Bgg5Jbu
MgRBFxOP9Vaqsn7L5A8svvZV6e0biJHhOYpxgk+6tr+Lml7ZyXGb7f0x1S9hoOKJIZXzUxqmXxQd
Zl98OMQO/iDpOnQsrH9v+MlstbELLlXRNLdiWWgyw8OwAJe47KCpixSpoWTDaMuLkqKLB5ksrwen
6C5if7EbBk9rTCMnDNCA0ySLJzsl83jJ9sktANaBr1qTXoEOYRBhYIymdfK4wQetvhhBl2wrpDXn
JENUoY36fLJsKotRx5tHKxuifQHK+OjokbEn7FEcnGkeDlk1jntJjspjphUY+/h9dEoaH8TTYNmn
pJzweq0JkkRd4m/itpVxYJDrje0UI0JXoMsAoPor+YlyncZWd/OhPcENpnaQJw7VQFXf388dVj+Y
O48PkQEeudPdvgsJSgWF/NiQg16Fo6w9jbYNyxvu6TPeM71bRdN49vGhAkGdp141hREkLPhxvJsQ
fPjp/Dtp7LWPH9kL2esGrk20aO3n6J5a0q/IlOffUqL9JvCLvNwICJQHtrrJWl7O/qBv++UIdox/
B3VgJRYPIxMqcwLSSYnJ74K6RLXT3x1qDZgCZsMRNup4rTFSX2j8M9C1+uwYUwcKmTuAmVG5yxoF
kAzwvvESQ2thUD7ucl2KHnzJsS6WgppWGMGHeo/kzvCHXZ8O04tuMndSlODBLrhTlCkvwAbI40tE
AeA6KId+Jz6lxsm+1gblkFvK4BFLLA4ogmKmqktlsOFgyOG37neTPgFEFLuItb8azaVHNP6752f3
MRN8Qr7g5ziirapsdGgk8FYZjoEXo2yxcmyl7qnDwPIw+nIGvoJTksHbJm45oPRYNiHaOeupLfC5
XDZVfUK0pBvFXmz6aa24qBNjF5MHRHKmxaRgWah5iN9TqU/lcXSSCgcL1sTiZx+xJtpwGmfvRqVE
acipxvp/fG4GGFUiUP8fxxabf321hY/AnpGQ+1fbz0fE949ROR+y9KWZwvCBZ67vFrFl7FUfbUWf
a/eyY/lbbQil1Zzzb7acIr6aVbETW+JDuubct13mnA1D2oEumi9O1yApbPP2uR+tytUGK3hvA+kB
QZHzqSvKJrd5HMABXwVKrkbsAJS3y+Ivghl30EHi31VUx7x2mvZlsbtfJUZXnolzH2Ug7meEAtU5
V6pwA850dhNdrs4/HaKXAdY/++lY8hSttZK7J0pkcG5ejiA+Inb82ezN0XKtoSZn+d9f8q9DS2OC
Xkj1n1JqVAFmLl/ycwCxmQ7yjuRXfPDsQbJO3RhgQIR1KI4vUh8iIVGtqw7J8Zqay9NXKagw0EP7
uw2lL5ZKqb2zCBWcLRnjklgG9f+9ubTh1D2co2Uh2ijBVNb4opEFWXp/OsR+oq2q5WyjD7gCiM3W
1PJ1BBbG6+KJ8H5V/44QLjiFXL8qwYT8rS+nJ6tk0l5PjX+fz3nvUSrW39QuhoZpjdmdrQFViYG4
nSejH3YFVbUQHCNq9rGt2hupAxNkeYoPlhxd8lSuNhlz3asMa5eIAdHr1KglAutF9sivC1fEvO3n
xISAYsy6/oan6IvfpOZHafgHmUBmAAkHXVNSJwylH4uyNcH3EWQgodF9jZNz8vO8+NCa+F3SiVLz
tKSAnqohw+hxw9JBLRggPbM5Gx79emhgmjOBEL2jFZbHMEMKKHpzLDxPfj83ruiN0zDD8xKmnOid
WjO91JL+lixHIuOR36V1dS/6Yt0m5gRoiTF5dFe2snSJcRJiPTDm6E6siYWcBa+zKlf7nyaxhhtq
6MX4+Hx/6qdXtjJrG5OIckWb1YTgJu0G3Slw0NXPfj/fIw/ZudEL8+DPKvvOMa5UKJHux8QpSRH5
JE+UVDk6dqccZXRUaNYjZZvOoGJEh1iMNtSglbTsU0vSVG1+PqP40kc5l5Dt/vswf+1iWDEaMnHw
n6P12HSsemsqve/jim4/jfmKv/acTUlaYYele5rpIARbDi8NNRJBFKx/fVB0fH+l+IFhJvsbR9ef
vts08Qt+vnxyEi5B3+rkfRO23v/6N/3s/c9xlc8sgNvw/RuWsyDW/vqxy4/7/k2i5/tLuzK7iwG7
IhXfGq0tH4tlN7GDr9eEecSq6BGLSZx+sarbHeiG4bdDRugsdcOG0QZ2amNzbpKoWtUYWAQRUrOg
yd+Noplg6FHT2Mt7M/TnreV0fyjLnbwUsKIcffRqgnWkbuJH4cAHc4ZuH6btZ535zoYx09EGYRpV
auQp5rSgbJ0PU8IiO+5cqeZBDmhWB4dvO8QYG9yt7Dp5Yp65Q4T3qDe94/bcdnA9pofarygu7h6V
YORgyPwgYieXXm5OVoz+sqLqiYDOOiW6Vejqe1gMJ4ms51RgiTiBYCiXhF8hkXRI0Pvu0BEzTXWS
YyQpt7pNpKscM+Ut8TO6Vv5RZyyCvdzSNIw9Mqk0OX+3KZi4uHMxZPufTwVE8rysBrmEb6p0FR1o
0N7bGcVV1fZIOef7prpvUn24DgyEWquGhZ4zJR9mSkaAl8X8kOBRKjFZwSEH24OqsyA7tKM7IjXV
HeoNjfTSKyMOYMtiSv1bPaDjz4qjFQwGVf8sCqLFKzRm40YtYI2JthwCw3bGZY2A6X/aupmBBEhT
dVvholfYhn+XLQtwFE5pVdfWBNeUtnBxRsYw13lZRKlW7uzJmlyxyRNEu8bQKBAMNd9NP+2NqT9H
RqsdRJMtVSpcsnHGLrQp1qJNLDTVV0kTwWwUu/zVATFPm5rvLxbNhlqQ352KfC++WLT54eCaTqt5
7VSTsV5+pOiMEjk/GiYAwqXJIKx+sSzJG4IwvhXlukAQfG0VJbqRM/8ao8rfD4p2BkSenkbMqq5i
Yc+w/sFaGZuftnTqc0zcIPMnshRLSBp9Dc/r7pAYiXEl2G98f7aLzPVc+LgfhW2Di5bNpM1P8Ria
jdLefm/jkFRt6iLVV9T50h+WhnpcBs9xY9/NDqODfq7IFVWdfnWcRLozomOwbGhR/M9iNOrXjqjl
YdLTZVqI3gf3PwozfvYbEyhH6cyjVxzIkgsT74roiuFddymLyfu+ouYyCqg1bl2oyM1dUWfBTSdI
dlPj4r70g/EodhMLhmSqiy1QuRObYl8FyrpnVFSOi0+JNhQVKZKE5Mwcblw5cuBc01xzrnC554Om
dW+BX0MJWdpVK+txkopdP7ZR/ovdIGDuydyHZ7EHI7+rHCnaMZq5/oopandS4JhXxKLWFQexaq2E
Nl4G42xdRYfSAveUS5IzYlN0AEzRL1XKgBHnDQlybNiSSta0VR/x/E164/Szb0jsFDOzxtqmahVv
7ImKCXCW4a1EDeFhz5KsNQsy2spqK3+jORrkcPgtN1DP0U1vG7ShWkL8YCQeamsppkKLl4lYMHaZ
ccvCzVOdR0YbZYAdnoRZiL+Q+nzAw/+sLZvw9Z7zFi8/vDUc6u8WaxUfc+iDWMOuOSN/fWgXlVC3
lDCKNbEYRKHksmBSS+GkaARd220dlYz3GAN8KaaH8Lvwaqnzlhl21y+yOhNmaZnFLsKHnwVjZKQO
YjsTqodez571RXjULUqaevkJeBOhPDKF/sioALtBgyQoAHf3IBZq1Y4zBkf1wt/471U1dT6iRIWB
0eRgH0V3388oRMVqDHYG5H8Sk+YAnE/SDsre9xmzJyxIEjgjsW2SQhRn8bsb2MtxicpsYZ9gd4DC
DPmCvpYmTUJi1/2ZOv3ThxaRFtV2xP7LM5T7AF/HQ9H1Lxan9RhhB7ZpFf0tnHRnPS5VtQmHKZwj
T5xsLf7en7Mt1sR/gBxWuNYDzpWES9pR7lSvTgJ912LUdjC1otybTBKSKq5dSe62g24+pvzVhjGi
0EfUIfMf5hJQasbkNkD6WTK8uEbEvIjS8qXi2lr+WWItA9qwrsCC8N7tlUMD2SKoTBJdWgmJL0nH
018nBoky5810GhCKlrKSpMwn3k/ArQqNDz0LpbVmnIqhHg9NaA7fC02PxoOvLmcum94yRa0OSH6r
g5NXQMfFam47vbIWq8J6VayJRWL5FdVODjSMpXa+WOxYSq1CoMOg43+9sErHyvdRBghg0Yguf6ZY
iD/4Z7PLNMgyCr6Z/qJhmpcaRXE6CqE5FavtTMArz6zJ+/nPiOv0Z1OsOcqAvRUCXh7eBZxAFtpS
9vezMDo93Ha6cUyW2ntxHYhFtGwOpDg2c9ScRFPpG5g7BDajEWFr0AtHA1Pq+f/2RfErVZoa91Et
RwO2qMa+V61OHfYJkC9E8pzThQ9R6dgYiIXYjCMoxEokfdUMKYcjxpCtOzdWjyuKFI9Hyy48DZuu
thgnN8iw1g3xp/Zku2IWo8r+ltjPp5OOD0q5gHUZj+AbW2A4h5R+InW+VrMe3WhyzooqdGGUkSid
y/BkUgtzDvxuRb69cYcpu2QKr4jcqQzPgbJ6lKt2xSOjJIVOZLGsuj24gWVqO8s31Pfqbh5wEDJt
PGmt57Zu841OEoYq9q7Hi6UJNlGLEaWeu1KfkR+hTNDjhctDI77TVcVcTcokrX2pxRamVzew/8HT
zY+anu7zsiR+hyVR1Oiv1VDhWTilG/BL0dpA6Fe03SkMatnl5YgyOSwKr0GQEXYnwK/Uk8SkdCWZ
1GsQE1RBS7UCyhZthmrxiG41qnAJUZCcXs2lOuBvbDdeCaKisYk19uNXY3Fi7N7BKoXPz71zCqYk
XkUYbPl5LMM1xaI0UghX9zLgWy2Gjo9pZtV/xT6KbJlKqtU4G/bWh3Ujle2uVUNOAhy6SDc503qI
VrwZdOpihifHXkKXGEEyHms+LV7dy7NFUWDHWOY+T7aaNCEElqj37wZpy4hiXpF/fGPwHK7tCf1+
KZkJbCLKdOyZsaeONscGj0b5Jn94kDvTLrFvIwikHRlP+UQxLe4ZNg4Mcs4/ukSli2a+CwAG24Et
47XV6TCnUD2F0lfr4y1Tj+flClJjsz2n4fzHoHOVN7woKybZkuVfCrX7qDLoSCq36EoZesyapoF8
Y2jhmCPHukdA9FQkDQ64JjoxFNxeSjhB0xGFz4mcrsx2QYrAWnZHtX32eV94UF5dfJnxB81I4dh8
l1k5EUyIuV9RlTNB9DLOXSVtsqDxbxPE9bmyf5cprnqBHLxPvbRpbSaCg9J7ywCwN7XwSK3cxnDC
TwkOq1uMeBMr4/ziVAQsCEAq0h8Li0S4Rlq01xQieU4s3yAu2CttSj0/7B8mxd5ghEv5SEgplqTL
ZFuZIUnJR1Ip3Wauxs6bwrTcSPZTKOW5a8SZv67TnPhMn28MUypOc8gBh5bIYKQod8EYt6App30n
vzPzD1fOZPXrrr5vEqxaa/y6iOevTad8VdoePAuAJFvD9Ljtn6jI1YAdxeEKF8/MZTSorGb4q66D
YarbTmPmxla4M3RJdnuQXWasPwESq3SKJMF8pYyPKtnLY9xXbIihstLtFC0w6JueA6d/94OqBupU
fMbzy6wmwNfS8IPi3Mxr1EcsFB976iXJukBLHY4OyNQlt9GOne0RaxunziJkRhGw6atfhG9AmJiv
8WBcipGkfeqcdJXdMmU4azKjf57p8brHdbgtm5M/dxjI5tMWe14Td9k83E2/cc4mXv2Q5N2b0mEo
L7fTVY8Z+XfzgustCARijU6iT+cJnQOZ7KgZBmwYcE2s6qIDCBa/95wkty4xBZY0aV+ODLJCXalW
7ZZzL3upRcAfS4GjVm7qzPBveBu2a1I78WqsrEdzzDwt73gQSGBo0/QFj/vUUxwS3k3dRm7TZM/U
iyJybJlDj0mEXxLVm2aNkfDiE0tl9LhupPQJmP8NdJrtNs+9CYGuihJ098PejtTPQko+s0j9aCoN
s8AaMr/MHIoI9zYfumljZyQLIoVadjuljiicgheFKOiYAfsbpuJejqtLtQSq8mlJxP7RGgvrhYEf
HFIq2/S6C/euXo+Sucidy7s+jN2oMImWLIW6VTDuC4WXQkaNkAm8D9YLT00zWMXKvs6iO4tCDLdM
i0uWFF+ZZu2rynxvIiZeo34N7TTzdDndUahCPMhv8WsZfHT19nBocTMLQFV7FRXo606LIfIMfeKZ
Em70qtROrmTko+dr0ocN2Sj0ewrRI22tYyqltpa5ncb6AZs30tCZviUKsDVmIplh/piP8kbH1Xtj
hyb1w9SsRAaXmVS8OHIRH/pVENoLQ+xXr4XQxtOnaW5TD/7MQ1jPH8VoPqvFdOvNlZqZ1cYMxvMM
mjMxIc81+E8qpnkuwFjbRQNnsFDJqOnNPvF9yrTN7RBJnh3hdf86ReWbE6QPZtmdRpOaRnl4Ctt0
11CDk4xcE3HbbECygabpTyHgQAraAKPVqeElJTNwqfa0mvsTqryR7qqmGAjiTjDj4EMDDcC7IjDe
pnZ8w5s6c61UemxsQDZtpL42WfIxgNPTqvEVfdkfynapi9W2cx/tOz17mJCRr1K5+FV2wMsjOEx9
QkU15+Nex0RsW5AGoOZPI3bUzFsSkMDUmn3QdTc8jfAQtImPD631p9Eb0BS8YfHYxuo910H+AlB2
JX3A8lLOwTalJ7XNbwloHleZB2OtO852NJ39a9YA6IM2tC9Go4W3n1AsP1EeEeKjiRv7EVOM4oJu
mBI+C2y6yh1Z+kR2iAq3xoectadEHl46fhRTv+eIIgxIn+mTU0tHnnz3FJeVbtdZnPrgouBMXxjq
to2H3Vj4m2bXDPmm4bTwkGDmT+5wdMntRYz/B1DAVnmJiFLtWvzU5AZjsdE5JQWsz05LyKfkmyHi
7h1s/0+aYqGcUJ+Wj/Wz2bUn1WmvnZ2u8HO4lW3wZmTMG5GQYd0wpK8Wmnr4pEW/IjWDy4OO9efM
tUFGAGx8zrChVgZGNOPa1mQKjLutzjxj7zBbLrIL1qM144BIJlbF7dI9my1B5Tm1RxcOz10aj41b
WRABZZ2CIy0LHgoz/VO2Y+1mbTp4ldPhGInosA7lfS87vyyNQeQUQs7Og/6oNYyyy85/61ruu7lT
NyYwb6vpzxrRO8gpiQfizpRSsqGVD0qU2imQu88wCCl0CgihacQO617jJFucRixPZh7oSuZ1quUg
+Ldtt4+HzMvumwxGVJ9I8kbVYDY0dfQLA/jWh23PC46R5M35lMeuOymAyJiNGTvbbx8kfQK76XRv
egtpfJIi6l66t7pxNkEPUrSJ8Ch2EsdLCRHUJDhSCuO9XJa4eRiEVXq8qgIiAp0sZ0Ssk1029/Ye
k8lnKwLewxu868tPpWVsPA3cngV8nTg66VKBw9wAQzHmcqmiXwqPHw91ElVN+PfMUXUKouILk9HQ
1ZWOtJL26Dc2RiX5bwVynT3XqCQUHMH8yMafMz93QXU0GSwGbX7pHZKG+IuAujojIHpirP1kk7RY
GcHiFaGOH5PBDCCx+/FiO7xqzMlL7G5xGORtbmIgFTdwVKvnRK24O4aVWc/yndFnI4PxNHF1mzGY
mVK3EURfPfHs9mgUCyHLGOG9jcOjUQxrRTVGBlaYZkQWbAezu0rDWO4jKblqAQNyPGlz1ci3GpGp
qpoHBrRhv0WkrTVm5hEQejTD4Dd8K9ipCTV7oVJxB3DRSF8E/d6jItn7pjbiDNySrbxkJRgzEPe6
m1Jtu5uNoPYaiJjOEK/i2TjXnUNtavfHkA5YLZ8ijFlzgtAAH6m9S8o1UsZr3Ov6Rs6rVyALhy6f
IT4XC6L5rdIxrh4dBbF+ET6WusVIiBoomyCBW8kB484iAjNJCXpubylaMrCGtIZVbCLuMSdUIcZ7
3IGA7IcJz3ZT3eja9KDK5qmKuQNDznCiYypBVvKPYfm9l7YQh7N1qJjbyBzf5vFA5cxjSkWqiy9I
tc4UzhNW4heUGJSNzMzXTbRK7bSE4I1nCTLfUtu2gh7yojZHSdmYGB65jiHd64W+6QHcLg+pwoWD
ihRqooB6u9DlcP9IeLBJ2hF04Gsfar9VU5o2vtoDS0ZCCtGQ6WmagrdjRGg4XP2FhHaAgQm2iSH6
Fcb4bRTCSEq0L81sc9ccCfcbUJN4bhJCNMALqvItsmUVqpzlJbicupLDVWIZ6jsBlz94KJfHPiFr
rZK4n7AqSlTlF8C+zKNUBgGlpnhyUhjLB9YRMWJPVUns28lWN+DSKuO4s5TeZhwQlytQcw30lPYl
Vipw1O1Rirjailp3m7R8jNMcOZJ5AIzpzQXj56F1cPUlSOGaabgdcByH2jlfTErYS/1zUpyPMptj
j0K2ksu0u1n58Go1wwck0d08TStTVd6KMTKgJQ8gehFf+GNtwCcZ8hV5ELnU7/vEunWNjSwjzs69
3ZFAqWQS2c5rbLQ42mfag9/+6nQZVDcMURzEcNyRLd8bw/ycGvpJV0xu3aDFz4k8Ri1bdyWzjr7I
By+M5CuGI49qjyum0+WbIJx+hb7RUwto3UioYOAS+zCb5xfb+WWbEkUi6sLiy9px1bYxA2wGmODr
Ai9WC2+CYovNudvXHfmGcCuV+TlPH8HmOSQ7/R3X5KouQ209xgozsV5hVzXK15Jqaiv70AQAOwn6
UbuAN7jTUXOSW+uhkl+kNCXV0qlbf4S5N/qY4aVg0CqrWwV9+xFWlN4b2p7xRZOnDDAGyzUYVTL7
Gu7kZM9I2oA6nOJSFTkrpehNvgY/hNSRVj61uXmlKSvbjj8nK3wJyVNOU5etpB42YOyo096angs9
Ste+uk11EtI5OlQ0qMHaxAem0LuXJA+WCDUzfz/mv+aY9YoXArmSWiHSil+dtI0RkU5m8jiOvL0N
XL035cCQozdb0oQN6eEQk2jHcmAof5Y+HhlJWF7aINxoGIlsnGk8lon6O5UQ7IYx5PeFN1S1H1Qk
PZIQLzYSNSpuxR2/diSLuaHDrTQMzSWfNg4U4Gki3E49V+X5SQCdrUAWWKFESMlqxQ3av9QnFhJF
n4WfnmRLAmoelzgL+Qapp6jZhQA2XIqWLLcu1M9BAzuVPiqmlW+DQnmzFGlnzSPxE4dqHq38LApQ
p/C6P+HNvDOiHjaVGl5mkMOQfZNkhRssFIL5rg6xcL2OvE25FREc5u+UxFD63X/hb3nxHSyWI55R
CkbnWW89Ocp4nGpgJHDm8JLX6ru+1t9z/lkgUW5R4qhbabFcDsvplBoy1Pco7zZRxDxNZuxflsMT
9yhlIP9F13ktN8qsbfuIqCI0aVdZlmQ5jeWZHcoee8gNTYaj/y+YWe+s9X7171ACGpSg6X7uBKl+
7g6dbRWOe44DBW9DjG+jI7FC31LD1DYkYO1fEZIGq14FsIc+/eGmPOtGbfvFzVtGmxBT7QnGGdHV
SCdOWeozTaWLCiwGvNybkGyp9aoKes133TF/KAMuVQ5ngoLtU8GPt5K99ahlKSVDYb114JZG2Hcb
0n9mPxU/PEe2eAkn52BkDNBFSCgfvRMjAJz2mMN6Jt6tqrUgGuMkTMHqwY/Cx/KLjjcA+elRVg5R
95gJZmpOhZ4m6YlFEfpbVBHUMJoFeVD9Cwak2Q4O10PidmdgBYR+WnYvsrDZMAk897Nz62g9G++h
9N7dtn6tdS7M1H4l++LZdORGhOQUEgGMCzhBsuNdXXG3IOuCIX6oLf2tbewPze2oK8N0qy2y6xKd
YkzC89+dYgvFRHdU7X2q8AGnA4AGN5s3G9+DefLqaeF5wqkQS+1zajoThbv6Z6mGnXK114xI4pUb
Wf26Lxh46zZshoCrhVFMKwsfqbjQV7bI7oqg+ZACCUXUTphSQn+q2mc3Eycrd+q1qbWMqST0ex2D
6iHRtI2Y83lb39giBSeKPil+Rnl0wLjiroqjnZ7an5FXUaeqQAFJUiVKMd6bY3mfOgSKVio7lh2R
qa1ebmGFv6dGDV3UJKHbjrdJCvCcNPDfAolxsL3lI5za6OrGEpJwf5aagb+TY0QrRI9Bbz0FDRKK
IPg1Se3FJEpocIroRUt/4Jko7clca6EOG6s370e8xzZWY/x02+Zo+vFz0YOsowD8bIL5x46yH6PR
3VKJrpq0BdyvCr5z3N+PaX8pEuh5QfjOEOKdYNVo5Rbdzi7HH2056/J0HuRa7sMInAq8x03YdozN
50rlsAfFizbWSGlWj00C4E2qCdEP3yaRIq3lOc+IUyrsp9zrBQi69n0K+7OusJD25cWkCxeut2+K
wlvnPSZ3stnGffwWZ5VY/1J2+dO2so+gLOFamsVjjltj4+Z0Lk5F2pLdYI93mmS/DciPh+WEVtso
T+iMnk2tg5yO8heVxWHssSWMyAZNEp2iXis7rkY455OwNjqYKh5cIVoQ2a/1dTMNCUmJcbqbQveE
gvLdEepHNk3XDp8vYDXnwh1yc1Lc2rR248sCDqYX7s0qWbt9C+FYIy0qme4RL93hWjvtlW1tbewN
eP4Y5FFma8/k7uomvTuQ6YCLPjTwwWsxWedLlZb/NLgUb1zqKSuLER1XsbxY2Wsr0g0Bqg9V1LxF
HRD4fAlOIxFTEEv0XehwoaCfuJ+yYE9F/C1wm3sqt9cAo3xmCejQMmVsSSE6ZSJ/biLzez44gole
xLAWPZXn4/IkGh6MMn5eqAKhTlGG4nF5YDb2TKj2W9kkP5n9vqACbY7Y5pOpPAUbdC9vdnmuyuA7
wwP4GBFDlIBC/VkDyKkMwlba0U63Xm4eYBlR1ktGiyGDCsmH1M6FW2r3zDVvQ05td2rdHXnZclPY
Ts+cfvB3+YQVzSSy9CCriyw0AAJOsPVS7Sfz3tWIFkLEgXcYJg3dZI5lJSFZ4eCFd13cM2nEOQFs
X1uXiU1s8Wjvxzo37rQMBEuhRACJcJmoeZGOPMPYj6Ovjsjj4lU1ksE0GFb+pI01pvFuWu+X1d/b
sKFPuC/rLNi4SDgw4i9NnlUNYeNuXpBlMKc/DW+eiDHjJsDCcYdxrfzxWLhI0hE5/XCoIxsC/qlr
tdqB77ObDAaqrQio9GFiz9Tmdcqqet8xQq96nmFdRQEybp7JF35vm2xWdvH0mbT+KIzO37vBL5fM
zvWYGe/wyHjW1NDdEl2E5Bxn37UWQ9XCYmjv9MZXID1uGkbYeRB8WIlo15SIvA22AcK3MHHWJd/J
oVvy1F3cz0O2SDtFLhy+wP0Z+ebProa+PdIJB21wxIkZg3QqVo1v3vwU0297V47aRc1vF88IjOVA
n+pxvve9V/zzsD2UJEtMct2NyXnSnae8vJaJ6FZJ1j/LEPQ587xjVQpKmu41NVGTu95nNdiY+Ifq
YbSzx2SGDnwtp2w4VCehh/26rizuCJ8UeFRld+RjyI0K1QCG32wYXPfc1tZRdoJAHZvZ28EKI4HZ
BMwO3cGRwHBLPFFTy8WhMay2iV1eq6R7G/I5aHFIun1g5b/6eKovDU4bIeVt3WambIU+D9jRAh+w
rK0f6W/x6F788JdZW2CyFXloHhPOMvYk3WPynPevgRXjLuQxR4tCK1whsV4NDV4OQzGsPT9h7uza
/QpMdZ/EunFLfXprvGOZ3VJiGXLyoYz4JFqqL04n7pljvzh6fqtzL9tqlYghWoRveIwgYffMPWom
fQ3Rg25wJh26xA5ROaRI1a7nsue2MxGrm/zH5oy2ThrBkHaa7gky5SjzZIGF7XTPeZ9Q8uc9pcqg
A1zBQgWJO4h73wzM4TRylzyZeevUcQwUTd2LkWEIqFtYvnRFCa2KgpVdfqaJwvtF9odspM5sZLZ/
NMWxyZt2NYYAU/VE8cl10/eWIh9Pm0JbSUgPdVZExzDp5gG0+d1G4rKiWhlidzJUD3qeA6yY9kcx
Q0/BD0WFZW2kGmPX5lxTs4QmW92FSANbBiOPgcNVKQuKna2O7qS779DXreGolFtf2rikj8AezpxY
0yoqfvHU9uBlXDA4I6T7KsKlguHdaqjS9lGRmb6piTeaDflP1OUvoa3WWUvdZsBRw+gpazKWKo9J
p3D84IkQKRGsVRvrl6bXdzljytXoopyOJxLLhX71S2Hthd6qHQ6Rx0kl7spJ5TYyCWyZQh4OYSjq
U0+9PfUguCfp8OpISKZ68w3UjP9fTlB/qMgGcZ3cZQVldeat+NQmDtEr3Q4vBlwklIzPjQt+qiqK
9qU1aIhi8YPM/Hw7NRYP475+w6JnK+15/FkgjZu6o53Sk2Zx8SqdyTq4ZgGbWRTjnahnTKiCTkP8
Bhw+N60Y12bkiaPd2IqIy0LrBQLsmkIgNxrTLMd+zbMqX7uGDNZYrki4nKhey2RNZJvEAGq+Ja/Z
wFukI7ewlVX2Wggx5ymosy2SW+Pw2wZG4xySOIXAxG2PzOe1cvjGyuYt0RNRiQkdujUgGcfrbrZv
QyxO8zNWn8MpLB51SihcUXIV8K9so7TG7ruumO7x3kY57gga6UCdGWW5YD1bxyuLdRJ2B8HEnXjh
nIjVVsg9YLGFR8zO7y5FRHgLWtl33RHNU24G2y4Zb1aP6rJzu291gNYTGlC1lwTR0EU31yGeaKT9
EqQEUdYJP0rLaTeu196FYKgUDn0TY5RwpGzulJ/4N/MTjclDp7ca4dMeCpjOI3ZDIkxQJXxakwqd
SdhIS8Km5Eq2A+zWuJFQ/ZcXMTZ0N4M0jxiVFBPDCptrTpTG5xDa77r5qxumT6xnCLfAKNxWD1Pt
6DjjBNShg3fMtzhamM5Oz1BQABniXlMjMqHuofXdfQ/G7JDik0Tdto60734lvG1rVASuxWlxAflz
t9nkkY4nwHSAvda6wUiHeQ7iXkaszGv3GPuINZ4Y6YbH9jGxgvHOCXSwDaY+QkLJccNi2Gl4wcND
fm60TN9V3gMeFwwM9fG1G4zDVOtUhYfqW9OBiDh9szZDWa+H3jcYKGYTnz68RHXzPXOAyKxfZhc/
eMz2mQTzVOy6AaoR04F2AICOfI0x+6FCN34NySPRCsKsCXfa9LX2WRXddysk1ysLLmkLt1K0n71H
Qb9MKMHDrnxpKAqQ9+bj+ysdih/Wty5gepjg3rBFoPOuzeq1yB1Pg0t0QZ4kj5oocc+3Ry65qSxW
BVSUjdEx53NnT/y6lF+61X80nc6IxekPBn3Pfjbd7ovsA+4G6ZW4n4L3MjM23eqJb5RwVUUJ5Rc7
20dY4EI23KRacsh1Ap2rwHpQtZ/cFTXXtqU2IT/yaix96IGA4Iby7W3U9P196W0t2LMbbxCkbbTv
41hcecImjIKtlSiRz1WFhAdS7sZkFuw2zDsIbYMgP5WfCSIrpgrJs6n7wTpSlF6jwo55ReEkC4v2
Kh2UudpPau39Dy08gL7qWDuJ+64GZpsG+dN1Z28WwdSoqiHWdfwrhj7tQ3+qr/G8sKm+5TBp75ZN
TqaIMqLyUKYO37aeI2iC4ZBDf4STa9KXEqzuaT4u/lU3bkpFPxyUxkvSxgnXgX6rsZfYGKbprkPr
4DmOvRGTfwvjSKByo6Zd1Hm/rQImMnmPDiJZVUOhjmqoXzq3nPZmYsXbrsruByhjYMegc1aVqT03
D8HGXpviIzyA1YLEMYSjj0Wlj00F1eGtVdXtfVd6T5nkB5VTtspLo7pv/KYkw3vn8dD3SjxZGuAN
XMeuVTBS5KfM2ETDR98auIi7wPJJa7xaDszCsv5RKpxcUHQxFMq3fuVecxCxTTmJes2gdRsgHeyA
WPHMmYM2+q+kGjeB0zXEF96lVTvsMP6GuRjc+1N4CR3mKkzLdqlZRuteS6nHGP2dQf4Ag5zhiy4X
8yjXezCs6lG1KWUYJ3zNRvBPwXMpxEG60sZfA/nBSWAZ97FtdZtG5uFOy0hGUIb3y7XhaObN69B0
wUpgg7x2R33t1iP9szV9isE7VBYx2ckv1+ECnfLspxrQ1upuw9hPI8RIjuGpt8pvVQqZouHiMusX
dBwnv4LhEwbRNogrXDxac+X64uesOGEgjjtJ7ZvWOjDdswnzOgN/2Xahc/Sh/NwhVPxmzDHjYamB
thf8AK74rDPEluiICoqvuyHwMLVJshffAac2XTKK8AK5c4rx2lmgB7YIvkcPMFDoVdZBP21bE+p+
V13GNs320DKOYxdciQtB+kItIjUGqDou5wzH8ZZL+6uahosQ7ZVRKrbF0SkNaMHVqUEIqnepaLm6
59EZOMrVSSLBcLbOqZxYB2U3R2MgBz0fnrVxMi4tXCATHvCuiA95xRC38a0vM7XalXTqm1Y0E3Wu
lIcBv5uJMlNBeqq86NSApVFzezdF05wNwmKTyBt3WtP4m3oq1r6IuFrixwxnhnVIX19Ue2yVjnAm
eZSnuom+v/yROcSJBYNF4rT2FdrteyrSj6aKJq5+c98r/hcRE15I3vrOmeofoUURMklmOX0CgmaR
8WQWXrgWWJRRYQCxtfmZu6rbQXyih71LmuQb//+T+1GVlb8JqRdQpqXoX/v6SuuZVtnh11APT7Xp
fpVZc/PG+hkUIlibiYZPvktwlo+jlAqYDghjZu+Ao2qkBjsCSjaRB96qzSfFlF8HdXYD64RR2ocR
9N5aSXhiM5olG+T5zNSyDbE7x25wMH+4G61x73IHybDY53TcgaO9WW38C3MzSeVZDftCh9aG/D2q
vqRb38iZohoti6sSOyPgyUmfjruyf8hFh/ux/DBTD276sG29GEqdLkpyGdCdlnP8jDZCsAuMT9f8
AtD0ttHkXwYoaRtpYI0A9TpWOpxeP7ob7MlYJXF0KQuN1EorPzuo1VKp8n0z2voW2pzN6KJft9LZ
G/0Q4jZWKiJY1JPJiXFY4/ZPxV3FpDRE0Um6Y4Tw2lcNPfx+LJOvqFCz6VRztKTG9yaVUzhUcRje
MgmbM9DG/tWYIv9EZWM91GSPe3ZsbAdXvkRl9WC1BEFgU83HiDd9DtfVo1qO3tu+OClTIQVcvo5H
neAqKz3jqfcI/RvTv6EEsRoAMQbCnWBO7VWjldu+vDaTbpxk3u16qYUblTIoK+tDIQ3GrdSEYxnz
7w1y60XTJc7pgIJIya1eNnehR3B7qBO7AOPI8LV662cacuXuLRuqbdXVDAGa8EEzGPT3svgMAfRU
QhilH2rxRhvNd6dRV6E3h9zPxm1jMN7NmtShHmQhFspwZAn6hya0PkpxCi16TXICXeCwXz4ch0LY
yNw7/4uMlHeKX0J5ryAo+4EYODQtJ4tJaRQyjBhC84pg5Rr1+jXuW9gexrEMs3xnUB5wcudhMP2Z
ysNwtFQEKY5wXcvKvNVD/ALDkuEoPlR20yHUkM69nKznwEqeBH3KznPbfVpNe7807gKe5IhF120B
QEY05TZJqEaS2JnE1cpUg7WBRsmaFzLYKeHF1DlVc7TccRHtx87YuU3DqIRio09mwarUsrMYqs8g
6T7TGqwimVaGespU23LTIPkLijczcj7jwf5quwK/fnNj6Vm5x/wevGzEWEExa3eiD0qyAPalrCie
aVermF4i231N3OGgm9ZRRQxVtcY8Y7+D3EPA0Wl5INq1167OvwyhbZVe8sDAGqLzxc5WPGH1/qOS
2AamH8IS5LClR4q6j45LJS5ritsU+JtqnMQ+aoxvPjmsSvnfo3ZmxMfRWeshUkC0IwUiH852Tu5p
YVLgzr1vOi5ubVBcMTzqYF51z6qjFtOEiGEL17kgHCPQLiifcoQMK38az7L1N/Fkk6JEExCTs4VP
CjCrt7O96smy8/eqJqtM01289iGk6d2LLygvWz6yAtt77huDAZu9ocsFgcYjARqu+JYS0IncBHsx
26repd5uNFiqitTQITavjuGSGYpvYELNvS2Dw/zIAxe4TTK1VyKSaNOR+gTKflRWfW9Xg7cGa2Ta
TWjdSlPWQ9Y69VbC6ek9mI9DczJb0OAQOKXSfuLkQNQjtdVVX+EgCS/VdPlre/DyLDOYl7pHSvD0
jbFR8lyb9q3RvuY6JTBckWZF+l5D2F37DoMSBoo9apUZBsRPKsZ2Qg9HigOMfoP6h/KMXVuJc+u6
+KGUJEOm9NkYWrgFBc22ufSlaC5GEbcXChATsF6vHaCP9KtaK4djXovyKRFa+sS0en69bChq9I/4
FPHYdAK8IIMoNNaVrdf7P7tpqA3dllhDdV02QQcAh7DF978nSfowoR/3hq091eUTdRj1BF3sudQx
71g2WcS73itfP/xuMLfKCDDd8Wmjzd8TUUhHpd+b2nFpB9l6eBwU8fXzWZcF2pJDhKAS2JpPtmyr
nbpZw7CzsXH5z7Ys9tYGpj7XpQXeXSNsl4SCtp32VzF0fxbM7R49Ifu7f20XjA2w0ukBtP7T3lAO
LhbiDE5q3v/dnBGtdh/CMFpOumzPipHoqch+YC6yK00VPCRker6oAOJUUfbN3bLq+EU6Z8BN23hI
2he/CrOTqaglyrBveXI03iMZCOsM+U2zlu5w6XU63+XQsfLrdQhZ77isJpmf7BE2iM3vE4dBfyar
kKLZ/LZVhutcavxuuryV55c3UBdxWd6pj4lsnAIvpCBB875V+YHptLZeVmOUp5feN7/lSuNz6PrV
Ukb9vJzH4EhKGZU6LyeyJaQ+Jf1gt+xtEns9wulFVZMVj8vCzlS1SytuLayyomjdOgVeF31er5fd
MJqLR94wPlRkMNOLz23yeIpgXQFq/T1PWo8D8wG5p0hh7prGiq+U2KNd0Q/ZAxD8zBwoy0cs6txN
EcbdU4ql5qbGVeF5rJSzDlDfvDD2qtZh72SvDdU37ju7v0UTfnZuZrtvcrDlKtPa4oeoyi9CZZFL
VvLmdUn+cyglssHE+pQTRPbMK341AyOKHEwFhKNYd3pJxzHpD8HAiGZVnalWQcnNcaERTgL9gGhi
hjsdradiH4GFfAFEnKxmUp9Z5T66MPw/4j757smoeteZEzB6q/3vJtjtKk2ycReXIdEovqEeCZPH
VzNz6YLmwOVlW5iWSConjcFPp9TjssMIDZdOIii3y+qyo4opDiVhpjHc4VS/25XhsHWgmG2W1WY+
QeGa3rYbPBz1/nkPsp4L6NPgaHavimg9Va6+0ywDF+K5zXJ+H0xwPyi7+/1Rlx2yDtq9rMG0libL
+QdNh+ffReD9hYLPhiL9MHUpcZFAoFfSgvJDq+yESNAyunCbadtGG5JnTAzidWXYzY880+5Nu+xD
MOLHyQuiXyq33yF4+7feMT0ikBtks72bUVXx1UmThXVyzd7bMXntuP9zE1zc6t76oHuzC6xcInuL
eoA/aEqnR+mWzvfBMYt1GPbTk2/Exc53cux28rq7g93v7UltDq7EmtYbS6X6K4zCBMOk6EHp6ZOc
TPPeKnOMFiynB5oAC2zTSN1z4QAUhUV6nzJ12lt4LVzSVGT7VuGSkkkArjztx0tqW83ekrAKpAD8
b4WRX4x2NPc424QXwzedPTeKe05ThAAFHS532Z2EdLIvkfYfLDuJHhmNMKQzXOdnmN3hK+F8NszD
V3UTjk9L09ieNKoy/2k6dPW/mlrInJ90Mr73XWPT+7bpM+yp5Ez22b4P8DbFbZlyxrKNgue+U2Uf
bXviQjdlpYP6Bf1jbtYkKyfBtDXjqX9cFsTLumsLO4ndsmrM7YwOJW5olfa+pGsjuDuhlo2rT3g0
YzX8Pi5KKCp7ZlDdAYJ/TqT5YVRFpR+u/0NT+tjeoFNiNugdClJU4Fj2iIHRJTxauApvIO0M22Vb
X3jBI6N7OPo4boIJ0W7Z5vbWph+xZ1rW+ijI77EoOyxry4nQp/mHhPQ86MycY1nYwg4IbuYe+rsN
PmcFlOuYx/afduAfGxNru+uyqfQ9iaVbdSgqItSHLGs2utnDrqCA0uy0RPDfEQcZbVEjosfUppRa
lllfXR4LEAHmjdQm0/Xv9VpVGPBRx/3dclnFOJ9S07z4e4plR2GHzdUBUsdz2sMGpq+vRjDqh6Vw
L7WMD8GF+f/ZGNqOftAMSvzLgUvDZbHsQIcKHDwfPE0l9PHUd47hPAFVUWXdd9R/rmGuoLXgGviD
qmENyGMXD2aJUYU9occpWgBHy5Vf0iz8xzhEeOMr6unL9tz1n7H70J/9ebirFLIYLWppL4tTUeIK
ZY+kTQejVNtlexsxI+rb8gaK42JONBCvmgBd5jaRs0bUa6fa5WpaLS+bkeRSOXRYmdvaadlUJSl7
l/XfL5etf/d3PsK1LNd+/Wv7svqvbbbpGcdcpdveo4ZK7tV4iszxz0LX68e45btOAr54Hrn2m5Eg
PtDLtPwBaPdpi9J511z52hhGcxSOJfaekURbP7dw/cAD/lUUBvAZCg9pevSnoYEvU5XFNxIvCTWm
w4SVoW1razx5uGwFY2JtYIXT/8nhflQq/xpLTD3b2nwL7VqHQVp4zNh77a6/HUyjw1ZUB7pf6b0V
HoJcMrVukHZ5Zv5e+sZ38sm1Jwyzi5M0sRmM3QlCwtDuVF5mt04HRBu1zNhpSLh+OMGaE+Tb9tZV
YXlnqCrb6QjEjkUb5q/eOB4pRsp3o7cKVE9BcMqjLnkKRPhrebvJ9PgH1VBc3SLv7oMQlGGYD5g/
BwxKMK0EbqB0QrHHTvIjwZL0siwsObQXJVrotbaHxYHGLF1BkLxYZiyG1dIGLef8Epo2Gjhx+rP6
zymW5nlZ3vI8Kw5/T51Z0IKF1jXbViENGIbpiG+Lf7+syRQBmtthe7+sJhUsFuipx96r710AweZY
UwGBHabH60Jp1W3swFUTKdR3dwK3joesfi+y/AbNo/9JRPOlZTz6VXcOkiwZkmBfTKvCQyaw0pjI
z+VoP0Tfkg8wZLxQzHL7HJ14g055NpcrXIXDnGmUq5ho6f2y+ndHmmk5OcjwLDvK3df4VeuIEbcw
pD57TqT8XV1C8e0Hpz5GVnu3rC2LpYk9t1tW1awuEn1IvaxxH+NB147SQ9eVo1Jnlt5homAivtrE
8+6lTaUF+jrLqIlWtk0bHqs/mdJrd78PMY1sXZmhff3dmP/p3iBZwq5s9xHBECf55z1+H98HecWV
xXvUUApOQ9n0u3UDD/spTHP5FMxTjliv4Or8s82r22aTUgKDuoMlHMoV86HSPe+szKQ6o2W5MSe2
X3RkVfiNOQ9l7WIpm8And7kQz8tOG1f7DTyQ8qCX8ASbzir30oXvmjVW+C0OCndbdpgjmMmAjgp5
J+E5HVK3IXdepgyWjV+E2tcOfC34kh1DUqtq7Jecc20hyKbnwbaiTZlkCIhgCjxTzdwOnOvBsi37
eaoCCqeuyQwTkR1zc0zdLdEkq2Wva4F0jo0bnIHnMRiN4+y+rJ3q3oWxBoRexR/Kze8qmdivlVW6
aCpC7ECmPL6VGgWEuYH7v0eCpdYU1b3oA77I7yMdeqx1OdbmA9gSFXdXZS99hkIJA8/4MQkCfKOM
pgAiydx9PzrmKeEZAR0mb0G0k+JM/9bsx1x37wW/z9ZNU+uxyIi/i3XNfRlmyyL8eFdKCW9ft8E0
rvI5g6F1R+MC1JlRuMR1a94kYfBfynnxu11TiYJsC+3PEcueZhxJSO5FQAQh4nYw7i2MxPbJsdro
uXTwrIgxetsuq8uCBsJ12idG9rMKCOOhvw2WbTQwBOVAKiD9MfBbQTJtF54cmVWXPurzbZpnzasZ
Jz+Xv9qwfsV2H30mXKsU00eCLuZjPKyKTmI+JnOpKVSJqF8na4YP+uBLyN/HSD8zVqaX/zlGOfBS
0kyekFT5J6MZ/ROQJ/hWbwJIqESGu5RnQ0UaNrvksuvfLxkEWxutjXfZoPKWkAKBjo9U3VXNt8fl
mRz1McSEYWXrHks5b/i7aLKYAGBYry8TQtptO5C4XseDdS6kmW5jO9FuiOSvPVfhpx13D6LurRu6
BQksXv+fpkHeXpehq4iGh9KP/zT911nFpJOxXqiUMuK7WUnrmx5U5UvY/ddK3L0bnWP+3mP4/7Xn
38eUftnv6yqAhDKpjmTxWh94xqL4BxDVxXZ5mRoYAsTzovQTHCa9q45v16lK5/na8lLiQauRqfq/
W5d1nOGru8miZO2P2p20wxOSEbHPgIrvQOW1u2U7wneKp8tGIx88fJHn1oB+vlwtrVrHaO3D0qBe
ti4vl4XybLAyt01WJc4Zf9ove0Yj/NH6VXQa6ecfQm6NQzZQmDNyJR8CaciH5RWj0NcGMPXu7/Yh
CI2DZwHcL4f+b1vYpn/aNnj3rvA4aLEd9sLLsrAx+uQ6ysXWVTneJU2L9nt5+bdNPQJ3/LvNstvR
bcxaOoJlYmiG4YuG+ftJykanPj2/NDUYX8urZVGHPLugJ0Wrv9s60xvV5e966kzpLsnxMVsORuKI
U9O/zkO5EpCmrh26Kw+M7L/OwcDJXctx0OHXlGi1sOvr/PgBIwP5EOqRfFDZ6KIRD6yNP5r5f+84
NB0Gfn+3lpblbkBarc1y4LLAWlk+1IdqbrlsqHv4YQ5Djj06jZykmdsE3HghDEGtllWkTMW+tnBa
WlZNgWRUQ6t5XlZjJ97wgDRfSt80H9JcvCyb+xjv1kaQIZeMcrzVBlAvUwj3uOzVbP1Kkub0SFC2
eK7l9PvUfibaU5+0JX5KHATiMW7xFWI+On8sI8NNsLA1674nV+lmBiST/N9PK+ZPyzAs2oEkDbe/
n3Y5ZcqnzWsMmhUq/f3ihJ7zuNg1RQgvejZL/+2OPvup/11VdYQSzYdCs+xddkxDRs++rGe6/J4Z
mTwsa2OuTnSVSHwyY+snjHWRBcbxA95uw6amnr0daneEyhTl6wCjgvuCoRDRSYEN/FBhn7W0/n2g
a0Vwp5U353rED7ZWxw/wzUKmFv1jSv7FGQP5U6sN3k03efvRH1Ad+f6D6tJv9bxZ+uhsqhQ4vWlT
7zY0VrKmEB+fl72Nk5CJMaavoQF7uhFE7Ay95t0qRGM7WSXDbjnKNHvKkW2S3Pta5r9OyXl5S0/r
9DNOryCA81sFSQKQW0ltv6yO6fh9IncWD6u6fKnDYLu8pd+AjRkTyddtl5mvAtVYGnuXJrNAPHQd
cTFBVheSst1Lr2ywl8RwAnih4nkcM4Hd0D+7Bw0Ow99Dpmka6USx2Ld5tFo2qpOoew6jtnsmaInS
YQY5NAhZxfKGAJl+fP/bwmiDb31iZZelPakn9d7qEFouq9V8whnFnc+1HNNXub3GU8Tf+5a9b9qx
ug4SvT0DAKj2lcbdqmOS2VpO+Bk9tlFXfJLhlMMTDOesAYHadmo8hP598s126g/f0uRnGpjQXxz1
Zpm22jY4E56pRjqXcjIUGUi++yPR1GZpqjxwPrPXvacpIxtu1GOeJHbVP02l362W93MQKWado96D
EqqipgYGY1pqn2pEldsidrwbxIHL0rRJzO+dp6NBNB2DD0VFZ/kORdCrtcs86j/fIWUO9fs7FDlj
quU7VKiGvsVSfUDf7XaBSsUu09PpADkg35gYe3xbVrsqlRsz0s1voqn/7J380PqvVT011QHQKN+h
dgYnsbTkVScnfaOPenUPGb4/KiOtD9gm4yOqxdnGxTfvbRy7GxRo8curT3WmTV+NopvAhPz/MXdm
y41cWZb9FVk8t6t8HspK+eATJgIgSILTixvJIH2eZ//6XkAoFZIyu6r7rc0yIWJigA7g+j3n7L12
gqGcZy9W0Bxa+pllD3BhVIq3Ma+jFbysHPxdNlY3dOaIjLr89LerPZBnYobVzqEO4NF1Pc64I4iB
DrpcP2SS4gWTEN8wNjKdjL6rd729NmW0QBidixtFK72yG4mMCHueoVgxwS/WZP74BeNGMVRStaRL
vJ5hiDeqihb0cq1OQlQ8ZTP/uHNoIslrmgEiweWO60Ou91qDXO4YIEDRTxhQQQLzsybU9ir9zb1+
ubhejbJR3y2ES16vXW+/PkLKmR8x9DEgUxcJ1vfLc8eSjKNIy/2I1BvnCmDH6XquAP3fxyGCyVZC
Z3EFoRtLe9YtM71nnB79uL3KDKeX5PYV2gZu8+E7tHHOYchfTmGlBusQdNDKjLLiPh0ZcnSCOHxX
RtEBAN2/iVCbXDCO0gF0KglofRb7Uy20j40oncMmHUHqEJQ1F9aTlpChkkhGetNX9UgGiDJD7Z/D
W2oMzNhFeMJWPt4ocqeftMuFKqNb1MrTnMT6hSjW75Fg7vD/obVs1LTZyAvbip+P79s29sWOku16
2/VpQ4QKf477fHW9er1DjJtPsPXa9ufDDJRURlvmR8yb+imrg/ZoDoLz8wGQZdiaJfPHz1/TKka9
6hZMfdcnXe/o+3hy0ywKsFzwi663SV0xEXYd55vr1aEMdL+IK9QQItk4Vqg9mZR0u9FCBHC92s5z
5EGqEdfXq0ZanjvGXbeYqYJ7HOp+2/XaUzWHGNisO2lK1D2jCxD8ofiFDEtcJU1FSXO97XoRx0V7
g+cK2zKPFZdS8YOlqTbdULygBcZ6bgWyK4lmcjfOhXaryu89vQWMM8RVbMCYYXm93Fk2ZXonqrHo
ikyHvOttP+4IqhdllqXd9RooRe3WKt6vD7/eEmuSuGHT+uffk2SliCqiE7zGGAaMpF37EuKh+vE7
KC6Qa9fLC+YX02ksJtMJo3/psgDF8F7vf14Lgh/XrmvVBOXi533DX6798bzrIvfHI6/PY+Y03ssj
s+rLAvjHI3/8e5f7LsCdf/M8awpRP4bjJhzndI+zMd1raXDX5/OwBseS7n/efv3px231xMBsRNnA
w3/eXDSs9Pb1ersMH1mIMJ98hn2Qa+X++tP1oq1nmCpy1hMg9s87AkmMpz9dV414XYphvk1Gcih/
/Jqfv2FohdmTkgu77/L7rxfX38WmYLC//fIf//ivj+k/w8/ytszmsCx+wa14W8LTan/7pkvffql+
3Lz5/ts3A3WjpVuqKSuiiIlUk3Tu/3i7i4uQR0v/qxC7KEimyvoQE1nTX6dgwq9wKb0Gt6k78ayh
6z7PGND4+Vqs0RezpqOspzjFkV68BJctc3TZRueXDTU2sweL1t82ve61C3kYOMEgr70+5Hph5rXp
FA1639oW4tFio0JIQOaHSaoemkVTflzki3RQWVq3zIY51tCS1AOq/GolSGFv/3zc9Q5mbgRoljHI
5CqmKaoV67owx71W5NP++pPyx0+XR0BOKdjGoTuNKE32gSxturgvT1WMlDZQ5z9dswpxo0XW7F+P
/H/85dC317fio6zmJg6j7m9X/7H6LA9v+Wf7X5dn/fGovz7nHw9lzv/+24fs44+mbJli/v1Rf/m9
/Ou/vzr3rXv7yxWv6OJuPvWfzXz32fZZ98+P0OWR/7d3/vJ5/S0Pc/X527c32D20eAiGjD+6b7/f
dfnI8UmzjD99SC//wu93X47Fb98On+Mv67eciRoL/b955udb2/32TTDEX3VJMiUdhIisfftl/Pxx
s/yrpgGSsNhbKbohmea3XwrwS9Fv31TtV0XUJc2yUFyqqqbwXWhxClzukn9Fz2mYFvWbpJmyqHz7
5xH4/Uv04637918qTfnLl0pTTcPgN+mmaoq0G0Wd1/DnL5UqEPpWm8ayti5BmbG+V3IwZrEnnOub
bG3o+E9wm8Ik9AB59A/dm/oRPnRMBWyUuTO76tkHMWkIT4Rm9cFKwlxerCqLXRP6pjXa6Fxwi9SO
ztAO6mJTBXfZis2hX7zRpsArJDHLZsp1lr7XO8s1NparJf/DwiGJ/+5vtEwOm6YY/Ef+69/YBPIs
ybm5rMXFeOwl6Q4j7Ao3M3Gp6kff9F+CIIwXYPELWru7P30g/s2qpVqXI/hz2fpxhFXeKQMbgYEb
6m//epkHEzs3ZVmbZ2vccWK9a454EsTXzs+/ogBpot1/GffqXRm46i4C4HAv+ObeukdhvRxraH8n
qdlLN/VWfssPyyY9pb3bHtC2jCeq5daLD2Sr4R6gcXZvJJdKvlxPH+VjdKPciqvKRFyq655gLY/p
Zzp6nP5fWiRFoJpthonavsvtxbABt9r9a33Oz3RsBWWj5XZueIblYkohmfrS2qsd7JrtTX4z+uJ3
kkaVNeANJvmF4SLNgDF2XxMT60i7dmVuFTd/JSQQ+8BH8sCf409PxdeyEsgC9uN9sMaiksr28Baa
6/GmPyYebI3kc16DqnGX2UN3mFb2FxAiBB0X+YmwEUF6vS+YIg0blcE7bvxJdYVN8zqYbi57zdnM
iWqxceCibQe8U9oWFJhVlpzm24UxCKptkoIfylP6GapYyGxhXz5oq+WOFljxhLFdhPuTuByO8GZ+
Zs7ks3FByal9obc19rq+wTGZhl6RMLxfD6Y/jhwQ1M02+tgUSfv8DPBLUS4RbDb1fyGeoNHNvW2c
mtdxp7+Xt8GR9rR8P15wyyAq12AJIhAId/FKOORb0vG2AwXSLSLZ0pldmA2t4lRv2bamzgaLdgI8
+ZV4ISpGP29sCHPYIBIvHRjZ2onuImN7hutaUXg/dNHe3BHHBFgFYwHMeq/YAZLygaW2jpV4MSS8
F+l7sK9kW98vz2jtLDc/Ugi8Rnt5j5dN2LSVi5sXTWyuAcm2kxUspwsbYcWw7wkhH+gwwqizz+aE
0Ws6UHupR/FFHjztLtwYnEgvYjmnxEolOdbDwJGgNdlBJSKq15bXhLxtGic/yneMjMxz+K4TXblj
GBg/QYs5UQjy0a6cAWQZk+ONfsiP4wauQa7cGKcWRmrmVeviffQLmkbrep09Wy7ribWOeoekpFva
FTXighW0hMnrnJxvh519DpgF7X4nJw/4kOpjudGPbeYvmJkIZMZRT2Tss3x509TW7QebiXzgZl73
pq9jYs5s+jooVGhoOCg3TtqWE3yEdd+Bc6aNG8kjc1P/aBycpvKa7blnbAb0GwsH0gYGSc7nOqjW
KiQJpznkuYNdeA/LUlJZA5WODE20LB7jKuQHQ+iFoi19z86Rl62VF8Dv2Qp0wXq6BXAKfQ1j0yY5
d6+zu57X0VkVHQEIa+iER6ODbGRrD8Fb+yW0W/Y08n4YNvNTtZ3gf9nWCZXSNNnCam42yAexsWOR
xTVBcs/ZOg377gX9OJSZF3QaT6Kbu7hExTvp2Iz/w+LM6e+vq6MJ2Ug1LYPCldOc9rdNnYwXSkNX
U69bTOEFIAU5N55Momf/+2X4Xxbhyz+jWUCuxAvbR7+cIv60d2xwW/RiINVrTRofLv8ETJHNHE6f
SxsDqMtRoy01p/j/bsMqy/96djUlVRZNTdWx8auWeNnS/umfVcJa1SerbQFZ5k/KjIeMnlmyrqaQ
+QZpWK94l4hozfygekxCC7Kd+VYqI9Q2yAyDIegbtZofyiAY1gvAOTdjIuv3jO66GDhZ2k/HKRQa
pzab1peUWaMSjDE8TLLJvl7CHw84nxq/ZTfKkpEtmWuVlzDmLDkiZa5v1HE2XSUxtqlO/6ZtH+Wq
14hSjLFai73lZNjNPcVc7ro8x4FacaIP57WsYD01qSU1o79nqi/vgazs6qQa6CHDIGvUsNpQhN7Q
xI1XAHoNJxCrFzIzN0xZszA3/Ez76HEr15T5foNe2mYvL5Q5cMNuK+aptFLEZWMAlUINm1Q2wSor
AX+yM5LEXFlotcYx47tRDLdxwZ/A296xHEB2sFq/biTGHSJ2HTOynrCxCS5lX+VKTfzVkxVwoKVJ
2iNhuakeECE11CrKX31gocJBRJMZ8PS81urmpF987SLAP6D1WEA1WjtCaX7JD8AUWFOLaHL5yOGG
QfjsQgtTaPVTX6rImf1JLHxBJvIH4Iex71pjnxB45xriyInPUI9zgwlCF9T30ZrUg9XBPJExc/ZG
th4GGUFEp7WbtEX7PybMoIQPS+aVwbx4gPwUXhyuTOax39FX0SoMVdMiH5Oh20eCdkGiwNGXY/2x
R4vlXSxHhKQzz9fZJKDGsqVGhWym6/faEt6LOKmSVDqQsL0WKLil6Xs9afQTBVy4Ia14vXqspuwt
OvZilHvt1N5BV7pPgpC82vZ7YqIwX/gAL2qPlggpND8TgSONsUlomECafM4QYlokV2OIagepShoE
ngCrR+Grk2OvwiyX897D+6c4TRIeoko7x/KyFyB2O6rFO02VVialsBIyVcCJSPtnGFtHSYnwbvrx
sagwOJtj6UxVaPrC9DnzUReF7GGq5O+BMW/pRjQsfGkO8HMlpD2et7BvOFHot6KB1HLmzNAdBt6B
OQjZRSx2tuwlYk2qKvT78b5SK6erUD3IpIwDGFXnaHXRhl/eMzEQ/Cn7BDnq09JzsMG6I+imBnN4
Z5Krd6tXqBM0cFLG4hQExQNKdE2y4DQJqShDraTZ9E3skIXmBNKrRrvIaIj1ZOOF3SmJ3pbpfhnA
tkzD2WzHG6rQjYlCUq0A/NHDa5lTt2zRhinWd7nR6DsFg/QqzvPjHMHQw+tlyJ5pXE4aTa/cBEJv
or83DgsUinIeN1qn4qapELfMhC9twNrM6yTv1yTYQ/XWpKnfFXVzByUkWKllGLoTse1OqUWkSbaL
tK1Y+TBQm60Lhidcz8OwlXrgCDizAvSSaKVoKmznMvYN3PLb64U+y/I2ixv2bPAaIwwp5m1AG8kp
BK11E8jdtjoreFRonu8mdSQYVX9DNsWm9XpTzHxjAFhOOlGGFZwHUfimP34a5A++Eclu0ciONJB6
4dxS8QY3CnAkFKHwRqws2Ea9/FmHsuDLuF+9W8iu0KuOy107OmwX2QIQv+G2+/JkYY1YMZhjywji
47ys5Zek8lqXAfp+2ktvMP7oPxNdarnW7YKtpHXSl/me734Ng8iZvpoVLB12CDfKwXyxyxPeNvEF
3qV6jN7aG9Wf9ozDoTa/5zu27FB7Mlt+5j3Sn81dex+tVcQstmGwzh+NamXAMtScXHJzRNoAGDp3
VN2mdYyDeIvNAlZNmCJw2rKdRXUaZXghN9LJdNngi6pNGlTrzMYNznGeBrAdNiH22Hfz1vxuburP
eHiJFmBQLq1vteeJw1cNwOVxvJF7RpPQ5whsYtfjpJiaDjA3HssHNvLhrWlPj8bKWOGzWRkN+kEX
coB1Ur6y1yVZFY75vrxiYzFWdesRaYGrnR5VeoG5ut2uW0s1pYo/7GRonuE2G1hALcdMDvgRGm2l
S7sx9ULZnyFbmr7C7mr0lHYnqRsiN9FF0PfEVivuGwxGnafBiANaB/SqRhFvYy1ify54o36rSZAT
3fRUszbtcm9EYuGT5WHgHrt4VKGYOBPybo5h5YVPWbeqXCBg5sHklStsQitcrs9ytVKQ4I4OCFgC
GDLNAdupHeWtGW+42Bf8ea2NTVIzfRPaiDs+c4xTvl/zqhPtRlnLHA/9BiEbZjI8GvngzSRkEJTn
xaeSo8Xu8lMLHKXZNe84TXh7ahuVKXYrxs8ZiswtsFWqEL24G4fNZL0IB5Yw66DBoHvB2jWs+Vjk
woZDDE0tD++RvHzHMCzC18YMWm0bJFwdcGr2jOaDcSgau00OZrzTv2uecFoegyP1U/vSQGws7jq0
MS7/dvjK1ve5uMHI952aDEO5+qn48UHf52/YEUVohk/jOcZ7qTvWga9NSqNrbULELJzyTK/xPqLU
gt31wjdAec8p1hJAHcjXeNMoN536XIee6pKmeNbYqqLalnZ6AhnUC9zmaTDoaa4rXv+W1yviTEku
ZRxbKMGbcIeL9kOTOnWNAmBVn3HVz+GGP5NfPQy3pfQM8ImBJaKrENB3CovK4SAaFJKHtHG0Gwkn
4y7YmlSgJnUN7xRaTmx5uDttXMjBY8+wdMFy7ujpKut3wjs6lPgulNY9LDQL1plTH6zjnHsiWstp
P20GMivtEmmMR8EZEBe3anZ96k/bbpvuSThhZ5N9ny0neQZgnpF2tqa2RcYIMV0sNuU7U3ggkwB5
2ZuARHrmcwUkHz8A3JKmtIW1zJrRvyeeugYp195EawYEhummz9kKwy+bAQqw0ZseySdOj90qgOs3
uqlCQIQtRI4s2wLcc4y21Ay6NyJGswci3vcWnxpKVPoCXvbKxJ/QhklzohMVebFN04dhxS6PnGkw
9U8lO5xpBXNvg5H6WfJJvD3jL9xZL7loL5w+Ntk+9pVzQV/BM24IzvKWe6RKE4J2u77NTtQzL52f
bGIcdHvMbkboVqSsO8b3CBflOj+o/N7hGWHqK3/DiUoXcE60BT2+YEPmrwZwDTCRGFF3OuI3mhtH
NPyi9MVDcNchwnN6qrrKwcqOZfSuPQov9U67Z97dPQO5Le3XaNPuAhopbBMICr2wF3tW7eE+Ae29
Wlj0N5Zvvcte/sgptLstIlu6mfzyEB6aj0VB10V1BXvZOgrA39lunav33tWgHtnqg3KIz+kuXKvy
NlRIrvQA9iJ5QhWdpUSmbyrxlvnU3rgvH5ldscGkVVlAUuRTp60bZl5+REOl2UjPRrtdjpR0B84w
tEKoEeN35KSdjCjTA6TRGq7B3BdyBOjPYMtxB/z9XEODtyvVa56ZWCoKHwPzAHmxwXEoAG9fRwIp
nz7vE+I5/pYyPYnTTakSag2ZzEaeG/Q+JE28ZCWbhRuqSul7W7+zqyCXtuxu1BM4Nlsxbck3T/LK
upcil5BRPFWhCH4EC7MTew1N8E2ERbG3p5uYbHbPtA71oYk4IR3w0DAlNL8GYNsbPnbh0/KRH67L
nOqF2xzVtj1CWXnNwzXbIjI7b/MVnnyCZ7eK9I7vPDFPIRmJr8A4xmy3NNsLXqLbmSCnM2boVPvz
Nkx3wfjQS3zShS97qFem4aGCYf2xsFNm1kO6He5nL/qQngTLpSIY99kLHQjlWTrSABkUWzpmm8Wv
TxIubPZzp/CV8xKLgaK8WYPf74djeRdj7v3oMAQ7+RMAHtOCIuhYHIAR5/aBP64LKQWx4Ehedp6q
M2TfRXcwm1mcW0qfk4rEaveSvF4ia44YI+fT9BwE93CWQQzgGuYTm8gunvreWxjbvIYhhnK7kLzq
vT6Xr2Vwoz5W8V1ya2Lb1NbaOnm5bDwFP36b4NeSiwIElTn0NjmCr1k4UTxJ68pXV70zw7yiIbIW
VxDEQH/sY4BrzaqW/f7T1KAT2CybYQ342u5fzHtxORAiuTa84KX/BMtQsQt4GEo7J1OlYXJphwfR
y88GluHb8qQ64V11A84ofYPdWX8pfv9a0d/4mrf5m6yc8hhClzPCNN8PuxEXLJvwe8558clyZkAv
Ky3edNvYm1/V3q3PrOqAH/EroleoD+muuR+qLWcRZW0+6rQpc9s60lB6U3zxkyuSthrDzUSfmRbr
tAIHktR48J0ApKBLdNldRbMk8qPslH8SoInOPYcsDG7/tFi7FHm5Zxa+YhxCuxpuB30TcFqcxVeV
dkumvoOyozgRbTV8XmAxNyknKNUrif7lqxdT2I6AGGvofmnfuKgmyRBuKNQ9o8JMCa0kWUlY/fcz
BfpzUTjBvlG+2uajidzmlr8J4DYBtMEm/GQPUxzBoMQnBVxPiITPKbcY1JrGg01YkQvPHtdWPwPe
xmILuwrOQ38eU5CbdvSA7uW78TG+oj8E9L68159UjRawi8YJvlrdnzjRIPowt/SStadwsjlnYa2S
VsZ22cMVusmRYtmSOwLXPKRsMwiiQVxYCj55HtWOlJv6EHsLWjvJV7+LsOqdeAXeCK3pvl7T8GN5
qb3wkL0UmwQSh9O+g5vC1hE91LuydTIIffv4aK7qg2nuxNX0OXyaBz6VApkUD8s+2hcf1kN47PZ5
Yqvv1iZ+bG4GPgWBXT9Osz8XX9ICFs0mO5nSa042RBbHJOp9QFjEsjlZlDLklvBBB/ExxTlBZGYo
O+o0izs0pRznqdZCwJWMqzVD3I0hEY/T9Q5J7PZD3gkrsZ0bTGWcbfvLvdeL6+OuP12fZowhC3ma
tizKxEvi+4X7dr27xJiCi+QWuuh6zLFHtaLkhtrFHG6SzxqxznR1q7qm2CBOljlelRJOq7zSJTeZ
cvbypmNoyTGMJr7YGMYcqCixqxnpKbaiHfQ6XpuFm1hQc9EfBM4giyFadlCQmdClFTiOISVtABL0
gl3Sj2XIWiGcBx+XjtcaZmOnjUgzytLoc2Le9bqke5FSPfLqvh3vJSz8cV5kfi3TYRctNtwdgy0X
QxjxMTIBKa1iutB93+QIrCrePaAdCnTABoNzk8mubIGyRfpB01wOSJuJp4igamzlquoIiSGhoO5w
misBEaQaJNu64FRY1mV3V7M7MpGnW1Zi2s0UUqwxdrfFdoQBx3m9go8OWG/cYeU6CYz7MU5KAYQj
5UVXoc8trA8JTrkNzCkVQ0VyV5Xj1qyMncHJCajBblBEV1oyzL81O+SxDE5ZHLyqStpuO7mgWT9R
Piesfy1kvyz1xxCtrWyU5HfvqK/xiYmZe4k6weKSk0QY51QiM5uKvFOZ6VvnKDcifLC9D6xqiyjp
JqimZ8AP8mYYBeZknX4bJG9Z30CWsaRPtQIWog3YoOEDJisxiDn/QlLuya4g7IkNAFGDzmJWAvje
rvFwId0t4SkvCu05759boRSdSexw0Cy0l0fyw4OHWvuSBLBOSpg9Dhg9+b5DbB0b66sujJ3UklIg
CAGdk4LXkM+SV0+qN8rEm0758kQw1LDuJgXsrhh9oVmkjUQ1ZIYkE41EIAf08iAmnGtDNdd9QrxJ
LeCFD/WRCUM4Ps2Xf0yWqU6l2ZEt4gumCdtAswBOIxpQBSLhxIks2m0kY3GgPR0rFmlEKn78AopF
I+/65WmshSeCvg4Xxt6AIs5GzfrUIZn78dw80b5Ec5NKFYv1SP1OP41sY0p+pNSZLtZgLcUH5Na4
clOsoJ7eO4LK9r7mrDMvFgnJY2TjvuUVGB9S0D6VCJCjnIK4KtiiAmE5FzVYwULF7mOM1nszuVIc
vKs6W+N46HdGyYYZlJ6NAb+01BeE9M9NT8fxQkFqO5AuGDFvyqH34VMQ4BsxQknq2PDiLFtJTR5u
7iKNoVI5U9Hh7VyRIE8x04q2XBsnsogehWSkbDIa9tPiS1qN78nEmcaEb0QiLqVHt9HiDuZuXzDo
wSeuJudaL6FPYEq8aD4NLwImCP988bpcmb16lru1CdrVJt4JvrvECcAIH/qJJDZDwaPJjgfaliMJ
4okQIaTLVufAGYDF/aZdci5atFjehYkqZ0q6Ulqk3JlsWY4y0LcQQoUQ0ZqOXswEkSXSg5YLBSPo
XVFh3hb21dG0ilM8QiOqSZ8djNm051ayI6m7s8YWQwYCRaR4pOLIOpWMMeu23DK2CDoiPUrGyaIR
rokn0EJd8CupPCkX9IfUoItFlpmetEZtybron5IyYz+SMYthDc9xAD4qkDyo+5MX4wKzV5NgPqgF
5KjQfBhGuJx66wayCierEFdlSS2N90mGKSOQjpjO8rFiDkjgyuDrVqzbGZjbFEAUGQnTfWLWtBQy
6w1Ul4GyPj9PPWck+LKQGhTiMyZUeWpaH2DvrLou+IwukT9D/1SVSQIAH5u3niWJV80M1kR12uIQ
Nlv5NZrYyFYdVO1dKFUH5hrrysDOZXbtpzUxuM9bFwkqG/xiX84KvZk83Dt3pM7iE6zvRcs8TFUD
VFVn0gbOY5M3zfcq21qz+BaGpBTSlYeDHS/YvtqMZpNBWo7gtynT30aL9lk5gPqAyaWGlDjzy5s+
EzSg1Wzs26h2ioE+qSLIN11PV6QBJM/UdYTCVrDxSOKTSMaUlmn5WqkZ+04laOzSug+bJPezfubE
mlbrtl02nU70ZtIQtdwIIAfF7G4aupehuogd84XtiRxSLLMnyovhVArC2zQQLxUpx3AodkgnjuNk
kQRi9UgCE0pJ6J6mYEx+Rtyio2pc1Yk3WwepuIoMauIiBA1vpRk2fys/l9PITRVttWYcdlkUnkUD
CTexMWmrSat6zNCgjiPd30Fetaxmtm6mtDsG5SAt8mM2zIRRqClk1myLgGd5W8iTlcIFnp8onfIL
ki7rqjOQAYpovbufFDq4wWicej6nzqyywMvWSlHb1DV7FFoTs9YQ7R7fDm3VBoC3asUN4mqtKMIq
rmj0KRlsv1gqNkpGIoQZ3wv8/Y8xzfO0TJ9TI404E0fsFjmRSYWSMm0bxY06iDvREkpbVnJayInC
OtWQzRdVFPZG21BgBjqnfegFmySh7ljiwhHDJPaDYhiOKRmTQ2ISwDSCWAxly42WUfJJ5GIHRgOI
yGNKQ31+U1MCu8YJKAghNhuoQ+u8NDdq0vWeKUjE8faA8YtSd8lpcPGAz+4YzU66yK3Tirz/erD4
SkRdJiFicYJEuMU+lG+0Sk3cxoTX1+elX5cg+ZNR/hrrgTZu1jrjwwCcygMP5tRzQunQ9vtWjmIm
u5G3qMV6NjuicEz6ml2zCXpzTYgAPYhGO40EqsOH6zfxZB1SDpETB8ZNpQeCW4WcbBhaZVl8X88t
35hWewKyhJk1zV/SQDyPTTSvNGKFuth6MsSQRh/Eck0BVxFbbb6BqPasmiROtcSlaZKSMqQpDFCi
hs/bPfqlJD+TsaLBxKMnYF561pqc3S0CCOJquW9SJhAs7JrqSRVf41wdH8yi1KCNSd/7vG/2atKu
6ONXdqRCqMJgdBe2mzIz3nUZ1WVb6Nswn7+SkowFslxNO+AIlaqKr4r+miSwY4vx1Do6sWVg5dA/
1B8GURa8l3wkojYgvmdqwQr6Up7WjjwUEvxS6RyIfXgz9BQKKuqIMugHXLPwtHNSGxjQ9OTHowqC
M0U3FAnE4scZvKCJiQbwS9LIkP7LCjsDFra9IRKN1FunIIAt283LsoqLAYgcZEeSEeSoJ02rKdQt
Unp1e/3pb1cn4CmbCLRpWKfvYC5MT1JqbTuicP7TxfU2E9i1F4vh6zX29XpRD3wDWLAkj0Dr3gex
9CL2pbJt9eJDK8XWt0hccAcRZblYh91WiwY6fFFIUSpRyF4CV90JazSiKnqaGZVbCDZrCMNyo9J1
0gAB0cTNfr/o5+okEN7mI5LVt20yN0TEaaWxlSNF/3FRFOhPuhdiIIyt8MdFjLxAXbQaE6XebbPL
BcGPvBwgPr6hiXc5binJUbTiVsSZuhp6LYXqkKqr67T7dxne70qnv6kC/3b1/ygS/P9Q24fsDY3A
H+P8f5H2QWUqPj+6+KP/iyTwx9P+qeuTfkWHJ5JVISu6gs8eadc/tX3Kr4ZMkSgiOFMlA+HqT22f
/Kuo8ZU2MNPLhqGo6k9tn/irZSJtNRVNg+tkWtL/i7YPhdnfxRWGoliyKKumxDstyn9TPZAqolt6
GQ/rBgk4GdPg+0KG/qB2SDIAHKN13XMnfKWNcmeKfI7AZCET6ic0aAmg4sKk7xcDDqVQLtiVIO7p
zAdzMJn/FEBmhvpr6rObwWR3hVbhEMPNtMV4k4lssIyE8mTuMb1bIUZB4METfnIV6C95vYUO/6BY
zrGFk3CWsDVEwuk6168U462d0rNhySdMFny3aO2pAg0X41b0tGAkwIitvVSTeRhKvEi8HDfj6AeK
9JZICIHmMkVUfiaPJnHkWGXDfDfQ3mtoDgpL8dAs0VfU6AddS9770TriwtuPTXAzdWzf8ZqkEmmm
VQctoe/p3VVD87xE1UMUlHck4b20WbOaxclrcQe4eWA8qkp02xsp3UtECbpWPQN9/CrDTrGnksNs
6PJJr7Rdo0k3csFxSkNec2g0z2rpVaRpKDm5PkHrJWMB3rQh8pNGtwb01UqesyFYXdxZnAYhJ4TF
d6VOaPaYmMs5bKyKKCgvTohLTM1gBdB0c/ipGVHp+ryXUwaMun5ZHdK1qTKNjVBEiDWvgdgbgkeS
bC1S+IQkI0yRbnoVZZM66a8EJ3wEDc+LB9rCWUKTaSSeu8D2FAUyu6brJ0VguKYvrxLhOQlUIz+N
LhuNKdzotR47Q6qeFoNk3EqRGdiYm0QNTKAu15ctfFerp3DmOFSZ0lFjmk9Jf7EBJxNemTI7tSGU
rhofeQ4JQmctTfFsbGADueNAzp7aMo9tx0NPMjIsFrzAQEpcpdJ545fwnLYWAnaDGY5VFl+tQnmZ
JcW6jMNDbPDR4f+rzmw1dISthFLCeIKHOuwY339QGdCCaayHxICEFKMYVOirZ6BXI6AxLZF/TpQn
0Ac6k12NMd8Kg/QhNx9SGgt3cgsKJrOQHvaV6NKrqC1GOVqwxUWc+g2ZGmtr4rzT0Optea2jhjQs
MDYRQ+/rlyWwrAmq5kC+D+ij/83dmSzHjWRZ9IuQ5nDMy4p5JkVSnDYwUiIxz5MDX98HIVVKmVVl
bd3L2oQQAyOgCMDh/t69507is3R6ahIj1VGmc8taeA+VCp6IqL8kEb8v6UqZsL70US2XUg++VG0e
bZKR9btJKwF2AP9NjDgxYtORWgOLs2+KlDMa8v2KOOk7j0TqRXCHIAX1k+dcZJER2kTxvku9D79d
h1F2V0okuqS+pqb4tKHGQ9GeT7wq2acha9SMVE841Z/KYwItJd8KSTtP1rAjqWPhmwlngnjS7eLA
MYpgVNcIzKlRHXGIOCDxaVXwWwUI7ElkJDS1aNwV0pWew7TxllAHn4fYJssSXwQazT7lFCNF3SGq
BrRndvINDofIeHA86hBY9nbk9R2m5D0h1CJxgT9XfNfkhnwKPfg0a53k0405RQ/RpDZ6ot+SOl0u
XYeTpu5LnDVIKpMi21cmuXxhhpvQYFmbhjxvu/G7odN4Z2x0qZr4z7iwx13HT+iYzoOsQVa6Zrfm
GRIAvchbwBZKVqnNeGrkPjHx4UAXd0gJuWqemYqjF3QqFhid2oa4011Gz8R2mCGXt3nJCJQ18PkA
MtdUtrJ3jYFsGbfVPisZWHIn85ZgslLZWOsyoI2GSHxRitDe1Kl+17nAWSlUdTvAHeVSljRPhppU
DE/O5yyWqcUYORe8bCAU6vpNFt6nVGmyZLGHAasieLKC2J1AZypM7ehi3dyC4bxNwulQh4ZcGxX/
IS98bBqGo8RB3jkOBgRJuiJ5R8g3c+y56Wpu4JHkXAwS4lvgQwF7JN38CC4kWmC4v9ew/6tWM5fu
REVOT4qViJNPA730kpzmYtOH1mXQ+AV702qWeYBguM+ZI4cjrEj86YWr0xqzFtVZAGpC50lPSmRd
s/KcguEtGyz6mlTECfIAKtWaS+Ie1r2ei1VPbAAQJA8685wteKNl/BTk1Zxk6X8DvsgETqf3UcaQ
f9N7Y+DXSqznoWW1NyG42RTgdDERl+8lBmW64NZDz8V3aRshp146ryVksDRMDpd5LAka+WWsqR8F
XnvHCuxe1N131amvtZ2iuGxbBgs7uHWIGJ6PcuXtWjKWEQX1i5YwW3OAW9eMNPEcoCkG8OtsYLjN
TciaBrGj1wuWFfKTTBo7WmgN/PYGcIjvAc6PregdN+uNApOKnO4zNLNtPHUvRTUXSPT0u9A4F6EC
estAUuA3JdCJ3tz7jehpX2lkeokQaR+kM9X4W0tZtLnhm/vdXgsiOKTSvkwDfl1sfH4sGIFJxlhW
2NZQnq2ZHHGdmsQHiJ9H6Ka0IdLxy2QQkDDl1UvUoTsvAy5GpD4xlCsKr2CBY6q1dc3FKb1ojcf/
K3eZX8TZmxiSp7oEkwfLJFJcJ6HmlkJ8WCZsd9dXr61PywzqWbC0gzfAYf2yL0/W8BK2Rbqqa4v8
Tx1IVK1asRxsBhsvAWzd8dcOFcQNpqBdkLE8qtGWaSlFZsRDkHdKfpbB0R6anvoZ9U4cPp380nf0
+zulCK1hgLSBrSKt40osALEu0/5YKdaFAe0eHwv/cugoOMThAAaYvmqqXwyqwVkqMAE4KU3P+XLI
yUMHlhlHOs++Ypr2StO3APx7Yq60h2lsn1UyJQdqJqRF1Ay2lvlFaCTX6SLceB1XytA4W20xz9+Y
NmhWea8N/F9C72w0iM0Syl8r0oly/Jrwv7QQ62nyGZHb4zQNIhipX8ZJPF+PHM+Y87G8eulq4yHM
NXvtKMoEFNu9jZnbyTqZzJryTnODIx/ub7Yjag1NygVLS8KBZJI0pdAhq9C/ldMQrtoYwmMo6Hfp
ZYgzdlzUUf7hDjrxOha51pXw37AjwnNlaR52FEgomlXOY1YwVUo0pln2HBXvQ4inEmiXfbyBO3nH
V57vpI0XvmXZ8+OmGov2SN2GbizrqLk/Zqveo1uMMaEt9R0z8JewsrlKIDpumuw6OR4Ode3psNbS
p1SoVag187vdWaHzFtB12bhlKdEC1Ajerqq3H/dFg9Iw79FKS5K0DmGR3sSxqVadIe5dt2sO5Wg0
Bz3PmkPhzARtlPed3tMTrLuD1YnugI+rO1zvXm+6+Ql/MwZNd7BRh+pJe3A0mv92RfqNzTIZPYME
e565Nyb+yE0yL/k8l2V5Hes21g0I77KmKglX2h0kLaAI6oB5oXujb0VETQLwSbjCb4x4LE46b5tB
9WnMFnVcPu9LPi8fqdR8tWrkB9X1iSrhkGujWQsyr3WnVg8O2NiiCjh9rCMJ9BJ/2kcNKcQd+OUw
J1atFetcBtT+QYOcHLs9lR3C/Dr1qcFnDf0PMBJaIcXWmJe47rwe9gg3oQqqdjZO0TrP733rw1a5
f99MBhMwr/8G4aQ/hY7oT9OXNLQvZUWipJG61oFP+WqHr6Ub2HM22iIK+nSftnG6rmoOGHemrQC3
0Ai7nDcTRzLFsVO849yLSkR8XefgdZniewAew4GIPnW4btEosXInODq2Ux5jkLgbJZ2XXJuoJ3Gw
LmmmPTvCpuErdeMwhIlxsIVB9evXfakCPMh5+D1rR3nAYulgr7lumomJfi1h7ujzOVpdyoOu+bgJ
Uijg2dBEJCqS+RMpd9oWmTxVRU9QTWyWh8AihmO+J4doRiIT5b7EdlmuejfVqAByQ73y51Y/lI8G
3tSNXbTOmoUKOI2sHY70C/W1HMo5NdXuj5noWRs6TAKSPBpOtj8riBDw4y4KLtkkrKPuetaxynL7
x5Zv1g5SQY3e7vzY9SVkBh0gHB90OzbX10eM+Y/snFatU5dq2TXirBvW2R/iHvK8diyVqPE3+PnK
tYRNiAoloN7rkAKAmTvjRT/BRlw6kzncR22jXdrMOuaDVIvKQPGBh11/0JrcW8nCDrbXu9YUXrCy
0WAemJuVg5APaRTrp2ZCWTL0Kf4aPSs3qecGK8T0wyu5LltH0UpNLEnwV6Jess7JHsuOcIU0Z4KQ
5BbTc8jKRse3HTr2w2/1hZ/1k9/9rfq/2tQMAFSuYdscLPj7/mYUI49VTmZRd7s2a/ItVK55rRol
s0I/dx+6mlmNQaB7RCgSdVWuXv+fzzepn0rbFQ4u27+aFbzRlCMBG+h+HfXVmtDnOEwmWQiSXPOd
yb5sAMF1dnjw9elH8egvBtPf/+//Ys+gDGI7NtxKunw0IP720Uz+NTOa8o5ILNaJ84Kx6bwHlY40
7M2R8DuxE2ETLP+rS1Y61aTfftJ/KVn9I317f8vefveh/viTn+Uq1/zD9Vw8qJ6LpF6/lot+lqtc
9w+TghOOUrwxOrf8QD+tqIb1hxCORblM8BvZzuyI/WlFNcQfUpqG5+EftC1GtP9TuUr/q7/bMnkb
l1mxTsHKYMUy78PvZhmmBdJsDPT9bdZ6G+mqeMninQzqodihwud0zXdNFYhF0GBoUBTql1OPUO63
7+zfnYb/bjfwxFKzcw3hsmj9625MSM/HfuqJrC+LGUkl3SO0iHenEd+9HF9VFUvKD6W27hKMLa2g
dx9KZez+l934e+2Ob8PTdYMaoeE5Nhbgv+4GVcWY653h70Rtlis/NdP1qGtyr6EK7p39MBTP2Fdu
7ch7TkkFRrvVLks9I5k0B8PTGD1ZVLBZ1v/Lbpnm7Mj63c+K+diAtmxRiXKpYv7d06Tof1VEEvs7
px/RwVET35pxdaMXoXvKHNRmSjH/uYLE6oluvjMqfaViiZWAlSG4q94u1pZt2lu/w+9YFt5JV2l9
cpxtQnjMqZH5tLO87HYopHka/7xJS4cQA2vAgDG64zofaHd0XqhuQFmOh0gbn/wqK4/KrxUjllac
gxFXql2ID61y7YP5xQru0Pd0S08N23EOW9emQdsHev7p+a4idI2QS6Qs66Ztdk6Vnn09bdZcyMMl
BJuWVWbzvZ9FRNNA4UJ0+VnE070LZnejjd/8oCWvMi42ql07sGL7oUViSJc9GftjkOx1F/JO3y9b
OzM2lVZdnPi7Nya3ZjyEhCen4IQq4mYMAF+gTocHEsuYclKDXDfeUUDOjCVMmVSY9kb34o4GPYlM
7nAqoiTe1yEUr75JyYlzzQ3kdHKs924IgS1mt5Lsc6xEttdKm0VW6H208w+Ceek8RE+ZZY9b1XZo
aAPmyyhcVslUpcuhMZlU4kiMWnc79LrPgjf6AMdHB9yx12SafDr5dFt4wW1lkM1i+pLWePUlvs/T
6p0E0HrZ9DnGooI4CJztN3DWkQNHFBt7UnICi46xQfqZw3QuyMxtA2uN4gRWFs00iRaWt5Nf75w8
odbrWfc6V82t1ON9z2qN3EkW/CXBrVY2fHWlTjDyWHVrTSEHLFX1buti4zu3+uS8Bs6EJMCiC66F
/hNirHRV6qpgmiy+tKq94Ir50M3RXFA7pb2d4fxoDEUZe+hDjM0venkf6RlF7HyMbmLxHlA7pRpA
OB2ZCMhCOAEUM9hk+FBEL1oAlxbII/RtDuVzEZcp6RBuR8Rojsdj1AkNCTrjll4fmeM1edsuPiJV
18SQZ/a3MdBhVYGwxFcwfKZcLJdIZfxF2mlzE9X2V01HFI2OfgztVOBQeS2tc+7XUDcxqUZ0IRkC
6Gl7qXEoOsNaMZfuDprFDblzuEqumyIeusOvm6zFsFTNq83rY5pVvY9ROq2vXaRShTd20Fiba/Pq
+lAfgAxZXO9fb9ou/wo4HB/f3N+6vuS6lczLiF93r1vXx/72utpS0zbWrF3XREQG48WZaBSbTyRU
2evrY9045YfrliknGJlj+iTDXEe9oqFzHCKzaI6/XqgTPrUoagdbyfz09YYIuXAiGGCWRWYDJhm+
0hqrEYaP6x/+ePDH7fVVkZcgzR0IOLnerf98p+vdyabIhhF93uHf9mQUAhUUsqm2QaBtVmh5ry//
tW8uYQHkd1534froeN3569sTg8mOXTer6+4yhOTLGAO6aVNbB3r00REis6AeRxhnoL8PyUjR1eTk
CawW7klQHdsQ+1sf+7eNL7bUZPw1Ka6rWtVImFT/EJnNd8CXPZTmR9uWpzyzD/mAfMKppkfT6Mge
GA5lWmRLz9JSwuCQC0ArQaoxNfjMDCX2GgP7ggWfC5UL8YQI7kBIIIiJQkqwTnxHWiFOdOMGWYW3
G6v2iwxcAkbhRxOsuXa6kGJqU+N2xjK6sILS3uqueQnz0T/l+SuMn7MqXZLhYia5jN8k0nnlR9s7
rE3tepcbyKd8WeMwseJ0GQr9HuZJtC368qIpPzxMYYqkYZwepFFsfa35Bm4PEyIAqDof1BLMTcLw
XH3JYbAtlN+oVRmaHUXk0puj+qyVcDDiRGMZrGYLIRWRvd9GMcOBaNZN6Ik1vGQMnApdSDS6ayfK
JMPvdEP4FmYy3XpB1GKHXbGKNGPatN8TJ7BPsF5LHFl5DAZNdeuunS9aBNp2aBPXFJQ24IFhWpNK
OdeDkHiB04lGeMHq62jrXM5yWaPnRJjLBa5RpIE4U7ADveqjOLSsTdR9r4fsw5ym917UXy2tzu+0
3ql2UvN2XjJLt2Ey3uSpgE8QNM6S/lFxND+Z76EOpRJTtBQM+3BMYSP39N9sii91R9fYiYq1Taz2
AknqMUTOwvT9QCIBAwD64r4NikWPbFWbMiAB5F4uqp7ePNKuJr11Ba13qZMvU5YsZIr+kFX60aqr
77pbDlQ46DlVN6gLniMS51bSicO9U3UHMrRZtYFktbu3vI8kC01gFFFaqR3s4Xu9I6upp45p6Ciu
ct1+lxlaZqUk0XtVtQYjR4iYB/e+KI+6rc6pa6KzKiaME/B7JqqAlqRBOQDoWQr0157gCJCVsWkc
Y68jmh0teUrSccsUA2SIMNHaESWHUG8jAuabaHPKnSw2upTHquvVOhhDZ9W0iXZbMJvZ97jKHQ6v
xA+mDQEFm6AdXrEbTyszwGIYhChLs2+c4vvesr9EiZMhBbdOU52tEif/6rd5zGyufrBJY+rvXBP5
iiJH1ad5ptXyjV7FzgjhnGulizDHDZ+NiHaCcLEq5xP2lfImnuAxoF84GjgwMkyYiQfHqNdkeorq
4FaEIOCt6a63jbsxA9XuGwiLXaWOAJY2Wh/gfrRvmfntEwsrw6SKnRbhI7QDdVfrQPrsORhLm4xP
+G8cW7ALC/IL577Eui+JUs/Eq6ro0oVe+c3ME+KHHPTf10yTKuIqlkT3xMAAnOghAhPhAVzDoEYd
4xnl8oP8UnlryEnaQu1F1h5gt9y6TnXb2DqoAg3V+pi8KH84C9N5rBOGJi/jONTAZPQlo/Z4q6KA
L3p0v/iIJC29fyDKIuDwILmSaBwCpjXvzvFdRpcwJMeHNoFyKN3G9diA+aRl6fRPscD9Qr0O2WSN
azpMUYNUmzYHfVMZ0ckmUBirUmD30S5U48luWSJbmjjlKRltE0LQerqTE2JBVxImEvjla2lQ5e5M
/TEm1YoKIJ2r6ehGmMwiPzwLkT6Msf3hKvE2qmWi+V+1EHWIWc8xUnDfivvAo0Xlx+MJCs33fMie
ipKinaCxeBy7gq4eEuMVkOz04qR07BaQZLNLWtkGtI+R1dT8zPWxH0/rqc1cyoazWpQPFReZXdrL
5+ur/DKr12Wn2uXI5f9CAGO3RWWJblLCXgt80gBjWOcXVATjSSpzMYXZeCFLcd1KLVunFaSMxPbm
QHs7RYVfcjZKgk6dCqeLgIpHVxrfgSs+nV1fVOMJVAKy1Ci/q02fNhd2eaOV9BX0ubUz6WrjALGg
SkebZeKSBk8A5632EDkO/8N5T0zRTmsbYRKjqsPX12N19KgNDoSPY9m24HtEn0E75TfKKLhR9BnM
vn8bwrrHqOSl/PD4vRNX+TPw2zjjMUkm/kX1yf+6zaCbyQ/p0Y7RNPWqlQaSd6JmdcM/xa1y95ko
bpuItN08Jw3JSlaVnLqLmyXRWhgljCH7JnEMRe00uBmkYXDRaxELIptz/DQ9v4sYYbWcir0o7L1E
H3wYLHRcg95cAiW+WKkUe/iG2akcwXG4WsPf0mIK5x+xzLJ4E0ALXAhJ2R7x7Lh2qc0uMXXvx9pZ
09bAL6jsY2dW3r6tyu6SNEgO5mJY7ieXJg6rnT5W7xHmW8P0cdPGeK49Nd353YAmVrmgW50K1Vjy
GdrsozcLfXs+JuPISiaruAxWctb7cZ6CW08IytE4NWKnY7Gh5PjiWvwqaa1K1n5jf5G12PeJ2HFd
or3g5jdpovvEZMB3gLPgr6apgjnjEUCnj5hPmgJH4Yh8v3WHSzrfeHL4IOjA3GSCA92eHlMPrwi+
iCFgMdQyczGdZFwK328vrhG9e4EadpHvJienLlZ0XgirkNN3t1C3lvcOGpjDYjhcb/p5SyugvuNF
YLPp9Anb8LxpBJ3LRYoVXVjhey/5QuatOJz11b/uXx80y5qy6nUzvD7PQv7n6//tg43p4c2cIGt1
xbBsqcIekN9VuNnYwqtR/+e715fU8+uuW7/+9vpnv+5et369lYvFnhCPqmBOxgdd34Dx20Lpv/c1
UR804eEEmLd+3fzHx9x8hgj/u7+r3GAR2QhzfHN2Gv75fo6MK/qGf97PkC7/+KQf7/XroyLp/fOV
ZnjMfFqUlGRb4ZDkNP/5b88HZkcb5/pogrTx5x5d71/fr+u619od5ZqpEn3AYv7MpCLPBsIZm2nf
7NNAfk0neEDSj29oRqdMPI30ybbIAS0C/WagL7lok7EhKbUkOC1oSFVLeuLWHNdfVUDrSFQANRgH
5FOgGa8njupZxRvaGXZ2s8hwezlYtaj0biqiTM+EbNQbLWzQus93+0DHC6WFmJ/wAmyGcjBPemM8
xsIyt5PBUjq1QLKZ6WCVK9LesVTW+t51XchIkFUnUd87cDtDM951hJ6c0D+npzKswY4ZXMN0FNDT
0PR7txY3sYMQhGnRWJ9Gdg/fpgw3o7dz2qk4jf3hKwvx6dTT7jhdt9xaMkkoPK608xP6fJMbWFqY
PKDzj36+LJj06YQQiZA2XccrbiDZYE8m6yXK7PwcRwW+tJE1QZNgyigNf+W2k74WLXGmhi0PfeoH
p3a+0aldNHEA6whrziIcTHuVXkxNO0tWKijRKuMoyaPkwsZ3xBuynOfyMhXqxGhKyGSQPVRo9RiX
eUUdaMMpoSu6GBNaMk1qz/HCZcYyPaXCoKJHR9bleXLJdSRRgnhTM/8WgvDb+B1mY6+pdm5Ifsvc
CiGWZedXrCmnFFNj4cUZbeDoza8UUPE4eq49O9oGbiFOInXF6bp1vTGGUZw8S0xLmdIToUm/ofaj
GfwE/ZTA+bm+qhy9fENlBrn2nz0XEEo7Or/OatSdb7TnzRMByyR0BeBv5nvdfKSwvqBOac5t4z8f
Cx1KKwqTeD/clfB+F/GUmafrgXXdcvsh2MSWnDu8cmTi2J66obN3VjYZJ29ojW0Sx0+TZ0pMXUgp
0LM581PX5+2hNE4usPEwZdIn+a9EwwC8qpgQaLOinNuxmsBd5FgaIRicJCcpMg0+EFtpgGwIYUNO
6FBJyOzJaaNmF3UWxGvD0vJ1mlZPUycPNVKwtZw5zFbSJydb4qA2nPalNraeiYn5+igRHPXKNjIq
PIUbn5w/X3l9+fXGcY+x3T1Qj042HW3Kg9FnHnpqrsTk1ohTOFOf3fk7bOeD/nqjd1EBCA2N/tiU
LAQt6CLh8PNGo9WIgmm+/2OThOZxXrXn0NGnx+sT3fwnRdzhAPnthdfN67tdn7/edQQRxkZi6D8+
5tcTvz71+tivu16LF4BEFSR0f92x6+tKo8no1T4ZsdsWJJ9FyW+7TvYfSwDT21xf+mP/fn3ir92r
rnue9lTOUIpby+szAwecZ8Zi++t1162/7d7f7l5f8rfd+PUV9Ehy064617GfbQMTu44yyKK2yuQ+
6ZyTO4ToLuu2ReMW5bcFBeedURrPBVygS4zhZxlQ+YGgju88Qed99kKsek6DWbnwjoZQ30StlcuJ
yIsFITfdKrdS/VCkUp4oPhJbMdk7ZvXh2E43QfzUOALSQ2isZZ18k8xzcRJ4HoMUK12TADZcyLMN
hnpsiexjXluGr26+RQgLGHFq3PUwqOmACUJssxbohi31rdlBos1HAaM7fQ5Z12ypbrAcNRSdV9eR
MLImYBYN00ELt+NG0+H+j8F58vPXTIzuUx++lW24KWul3yCpyOq+3ml1/wV5OHm5sGFpbVLmnty+
Xid58hJqXJanYSLIs6KQNHTGN0J+vyVdau7nSse6j5FktSomBaB/aXz3NqMJu0GZFYTExcf6E+s0
65iOKbZR0gwZz/21j0MBesRQHCv4HloXevTqEUEV8chIlGEDDeGo+ETQM++HkIXAY0Kxuqg8890i
9mqJp2ufcwreySKxqKCTiNCC+d56gkjekug4VfNQDkGdarACkEdIB432ZInz632omtdWWBiNRxYW
kwmEpHyeYiu4z5pk63rSho/YngcavYBg4tseLvzGqdUNgUiXfqSgw6lsHtLdpMyEJZi26Fq7/iJA
x9RJVK67Xst3ZCgOR2vCkx7daK3dbMnROeDog9vijtOqKCSBlVlXXtrX2Lfd09CP5QMuskNL+XJf
9LG56HIfjlveWZhh4fLoZWHfmPjq6L2b+cJspk3fl9adHgebvG4x9xT2edAG/ewLfxuXmXFIc/KN
Uj90j1U0fEjCn7fcGJhCU8AZ7dCtqZ0lC8fDHuFnUluQiYnXzQq0PRMSkqFDHAgsidciE7jlHE3f
hGYP3m2cUFyPKIBwZeztHJZQ3yEgsLpS7oox/jRDN7kRZoGigyOKShsQoGjYgnHuNp7WD7jlNWuN
V+WdVd8iVva0TlxL7qtsdl/a7Y+23H+rvYCeBH3F/2wv+EedvOXNW/OXZu31b/7ZrPX+oOlnOo70
TO+vzVrPBCeMcJ/6v2NZruWZv5q19h+WgDno6p5hWDQx6Sr+s1lr/CF0KmUYDOhtui59zf8DN1jq
8m99Ul3n7RjUMCrolmXSsPtrg7KKKlp6sgPAlLrgX7iIrIKsgapvPaZQw/edjAKIS+Y36qBOgzpS
t/e2V784qhKcYE20o/Rw79rZS+OlIb4v7OdFwaweQMZXT2fhnQ0RGZqdWksDWypT2BW5P50grzeW
Wb+Kfc+EhOOgJY/V1tPidQiyswwS94BeFUaWM51ZKJNkomU0UFIdsZSUWK0iH6pqor/T9EOz2JxE
HvUIu4VatE5MBqAO3xAr2WfSG/Z9Q8V5kCRskqV9w6x7lzatv8LfVi5JBjU58gUYEFA6/CyKMpwN
2GEMb83ck2hfGU6y131dhl/LcrKPbuWOq64aOEMn85K5xXQbo0pZUcPClPUltIf2hGea1pKD3b8o
Em9Hqsg49/iiIo5uJwuL9OAh85Rk2lvFjae781yzgxoiMh2UHgVdE+LwMuiKj9xyPnyi2ZBsFs9z
MtAiG/L8OExHzFSo+YtcLIlp8BcXvW8GYhIPJfj+Y1g354YhwpaxsXXi8XHI5D1hXMYqz8Inb0L1
q0hy2cBRyPlZydubhk8/VTdt7d+mMNpWlcBUafZ09KK+BLpLTknSReZx1vJblfBuHA8I7dSUXIwk
3gVTf/IL6iRtLigKJf7GDyKwkHa18a1+Q1p0sTE9ICDFYJ0tfWZqBdvYcw99wWqmnCedKmVKy3Ui
2Ooov+FWVPaK3tq4DCzvobRyZMJ1XW+RElCxK+PdNOSvBYG6RVPvnaZkQQgkqMo85gma42DTplo7
eXW0H73mIoPq4EF8X9o2Ct9J5K8VWehVGXxtQOLSypNB/i2uAA2F6o61VO6OrLtymoOxpV5D5pTL
1NaXQwYbNhMsH7tgP9qlvmtt91kwCyG4o8c76unftSr66jVrmh4PNZm+ByfFj4vy/M1UMbb/EY9J
x69bWcWb0wMICAayVXwX1Fikac4uC+Q5K0ZQdBNpOCJeoeJO1pKoJBSu9N5VZb6IMvqYJMVmSUN6
YZTmZoBjgj46S9NyFU+APOJRQ4qeBW/g/Kx94t9qMSm0XjY+x/g5ZAZ7VkKdg9FAxGFAKTUjo0D7
QHMl7hplfeuj1NwmOSngefOdEivMqXQkuxBPTzO492nYG+vHIsadkLPXi478x4Ug/kKBY6wTYwnI
UUf5u9KcColbEh97c6C9HoN48sNvid50C4J0GD9oIFfSeDVjK173/mAuC4/+ODxLZ9aT1xbNM1ST
lLjuCnvot/bU2xjgosewiwnyxGCtOKFDmT6Wggh64ktCOHJBRGW6pGkiEIMOZ/5PxUBlK3LvYs44
rB8nK5IXv3ZiHHqYN3JSnOlqdysjHeqtTAi5c7V9n0IQ1ry1CeaU5nS8U2aFjRdbu5xgo4ci+yZx
mMOezW4r2gXrMY0eAi3sZ0fOOfBQs2e5LldZhUVCn03BQz580lSC2ptWL0hHER7qa0Or44Orma9N
GoYXs8bE+lLZCoYBpp6DGcOjZEa4i3BpLPTW+vRRrSxkqvxjcOeWYB8Tv9LuoVM50vme5sw3oXCa
a6iKnDptBnfMDNcCw8fSE/0+89ODZKayxlr8nOBwPHAN4DA3WcIhXIY/OzkvQz7eKcV0mJNy2JdB
vojpMJxjF/dHdrXqcIAavToHJN4uxxJ1NAt19CRhQRNpwh5v90yWpBkpgMzqdaAPuBJWTfvaeTej
c23V30mFg+QE+mhyynxVNGm2qUMm1/xqypvSTdbFN1Tb082YYEughF3j1oq1nTvrCRrh7WMQFyGn
ymJIkKXXc5RPO43YjBN/l6R0w9LvBWpAQt0LCG7uLTBVVm6pEChdSQGvUpg8ZdevNdRWx24I7mRb
aHQ2CEKKfbkU1qovtTMBkMRWkYa5jJjdB6VuHxw8HAvU3ulWWRwZFCgyvzmHkGhg54Tlyk3raKOM
WNuSH7nWPdQQ6KW1pR4WQE+GMNi0VfboE3bBxUxRJmyiteEPBsAy26YpAx6qiPiEkPRbyYTwTZGd
tlN5wSVWuGLttflNr8qXKHLceWF/UVVRIRBWzywTxF51z1oL2I+CRbEq4BBin8DGFYKesSDBLKIE
H2tgHhkMGJQpiy0jOWwtn7ptYzPiebTeVbLFv0ovqGYNTYLto1sEj5XN0r/CJgfYLAtW+gzTjf2i
3NBGBQzQXdA7GNshJQUIMAEAzCB5Qy7yNS5qltDujuqoi6oaYjpxj70x7HKWXTuJs42ejAVSq9+5
YwdTU1U3eT+la8uDuNZUK3NuLxUaV0Q7OgCR2dU5N0kZUXseKPvq3mNvh1gR3U1gwV+zva0wDUzX
ZX/CwcKudgG/LBVuPPIWyk+GXcfnqtpbmP57ieYiTHusP4+shIqV7Xs+tnFeWE6agxOOzqgvD3kC
EDSXN3bLPkLmKRYJy44dXotVj/X8jLp7kYI3/TJm9mtQQVuv1bCfIt07WsGwUtTbFzVJv37NiVwI
SCGoqc9+bJ8iCDOnxkJaJNDJYTZaDVH1Ro8gi+Ux9x0WhaX56Rmza3Lc0L5vvoaEupe0bkVKz0oN
XrHqIk+s4DXcyKlPzxD8cwBQGWiisz8ZOz3q7L3LrMkt+EKjzqMt6n947RO0FTpqFk4uvBk4TI2l
r9JsryNHWWv446ybbuTAS/Tq1RY0vzT8D/pApJDDYLaK63JatIhrEnLgaC8VGP+7mrHlf7g7j+24
kS1dv0uPL2rBIzDoSXpDJiWSEiVOsGRK8N7j6e8XkSUlS6f6nNXTnsSCSyQyAUTs2Ps39lf8maFP
6f2nQUMaas6qPbNld7OAs+5e59LO73Tmqahutecsn9sdM67w7KT+K2Y0UAkgqfHmps+JhlypJ0ft
PgzqIx4Y/imR06UAPVgvhLFn5e0n6sJoQNgwzrE14shniuDRTs//NGvEQZLZAV/QHoMxQ8WA/G1b
MZICTNLpj+is2rhNDh5y1QiAvzdNOHxORiQY2/PLHFv1xmu7Ca4rvDpYbdqq0CfE6AtSuGFnHpMG
xmHQG1hXM98CHoBAnV9Px2V04m3SRYI0Q4Da74KM/rIQM4GePRIFwoUSx8nirqdYk28Mi1LwgMyy
P8T9XYWH2qZzDLTIotTchIF/6H3kWHKrGlYGtoJZGqFCU+IxvqAFYtfTFsrUvAkB6fNE8oCSlXwx
cTRY+ucBvNY6aEcdt1hmk4m3G4qkpJRtfnI83CkKCAVCtNM15kq1eDOPgr86wUR9Ck6tliCiXCLB
lkFIQ/MUgm9yHF2GwFmvESCNiCzArzEhpwqfOFa80XtUYYMKRaPowR+p21rdzCXV+uOC93EXNI9R
bKEhsiAbmLTLpuYmNG137A3rBZvlmRp+Ve2SIsgovLmEEiP+FEPtbcbeHw5Z5+wd8rkbl5u5zicX
QUH0kI6YtzBRhnMb82YnCTTjqRnuPSBkOJV+7YOw3jRF+DVe+q05UL80EhI9U4rxdJJNlF+xJp6Z
cqxzc/hhtEiThEVbbj1wa+jckpKy60iGbTbhJqFmYE+fh3K0LuOP0aq+zHD36tK6z02QF3EGawp1
g081Qpd92tkbZDKA5cRktdG+JUQUpxqOD8qPbZNUu3asvKNpwBUc+l5HN2N5BMBP1iBvElTrypPT
Ts/pUPWbqcLKFrVnKDGTwKe9rWFZ6uRIXC99bEu6d0dLnhYPsemkAxbid4TguZl8iXX9oSBYkaNh
mHr+Os58bzW51GSKo/ddeCGSuz0yiVrBe4L8n0BaxIUEVebfl8jXVs5QIdYixJmZq/4sNafBmzVl
0ezisv1GrPRKpFdMKP6VJTxKsLkbJ9WR9Z37dttNlLbN0IBPEQaQ4pDQRuUcxo1bbwd3KHc81kFO
6V9n2rLx4vkunPVjYvTufR+ULlrxwbfFHUsk4uCDeoWFhQfCjW27o5KoSeJFubJgMA+IbxjoCs4R
cpo4KT/AkQEnMWAb5pAhS0vtnPICHhvLfIioKOP+0b1AIkXndkhe8xbV1ESr7i3qIhjJ45iM8MsA
Zm884/Lqv+/n5F6L/P4ILYrHQ4zoSYwoSjXLoamQSbayp6GmK3WxH43Q3Rn8AZH5Evpyqj+E7U7H
GXNvB+1d4VZMYxqL9KKJKQlVgyAOjloKEErU1sfQQ3+p7sdy72bk+xhDUT/Dy2E4u+bDEBJLUOI5
WcXkkizV0VTsFlTotG8gpvSOULZoB5uqTF5tSx7knR2gvau1mANpX5MRfw1yAaiPlYxwjkVMwmTH
2PZeFO1MPTzZqOPB9ZojCD1KgrmWUrM8YqYRUbwhEFunyFOLtpbKwrCG7Vwka4bTH0J4l6j1sPCO
/D300wmrb/8z0K0XQw86zDe1R70A5JBUMM18+LDhB6/gzqVxMO5CpuzFzNykfkQWHa7rMuBKBGN5
E1YIrurVFyM1o7Ubp/7OxdaEOXYBfLK311mZPvvecAdptzmUvf2s+RH1qAZBQST/e/0ZUXqkl6eC
v7Qpd5ERnfU+BlaTL0CJRf1xnsFgzHOHXnTsfNVa50OVJNx285Pv5GDDE1R8ZRhloX8fGQUp4STe
kAmcd3WKyYcUAElBNPQtaL7IAfuaIrc7lJ/huQTrMtaHnTm+jnFUnku6grgQYp9E5hNwnTVw4OoZ
JNSgmwhHuy7sRP2d3lIeGvDo3WC7OzkdMIiwjUjMfivC6AVRKucOvPf9oqGyxXg5GT98rXkNe5SP
UTzGQhdtVDIv0D3GrZlbJpr0PcUqd4ZPyDtM/Y0xJDVWvUlVF9Aw1SmGqLB9V6SvYzdnd+bYkmEf
0TvVRxi0P8zR9zcl+eeV3vfrgDLN2hlHZztp9XpykSBYgnHYLB2ive6E2kqYDKsWF3d3DN4HGDNF
3tScUhPFrBqhIMTr7+FPbZm9adtcw5jNEeIxCwCkg6hc55LzLmrUr8e5Hw8zPipl1t11tgM5sidH
1UYFtT792Rxr7yis5QU3ilJLMRRO6FzKwLhP8848dEQ8bmKgszZiZtqE5PobUV0CGZeEAfMmKyvu
DUez950A8dlM+sdq8D80yBCsILu62LTuKGN+G8uQDQnPsl3fjYLIoW+7iNz/tHXM8D6vcsjDdFEx
dDF96Hk38+QJwZ1xhcYdDP8kC58y4K/Mxeb7riY11FXzyOOkm4/FEn9KTb19NCIIEUkxIjK1H9uk
QkbX+uRa0/oeetdTvETPC7wj7igdWGwjJDuEJagG7vV1Ua0n+fe0F+VRi7vkUGvLtqLMclKN4Yq9
yzuHRzGbqI6Xp9ooALjbcDtJK8+5px+DqPBP+LloVEr1hyHWAUDn/bHNbTCUBlL9DsofC08Ti2Mm
9h25t32EfiVZ//6gJpOioRKVhROQLLcd3kvO/FyPPwqrTY8RykPb0IzetZ75sW8RKKrEUBwspnfG
MMyrjh7526i9cyOn/zpm1bHOfBLqrVNgDeu7QB5dvIayUZID4Bjl/UTHVGf8n2HzDcTQ0dXAVCZO
T49mOFv+6WJr4JG6Msz0Qb6uoNlSahtPuhchjKqP76zAu9dGUNnWjCNXjOeJtAxd90bMlE4/WG03
PwZaORGcgDXIukewbd/oikDMWe69LfITNqiv7jheSorSm1LToZ2FF9M7N7H9YUSZbr/EGAOUwHqQ
IELsU+TbyDeXta6/xgZde96jypdk0KNnYT7CZTM3nVd9Zng4G3p3qpOkXaFXsaAo4iA3iaw4UE57
31QGVmuZuKSd+xlU06fKzx/rqmrJBg3f+glZDeo6cZnraxsr+H1Sy9LiAFvdyuhWlgp2HtJPPLT6
Oyzf8clAfswrPYP8LL6XhYEacN1evFm3Dg5urwsOn0n1fnC0dF92+Dt13vAph1fhWZhtjHmO5RJF
CPh5IdC6XVNE69RzpHFBvaCAkmEAMVkX2zLv5lmrd85gV6fRxwNgglAKYhdtT/NXYxVFRUWXQ9Q2
mPHSzmxCb38JytM4IbWPoOW3Ks/ME1Cyh5ZHCfwUa9BHPiAF9hVFpX5do3y3WTKExdTL4cZVebKh
C9HJtGvFVYV5YZ1wqwFGekJKjawMcpPWhIcz2KLTuPiUBokhK5AMy7xpbcgX6sq1aRn38cLcb/GM
hUQIl9pRzsmYFEViH4cW/Ib0tbSX901CyC8cUZ1Uk6eoo6xu6wY3Sk/c6KguUTVzMfG/Xd9n82CT
Tj+WzIw6K/F3dbhpTPTaEj8FvztMrrdrguYefYJkWccymcNssz524kW9jBbOwJZJbdGWv12dEtz3
z7PL77bSmARpiJXJueZLkFXMQVDwix2kBmQPyf+g1ovIb3aeOT86Vv8V3+JzH5E+GVvurtM3e+RX
Y6TiesDn02JL0AvkxNUoBbT6MBxPtt8dxzjt9lo5cJHySlUvolbLxlrWcF2AjcheTV16Y2WfakYr
hhgY2D7GFb072AfqLd2hCMqt8Oh+kXQhbDT7910bYMHhJKCcpxwH7NUk+QaaD/qiLvxHKhXFaZjt
A5J4w54YjD4h9/3qECULaSmH4no+aXsLWLvUIEVOLw7ss9EggjFM0bj18S4+6WjzoAYBKSFfZlAl
kZOWJ/U9oBmlHiIAs/4X1dvRLCnkgIGYZiNCRHJxrg4ywlD9bxqZEL6L9tLN6hYCXQfURzQqkWgB
QL4rJk2tqidOj7Ufiz7l27mIeMxMdA5BXmIppl6VX43poqtJnO6BcejKU18JJHgT2dn7fHglAI5v
FFm9jC08CtCQWyW9RaAXb+20PFZzHTHDcP7MQ8AaeeZgJ9H7O33uh5NqLIB3WwcVqpXnZcPJqmrB
M29N3ho/Z/JGQRuS76a36ZZT3BKqM7kCI58F8MKSGP0JZpJGx6xHvYyqqeTzrJaiWGsOHXR+sO+I
jzt+DEEa1dNrs8hH41vv9oyyhhRxC6vJOvXuB71IuqO6D2Ymir/uCNkcYWrftMFhKujGX+sRkCtT
veUOljzo8TBp9qG+fJhAFW2cGJsdTVj3umxqJJ16zZzRSI0+6g5TOmrFf+0zGm3vJC74wal07rIA
oPyi6VtRMWHKyUjcuYJMVwaCVB0AX6E9m670xWCfkY93rRv8GG1EQ61a29vNOO/1FE8P4MWDjchn
M+xhd6HJUBX5ZbCtA7pX7QF9gp0xNPiAaYET3dcOOQhn6v3tCAbibiqrDdmrJ3ILZHAbgiRE57je
hhpXpUkhGgKN+0gSAjRIkUjlLl99iP91YvV3nWefBzQz0iW/7/2M9EVhFPfB/KPsjQh8TksOiYQb
gJc5PcZNchChq++SjtnzOM42VK/WNO7pMjGna3pvYwoKCnaa3UVpvRz6WqPYP2SIJkA58QS2DVCe
2h6pBa3MzyIoBGClJqg34E0p3UNONqb8lZo2UF49+9TXy7gFNwJ8ahTf4iZ/l6clWYd2SPZ9TYyt
38WiWtAAiO8Mx8S+1Edk2JwrZ+MabcL0BDLNGkxWvIawmp9vjTeZLpYHGFoVAJkGz91Fwn9P4lYH
hT7X2TlH4Ljsl44YJByQa2CoA3uzcaTnEXo6JqEQS3ZibjXDdA8gvzH+WUR2bTxBktN3CM56789p
9mJYj/k29ku8ROYQeQDbArIil2rZqKXbjqhFQWAKClTDqJjCJOMQPbKJ/ion39yOU2dRB9tG/LEl
v44CB9KDg22iN1gmLYQQueh7hnaY7WhDuR+JDPwJ5dZb04yIFKrVopEoOCfHAXSwCNGQKSxQtwEI
I0cS8uSnMNDFadJNIDlobjTBvMmICOeWh3OsoUwNTfeV5AqGHwM+ovm498cgOlczb4xfWVuGAu5L
e3JCSzvpDJzHil4V62t4ZpoNdwWreyRb0vFszMBykhHB1pxg0gjGo23Sr3VaWu4ceoGV5RjfnEjn
9W5f4i5DhIAEm9t9skqkwy3R7dBieY5T5rip8F/GVOCLaUkxTetAurW/FEH0PcPTfjWh6LO2xorS
W7M12xyvH3KYJyvNXo3xPplH8hhk0ga3wYBJKnDpUFQs/rKsab/5UnJddFt/sp4T/5M9kxiPHTtZ
d/b8gSHbBNfRSXklMl0lkE5oQivhJmROMBjocjQkENSro/g50tFaI5mBEVEvtlOZv2RtgiYeCgmF
1TPI0uM5kbNq24p/wSHdVmAR0ULlzyJZYcMdIH+NkRmjX3uwZrROhZ4/lKamb6o8gJIiX/ZyiyTP
ln6wOhoF0px+TbCwoMGUwM5qvKK6CNLaRoNKGIaFJ2Fm3VmmZWXUb4GA97SK4pd3cOvknTXbDowf
hlIk178yMow7YT5k2nSijv9uKqf9mESf6pkam589dxROebB4Y9xVMyLi5wWRdNnGxqDkCaCn3KOd
hvxyONVrC8wuZokPA9lF8OT8R128b6uSjDEUDhT2Wvvs0SkiruqY6Kou1XzJU5PC/jPq3M1msOCe
0gHyBksJBl5gs4bVqS/6fR0EnzuDNGVcS7DwcRLwx/L4S0UlwMsjDB/qS1ZSzdHeaSZS/9RJXD97
Xwebrs9QlguKi2v4KyNG9W3yvw9ecYFwTElhiL8A3NhKblhlDYxo7wMBnydtrS0idjBXDOusocWj
zWiu4dIxojyCmQTqDHuDlF+ZaCsbkyTHNu9IBILyE/r9GAz7fiT8tPQtVYg70ue2OV2yH5o5oNTM
XXWab1O13Isi26RjeG7N8GPjGk+Gexd4zvfGuqQ50HDyf0/TSHKNAvKxnvzkPGMavXGQt1wtg2Wc
eduNs1pSTW9BCJoFfWkeJchqoA8+e4Rsqb2AKzbzF9MJSjiCWUGmP4qorEcr8P3IuxQh/hBjr+9F
m7zv64MviN6mGQi6LvVzUJ4dZXDGett6yyYuibpHEw+cFDmtdUKGsR/tmjkcPe8YptbniNhjlUmZ
FaZzG0vOM8lVcDM7sqWnRjZmNJKWquaEt7NttrBqLz2M/tgy61MfIvFv+MxjY7cQJBQIC1WDV/37
Nl+aHXJsxIuxDOZmYVXLup2+uouerLOcSYwnZxwAvA4CC8J9VAUSTlBiGRIQf6ud00PS5tmJjGsF
u4IGWjYRGios2NWSasa4LgF6guRykvCuFBEyibUNYcgreIdTqVCjuTo3ngIdGjUOWLMFEkSe+mvk
05CA8pc4hummY1QlNW1C2eRMeU76qyXj7W7RnkTBLyk0OeSpg5qcgkEEFiySnINWsgqYrMEuV4tT
UgXHqdkaaRZsWxG+mCMaOxRqG6JFR/7i6Ro9Ugyye1AZGqLo/XkKCfbMPicVLyNUIOw1o0bJfOa2
XhjOUR/Dbu93I9Xe29cn8kIo7FHppm+RnIQ8tcXarfEy8RV7QG5TS6rRzPKu5NUnPkJykVDFO0xe
tA2y5bNlQ9SjlP7RGYz4zFhgkIIjyVQWHkW6EvZq0fef9Ba6jDXIYiHhrytlmkgF9qfQw5Rxjh2K
QK7BaCSbcOGFDRHJK8gNn1SDZtRWBFpy6NQvbJey2GSEPGQCEhOYo0Yay0BCO66sD5lGt7idMki9
UCWbTdXo9NM9JpC5FGNi7sV0Q0oIty09KotsVCq/Y+c/KQja/1WMHQK6aFP8zxi7dZmVzZfv5VuM
3fUzf2HsDB0pXhvtId+xXLT+BBC3vwRRDN3/A6gWMjhgFh3L1/mmvwRRbAMgHWUbPqn7zPh1lDl+
YuzcP3zfMLGaB5hneZzkf4Ox4zL+LrWhC4+kN5U5T1BZJr/2mxSJjn4R5qKLdkYrICey6evT2GaI
o/5aum6rJt6jZIYetxrVsjrqX/ZNAZn+Zp5J78iz3M6nVlUDqhefeRGSUR/9d13aQ1BGSP09tZFu
V8gpUgrPA7/LtoVNHUopX7kxll2jaqpZTm+vBzVFkpJZkPvUUdnfD31zutsxtzOppUmDkdL04+cB
3Qd42T+/5rdvHUkG00v/2q2WfjvmemWt5pE386d4czumMNoXPRl8HIQxZEORAoF94CHFwviA4EaK
WGAqRw21VTWe2/5tPaUaclJ7gEABYHTCo/q02pQNRn4yntXy7UC1qprbkdfD5de++YJ/2v3btrAo
Bf4MLlilEIUmqG23M6klJGbuPb1moiJzORPImGWtFlWD9kMJvPJnY07SP8dm9LtuRMrOXS0+tHH1
l93u4m83Va0W6v6DZlk2ZCfAlbmVu6wbmxzWLB86oEIRPHc06ZJIZrPUQ1jmVYQlXUUCVB6otqml
6+fUI22SFNkZnXFRz+mstqnduWGcaytK92qNKYBgxgWW+s1n1aI54sTbe+NOrd0efrV6Pam8QCji
k6FdlBYfwH2XV0oq8qkmHo3h2GdflEweygqyP5bqe0qCT8nmqVXbE+TENQvHAAPxP6/MouagFru5
A01Uh0cy9sWmE9g1qoSVapgx9YSZZAOMoI8PHiI3artKeKklPQ1Afzf6XuXxgkoK66pk3m3dQiZs
C6nps0q8qcaVCUS1pDJyJI7/WiUv+bLMldheU4ohVQq/sA/XVBiEOV4pEUfD3m+8g0p0qVRYqDJg
bxat+P3kMOFqZxD/SEwSqESwN065WhQq34+a89HJ37mh72DtpN+rn8NYyVeoReHgkLXKchSISz9I
8BLwzPxBw5jSSxL3kNgz0gu3y/eYc2zMWqdyLR9blQZSGUq1qhqVtVRLRLH3zHXETiWFSJDLHNhC
nmGlcrc5dJ/dMrfv1b+Q9DwDakl9m95rwOxtUlQy1pr9mHBiKXDiKmZAUyPyD9e8ZRjLFKZDtW1T
IRQHlMf0TmKpPUjnlbaak5a0zfW6jIVAKUp4Qkv8sNbqotQ9QeV83Qdk/dQmdcNu9yrAo5HkZxYs
dPJphjAd4fLuuprJa55xh1o3gay56iZhQhAibcTTRyj/0Z9QRB7tBQYdKcxFJkXVPrVkG+bWtLPs
cKNIqiV/qijbajXBYh1p7daw+u9CBWaKRWqlVE+gE/3knBboJhoira7peW2wyACr7KPKSKol0eYx
D1MI5YuoypCJx7TDGFyiVUv+LZqwAa7pSgUXB4ShDiPyNMtGLd1WxcJsh/nED7Wp78PPgny2NFzj
kVBqmQLg7M4Kl/tbVjUCcLMHxneYUvFS2TAFb/zS3/mmEyVGsvc4mN1+ofrZhYqEFV226gwTfYK7
W95V/cpb3rWSfF845rtJNME+BoC+1m30FdUvVz/X0waZrFSt2lDWUhl6NA8q79pL8mhvJkB4b8+r
ejpKVM7JqQBlslo5+F/fYPmi+722zyPLoObDmmpsO7/UcBh3JuoyhMMM8bcmJOOIqxxzdHVXSlGP
JIKGd4mc1IwylEfSuDip1UQvyf+rdcfAzapcBoDnKiDopUKOanSRVzw29bADsQJeebD8TWV21caT
z7yLbgMKHymOPvkwrslVTie1DUrUq4ey687sYcqpxs1ws+pKTPJGOHkba3G6VS8nbZOcmKklvNt5
SIu0mY6N92SM1LS9QmBlUi/tCVb8xOMA7IoMNs0wAXeTuWyoiQbjdyqnFeoBv67bdUde2494vUNj
4yr6trr9iritmmUWvH81ECcUQ2TOXdVwVKVJZdM7TafsgzC/35VYnsu/Tz3caum22jHP3pY67B0B
4MKbF+OkmjA0XpwB/MIiKx267DpV48X0p7dtarVEewEkm9yjjlG7b6tqm5WE0R4XiLNasxmhSbjI
U18X1dY357kuCnKjbke/B09f2zVtjXMB02818TaBdx/19n1pusOm7z2wSQaA50ELQwzhsYEfgb1v
zIrnLJOhJCkPAiOjYDpny43XRbWfTuUhyDGZ0rMGHRdZZRllNQWGLlepFtVG1VRyt1rSiJoZNOTj
dvuMWh3eW70TX0+idqmt6kTIvXHOFHDjqmrR4rmux/IktzPBX65XZuwUzAbli6d248JGPKsWIxVe
ys8kckmtpkq06bauDrytXnfnKm5WR6oP4UD1t3Oq429fcd3927clt8/ACsScuq+uV/D7VV4PvJ7D
qxuod4EwKSwz6JeQ3RimRyp0aj0wbdDmASUNtU01vdx7W10EdRR1sFq6fVat9ksdnbDwUyt2iKrI
dVF33IVciDyVho/hX9953Xo7z+2rGBF1rFzJpKq96vvUp//p4DdnvO3+7RLVh9+cX/4KtW2K6SlE
fDDl4KMyLqq5JWB+W7VmtPZJlOB1qCrMslhby6LTrbEdpFICZ/6uNoENYnj3ZWh2O+S3VbXjf9xW
lhGK3n2KZ6z8IkvFC7+d6/ot/7i/B5a8rl3plKWu+NcPNeW1q22t6qTU4u0YtbuxErqv68Zfh6tV
x4AJMpCTq0YL4DSWT/LEqlF/3qh13HLPGPOdlrpPVYVF6pD1A+xMGeTlw3AfhUBtWlmJc2TQ5qmQ
T63fmuvGpkCsnPSyycAk48LbfqSOytP1lOokal3tvm5U6/qcTbhWQNwU+JQjlTJKAWCNiWzjn7oM
ZTFdczAeaUjyiCYJt7ZDEXlby9KnbaF5P6hhb7IXPE+nduPNdXsYbOg0vdHo9Fe8S7YsMPYqllxk
yduMIn6/aCSu1dDhXfY+AoqIR53UUlTnznXJjgcPvrqAdvIzu3ZNdyXA+taoAjfAncNYX2tnw6T/
z1XEN8XM/SOkFck2yvE7lI3a6Gqtth5MpJMAYDyastKe6QjGrONIAE7o5v3QC+c0yaa3y+oYd0CZ
QqT6Ejl1uYrxAW8G5mbsG73QT51sRi9YTm0DCz0sna8q+TXIedCtUdtcIoSNZVjwKEQbQz+oR5yP
Kc+YLZWBTIMqbtTJp6URYpur4VjIkVg1QOoHXNtfdLpg7rGMJB2ZFlR/jFpSjdqRVeThUe8u1ipF
eW3MLKK8KXaB6huV1F6iqusqSXtdVFsh+F2wU/R38xgNJ8RNfeYaMb83bObD7wcbsrdWH1N71JIT
rSqLm1FK/NOtkUT0N6tqh9oW1wZyO/7kbIqixsbQR0cDMWz8OC2Q12rbbYdamuRf5U8+yWwZzav7
q5ZuDdDuv+652qZWwWvK+YD8iFq/Li39+2iZ+x2a7D/3qh3qgVHHyTx359o4v8shV0kREhuiZPFr
VVNDZqQme60cfWtDDry3QxFrsknGzv76zUGZFe/jGGH1gamqD6unPUwSAIAUKn88BR+CIwOvldSN
8WCuEE8fPa+k5lL1d6qBHCmpagJE/YQea2iQ2FVND76WIMIWm0Hv0V+T3U+tYDO3Piw3sGaqIHhB
vBbzKQN9PyrVHpnqNmRzW+0V0uS2rpbUMSoxrlarAJTE/+kcq+P4OJf9mxzrlww7q6aIv7zNsl4/
9TPLath/wD/Agcx3bYzNbASkf2ZZTfsPW3cwF+Kds0FLkOD8mWUlNYsYNelUnadC6kHfsqzmH45l
CbIouhCW9790STP5PW/1jHUuC3KzS87W0i0bvcS/85i7xSqruu+nSzFaiMeUOlWdyb4bUBjbh1U0
fCjtqTj2diw2dexQxYV/BpUurvZx0D8NQZk/53r2LczLO+SBI6quxSV2sX+KYDqZxUOOveYpsOfX
WBPVHlrWcIThcmj96sMoxPRQJPP04HfC3b25Ef8gZO1IAvYboWb5w2ydd8rzbN0WpisJ3N++PMZF
2P73fxn/z8b9MfWjfriEwBf2I/6bZmd/w7XDgakTFnelh1qcAVNuXzRAjfu+FXfNOBmXKrL/7KKl
wrt8eChdlNZMIwNq2WMpgfWie9+k1VYfm/6dJxX1fBvujzGBBG6kdlEggu9DOsYHfYJ2KaX5vRyP
ecNsh22QVMMZJ9hu7+rFj66MxnPjCnM14wWkFfV4DCGXnK0eJZW0a/v15LXefkapZwsyODjTeb4L
NA1X52CwPgBUBMHsoQcVbZ1CI+U6C+3JXSrrUNj4HYUhTLp//5+6PKv/8p+6Hur8JjLYMvn/238a
exEKIHN3QZKj25GUjnf+AGEh7DBMHkIdBeBlPmmLzcXGWrwvquS1K8fvwg7bfezX5rntcB1AHfVh
GHrr0JUYoBawyFZ1sm9QJHmiMJo+GmGDV7trfvBBmGOV7HwKs24ASeiOILTwt2WA34YYiKIbAiS4
iPXxGT4PE1eXYi01fWrh8Br3WUTJnUxaiYCbEe1reHobXjoEO0uRPRApQrYZumSDoHe4ms3ReLY8
/kt/eSeQqvo4h9AY0aWFTFRF96lRPsxDf/KqOJWp4I4QxnlMY7EckqjLP5rdpXb6+g6prKc3o7Qs
OeKAQ/ZsTuL1v78fxr++vB5lGI+nHOkUPBh/EyFArDWEvZy1l8L5moZLeRaYGfLXQfVs8JCBYWjG
5wHGwv002PE+baKtGxTbGgOVroY5axbOpe9soEBdsbUijdLjhsBT//jvr5Nq0d8eG8/wPIZHzBjp
Y2jkY/XmVXT0KbSrNiwuuqm1pyRFtdnNna0TQUDsZ9f/D1+nNOrfvvry+3wdQUZbEMx4srD19vtA
+s5L3UTlZdNqRvSgoU2LXBnm7tg7GUh4XuYupSSMvP5TzQu10hFOcP2+PPs66o69rT96j9aMfXBn
Ib6lj9LNzvuaQGDOulj7SBYI6GQTVPsyoLTcolh7Xy459XATB5VWD9z7//D/yQv++w/iXTMd07Zs
jN0ZTf7+gzzPiqOwyOOLY1uvQG6is4eD5WoSRkN3Fdbr0E0RXvCcYdtCvL2z6IkQ4OzNXeLWj3Fs
hoQN0baT1lHM6UDJV8Y71aS2/ydYdu9oxbyCeFHizIeN4Hlaim7dRg35qIae3eDXQfUfd2OP5kNQ
j4iNNjnRKJ6s8AcNPF1qe9c2XnbRPRxugiXxXpAljdZAHGYjAMyf9B4YkEwgYNStQ39p6QKqFhd4
kkmwIibA5Nna6Eh0w/uemKqhNK61/Y+u1aOL1oCzx4PWhqoZG3dCBMaqmtMFEnzWnoOSpEVld8Xl
3//vjqww/va/Y8thUu/0URvxbPn+vXlwdbcHVeAEMJnFugsmU9a2RjLlzacx0uh4B+rZI/beMBfn
76khkj+t3NiYSTl+qVPPIO9guyjoJfoxHbVhj6Rn8Ii6ALZ98tihRd1Jm7/3fXqxU+sIri55TUoc
1HLEGx7SaJ7f1VkO8xXD8M0AY/+LbQRSHfnRroWDhHoLe29As92s53dJBUZySXHloZaKsH9hPI2m
1Kkwa8C7yCGtF6yvDpqj17vCnmxE81y0iorxMC0Aemy3yC5w3ldD0Hwe0ql6APHVfLS99w1Zrxcc
I/EAMP6DnwIZ/X95tC2Q65aHbpRvoDnmEei8/YsBhsV6A3X2vsNwel0bmXEG+GKc9XZCGC+MjX22
uOKgdqhmEkGgrTV5TIMPfb27fcYIQLYvFVC+X6d5c4jjJUaNAzMfvJ1taHHZHDykT6/nVbsD5DQ0
2E2/jlxcTVsXsSAL66Lgqj6ujQ2mAgi/v/mg2nH9SnWBqKoEO9+2P163wf3kCm5fPvuI/yHV3+vH
NgK7+0+/6Xb0X+c1pFHezHyEf0p9Qi29uVi543pNas/1S/sqf0BpxWgG8HCdwFZeHqYOwMNIaNd/
Xu1Rzaz+frVo88qm9SVijN+DTFy2IJXvNCs4x2ABDg5AJFzFB4Oub/AnawsHMNh1cDHXI3Hsx8FZ
fgByS3dz92HWxh9DCSGmT627xF5+MEGHAzbHz3j+fckm6vNROn2t8PXcJP2ACAcQufU0gU3Vqw9B
712SFkln8B/hHrPrFxNZ6V3pLPdFr2/jxgj3yI6cGfArEuUZUgSFtrXMAGIZPMhV1WEqHdaECWlg
XkwTmY15ej9qDOchargxBI9udHsQjDHWKl2grVIPYLGwURII8OgU+vQ0FnSjaEqSHhVeiX72n0Rn
yxq+kLXNY/LK+CfASnwBrHJx4+91MlyG1EvuY0u5eHa71G3eGYP5AGGW+mYyegDLcKLM3W7eeLJ2
wWuANb2AEG6Vj5HVMyC5w47X99XOXkWOeKszQ3CMoWU6Vgv+0cb2MLExFimZPQPpTTiZWFcaqs1p
Wt2Vae1u2zjykXI0Pi3Toq2EdUot7xLCiztrHaLoGIVTBPX7QwPJqC0a886pQ/zdy/QTbu6rqB0A
tWbT9wRHPZM0yKZ0zcckbO4x7RDomuSPC3qL5JarfU09ZM9kVyuCZ2Rcgk2I8gOpfnyVh28etNwm
K9J9Z6AROkHPeLDs17Sr1ighWCg+VDAFrQmzsmZNRqDYg5g2ziWyDKYBj22OkRI6aLV7/v9cndeS
o0qURb+ICLx5lfcq716Iqu6+eBLIxH79LOg7cyPmhZBUKpVEiTTn7L12E7vuiRn7nBFksGnjPNml
foPW1OA8zME46fArqfOnwivhZPqMkgLpauUNu8jQ9OPo1XKjDXzBSh/XQqguRSvaVdk5xyGOKuiZ
a0Dh6gANnek9ri+1M+5pB4THFlMRo3rJmYaXgeKaNBxTxtFmalNWNwVDcea9GjXGzAkszgrfbJEP
KBdNCdV9gqVM6s6AVwNsvqfRqIQGsJ7M4R8P3HA+vNlO+tsV7Q75VoeeMX0q6fVcfMc7getBVd3X
/q6mb5Ka3Q8RihdUyflaS54U8/yqy4xLWWfPHaLjtJJE2Jf4t/rRpGdFe9M4q9x5G9Cf3fvKBtvQ
AmmQ3UNTu81GsdObdPEcW5W5boXrbqOGUAHHbLciBZSTSPS8XhTsOrwupyA0wOaVL1ZX7XX02hsp
qmbV6rYgTQz29TjQBFY2Qyss9t+T3dEvqlQPOGk9VTqCztIjdMPobm2hspXdQwdFWVY1Wr7XR/fm
mHqzI4sJb2VsroLMj0498IYy9X5otdwZsHKE5Nnb2GKpggc1HkrTOo3hWG6dTD+BAXLWtpfP1N3o
EYLAwKUFHiv8LlyNeh2LjV2ElZzdOgamEcOkG4237sVL8ztxp1udARHXehmup4m+ifRblPTwAVtp
m+sC3+AqdeRLDbhiBxn5onmoNwePS3koq8PE+nLlBuKVxdYuTYPX3o1StEMCkKssjsqsP/kO4R7C
yXqwsgJbVAGbou6xwEy186n5nL/BAYhUVRn5rCLB/gaaZDVkF98VzRYmkrHCqftMXBkxG8TKHWYD
7NrUauAigf+nlzXtRUeWGy3xzmyHfpwcks18phM6E1vb1960BHkGbPP3zrP3bMVwG0+EoNrT3knS
6wDKYw0HX2eAzDcpDryNPo722SkZJ3N2RVNqp485zpfOHOWDpDScNvaxhRfCP4B8AtetUAIA2yFe
IQh2E9E6g0pxs6jsCy5fv+JESheaYa7eY9yNA9ZLNNT2jP3Imk3QqtvoPIiawCdSKoBQVK7c9hPB
PbH7qCbT31ojm0ZVBOdmrNoVGrL1qJMuMOS6tbfRKHt1TfQf4Zy+eS6qNUJy5zmBGxIxHoI5Qjtt
031bAYJ6hpTAClTZuN5MAkzysNwbzhewhIvZzmKu0npxTP/ihfyHJxUf/Q4azBgG2UYm07NZe4IP
h/LaFHDaO+ubC6wDm5m8Zgyc67GRJq23eh+zqp4ytKwwagkgyqJ9AUplCMi0Gxvguk3K3car3upM
f5qz6D9L7Dq0obGkB6mBi8/9aOrhFjN0VsW0bzFv7TwP3Icg4rotHDCycY63APoIAXnankABAju1
YXwQ1By2ehIce8tgBW1Zz4aWxxRwBCOAqcUbCLUvrWZps8W43hRa7e0CFRD8VTl7ChMPXjo8p910
oDlz1bvwT1tmf4xWEoXSDQcYkcXaMIYPHf/LyphFWImNdzWpkNynQ3ut8Zhu7B72a9RiuXXKd7fB
0En9m9HaAW7QsGuKnfoYFxdJAZ8BBmmo/QtX8IH+o/GB+KnbklPRn7so0G6QJajvz89YDsvdDFnK
nXjC4RyCLNguvzb/vsGJ+UXq0BzUMWlPCqn0AWGHt4+yKH1JlP7P8hqyH6/46dr3mvl0ZxcQAnos
91ib8nI9za9R+o8dUIQfN82SjXCM+DYoIS95C7qZGHrts6MPtryWNxHw6zGHP5raIADH5MW+LbCU
pnEJJNXLv7ECNL/NwjhTBlYfmo0tHseVuFB26a+aHg+bQG+LL42I1uWpnHpiybOI8kjcjezeegzB
09Q8NogREHzMr9bhtpD5L9Oj3QOnSb/rpa9OfgyRyaDU8hpWwYczPxO+yJXg9fhjbAl1GfQovvSt
cq5RxpRR2cH4NUX5tjfc+vfgIYAf27p9ZslzJkQ5247E+R66zjAe9Ta0V8vTdPvdsiv7Z6SztrZg
cd/HaDDoZqh61+tNAlPaf1ue6YD9S4vYfG8jf9gm3gBKWpPRDUaOhhPeCDrtq4QxI2ogV36UNCvd
tdLnoME7Zo6jefCUqz3atWmgGuGzkHyM57+UPwCCIPFMfnxvPRGcXLrWuw4XAzt4/2U5QUZePzBd
1e+5g62A66A/11lNuITXpxuhm823EGDi5let3ATCmhDOU5WF+cEVdnco26R+ykGx/D3dAatdP/bD
b81JAhzTmn0LLDc7a1oOs98XzlsYxM/Lq0Vt9ATzgLJBrfvbpnLEueB7d2usApGz29rfKg/+PZH0
6mDllN2TEU4Sv1hcHYxe6U+h6MhJmN9b3xXrqvWDVRvxGo7EcdMaY3WRem3jiBxGvPGF+NXb79qU
m99dGOubumv0C2phdTOpDv59QkmKqmXnP2mi2o2mNeGl0whEJinNX4ejVf6CipQ3vfFTuFC5bLsX
19HurWsnjHiz/IkC5BZfON2FEpADL7+GrievQLOLTZ2O3g/xIn/fStNSXVVecPVVk1wBN8lNIbCO
eNLKL2F3WJ7Fks8hHS6ubmLQrMvyBB3+7/eoPS3vxw3ph5BCpt+y3FaXQDrWpse3993hvv77hmIc
egL93G2sjPSi116wKZXjf3n8s5ZnUIcg0Nkv6juDp3OOR5OIKjGqL0mg0fJXnKAv1mw6jXvOdpp4
WK/axox4n8DS/n5s/NLJmhMUP0S+U5yLeWiaN/efLllBy18hWylYmUEoH7IIMDzUNHM72nn8WdKT
Wv4KgTPOyhTuIUm1hL1BPdG+KhFkOQmMQaK9l9dRmmOsas/NHoHT0xNjzt25rpZ+dBGYmfl/FA+U
EuK0GR6lqZFIjOJu50DHeGd5cFqeQcIz8U5cEo9TXdlHE8rnLoUJ05qeeBO4hkkfG74TPwswDY7J
GUSP+QSjEpRANnxz8ejUA9zw7ses9gnOMdbe/Au6mV+oSzqvuTlHNLo4xsIYTochz8svmk4K5Ym6
xon5PN9apJfuXL98XX5YCT+mgFq5RGb4ANgw5v19VeTST6R2tS9pI92jU+f2Fizm+O32LG6INFd4
GnaA/8QxyPX61aTAt7x93VU9TsXCupZRONyNPHFWy9vsOkLRHS97bqVlnRKI6Nvl8TKu2ESq/hM0
O6sTTLCHfnDMt8mzD8tbBAcFhy0aDbJNEuvBibDzLL/pgi2bTW/+Y5K65rkbGav//iAkfhdW9oc/
KOLvtGba64GbfeiJvVleEjP0uPEhmoGCb8JHNYJtClw2aZovg4eqNBT5kLXxgNTHukyq19bLZx+q
+EiZZ3oTpcP+zBggxAzB9FnpLO3bcXqgzdGuXBvO5VA15ilJ7eK5xS36913hKcUpJvq7jrHu6mv0
BZYfyHi6ZRFxS93kVkcVZOxxhzb7xq+4vNt2glBSy8Q5xrlA6WaG1IhN8fT37Mi2JEiokozloXdz
Yvgqy6s2RvvaUxh9RgiRo7PO6YbP/0Aijk0m+i8/qtudZZV8ZQbhvvpNwvaUn2vGHEs9f8XaqA/v
y9cOQ5H9ZaZ73Yx/DR1Td2Rk2ONss4H3Z3yo0PdWosoBFMCiPTap+4WnBB+i5dRXEUcsTUoL5KUt
vGuVuc7O92AR1l3HrNo+BXiTj6kHQ6GHAIul1Nj3uo09LmjzNSs//56q6WlUjX0V8Eh1vwrIT2g7
ppgfVIcaPEScAVZP0xp0rL3BfTduaL98eX5Fe8ZIIDn2vngVfnBMUqAbRVhbp6Hzoe+xB8RFjyCd
XOt1ZLe4lBIab5PZPWu5/UUZ45CnvvPWmjGwP7PrDq2rzF3scY1Kp8K5j1v4NKmsPoe1V/09RNjU
ENIF2fxPK094aGlWLzeHpaUNdKAZ6njvz3q5/x7//89bnrwcrFl89/dua8f7qJzOy68tL7A8PnUN
f2O5+d+DDOPBWngkZreLJ0FijT9lHSIWG+tlpxHbPPlyvPJaAvqNlm+7rHwrPVikScIOKEZHsxe+
ekviDxglhLp7RU52HN4wgC20vOdD1uqsdauONX8JXMAAz3bqVcLJ1bWN408Q2ThFu9z99pQ+HrXA
mGUKOSkfCEC2XZu3TAJDuvW7u2cDulme0M0+2gw+B8JtDsut7KxTnDpYg/mcwWd1JFJcpf8RmsYH
+s8xMAKDmJwgJpawN3dAJYErFOOWdPiPREbiDKUegyUaDw+mkO3U98IjqCRq5H45PVxlEkgtfDFB
BjiMEjYMad29Lh+O6mh1Am9T6BUjRy+mk7J/kA2Ls8ZOZVd6yavRoXKQUr3oaTys5Sx1Q6fMuSIe
eVqnyrgkhtB2y2PLT0vJEt21sL6T/7ABmYGEAUpTWXobFgpoY6z18sZiPLgbMeP+RD6DIaZUI/vC
RcPcvEighYhvtYeYNJqtMLubDdepaNlaki6M/AjJpO+jtK5GVNgiYuKFt9wRnwBpKczQeFG9wuk1
fz/+vrqD9vm03C8AcazTwSEwxlZHI0wPkpbhYTLachsxVNFi0XM2y227cR1KDmmSY+qfPA21bQpw
XjWPrV22e32OpEDRPuxN6V1cojGw+GVeuKILTUOkCrTd1PRviQ0cX9T+QURBcGKzaCt0lLGOPgla
G0bJbqAI2SXu2vEHY44qJdNj9qUZqTlujdhyT4Qv/uql/J16BHD5bZPRXrNudldW+wbmfT4BHzGH
/m2xDSxeAjnLTZZbzSIsabSetJMYLqPK3ImQE+ttSgL3GuZwEVrvQRN1fJ7MnPVhWvnHll+9yp5E
3VwG9q6pNfbp0Ci3qZdg34RYuQ+95iBbtwdWZrprs8vGPVFwwdbqjPamJVN6xLr3ppx2OqvUys+l
tKunaaxR342Re3VcYe1SS8vXI6kHa5qQ3i4UoXXqWsM6hYNaBSOGjWTOLPaYGtYBlg/CeQgX8wH+
E0sDYzdjZV3VyUofXyK7Dx8yUmLwMeSAMLBsP2lYXokottBYttRsszhNTiS+etRX6mmV94ZxqGY0
TWwHV/gf3m4RE/+F47S1yPfSys5/pdmzXBuz+0Mg0UuTmnxZjBeLEeO/QzYnnvYCJ7Huab+iLHkl
jF2tWYCFBF61by5pATIbaDZQEFmE04vA3uu+HD8zduNgPsSz8syTDltwPz3EFhudbc3Kn+u6w2oa
A8XpTKPZI6C5FLP19r+DcNEITHhVVri6fsK4CFalGPGZuv5fffkiNx+6HEof0qC/sJGFOELJCSuk
9xaIbjjKWbymVHpPytzZ5SYxs8tDiwFnudXhKaar4LwtBod8GHCnLIaHxYRjjpa21b3hI8roiVOt
eSiMROdKjKpN3obYYFHPwhRfvucefD5GQ21WcM1YFhVN+rH3s/HsFMMlA89H5FrI4mgWOIGcav8e
lrs6Gha0oPNPdMrnrujF8T8zUYHScBMi/mIKiUOUVxxQueXbArj8ytBja11OgghI/WVByMQhb2E5
+CCP/t4K/+8WL2atyppefpYqfL2zM3W5Zc+C+//uLrf0yoMO61aH/wgp1qxnzCAgRTbxTvEsu1oO
xZyJtfhB/nvMJ5twhX3LXi/i+dBCgh8DZkBqieOL4eC1jdyJFiiyQH+25y5C+5hos7VT1AMQEQ/C
Kcwuz6iI6Az8vIK8ExUbum6URn3GdhMfcIUQtTKBy4s3u5so1Nj6I+GYFmsJAFe9gZtfjYwX0dyD
1Qg+2WOTpFHKjLgcXFbroHITYjXnU9LOrmhj4VbOBpjl42QN11DIdl3XiPjy292QZN/6bEBwumhT
j0Z/WDwNy7CFA5HCBzVDGiHhA+W1ds7AzLdR3A8nx7YH2M6C5LqgL3FG4AVO0yI6ZvCi/ho8itkW
ZpZ68e/9gEDPKGzzo9mn5Uanqra2CwvLd4CytCH3yAqZi2fYj2pNGIO5F5W7OGxfFqPGf2aC5db/
eyxy+SKSC0THle9Fq6BIVqgNrmQ9pVvsaBC2RFZe6BUGoEwBqWgxCO8J4ejeIyiE7i6bMVPYLwTI
1Dt9SP374Jq7lm3uNz0Y4MKB7VCYJraqCMFr9LV2IbnMuLZoDCkBRzxuRQfXm7KLhYoHuJbcJXDt
voLCvCa0WF8KpxnOfmcBH3iOnWB4KuUU3Eo0BsLSOoxtNAStmN6STUschLch9yOxnve+ruB0K2Di
oe+SaYAMqt5Ks6dNk3fg4ZARwHMR+yJz44eizwrYGWahNnERUVJO5+2K59xQvPSPJhXeLdBRHQ94
3z9i6mUbBW0S9/u4MyetfCiakiqxaz2EPoBSM6B10xDP5FF8+YDNDeOgnkfrlPDZJX7KQCcGZtkS
u79RU1U00Z2By9YVUfCSd+nvRg+r63KPWjxLQMGgkuPiW8vAsd+H0sY56BlfLbHKW8s2UF+YRfIO
pHe7PO5VHV0EOMFH18qat6Zo9kKkzlPQi88G1ssmyCxqSrVyD+aIAMacnJcKuMu7TZ//WIGNg6lV
yndhTM5miEqaQvNPfUyutUNqrIUFcCeLiGSL3Ig1gh5Z43owRt+haZ5Yzgc/tW3w/0AwDQw52+u6
iinl7JKiJ/zglrmpvC8HS1YJ4okB1noNaRfhtvGttAbxQOG8gJts2Riw8JBOPj60tNvZe7zVSvPf
rJFskBLkPo0UQt1FbD5E860xmeDfJaTRNjYRubTqs5PM7PExzhttbToQKsdpBE08dopTLaFL5um4
6lIdmVs1hSdvYgTK27E56rFjHmSZ/ymaVkcsWlVvQZfR20gkxTZ70jbkhERb37e7HesGtdKZK3+6
6DnIukNUWfrb4CcnOWTxOnWj+sUzh/xYDl2zRsFFPVm/Sak5vAkQLSkZxGjk5ITsb1BX+A7AK4En
rIjKYCoMlHxsahBqgyHCP1amii1Of48VpGyPfVNXbw0NDsy4+d2eUkRfoPDcoAQmaJovSWypFzdh
aACDmIwqPTZDK+8ln8L1xuKgLFVelis9cX3rnIC+JB5NjfwO/zWmuvIpL/P2iuocljj3DA/RnqbX
dG48sKVWBNwmnOL7QRty+90b8n0zieKnD6izhV0a3bp8+KyHihBYm+aygSv+6PmO+ejMByCsFyel
jl7oNrED7PrWZs2XLEhz9YD2ad0irYAY0/SbJHTHR8uZqmMX020LLcIiBWKRcqShbYasPcOutD5M
ipWrGHW7Vxnxjw92WgO2S1+7/UR35W4GKdHZB5F4CQLKFmA4v0hf1thb+9WFBlG7JqTY3VWZo9P6
GMdfpP5t/SmePoOgQxGVxwXhe1a7qXQhicAa1bMqyKQBJpX8GqJk41ee+0dL6yEjKBmaOcsz/yQq
BZKeAhcCyGhX+HFxAmOyEH/ZFw3vRhBZr7WjJzQQWb2bsW6+OmH9793lp3Q4aZI6LBWFDOtnd2Bw
Hkb7w7bktK+hT+9A7tgfdTN8dI2B4s7s/5EkCN467GpRF+T3ETHA2U+JJ7NIbTo50PjvVC2LtdtE
9EqTkboJ5V3d/UWKMGviPI1f7JBGAF2S8RBhq3qaDH1uwwjCzaypfyn3jhPZ/+iq+xE0k98JUOw2
iHeKex7NsJCg1FZFk9DHIWXho0/IKK+69NVOhk89wwPH9eF/m9J/rH2z/tO7gtZMCLlnEgeKP2Rz
yMxbOZXDsCxySqROFq6yMcLy6bnuSzj10TZlRbDXvAmKOdFVW2vo+jtGys88iaajPUl1tSdvY8BE
eqsY2YvUfu1ct38uuOZLy1b3RItIAx9948iXCGCN44tto2cFvN1WnUbbdc5Vp55Fnb8YtaW2qTV9
5aYgph4mg3uCCPQkNWlsGogch2iqund+5yNrbMKCai6Mhlbxugbmsh4V9a0xqNiioVJ/J3oSeLtc
w/BxPyw6/EV5HGrSX6xa7vMo1ne1HZLepccHi1LSgTJTsnbc3j6UXanP86vYaipztrFJXcYKc3mn
K8yGsSP1wYZHsBWYpJ+b0Q6g5ZbuKc+AotsOaCmwDdGR6tG0t3LnmmZ6/BlHIKinXPuJDY0eXTqw
d41GbTMyIv+Sw28bwg8oTgt6tWaLddl0xk2m7dugzRnHonAuaSu/msZonvOoAm001zddv3G+/U8Y
ctFewpt/6Q0zPweqMEDTkrDOaJqz8i2t12nyvtPK2GixUCvXdcm6CE1c8CaUGZmm6V5OFOZ8USsy
0S2w7k3A7kz5+Z62CJOYHo0XpDLUFRLh7el+iavdBoQJ2do1RaS9pV9cPVWN1ewArZnrf/+DysyJ
wzZf3EIOGz/ICORK0h1qZEB8fZwffTGfFd16rrPEOupZXp2rkD6uYciN1TnDUzwN2s1Q3X6557hk
JTGnyKssiZ1zpzJe0dzaOF5i/c4m8btxDPKI+e9vI4l/OJfed48kdlplLMXWMHvqm1I0Mup6epUD
wgvDT+zPoHstY0K93d4fEVRK7WrpdnEeRzlLifQzpKH/PTRi72ntHzoZD30aIizULJYWyTScNTFe
8thIXxNt9JBFAa+OyzS4g6YN7lyVI+JvA4Icmq0/g4PdLo3t6UCbKn0msKFppH9qADacIl17llbE
t1ASmpi55nQTZUaeNdgZCZ1oPYVkD+ImmXZmXEOEnTfTsmjVOczNY9/L4Dk3NAQwSfLQAhQDEk+C
EkOUJ/xb3rOtquZPiP5JA6fFAgvDUNq/EmzYXile+DepvIJ9Ree8NXG8L4JxWg2hUR1pGlebqYap
n5T8rnLqAIxw8Zrp/XvC9vDNHAj9CnuoUmFdfc6dx+8krkvg+b27HeXICq2ggcCnya92BftTUV84
af2o9k5V/qLCe1d5Yj4SCOPviAFPN5WEUIxvilz3HgCicuWptGv55urU0qMiXoNcNG4QEEkGSerh
MRudH70q3HkL3z8isS/ONkt7oh1myrGQe9VR4M2s8DUCesiknce/wnlFqQ0HFzPEViQkGPmPllV7
q6bruh+fiQVcXbylXpQjDzKIAOvm/n2obXRzal+1MN0Cz0qY6gBTO5MgLYHxbxeXWXpxpPVse3RZ
3ESb7qZGgFqPCPsQBUO4y+l90MKX30VPE6htin+o0dBVM7wCTjWrJdNNnmq/Sja5nYqD4+PWLi0G
7Ml18rM9R+dA+vKOmp6Lg/QNYix6/MAgLftplZiDdbBje1MBv3gnq4YSC/X6UmXM+a4KfnQmCx1D
4HPlpffGk/rG7tzgnpiW2lde3J1HkURwFCN3b5AScDdbellu91mIOqJ5W+TnwTP2MlDMYUn04URe
zxsOUX1rGwxG8pqkYDB0HCer2urKBxOwMwEpGf0ng60QH5s3Zb2SB6/QN0SPVZoZW956vqWAZTyB
3dKfuIAbnEqKzqhts/GzG5J1kYqD9mq2WiIzMus6mMdBHAL30rs98weyqNZszlatmnOVMMuLZjxG
CPD3rDjClRGYhFKUORB8fnJu/KE5s1e+aS6arFD1r0OTX+ustY6sTcpNaZuU+dLYOrPMYnaTn7EC
nje0Tn3WM+2ax2Z287NcMcPZ8ZXKF1EEuR5fsjzf24WSZ4NgAPKTtYeQPGY4slzKgEfd94Z4+rRs
31S0S/KkuCnfym9aPRlH6IAPy0NFZiCnLcy1WeXjrTKzF1yJ3ktHRgDy0uC9Sxr3Manfu2EP5a96
ShNBAditzT0psXJb2dnWF9RJPHLOYsEFU034vJpyH2ksdQpnb9Ku+LJcOr6pcL4ct62f0hmpKIvC
/ZmzQSwRRc/Z6JkkgGCjiZIvNJFwjB23nFGvw7tCl5SWA8kmhZ0fNc2Wz5nDF5b2x8GHeg9iw4ko
/RVWjdqlfOZsUJRqVHxGCbOKxh/Vzttd62uISMlJhzA8wG0eTkmSkXzNOkcQtbxmLdN8K2TFnU7Y
mpN5JvziYcL4wZlIx3Z4x3gyrVL0FDSYvOGdNQtCSnJKWtvCCx9lj+whyk1fkonkCrc5OBQw5tpB
dF0OyQDp2CmNbhNECgSO8l6WQ0ZpdzQb8keL4b2HUbir0yjdJ+BEo4jcEr3X9FMYt/lVhkzHdokC
xiCa75CrWD9lYU96WEG4HZWqB2WFH5qjwUGTHUsrhoK0Zfvqt35+K7/MkeEubUnCsl0CBeUMU6QG
piHb6vI9Hmjwr7R9XtREoyZgJ9DV2opZyriFlQYMXLPZqycF2QmZIB7Be0gjpNuKDU2QaeMpaWW/
9uEpnE0tY6MS6WjIe9s6KkR7pTKM6yjZZorcq1mbaOkeka3Dd5J929Dnj61rqyt8pkvkDqRMtAKR
WUHDWUPU4nlos1VVA0Gg8B1ILrSss042aOqr59Ojwm4aPPkEtAd59CUtL3hrhVedcpYjaERF+DYN
Trl7Y5Nf4m7JyzsCk23nmf0l3mPkje5RXGevTpxsOkPvr7U5dwMLaRCDZXtHIlo+jCY27uhYzqVK
6qPVuiXBFMapHOqUhkwdbZNxqChWpMnPMJ5Uuu99M3yp+7F/MaeMbUj2mz6WukKNko/sgAv6e2RI
DaFGeaEQArNPWl+9nsarLnsLbVZLC0JXHgxmLzlkYmxWDB75QamgYYHBwZUZxTFrOOMMKi5OBnuX
NRCqaEDqq0I4tId73XmJlbpHpV18B6ZvIf5CkNJEz5U15euuzcRnWUU0cDznj0Wb3S2DioWowyre
CfZ16aenwhHGlTKVfsV5qV+R46lT32hEZtfbkrLUp9chrK1VnJxFFL4rasIHOniU+9i+U3N+SBps
TLVVvITKbB8tUjqdoqRLzzq00Bv9uyUMc5Vr9IxbQ0fcRtf06OAlRY5dWG+6b8HQGzXK/xnNa9NF
LgAvN3/uC4NSvS9/J1P+6lXIdPCETmxfZbWjqU2iWk8n2Qwv0uj858KrrnFWbCla4ZMm8S8dsQUn
DiPdiqIHqzc9snYmVZ370BFxIpV8d6Ww78tD5Gn5W3JJqoNTCWqGzJp5oodbptVsraqeqiYyy8to
Or9sSlpr0WrvRT0NuMHr/iGxo+HBcKpoF2ABpHPTIiKim5w6Prr/Qc/f2PHdsCqRPgQT4EA/xlsp
hJcHuu8WlY/IvaRmffeQQCifQIkeu9aTop6Bo1F79VrQRpJQEaxpZAFpFlFobXJG4Fw9uQ4XU6mJ
janZDqWtnKbISHGypKh68OcQFryN5kbLxas55Vx8E0GFOFO2Nt53BC/Gq5sk9SGKYIv2hkDLAKSc
rhhixCYJtyKcoitBLf8eSFcJTiC0i4JxqvouyBM9LweNOAyw6VVHySXIN8ixKSOI+hmxv/HotSI7
6AkEiSrK3YLEoKRGAEH8yjT49uOY0jto1GM6H+ZAGY00Z80j+1PRVd0ABot7Pfs0SqSN42h0W3cm
rShWK5S6rRQVJzmXym2jlVWk5YFetLHN/dpZN0Nl3hMw8mvcfurQaZQNx17r9zCuCCWikoqBp/RP
JcT+nZHUz63r+TBQR/8cRHG6kelUEw0oitWUSXFJtHJ6lumLPY+7kZH4+67omxekIWzkJYRfTcnf
hYvMxB7jaVP1Awx9UqDYYcnigEr9BC0CFUz5LcMiuo5QixGDju29T7gwQ/3V6lp1DTOkV1ltakfN
iJ7Id/Zug2jdl1FxvScYxf7uqzvIIms60tSo0cCp5iuou+lzcNmDOqGV7pa7CEQurpjQiFMiWOmi
jCGIGfa9ssYaeelkr0un+iDiwnro+999b7QPk4ywMgjUQC0l2Ct7yV0G0RI71UjGTR7UGx91iWPH
4XtqD90u63X9aCbtAxcanXxT7zZhi17UbUJvb8xf1VhUMJigwfddDbK+mxvYM1t/WA7DjaoPhBla
q2IVI+c5oLc9uZmp34ivURtAwW+F2QMEJu/v04UoXkyW+0guk49ICvCA5f62owhdcZsOT71XX1gd
BAdCLZDbiix9pR0Y3JJZTu5bzclpWFv7QBqfyjBAqU1NL7PiU0E5qoFy6oUpWkiravflONDjN8vf
SR2x5UnkjRhMe8X3ojsaFFROHlBayzaDJ3TTZIJnsX1Y7iL26jYe1tyHyTcuQ1WiWesaixx7rhVL
06+omcWWSqm7xveuX4XeEcrWm4zoKVOiYUXyeWg/ycRJnkxPymeAEHstMj9LV9dfE5dTEWnlv7eW
x7QO/vRUWHtPacgnMV09W3lwpYzSfU4jJa5q7BA2Gc0MUiZNJRIMGQYaJMyoLS3EaPyiMPps9c3w
nNQEvnV5hgHARbDc9kVzd6SZEI82WWT9ds6r7SPWHGfMNh+JxliSiu9W+a8ESj4mXOr72JmoL+rq
oZ2wn9BmYduu/oe7M2mKXEmz9l9p+/a6Jrkkl7ToTUgxERFEMCSQbGSQSWoeXLP06/sRVV9VdZn1
ore9wbjJTUhA4f4O5zwnhB9ox5P7ubpkReqg0I7Ja8t1NE86zIwj07jw2WrRTgsiT504n+5NHbNZ
nLSrc6DKj5hsIf3qRniX7XLTGs9pPpSB2/XhR2enaONr+TakNkFAnfw9Okx+jT5H+SIQYKlc1x4Z
IRNxuJTZT4SLrxHLyVO58ClGuvGj7JAnVJ4WPXB+Ircn1QUBamIzo2RVkKspfvp+o80V9pvFc+7E
WKhgcbwlILotOX+/SXoWHCo2P74nuDE6SwOoUlD3/ZfgiDyq6NZxeh0ybeoPKfNX9umDuw0la2ZT
07YVmzbk1QYuyERB8luMYo8SC7dVWLDUHbqBfVZG0D3grq3bOd1eTzXmT5Zm7yW7r4PN2NfPGtZ4
sMJogdhMHtxPPGjeQ8eAy29zF6Bu5bRbjjTyKWwGyoZ5stfxsLJGsfm2Hv5fhdFCIsDY9z+DEoKv
/GP8aL7+FZPwt7/zd0yCY8OiJbXdkNLGI6xL8Q9MAh9yXAdMo8QhyAcgFPydkmB6f7mkSNkoSizb
IUKMv9RWfRf/5/8z3b8syzBsnc9H9SYAKPwv8t7xev53J6iFIkwahmvphkuEvC7/zfmepUOcGoun
DkNWka2NHmkxBoVzxIW4xeo6KRDxRNacbMh0W5fJ2iC3gILKgzEA4i+ocDdRq9KNbRSRn2pkFqWs
ECviOII5c9SJCVO+2ZGuhLq/7aLTUGJEcSuIXdkggrESHZOwxie78ty3yHm06N2VKLY7uyPLT8oe
sAAUMpMKIjBU/IH60N23ziqynItjgqsnkZZ9InOtjHULuYy7VubVV1bhJbBaO92xgU25Gb3tULZv
1mTfVzXflkGqWp+/WxoE/9Dq99OkumCesZh5sfMym3rEdCa8547gRUiDvW3wZW/DhhNjCdehh70P
C9t+qtL8pEcNORy93fnokpeTnCOo0cRq8ZK9NIYdbmfX27gFiKpeX0CgoB+32uwmouhdhrnx5Ca0
PJl7ZlfT3JEkY/gIS3r8PUSRruvwGBUTwRR0uyksowmHOwlt+s+FK80tiYxchP00jqLeQgLLnsLI
+ZnUO0YOZsM5OnZtvG0s42spndFPnfqe5GADWYvnw3BpA1HMOgTr5L1nBhdpguF8Q9NWGJM/J8xm
5bgtPOgGcH7YD3Y7nqE/2VhVvlnbhGCl3VPN6mwjDX73O1103M4RaVITkjgba0gsudfc6DcpUfGm
DAsEjLF4aAZ2SVnf+p6XxSR4xjixhmqzu5Jses+qfwy4gf4A9wly524ZdJOU24o4kiTdFBZLhJAZ
rdNK5bcNko06oW1P1W9jbYFs4gWCDKeOb6fFLeYLEZlGXiKtWIczD/CieAArsZlNB5V2fzFCr2T3
VD4NSZf4CVkWPtIQn8k5PUpWDhtWF0esWg/CLc7VTN+lfzZ1cSN0846sO87+EJFqmvJLYcvx7snw
uGqAsfwtVXbMTZMBYvau7AEhY1U99bQkDmz+l2wI/YlrusOjZMZxADxiDYzRDr3O0DxZDTXhFSL0
dTLDbeiQkZCFfOdDj7TIprhsKclrKLm7YhCMHdSCOVSPqIhJAIq0eluwvGaNUdN9kAlc8Brf1Lha
qnG0dlI5h75G0uhp43RkABLAOSHygYnFHsInviLF2q9GZEh41zNDTAInuk6tavM/qfvIfO7UEge7
rTwD15p210W4SvvGkRjKn/qmHa+yKc6FTubNUj+hUOsekfUxWmEuQF/9YtYkTozJH4LQw4INSj7a
h9BdXICXnbq20juk8xMJjO02n4yOHCL3mVhkJ8fGSZqyj4sw2Xd5TfSgV1c+Vuczc1JnG5ng1dJC
L/n3KwaL0LPajKMma4bkWH82uR3e7Hs2egQtmdq9w6Gzq9ezDdmYRlJRlAah8TqPU7WL9OGxSBw2
xrCNBocJXD8Ld4MmqSR5xGmaIJSE7FjaSM0u1YMCTnYmxZ2ARcL5Nqqbo21sls22TGprX1R4Jo2Z
02nIH10FJ6YABYbzsd2FmUnAaN8tOyvWr96weDsK0VH1lR8m8VMVqwVlR/lEsaA2aVf8wcNNIPqC
aGSOjV9OcqcVdD/jU0he8UDYpA6/iUDFyDNuDj7owJvH+2F+EGZ66lYjk2nG0if+I3BD/RcWSNSN
AkmVKJ+SCMTSICzotX0oT2Q4Oqd0GoxjKZmduEUE1ABpXE77carFUuxG/gHfM9Hv6Sh6l2zbactv
9D4BiqadOU8vqcH0ShosZAbb3ZtR1x3mPnmgZyfcwyD3swpd7g2nkSch4GvXfcRElMAKDn5hTP1J
NyYSS3O4c2QWdYelSk4Wq0I/C1PP52nJznYOXyGa42NObkaVjTbD/XHi0OEcBe27BGRtUOqGBDMV
ZvuHGnrdVoBfh0qmnZK8tUlmEzcNIsKpHJLaz7Q1ID1XxSnOe90nVg2XmnRS1AvLfZca5UFrKgKO
Zp3c24LAk6VAVD+xmlFednZK89Xrl3RvWo53mgdVH0wEj1XKli8tZ/yajSWDpFuNxeu/olnffL+n
lj+xkzp33/9RdON04EH727+yxD+OKXiNPCEqZCELiEQiG/ns97sqIce7e7E9ZLSRNJ8rnf2R1seH
2UDd01jiYVoxZ4gsh1XIh58FNd/6Xgki4s7S5nbTpTaBI8vwp8AivatmBTMTR0bOn4Yy3yPUAPct
LPJCZuvGcAnHlLdcvkM4IhCpRyOPfMChBLxoy0VNuvl/u26ketOBbvzPhePrV9v9xwtu6+TfIFt/
/5v/v3x0/nKEbVKc6X8vE/9RPrriL2kjFfJoTiVe73/NMtD/kqZu6JSXnjRd6fxL/ej8hfKOzhAy
hU43Kv9XWQbCNv69gKRQdagfbUg4cC6oc/8754Kx25iX8GiPo7bWWqL6KmjrfTEm19ZhXTLCDdrm
dQX3su8/QMAVx1k7Z4wW7gdOMEseR4gImzLaJ7xogOhlIaCPQgNeGu1q6XwkaXjt16iTCqDwpo1I
5M5UHe4ROoAnjMJLIsmSWmQw63cCug0ODk/DCNRk23BcXscPysN6u/QkhffLwe3rMXAYioz6wP2I
a5aChtKwM9lCqiOrm+poWWTDDjNzWkH4qhNh37TcEeQMkT1GOGHWzJczgxo8j3gXGCRfC4wcbIGU
nxPpFFPojJRYRw8Dyb4MSxyYhmJhSeVsiKc+LpLAzPphp1vDBV/vcptkRejtLGlLW6qgtktBkc3o
Guuu9rYTNkzfNuJib7FKBzRPulyeZNz+YnrKehsCehIg5o43c6nwS/cfzZxbWGW7+Zp6OkM94dBx
pjgep5FZWX0BB4aTeL3dJDgXbouJwW3eqSBS5DqrPtmNSY9cNK7TddGxgzo44Yl3Hwu39Vscd8fJ
7opA2O2FA3BjHIpaPNfdMJ71WHuGO7OdO/ap8fhgW40/jKSgS2Mjm3lTMvGskteFAUICKELp2mms
vSszqcvQez90p/6wyhAY1txvkPDuwBs1DA/d4/pRM1/JA/F3Bvv7mHroTktag67who1uYBNMKMMx
TbW7Oq9O5jQZkPoh6Ggx/XUn78igIdKZICbYl/nJ1YeLGPQ3MB/ZeeFyp/M2SII2oRZDymbZqYXs
nGoE4Rk+GryqdYC/radEkN0+tdpdxRm6KVqBT4AHfNPZRevryrFPPRK3N8YjTVeeOsdpeOCiKlAu
8cW1sYyM5PGtzyLaYz8gl3b61RXRM4LAemew8uYuyS6iwQIa6uZjbYhzFtoPIveuVYZ1Ro3vVpQz
rjTSN1XHzbVZTfTJMh5gl7hAIxHfJJO77QsCarXW2+G8kZuJ8vvc2lyBOVmGY2nsMzbNpNkDbx7q
BVaBtzfnfg5Ir44ppBiK9hHj7r5/FTlSgiisWCfH+J1hNghzYm6iOS0Ds/AcNtrDIGwi2lVzjc3x
ErbN3mgHsm8tk1awqLY5ItmtQTmTtRbm+8WD+tliAqzBVVpw/J0EQV7XjT/iZ4sZdtI8uoXQ9hW7
r41eL7+pe8g2q8Rv21X3IaWFV0JbMKwWB3Le5L4zYBabMT0wL+nit9G+hbnsDuSBaMGw4IvtQucQ
YypIsrc0fUQSCUtyrKGgkbBtGva906RqlyCLa+bX0pi+Zg2cazwgKJXTsTcasXMMtQ5H5h3DGCyT
03Cb10jCvrJLSg3R0U2CKRj7A1pktZdh9MBCcufp4UM7XEO4qdvGI67bzu+dsrI5AKTJClbUG8dy
lD+gJ0NLQEq9Z5NjFyf6QW8/UEkAWm0/pqkvAkd3gjnSP/Rl/QVFa0KbsHZOyK5ziDnK0jY6aG5J
CjfJx73Qc7aEloV4ejkq4YlzPiLN1s3wcVJe+CMmn0rlT0Wsqm2XlB+YIViGI8ylwCWcsqnir7rW
2QqO5jUZKTpy07maEQFwhJ++MLgocC+8hBLig4TGPozuMclivORgTrIaMy/eNiwjxAKw/cSdBNvL
3o41RBLX/pLpn0STL/myYkRm2GyE6X2NPdS7Qh83s5xhmtn6s8Oaczu2v6LEHO/ZUGVEA+kYN4tq
ZwppBB5m3FJGfkEsWeAx4wa35JsrMMVFKuCqatlPFRNxhn7RA4oDp28uANAxGic1v90mKfYAngPZ
NUCNNY+wNaWfMwcrSmaeprrHSeslfhNbP4paTzdmXCtWAMcZtP5diM3RrXKxZTBBJCkFN+4efReL
iJ+x019UEf1QOgoKBath3E917fpaWmLP4ZbESigeCo/S0iI2WtXFeNciJg8IqLZtG7gbEYHowUhN
G2iiGQ1vkdrSfBtMaObyqcmb2c89dsZL5r1LYu4PxR8v795S18p8J1cPLUEqRwMAVlhuMDVcc/3e
yqXkhON46eo+iC0EYA2GxABKFZuAqCHpti6QjsC3TPIIw2yo33LyRFPb5NlJXrgLlE+Pmu0dLUIe
E5tHFIuQWAt1M7PWvVWG5RfIw6TllG8T6rYTthMMZE5y7EEB4bruWJnI+tKiyZfa1erYzcdyuMer
tjIK9BPYy6ek1cy7atCym9brvMlHYFSpJKW3PdipszW6/mlx1A/b8p6zkAclyl7jqkSQ5I6vnsFj
aUy48+t+PlYOpgQlzX0RaYxkTe+okno5AEXmXFW7GWRfsqirO8bDQ+ae4LX5KHSae28ly1SLW2/Q
66pdQ0c2DxiNTW1+YLtHZNm8/O5nFigJQJEdL7X3uhkf+27WMLHw/LNqIdWbB5OaYzwkoYAOM5sA
kPFG90hKi+pqj3ZQVVkd9AQTBNUI+ciqvyrb6ndqqr4U9EBfqtkNDPJHmsFqdok9GrtqdNFGzwQX
t/FPbEHPTe8CBLCsx4gCJMnTYdN7HuPfkBzHvnJ9vSDBfe7ObVMUyC3KU9Jo86p48LkUhouDk08k
h5C1G6O8eSOL6GCTlnzVGxdRnojeFZv4XWJo7OsGRcTPEv8YqtAmG168x2GyR1jBBZ8yx2FhL1eC
qFDFs5E5r3Y/7fjEvryrRrT3JspedsalOLB663cLNttDZRikaBCSqC3jW6NHv6rYKPcNCemg1U5S
jeTcuvzEdEh8G1N4P4ayDxx2XmchLRyJ0UieA/N2ROPipaCbR4SYf6QdG96cAElHRT3jIJScmkY3
P3cvkMsXIAxwjSqScJ1FkXPtdedoWhH3zvBDeQyaFtwUfosjmJ7N5LMwwrjA2Gf5gXi0/tRDLHAm
GlnbkV0wJVN6BzT0WCTxQ2LUTCJr+6NGRbM1muUh0UBa2RFRKNHbTB6776p32WjPWFdgrsUhRJOI
6U04ae1hduILPkH8NvnygNe7R+OU2kRGGn+KAjmwJRmaGot7bCif/GZ00mPNaI+F4kQX/ZqtD2qD
ywf7b3mkWsnxik2USJx1CbKVXdEiWujasd66kU2IUTbMOzVPPF+khYdOvltgQWYMVRBn1PsRZ0om
PjVwUv4g6hHUk/7ZRuLdwuB/bLXkmnOLngwUrYRf16jKr6XOEU2PXG+1uXwMlboaTltt7D59TJd7
VcUPocX0q5MJJWVOL7nywHxjwb5Yg9t1sPRVLetf9tiB3gNMV7pJUIX+WKFwuu+ofZyYEt0DJKiP
iBZssR7uqaX2rHDCoH+09dHAetE8OKZ9dot1d7oAUB9YrcAs53oJGVRbGtYdz17MYJoQ/3Ii9dul
XZqfhaVeKXmp7VrWYCZECL+s21tfzqTRGhoUoSo+1papnrOuc6FqpQwPc3SfgNFdXt38vEHvbmr+
DlK8aW8N/Q/kbAwQS4ZpiYs6b+mK+cTaOQkskyDsyYyIWp3GIEwF8X/EeZuEVEoFIwWGOtObu9Ds
XxodyXrqUKRa4n5Axs4Y2CLsbangNtbNcR7MIZg8Z9q0Nj5bl3PVMfD/EPRMfBh+802nOdk1DXVI
dnWv3lU92ZuSpeZhgWe5MbUIfGqhLKbX44uVOPvFKS9ktGLc7YrxLazTXwOCjRDV9rWNh6/ebE3Q
bBJZRGHfwPJbZ7vnRMGhOcHwQ9WMJyVaP8TzV4VWe5Rj8tmaw0kn4WdFxWmkU4vPOD9rhc2X0qpk
F4/qdbbnL6GyRwSaWMdWTVE/iXN7WZdZpSovpYGfumpbK7BTZtQtwhJHjz+jDC0ulch70TZHV5Ls
tNwaLJdtX3/QRT3IYX4ZNZSJ7OsDATcpV++dNna4v1mkJYv3WAzR3g6JvoGHgEHWCkDFwJV8lLX3
aE/Rh+tG/IQbJALNJhd6FTTRR8iO0GsM37aMHTg36rjxIjJge6HRB96w2n8h9efOMSlipoKD3LMk
ZyaJbjOMPz3jx7QsW4Tru2Gqf6JJ9Q3p/bAcJogtycHeczh7v6g+EdtwhlghyQHIX42LZ2X4xskF
5Gpx9ZzeoLwtHcefE94WIlpZ8b8kbOtrBHhY0m9INdDE5s6jTVZqHi8trRI2mzjNcCima4A1PTUk
dz5VmhcPNZKvQZp3RpHNQRFixEJye7VlfK7H5pYu4q1sqkM64hofursSEHyrhdsc+IteRvcVVvKN
MQm14VwA4bFue6XaTZF4IO/nxVTNIbcMNHoZXF+EAVV1WTRYHKzjnz3LvKQ1pj0HDEGYb1v5s68R
y2fVOSKn2Wk1QjSt7VLXyfmtScp0Z5j6M+ihQ59yKhtHZC0E2qXWdWqsd1XVz3orLpEK73uCljRt
9Xhsoyl7tz2bek/Zn33hnal/10htRP2G1f+ayNKbKXGyMPZrZqeZmrgKKAQIP1aUdjIt7x3QcUUb
//Ls6SEPJyYCeLN14dxY9AVmPTyDpfVVwdBg/dWUzPFtr9gVzcFjgFsVtKNCPaUVHmJjxIM1gYMT
YMkQ3KFSEnedZ2K/rX2MNq/u0rOx4WwfuZHWn7k2us8N4dCoDp5D/GZj/eHo+6QkPzYc5KqLdIJl
9m69GF+iofbB4G3JXas5gnzGID8oK16YXuSUUXTPWoxzGQhjlCblxhos++mxlnFzKjWjB2mXsVAo
sls2acnRHKmnmLhctEyHmGG3rIyX9tgNHBqE/A3jQh9VFQLEoRbkujziXdmkEnBiamloNZjMcveT
tGp2F3SC16lnAsDFhZukLi5y1J6SSuy0OGkOWmjdyq5lFyJ48Ku8m7bZHJ7KaIICi/AXeti2qdQX
Qn0qOVYlJq+hBXbJtVUObF7AEnAZN7FEsIxrCnFJ6vXolxcEGxhRtPAg+pr2VY8/Gsq6BGpbmFfF
lg3p2YzqPZMryrjIhP+RAiK7l+6lUZQFaSxo5uGEmerTGcxPbTy2DWVcOnJbIH5OWczJe5YW/Wai
RcNRkByWuvqsQVoeC6tGAuMRwWQUyLi99lZHKia5vHqVMkX1XINqa1ksIVx/1pMrpksyrcKSJUBn
P1uRe+Hquw1mqm2k7uwBZD/LQbv25vgiWkYwVcu0Sq+9nZaIq2ODCOyr5d3IFItDM7Z2nTvzausP
PJc7gXqRBQCQvRHdcKK77n0SGSfgofHOxXTRLEl8p0FOGcKs9is1Mm7iubNxriGIFu9mVVFE17+s
gVytqZGA9HL7aLIdTYWpg3epPqoQdMPYBfninDNPVPeofLvnMsmOIUb5OG66U87EM7D1mKDdvY7e
iv0f5mIm04T/ZVGA5uZEXIy3B7FN326Mv4u0rf3cQZcaLxAAao4Ng1HntsjGszkOhO2i4BU2LUcF
1C0eAsqtEHtO944GH5k/hc2YN8HIuPtoG6yNcBqe5pgBG4KRt5XzqRotIRNU35Ve2wYLKSkHoxnv
K7AD9KMMJ5OFdZqSf4qBF2jvKDpJe3iTXUa/MD7luQZjqWmAB4CW3LQoyfiKjnnymkXuRK099Lkg
HjITGe4fGr/CdvaTibBXgKHZyMU+cKc6mxxblT8MLV0CxZmXctmOTpcfM9s+zJO8azBGblThoNiD
5tu1jDcKYx4ep/53ZbKTH1vwd1U3Mq0yL6q33KOBMjfAq7itRE9dgMO9qxlU5pBuxrS5OVO1NxjF
bsZpmLZKQ+ClfmFkG3gFp7+XSTp+RkPnU4n+ckL7q3CMcjfm68rPddLTUOtPjdcedI21Pfmitw65
DJj8+9DFKBJ6GD8swmlruhxqwanHHkPyKLLqW52Dumu9NHDT4ZxU0WUxwl0mmvUlahZB46B4qepK
86NMO5YCgXO5XQaHT5yDmJ7z+1xnfAnm6CGvzOdeqxgOzJDWNGGySSXyZnBMujGJsFrXLqFJZaLV
u0RnbyxxI7a6me3tYsB2uG/C7qVqUTXqkdzWXoqeMRt8S5itXxZMRstI3PXtNiZr6LeGz08uTKRk
GmVI3odlz0D1EA7FIXToO3BkYIJvpvIuYmFTRyl6ZqNAO+tQ/E6968fDurM/qvCcG6xeGvWr0Syx
DXmU15bpwcsBLDjrm6hl1ROnABGk0d5MlD+wtdhGZSm1RYWxZ4yx+Hy/10TNsh1HUiw92O93vFDo
COl1Attl9vn9poiR7M2WkHdiVjyA33/YeQkuIpOXesuZeYdaHJYRA6vjd5hg1Bv3DGTsXbUSAxCv
xQGjGfG3gM7vME4zimKi19cAqBnmSo4DzUMe5jY0G6lxYL0K2S9B0lcvw2EsipkNMyEv5mDxZn1v
7Chq3PmY11xguYyPffVQGCpJt23WnMJxjYf//urxii/AShBIRA95wEweevn6deUaH/X93r9Fhn7/
GVVoQLw5zmCbX+JQwP6DgRgGI1w9n2Ql6JC6Rkq4FH9/E5e0rWxWXs1/wILApHmz/w0F+he20Dcf
KOm4f0rc6QofBUUpYpShStI9rzyANXiV7uIagxnoEouISH6I3296XjXbUegf//wjYaM8VaBVFPZq
UBH/+H+/UTP//M90hsU+dxzt//zAWLHAYBVbwY7ieIv+weBZOTTf8BmvWTPtv99dk3wUCeh+6vEq
ANOFIF3AaIbTTPhe1AVdJLIAnNyTk4fFpYqohweN23RkgK2K8AR+WD+6WOJzfVgQ1RlGoA+FGTQd
Qp6+cKFdHysjpXxA4VFhrtqknqZx8GTanpvgoSi5+Ec4jY952NwnNTVSyl26mQSOUOqc5OykK2oA
cIEvRRaChpJfi0AeXZfDkZ7APvdzsm86t9jWTKW06UlEqvMLqlumkCgaLfcZAHYeGBpTxTkpfsxp
O+6tmVU7D+UptcxfieBimUDH7LI5fTbCvD5rK93VIFKeM/oOE916CWCesMWIiSvsb4SLtid9iYmT
mUlFKEv41SrkvjHJhGc05NdOdLew7fU55ip/GXoovz1c5CLTDyVeuLsqHH4qrfihTy1Cm5WVV92h
qXygTwRgaNfOMcdBL8fG8TkkTfZBew2L5l6rKOJE9Envm99qzUh2CIc8ljZ+X1pj0JT1bywM11a/
B/RxUCatijnvQUs8yMJ+yfA6IoIwv5BnPzU01bmqT3k+50eT1LQBL6Zv5enFNMWPTHnIFOxNkblH
aUFSpiazcSJPz+3sEHHxPAgS2CJzvIa99eg16Is8CNHJHNSqemEYT7+PVJZWsvwxW5y4S7XgOhje
wcLc1i9bu2RodcgRHVnrQZykv0tIsAMTfBZx81uo9G0Rktas6cWTbTmvFiR/Pjxu8lh/A6EyM4MC
F9mYbx3fIVRATDkozMxeYKOamWFX4qnpzlWfSLhVhrOx5vZ1/e58i3HDBWHQsveW7sMZopunUZxX
kDQY7d5BmuDHdJ9GGL9Zn8Fqf65D6p+Fl0de5+U+rPUfqpv2g8BdFif973bsKK/oc5mAc1eKY61b
qAq6Z4HnCBJQQSp07h6FIjwLvBtnI7e8Kr6dP1+ZZeVsTIYqKOcNJqvGhxPHbYmmag4Bx5rG/FwL
75eM7OXUQvS4GP1Y+khGuqs2ExjjjUjjqw4etRY3TBz2ds+YHqeS7ZuZOxxUnMhbyRQTkHyx0dll
5FVZbvFJ9RBo+BawgezWHx2LIpNYByQepvZ+X0DdDQTpdohS7DdNjkHUySeDOCG2lNZlhX+nQ6f5
oWDmHRoMfENEbtJMMKbMUKGAETRx4xFF016M2X2F0Yk9tzSDsjJ/Djiv6GX5nlUzbPJh/pXBOd6A
S4tEE+27EYmCBUREWhkDhFlS2JhYWWr8HaNqdsxrYD2n9tlgWAeFpNLv8i79nEuXXUj7kMj2j5Mx
CF3w38wFwp/IhhqbeBhfMhYROr/FwMTFVcbm+1K7/Ho811eWd0Yc9Rj25u+xGBry4Jm5Vi36p46w
Y4t31g8lCeSELGt/i1bfVK71IhNepGEy8HKsXhrHuMISGnfgQkbUdlhl1QtNlodvU7iEYFrSt8Ym
PXphBMqMlrIAl8FG3eIhZfjrjQ6dm6kxbVRbM83AxrUDpXOSBOqnTiBnYBMjwXPCr8RtTrZDvp5m
31sJFDnGCGm8vLaDOgprvHYG5r9O8pWFa/lZ0h+10TYOg4yf09hepZ0EnEQNyztXs/ZRNFMbA/zh
57rW7nRbntjPSOtYgAIacQ9Ms9+02Ix2octlfsoc49w08l1RgrU22J4RYHRYu4/Kk5/ACFcd5Ftp
Im+uloda3RxRQQllDAhQi4kfHwBsxSJYhW/rA9/Ey7aHE6hZ0dFESTa1EAbi3nrIMifQ5vSDFMiD
B2OAfxrMFckszhv12xwyiaFYEIE9Tz9wFDR+mmmPRZaf6+FTi6BHuEN3XGwMmCq1cB/gIrYMloe2
uzWJoFpIoNyK2iX1FwtqaGqHTM73zKkeyIm6mXn3UPYa6DgJn9+8fn/duQNkrWfAQWSX7xqHGINW
xyOMKsFYKLmt1cCSSDhsFEhURNm86y2MSvHksXWNWtQE85fmdXAARczNs/aINkM2W6ht2j+2Dq+l
QSd9wW3Ki1eGj9LIAnMem31hfXjMcdH92b9qzq2ROMW2UT9Som3aJoZfrt2b3nCXxJyKk3dzmSaZ
HYOiqEOuyhb2o82Jr5qd9851/7j5p14BAGd39lyifcCpH+glUCUsZz3Y4QOH68hQmAnrpB+WsXln
jEuz6Ka0kd2+5KCFnf2RRsUjYoprQ15yXuM6J8cxB4jjLFtqkDO47Dvds55t3Xqt0RbKgm+A2vKY
YOVClOa8zxFqhnk1ASGlqFnDoHaN2Z4hLVpBQTY644J15yqY7PP6RzpM0GQfdbv7BTfgaK8+rBHm
Aq8TLto93oUr1mPUpaxsrPlYr3kzxsJc0q2NghgQtu0Nss90ZidWp2Lf6Asj5kpc3CTZzjoQjkVf
t1fhqQo7oirmbe/MOV0iuxQd1T/uc3yqr23W6b5IkqsZNzWyqeRh7MrfcBdZvVv9G5T7bdu1n2q2
3gtVvoBhUT7MdIXL2XIyZHDl9ECtUe7oHx0ugGTy8zH7iDtz57Gd2DAuhVzTfNr8PkN3ErwYAPBX
xtbNjeyAlSNKNaxRlQ5IJBC6Uj67PvOah0YOhSUBn4Tvx4egcFeZQeLwG637adqWI8K2ykZIXCT1
GwP9AGESVGuFPU0zAKQqFAEhFwVrMXMnO3XRC/bFFj8Y5ARpzIaX/a2Ifraa3OmzwhVJ5YP1w9og
ITkxeb3hNECUGx/TyfoYh4w8pfkZDd4HQzMEeuOw1zw0DQjRfq2v77Ai3qlF482IDYqG6BZ/Qtlr
6Q6oGHSiiWQLN5rz2XbYtLkNNjEpnJmjtD9ETmdf2z6jARXaL/ASIAy1F7zxOCkBTcmCusVurFek
AQerRDSqS2M+QsfHSkK573S/hWQ+1UVas/E0Y72ar+UQUqgojkxCoI2s+6VZ/Ctazfhsm8jHQ77m
gfD4lFuJkMcXje0h6zCOyHiXgwaUEi6+KPsdIH40yO5Nz9Lk1LMpMZE8V8vCRqZiQVqFz14i3/SY
vQBQ38uchS+dPpxk62ZbQ5H51McYlcr6a1ZoHoVYHsp02TtJVuCg/i/uzmS5cSXLtr+SVnOkoXUA
g5qQYC+JlBRqQhOYFA36Hg4H8PW1PO7Ll5lmVYOa1uDqRoTYgiD8+Dl7r11cGrZDdBUYhYxBt/Gd
HFWT/+lA7CfVxYv8OcexP2AxA/dXV9bOZcK/tRrs0iltEFJfHHVoDO8N8I06dQOsvtxiPulnb529
XiVF5IFgaXMT2sUjJRAahcV/R3hz7FfkwpRb/ZZwUN6Rw4xbgok0MYXiMVxoriJNnrlkiI+ZdsVu
bbiu8OG6uBHTp47glZ0FaHGjoD3jv23S4d1ec2unZgdDGsKkgQQiO9BhPE694ejLM8bT8cz0Zgvj
9ifDoEs7sKtoBu/Biif/4ATzC6dCz2Jysz2lTsh+Hg0/fwF+W9O3ZqklC0pbZQDAzApLJDa3iGLN
omrmnXOJOtVoh+KFvs8wwNxt+a5sQEVS5PkGgimiWPagHrpjm5zWVWWbBBml2TmM5xXjUmt0AZ8W
4hYuCEMaL7sv6VsdmDmbeJ2LJ691vtoEZIPpncICnFbRPkprvcxp4pwYmY3mykcykkE2s2Bhzyo2
XhJAwGlXcr/Qi65tjlaKbl4rK+rIFKF+OL+MtIWUXT+NjbrrJiCYzPBfx6GpIsd7D9sfYvSJgRkI
2CA/AxXz+lTjBGCTYGyWIVFPcfEYNIQ20BOBva4oEJuLkKXal6vxu4e/f1oyhTp1xYIPAfXkefK3
HUJkL+Pl4Obmi2t8lIX4ZZIno2q7vji1BkpN2d1qJesuTGyP8t3ZZaqGzF6+uh6nNTZjJhjoCVYw
6UFZ7w2Rir1sk6MaxofJmmFFaG455mWY21a2ox9NukoBMHN1MDpIrPYIqgERmigAnfw0yEXPA1ME
7wSaNOFBzC6s09o/BPMr7Rl6hMLwAcdMX7XNWKZq42c1+++WPb/SjniRtc0C14X9wajEw1yD7RuW
n1ZPR7aUlDQ9Uxvcqdm2kjHxWsaJhBd5KAhNIXsm8SLWUE7TcrjlApJPSppq5BfTfqy9UxfSq0+C
/HPFE23L6l2VyJ9i+TGk4b4ee+bybUxAVqDuGYjf4ywUEY5y8chs1nfqX6LGzFiQuImkFgc/1o4d
Nl1Ckf1rANOcjfGEtJkl+yhW+wrMiUKLVqfn7NMhO0xYlDftbH2phay7orSiKsGyju3s0FgvMnQr
lLwUe0VZ1XvHAHZTVrfcS7FnONNjWNvPk/9zyKuIlErYhTEt7FG+i3wbt311X3o5tQ3/rUiWNAUT
0mK8Qk0HLVrZWARr2z0z7j4WmdiN4UovfTCP7PoM+n47xUasn8ElVC9ZBge30vE4bu8QDLFiCky3
sax/d3XR7EKZAOHIxJeLzX5TwLXcTZn1lLrmeJoVeM1hEe/yK2jINik6pkm0GKUPws5bSto9I1uu
uoWryJa2UC8B9OwU9MkhCASEmHqJvO4li4fuEFbrs4BfcM74/lLwlaDz7ZY0kRm2e19Ke4dK5mCP
cABSTE8O9kTmW89rEtt8Wa9eT2fdirNPEdjZabKnK4Q4pvMzGenlTFAQZLslWl3vENaTD94NyKEw
73LDUbuU9gpyynorm15us9lFrlgeGeZgs17UhHXvaBN7/FgkvDI7n1DoTcxwk3ZH1tLPP+rj/6u+
PJQ8ONX+Z3l1BJihz36Mf2t+/w1VmKy+/j3K+K/7/0NkLf4eYhsLA2I12RRZ2omnfg3jf/6H4SOX
tsgixoTn/GXT+6dJL/h7GLp8BxA9ByBfBcrnf5r0ApNMd34pPN+2+dX/wqSnn/5f0xrx6JlUycgQ
STF2hKPf+b9GCS5WDdF2oRbXujA2i1Xym56ATJK9iZWBgRJBn3A+Aoxs1i89gR2mZ0ktZq4/bfYU
BHfuMna9SZUflbqpFuv9dezeLfpyY3b7l8N8+ytD8m+1rMjWYQj3n/8BaP+/ebWOTvN0ODyEzurs
yX/Jlmw8rFfMy3m1s3m20mCgbmlvpo/aNHbfIandEbumr2cIaI5GRSYpV7R2fVh0z8IYv2x6QxNN
rLUCIqEAEJdIvJtgrxxxWtgvKwWjDiaNxAIWXn3n19AuSCkYC8VXHkZXTeDotnQNbvrhFoGqTf8b
tyh6tXe75oe+zQS5cNT6Zp6u8TCIhzFWYN0yD/YjuqHWuQu0G5p/0jfRD9m11kG/gqBVe/1QymvP
6JN2JrMwHv0fL6oj8UW/Jv0C/7zgTu0b09sJBiH6NhkPl1A9xEqwcea2DY2UsAc2hamLP7MkIX6P
mfy5PHWxHwCcZoF51bdJK4EI4dCl3JVfu3XF5YC76Jvi00dHgmpGe6CvbjGfWHq2HVrMrpc7fW+X
4CCzij/E0JU7/RhZUxNoDfeNjVHHfTusm8lyYDaAri+EHQkmKL/IaTi6zgSmhlF5ph47bt2MS7HV
T6tG87eN3xwRxtZx8YZfXEgz3IMwufuY5/jzunjyzvL3/3ir+vkGGAd+iJUJZ0A9HfWvXCf983+y
l9Aa5ZINjdz9eQM8jovENyZ7WR8e/d71k+v34Br5jhVjr/+sDyHorb3+HfXQhrAXWpbwoXSyyatr
zmBZKK8xgPscL/MAzBagP18NiJ2CP0/NLWfMRNSLmXE6jOcsBFzvoUDjr/rGgzVTfwbHxSTCB7N7
RwIZwv69zCvW6vqi/z1e+800xVG+fjDqPujHHSgMqOC3BQ+nH8Lmz+HI6EpmW/2qhM16/v/uipZ4
S8tiAzh/l8E2jPmz/l2nHxb+kva00bNG3k/a6vhMzsO+4u76Fei7qXIvwu8WLOxCxMepW/ZTiCMs
n5rPir0BfpGty0APHDGn/x0W1K1JDPAnWCTcgsXTbLBBSRgmU8h+FEO1KxGPhwuk3Kp8Va0Awk6/
tA7wTA0+3iT/vusJeMN3OOZoT1P7Dyo4qgNpUUgf1Ijk3g4CgMPv9kD/xMhi7Og5e/PFVD9qN4kq
gHZwgPnCGFZ6Ky0HV3ui+1Y7RzHYM1ExwMVgnM0RpBlY5clfadP/V5c+hzWAPOz/ee17/e9cRX/d
6R8Lnvd328U8JGzPDQK94v3/BS9w/i58JOduCBY58EKHy/c/Xemuh5rJNE2u77Zlkhr8jwVP/F2v
TBDKAaLY/+sF78+z/NuSF/D8DvHPwuFlmBDV/30RCSbRNM2SwBhbu0cWZtClRU3KzZ03ZkxME/B7
oawPftcRo+tfKMoKd7IODDvcclNpwvaCFv+soPucbB/aehJR96ujNRMgQbewwO9uE70Gcb1qjZeh
pwU0GS+rpTsHEv1WCOLBKectZtyoFEiVrPnJz3TSW3DuzIGS8QV1FTPkmqaA39zzNSEIM30ofrN/
emvj+T32W3PvhKidmCR9qOGWvfbeYG16dVmziS6E3X6g2f+a9Wy0SsNt0oqnzBZ3wQCYlEplNxmn
5XeGEobiI94nA4hD+sPTcqRgQb5pM/01E3QMNjPfuBZX9j72edCJoIFPtK2HcW/jkqWEtCk4rS4K
B+GDroDYttCAY9Nd1799NvmIJMS160M6JyhUokXS3JshGU9F/tSbr2X40/HCb04GSyQLX2bLoZ8J
wOVcDmI88/E9ZfHU7xOHBIFM/6gYHxk5TlT0C7ueFMhdI1lRXSjQ2ybVC6pZLzTRCnZYhhm7SOvO
qMbTqO9r9z03MH6tOQbfNdb9a16/TXG26zntX+K0e8c9QV+Va60//Eb22N61OMDKjreNW8U42+yd
vcbNbmgd8E2hoblMHlB3K50SlB3JkQykDO7c+BNaJIqWGV1cmsXh6+Iu1issjlO7kHXdUUDZEKeO
iwLGWKxw7NnpW8cgfwSXyHYyVPsuSN0rEO34FGAj3To9XKYivC0oys/ScAZ2riuwxPqlXThSIQPF
rUgtXooLByGbuWqzU9z0Mxjbfja4H1S2JozcdNGuc2jhMVyAGDv8GZfRq5fV6V6YHbJ1sC2nmZgt
n48/QLLAjjo5LHn5y1PhN1y5B5U0P9cALuwaA/ayC7Uz44UoSoI0sCqdUdIstecc6qC+6y0FRcWq
m32WBmfd+8lgS0UVb4tmZfGESNvZF8nEOK2qEJXgjzeViwVsSS8Ac6mkehoqjQD6uOaYoqzla55t
CH42QSO0NMG7TZgG9FfNm5lV1nY+bpwyqM9/fvTVLCNEgLo9jhjASBagwB0zQhooIPL1D5dOfKVy
7xj+mceX37M+/O5CQIt7z9gAZ4SJ+KMIgkNCeBCQWSiugxuQhdDPbEfp8+5sr/xdZbBO/5yyGTnP
XF4Q4abNz9Kv3nodZ43kMJEAiebOyyEF+eZJxR4MPCj3f37ERknvelUHb9Dt99TvzoWm/dHKr5ho
+QahSXnKmLuYgvkYksXg6ANjYG8C6/CC4vuY93OJ6xuiBi3EFQ9JDuivSpodDEE0DlkyEAo8PPZS
FIc1Fw+ByMUeWPBD13nGQaB5MNocV7fWvpJOtVX4Z8YkUWcIbOpsu9muHMv1NBL+NSbskxchr2mO
LbG1XVpWrbYI0lNHzsV8eDCaIxP/fotNHr0RxrNzDhJp30/mtevgcWfA+bc+LuK/XmdG0GiSqv3U
YAWuTbfZOM10iLvZQBWTfgbpIPcDN7IY5Z575KMwl7rt+tMsQC/a+gfJEZtAPRUUBVslsQhb47bu
1uHs+MFDm/gcWsDBIKar01yS1TP7C24qTpTOQItZxQM1tWzPoWJU6Bv2hoHJp6ocstMW65bQ4CZf
BKJ4T24idMls3zb+Eg2SbtRkdY+exZXGgMey7QjLOftO0RBDlS9PZRDcCbkilKmM9TCeaJb2Nxf4
ykOgM6RLf71YNFQ5efeAPcFRtMm3HmDEoSS3hCpe+VwRAnQLi3XucFyJlNwm2yt+2guoayESKJBq
aS7jUDLNE5iEluL0ZyFCqHo/JHmLr6tWd/NcPKNjjw/xUDwCp+wfZkiFT30YHhJg6q8Lw9Vr1Q3f
//wtSQct9cfe7oxvdOGse9sa3IfVy/ptVxq611NYR8kuEes7TT/gEWmUhCRJ2YXl3lmd/WucAF31
yOVBjyjXzfCxkQOh4+dolesJpUMfWPUDI4XQeePQwpVc0MyZ7XyHKIo+SDHeyzRz9vVqMzkKWzan
pQMiWcRWQjqzwjJE9lAULHZ7QONFUVuMnHVznABBNdTeLJFj0iEXNPAQM3HiD3uSbujEgby9JemX
G6/epemIKl/61tqls7zRoAy45HcZpx3+H+ImSuwZyVcb58HWnQt1LKyAniXEbDs0xFmk2V3vhsHB
72kB13PxNmjcqxc3Hj3I2rlrRm2bWQG/ss3PIqMx3B0ZVKAyk5EAqyF/FQst2NwBW6U8YGSs6YTJ
psi7cUu9Ca+q7xJJydxmNJoxUIjjvAQoeRtcAvMUjs+YzOCtDde4bq9pCKVM+qAxQNBOSI9JB4st
wDpV+bN2WEXQYxHohiFJZa48oaP+limLoRwVGdcJ2VzAiHn4GTAKW3VS3ps8FhBSfsEhrHc+rDIu
SkzTsuKGhQfNtpyea6cWB/RtT9Ig1SbLR2adYV3ftz1/y8z8CdBBto/N8BvKV5Crzms8FvHHgPRl
m00FlmELSWIONM1Zz5bvIhifQada0DnOgZ+NWI4PpamMMwJzQJfkWiH8DcACVyVonaWL92YPf2Jy
DbQerZiflDOcfJTeuWrCR1dpk8LUATu44MDJt+w4E+IIHSxCC5/qKnvKOItNejB+awJZ4aEqJKdV
+WnI8MkxREU4Rb+V3tQhFveXu7q9k/SA8N7E6Pb8+d4fJxGhS3D3yJmuqz8othP4ynFgBO6U7PqJ
G61oaoEyqO8SitDNGutDbXfhzmNGhlgiquPJeeYjOq+pgASTADVZ2hVlnvE+ZVUVWWFdvVSJe1+C
Pqft39/Fimkxq9B6MftnZKtgJWxVPrg6vRQVF4E4g/vsmWTPZFVvXFMmK/cG2X6b4GPB2nyjiKBP
W8TzURJWB1GdQWkBzaU1fPkyMf0naiFvztaQyRecYB7XTGWT7k3THD33ZsEv/lJZ76u0+mOi+Hga
hC1p79//IeWAE+fjsH13Rm6bi2Purc9jlll38JwL9uWN/ZbZh8CRAvr7WoM9mb27dswu9KFYfOVY
3eU5+aj1ZJzbwYY0k4brXq4F6z4sdIwlaXtoXXIf1ZQCeJlDaO8mvidvJDeB8wvXmLfsUiIwezYj
VxIF6x2SIu+YJwDlB0fVB9Vkzal0q+BxnvprmC+P0xr239YUe2TnM4QqsCOe033eG+WlzZccoW3u
v/SO/cGlj9yTbHzJ5nEPFh9aRsoZRxVW7dY5YRKaZuUdKt4feY7G1DHQYK856oUCFUfyYcP+uaaU
iFDGTQ0FxxlhsUJeF+k8QU9iHLpY/g6dC0hxj1mGl+Edom5moDCgFVnWxD0nGOUJRhr7owVRM1oL
h47KsFjPjTZaFPUQP87N+AaiqcGE6bcvpj3zwiY3/Qn6nq9eC0dv9QV6rK0x+/1LnYPtq2YClVg5
2+9DjoyzBilHYGtpb2sfRUQ8NV8+DPNzgtedeKqa1LKhe6n/TMLTr1z1V49ZUbZwoXfxTETx0qKU
y5AGy4DWQFfiB58hNZxzIV9TtGunGChQ5HltcyxWOhpc7bhM9VhdzGG9z+Qv4nqxdSuf4okoQSTN
FMST4OzguBK/y9CjokiO+zdSr/s7N0nYykkSnCdDOCevgkxqjJDvsINe+nDVNCJGxqH0g3di+EC0
CO9xWWhkOUFP7slAkkBYESKAwfOB5LVPHgWDQAe7y/cb73NiAsV4fhp2WUiWB/s+cglm631kb9it
yVMyIwaB81cfmyodeBPmQDYAxz1P3F07+sutrDU2AC3kNlyJDjFbul9l6lsHrxx/z06Dkb2gXe/4
6o1MBRVV5MmdzNiJXL7+TAoduAjpuMdTxWnshRtGh/FtKuNHmXoe3xzjd90ywhLGCYvLKcnx2dZV
wcRqpM3BiQb/aTTIrUkUzNalBYE5GPe2sRDbCmqXi/3Vz2Nwu0G6oKvizE8z0IMDRxRxs3FP9XVN
Clif4L3dTR8MJxaJ7gxYOTtBuflK1Wrth1z4mp+EAIxWzgEfRLY1ZNXczyUAcDl+U2FbHCl/g908
tSG74OSu7YgBHW274ZFXvhJJyFCKR/Y757cX+xLpKhCrkByfK5cb6o3WGp76nAHOkmK/r/IxxFJe
j5sxzuNz7fgtM/Rq2hpUGBGe+Ye5CuRD/J0WhCJdYeiPFU2MzQCucFNXmiy9+I9YhMfjPNdwIEgX
1jpCY+tOKH/s8n7VUSusTPZukLj14tR/X5z0UPV++VLH5pWxMuci3px0JbK16ooD6TubNORTy9uc
9+bNIIkYL+1ILcGd05togjtCKZOJrzpjvDPA7rtwxd0si5WDHPsbIy8kY2dOTKbZWU0qstOOv1bp
dpfJLnj1tfjsweluFYqCyK9H82ys84igRoUna8q3Sc4kkWhgJj1YwcCj4e5uyV9JLAbNVuOWaEAT
tZuWKT1WJRShIneOKKAcLE0QvTwzyDbdUt2yFHJkiwByb4lgRG8d/BiXsLl4iyGZeNtEyDM+HzsM
E36srm497pS/hsjNcTJOTfHNqJ48R6bPgojye/KgbqaRrOd2ap4AHkGwC5NBbJCq38/VdFflFHqp
6981KYh/lGUNlsh9WKF2XEbXBdj706RLfLHJat74OdYvfHdI1Z+VBD9UTPyKsJCdFGVyqowyOwW2
YtttJ5chQWOyDA74z4AZoR82u3ltPxCNcgZZt7r30+8Tk5AeeMuc2g/DBCnPYgD7YDcmyicTlGkI
HZtYYlZcH14HV8xqPo6LSVBUIlHbDpy9KjePSQBRyRXDNhXQ69serQ10fgTcwXjJMyeyGosCMRi+
Laj7dslIQp5ABIzcObV3tullu7oA2zE65XHAyJWPXv7BUm0jXKyXs5AqQpMkTymWRWLj+pPlipck
JcOzWOh3C7vG5WAiPhcvpbGdZ9I+6q4s93PoAASEcgiNNn0VfUlZU/J9sjnee5aATftFnsX8OK9e
hcx4+mnN07eUdOxDXnhHh3QSYrXcX50Z/iL9yz5UVvXDE0V/StdxH7a5IEgBYXQnan70wn513BPq
+vCFKLTPQqH0W0NobLOFRDSQtFREx6TaYYJQDTXQbsbwk3ZXptbwzJF4B8ShTpC5KAXTx3o9NgPL
D62E8j0dHzp0b28EFXgnvnNOtHRu9VQ5wSlskHEh17ibJvmKPghXGoChk5difOErfjEMZSNDs/B8
IFt7bJhUD6F9Srxh/MGPaG0LTQLyn9PciXza4IZKqX/9njN+UgND7jSaKZeuWTbYkTst2T6h7SSM
4VC4HNFF0TaMRf9dAJqA2gNANXXcTeLnCCaM7Hkmt2S79EZ8kO/LkE9s31GD9FYb8W+YExpigAxm
zKaxRyag9gnhD6g5AMYQWrhq4+IxtSdU6TRXwNytC7JbhTa+YSozCxp+k/XZrdBRbjbpApMieRUn
DkuhtPujXE2kTmp5kCpwb1z6vVtZYQC3QG5FQraP8dAEF7xgDEmMgIoMfkjXt9l3Gx4xG6ryo4JA
5/qGtZFZl95XoZNRqQ8E0s0deiaQtBxbOjGDThazTPovAW8rEmn8k8xR8ilQXG3dfqGTalT5acpR
RAarc4PPAFM+gJAEl7CJzHDARpzzpkVmmNHsLQNljZUee065DlWkSXiIctpfFVoeMG1dZLkDzFoa
rDc3kQqfeT+y+qM4NMPMuw+FhQZikf4O7vlnuZKUTDQIaWbzYWFBl94f4SIDA8I3HuwivstKs7nk
QX0YHFl9A7DH919keynd54yoasZE9gXG+m4KvW9Nt8YRNktib0WXPk36Ryrqjw7XziP5daeVXR+j
iH2p5nEbEL+1kUQChAYs4fOQYwiaO9SASVpspyW5t4cYfEmhiJBBdwA9l0gqaJa2wOePfNLfNgZn
WNNmX2SK4QLt3izpPqCa+pwz+6NPJK4jb9jMfX3tlQ4nW7liQUNJy8l54ShPPW2Sq2e33+fYPRYz
ve4qe1xZB6lz4I8AwL730E7SyvjyEAlW1IpeeGuD9JuwlbNhqqi9tqii3Yw0uaZJd4FJ/mZJxbOp
F1tnP24LG16ekhfa1mhmORM3NS4PvscviVru67J7waoPLyEzXkiNCCk7ZUrrtgVdmaZ85UhoWxyN
NQHiQ9HUZKikSodg8ilEDjvn1Rtg0oCmc/Pm0RsxqDc8VR26ZbpjQIrtduZebbN+t7NbmlIptOU7
5+SHWzEXm2p0x4x/vo+pm5EsEr/iZv1RzIV7KOAit4tUR9b4rWIBsF1rYwwFRbZNyqGdW0/eQuOU
HsVGCDz2RenTMeKwuintFePJtzr8aMrx4eaXr8kiGiwGcErq2ZVRX9m4RVocFgHJZ81wAoKEc9qb
2WQ20ERcDiTmknknB+ytsJyipufjM+v8u6Q/iBRUxJSYBMsq3uxYrb9LI7griI20Z9ZJa94RXCcQ
BRFssmkYbR79AVcf/csvGcxfyLJoG9M+KFoutctiHvvK8C6WtRvIzon8cQjRTXKJm7tfIos/VjGs
Edx5PqfyQeaBNjq7F2oGG8eUD93XwpVku8hRXJI7ZYJAyFtqc1tZ/g0mOu2/3mXeMGIph/obrc3w
ERfBo28VkLVWdu/wBC4QLtkCFkc3PHfoO3cNbRY209k2zPFQD9mlb9sfCWpqsWbZvu+m+t7yL6Fa
v8yyMiK6KeHezOXFAwaQuEpDVdWW/t0tNxfrZHWBv8H0hYOQa1RAkrjgV46wkihOAVMX7fAr7jx1
XQGtkiD0Q+HfeadSQfQJrsADW6DAF/iaY+BqooGp2QZkMMtjr3kHIGG6j0IzEKSmIYyai9BpQkKg
WQkh0IRR0xMWzVHggyO3ALTCvMJY8P7QFhK4CwD1HpICEkPNvMMAzRCAaBCa1ACxwdTshsr4bWiW
g9RUh1J3FzwHibwmPpia/ZD/oUBoHsTiowD1JvmSalZEBzQi1PSIDIzEqHkStiZLNJoxUWraBOON
7ptHSTtrEsWkmRQN93EnKBXFgFAh0+QKrFZvbMn676QAs2/VfItYky48zbwgQIsjpzkYVI3yaGg2
RggkIwCWEdbtI9UdY+SbscZhZBuqO/yRfQ8m+tVOMzcE8I0BCAeBmPVD3S5PYka0XGBWXdh7RuRs
PwqN8ADlgbSa3bame+B8QLKnAgMLPh32rjFuTvNgDVx4bZhpUjbXVZVPqzm2BIYVxTZ/qPqqQxTv
uFEqAkCzeXpNEMedhmn9IE/gS2oaST+zSWIf88Xlxhrj5kBgldo4w1dCgvB+SgmjlXpRh3Hia9rJ
oLknpSagdDFcuVCkBM5x/uVlUt7V6EVPNfVBIOGlueotJekrKocESSt54pjfs+1Y95zu4ICxp/6O
s/X3goPn0TMZ54Q5IWFatpsVLAq6a+UKfFV+xjUAujy0CogvfvcxawAMTOT3VBNh8IDMpIvhkdE5
t/YnFgXvUmXGrS6G0zg3+bk0rTFyUW1aGjkTwp7hjKgsJi5x2wLFQEITmBYpbiEVBYMljC3r+KKm
jJGjXMc7p8SdNYaRGgMD5lW3RmTkvebh+CQ0FCfQeJwKvyqTIB2JUn7WGqFDZ/4Vmj8tgLWzIpkt
9n7qF3Hnt2O0jv7LQNohcpgGMjRhmsc+sy+OmSMqpl3mGOFXCOPgvTQ/mnSa9g79gCOKFLBGi2Ed
13WCXTYP8bE7SaHY5qi9XfhvDswgn54zKpVhflPwhGa4QmRJHkiq+lAaONRCHrI0gijXMKL+D5ZI
A4osSEVCI4t82EWMJTd8EEG09Omxzt4nysr7HGv+gvAuWkV5oQePHog2AvKiU2tR4YUoD3CcITRx
mBKqgAxsy34iYKFgf2h9y+OY9ajFyxvjnU07i5nujPkPh2bn8kytRjW1MJtqDW9qCBpoK3rnLS6q
piCGxZop/bsKaTVHDPy/gwcVSSBlIbOko2zsZOuhcMZIOesEbIPpjXwaYUotvLg9MmdmuD7ud5H2
kH7N5RF17+M0cN3qAF25vcciJvAZ+obqH0oL3+ByMVNbPi74ARfZn8mQwhFRnASjV9TwwYmW+hoJ
ZR8SZm9bhc/q5JGg0+YT8Cwl38I+x6Rlvw4DBoBx9r+hXH+x4W4J+FsZ2KakEMekAsyVAJK6tRrW
lWtsl2eGz4QomJcAohc2zOnB47JKIIdx1cE27T3es+Zu0jAwEyqYr/Fgi81WGj1C/V4jVWthiEFA
Cm4zVDFKbfBicMYCDRwDPFEcspa1qspeC8+x7yq6Jr3GlPEdpgDG6byy0GzJ96C6aLAECqhWo7fg
x+lHLucVZEWTXrnXPgS1uioNR2Nh1ag0ATNtcqBizW73Ln9klTkd61VoVEh2INp72ZqyfCbsh+OW
mWgRQLIZE3A2SRsyaGhRWIIxNtnJCq1At+DdCLRBvEJmC2LOfuxxbOZ1BgwP3dnWraZDYPDxDLBg
4Ji5s7wPGTHo2OK9Agrl92V7Jo/d2kmskBmh2efBZ+yfd1HZMh7pYNLhst6yqHHNKJwLNJhNYy53
K2FgKLlIhKSSixhCEi9ocalLPb3pCIv+ftlXuHkex5EO+5ClwBfm7n4N7T6ydJbiyhSA8QE1PCdm
On7lLeZeP633De7fzWpxhW6sQT2o8GtqEwaZ6/JNNJwoWELxabKpdGH5lRrqV6yMJ1M4f17+W+bO
L7X2d60P5BQyhmZQAcMrW5p6QYYhbc0hrCjLf/QJH1xwKlcrHdqwe6W/Vp1HZ3z1Wwv4oOddoWwh
iM8q54p2F5FQ/LPw4S+6tWecOsOH64SfBnJJs+u8J8viOoqa7gW6+BMqe3RHiWnftQHqOKEgc1sT
vc+++bHKnK3DWiTHyQ8gP9kkFiqHT4NydwjNdJfJ+XOCwGdNbRW1/ueMP5L0jM/QAjgUIKdSKZQW
PIlzNEmS6YimAu4o8fU6TgbtzcgfJsIlwz8oyOlK2PwjRxAfL0zy1O4OU0EikYyjXuHNjBMLYssc
FFG5jDcj0ZMrDZ+cUNHLkMi4pVcna3XgjTTgQAL5yyjeupbF2Q9A/wvnYS3mbCfXJkLzwczFeYS/
9g7DcoCEKTUSM9BwzFBjMicPnyjYzHntsWFM6OxGDdU0NV4z0KDNypv3Y9Y+5PP6EycyX5tF/eQN
Aed0pAFJ8akx6ycQeWuiXhh47T0RtPdi9B48RohL4REC67Kh9eL4qdAo0Jpdrx7tgSHqaPoU3YHT
517AD2Va2yFtTJ+sLAHhaJAjrWGjDtRRYhDor+b5zs7C8iSz4S0Ogh1zDnXIkLvuVmoSJq3hYdRA
0xSyKcO1Faz7eqiETyMDky6+s4SN/yzAxHN1bcphZ4ku2NEDgqgkkIR2vTrqrMtlsbvr1GiYaCwQ
4n00BdahuPaxWnmPHVRWLA5PssN0RIfu3kuQMVg2vSAJyzWcf1Qa7dpqyCukwC2cMLUV5kSeXihq
TOZ832qWI2PZytFp34t08S5a20TtWlIWDQqo7BSjl8NoLjkjsKuZEoe/bKPUV9ZhDohNwkEBxc7X
oaep2MTp1OxpmsB0FCQdxunyPgTjfVOr8tJV8jwnaPFKWBBJZh2hmGO11YjcDlaupaG5MsOCjyX1
AS4ScwON1p01ZDethw+ZsnlKQ1hxJcOVWJxmIK9RsbCyBOQQKCyOZlt/6t9mar53e//aGeGFjdeO
1t4msV5zXjlBDJsWVJaECOxCBvZS9ThDCjYZba6QgxuNEC5b+5tJ4hjE/bS/t6AKRUMR1icJZikf
xFOYVfO3mEwsKy3yCPFTvu+6dJ8EFY6qpOmiNoEnLSZIKsZoGVGd8wL9pb1fNf5Yl8Aah8wsL4vY
mi9XjLEMxZJPpJzZFgQuEEGQyRKowzhPz7NFkZSErrlzzRKslalh6HDWCHjKSRx1kTQNBT7WhbhW
PjbT3Vmkd+1oqqy3IpHk+9EUBeSfAR579pB97OiJw0CGCh3/F3fnsRy3sm3bf3l93EgkMmEar1Pe
sOiNpA6CcvDe4+vvAM+5cbQpPilu9zU2g6S2VFVAIs1ac4654KHHBRQNs4AjjbuSSDXyHoHUkBQ3
wCQ8lpSFcQ1uWsKdThYAtYZE7S5Iags29bBAqvH6cYkWcHXvFkdq35vEwuRqeeVOGRUpmwDrmzTh
OQOu5GKrxRBdboPPfjK+dH6a4DdW+Lnd1sMme0rDzmaVOwe5ewknIF5Et/j75aldKweeV7+guGOY
3G2uX0XDbdDR4rjm0DBVFLNrUCF9g3dK9Pax3iZJ3V3b5lVYC9Ja3Pp1NMlo4LyebhMF3kOK4Abp
arMmcfkHYM14p/A2hCXPNUc1azE9pIv9AbBWd2cbh3IxRhSLRSLGK4HVcN0v5okWF0W02CmSxVjh
4LAIbKLsF8uFwHsRLSaMkPQQ/u+y3wjXjHAAtzeIGaMlQZzNNzaOtr7JLepiPPkPcjF6FDg+LJwf
HQ4Q7GFy2y+mEM4fYAYWowgBpxE6PswjlPce4sVOYmMsWuwlYiLQzwxjCr3NRTTTk5fpp3ixpEx4
UxAUwB6maIQFHieL8+otNpb+a4unZVrMLdFicxki8z5djC94nLGI44UJMYFuiOcrtl1R/URMNBpL
8zYfrU2q2bJXnEYcvDXNyCIbX6S7rVyMN22ABYdg7WOKJyenvcxOK5/1axKP09ZgkTjFdLywXo2K
8ld+IQqX4yXPk2+l+acENEyZw2nQ2akeAuds2XSdPDaBI8tVQx10y5n4WLBdfJ6qC4ks/RcdamK8
EoHM8shezON7XKmjLi6VSK4UNXkqzA+5V9wt4IYr2RYnv+YDKOyTay+wOHx6I1lCjoOlq2M4se2q
V9ZUFq9AmqpVUcutZvY6GpG37yxCSWJ1Ft9yzqcb0Rn6qEuEm3aG0RqLfMckgJYrkfMuCHUN9I2k
QdP8GY1+tDQ+H03hUz6wnU8dSUBRZpu3ptGZt1TnzFUfUBi2aAvT2pvXPi25PfV1PKMDAb1jrz8J
4NU0PwThK9spzFmkBv05M6PhJpV3o3cd4fF6YZ3gc8dw5CL04JOeO2oqZEMHDmqqJCrwEQKTSMW0
TwruawmnbGM2Haclj4kM3dm8SmPrue2/+LQM8e7VBLiO3R2jKNv3bbRxGmhCRs3mFANtDLHIacrb
qJ/trVtD/6g4362SOnpxyrVptNlTTQ5uS514lw8+Ds2p3oa089aB3RKfFF+4BdUDyiic9lNFyCrO
6iy9Jx7p0lf559ZxU3BmS96xRLGSjLhiK7bE0qYdNaGIbQkXpoFvYXBAcJX5TrJxSKSPU7rT05pt
+Ek3WjMxwI4j0vCuH2ECBKVHsztMNmNh7QDMDyjVU4D2xXIyUE26z0HiM7zHbeNXDmvqJq3o8rAV
gpTvz5c5Q64p1JKYZFYMbMG8N8HMcrL5mIU+m1VJEgAXfIJ54vK+neJrz4J/ml1gWAbUoi6mvKtk
/pIwL1Lb9kFeQ28aRDgdqBpA0T2khI9ju/OLU2JTz8BVxMY+PpoF2hevvRENz4Q15+DIK01rzc92
KK++Zlia94m0CADPIJ0oLrdVU26SHNTXs2M0mzIE6+2EsXNNZOjOnRtoE+ipNpNbUmAJeQQnT13y
uIRr7OlN0APAjrRxaarshx9jQeAkPYrP8BTozuGlq+t73U39uXbq9mik5qEuevb32Yx32eIeW+mM
NstVhxRhzEQBF4fAptC9SWQxRmg71tch/Cz0nj7RlQEHuBxZ3gKLTkeGZYbDlxYQp7GWnctM34ys
4fsyzzh3Nf6TbF7N2vi3HhjSTEnEY+NsmogOaKjYrEyl9lclgK9NuWj+8ig6RirFSxMTVDVlGISs
Raoc+9lpok5VQTw5GmWrj1kdXqNvs3cIuHEh1qJ+TD2Z7lLDBIIuGC9vDbUeAWEw+slJVOMGjzag
FpQruzStwqP2cFiosjqhjIKCWFGcG8NnFT04pjnTkffvrS6tdm8Sz7wCOuc3kqT0seJ4KKnJL2JL
VoIbNSMh89zkhKus31PvHk88YRdKzxRX2vIRH0Nx6ieYXaFokE8MNw4UL+ySFMBXTTuIU60JkQj9
4Pj2dnzboSbJj5skfhhqgSZsgr2UOdOSsbaov+dFvh717T3F7mpnlNCDDAmGQPS+2PT9PMxrgGd0
U+lkJBtDd3edX0LJYRMwxSg7KrdYC+hiWLK4q/YURmvb9CiJewjQAiBWO9eobmC4oeMV0bfSLXCM
8XDYi6cxDbGceFNTbT3ve9+QEjf1SMZN+zDEEYVJoBMzeXK7JgMMwTqMTXQRlcLC6k6Gk78WIoNx
5oYaXLzyNrPbx9vAnz4vSgzaNM7jLDoX1SFqzrVZB2rv6OJAWka2bWbjCy71jvZKfteaviYxLHe2
PLYXdOh4uEL5JZ89aDBvX6qhOEYVDeKwAEgXsIfx5IwtXiVsvLS7seV9Ikp3G6ualljKWX35UiXh
iQdu3M8usIwhiT7ZOZJXU1zbbXIeJuraXTCe4sjcES1Nrw7NScCvtggeb2o3fJrx4btBj6oDyXDq
qb2lCe0qlT4mpvwZGL3HMguvEhOQufCWuM2uG1MDq5Y4SoWTi/M58J+kJS8OKLTSyLZbc3i2pGnt
KyY5SO/5MabufvJxB58wcWxk7hgrQgzNNTWpRUsbTvbXVMpFwphX63BiSLSBPa5lW75yxH1xxyXY
LXNg7YE1VKKbwB3R5XeLWOGbqu6RTg/bKHOAOyGk50SSQcoF6+uv05yq5jSlZyrPFXInnj6Do81D
MxbPc6iK9VAYn+yG3LEO6PmqT1/flMMOu49/aZ0niqgYyD0S0UCeFNOrThZzQDsnRD10N4bngc8C
v9gF16i1of/ObQXXpbgh7iBCmJePZH0N6pTngOq5ZchOd0LzJODh2tLeMjeGRymz1LrekfL78PZU
AR1osMuHZNeL8Azr6tbi396+Dcs31fPblxlwlZ0SuDZig2iNO8AcdAWWd16UVbaT7vScml6/Y9Px
MjhYxlh6gt20RCQaEgWe34n90GTmqfPR3U3iimkbYfLybusC9Uq1jBThi/ispiDciJja+GgPy+ow
fQ5NqzkZFWaxhdTTlrgJVs6yxACsvtEzx5Wq8IHqwDC04+hgMSfZfXaf4k/Y4bhvmJNDg8/XBz+8
nECyuI6XfDsa0IOd7XqbolosjUNbLaM7VqcE5vhJLHJ7oNrqIMGcCJvmzwCSqtWBv69mhfLSyo4e
+ykKc+Na+DCWPcAo3iGiP4xUd/xOgZx1X5OAZ7Ogvz2AgcWUYMiBTqZBsToK1Drol0lOJg8dVFkI
R2mTXHem7taELiMMi4L7PqGh6vVpgPxjR/A7quOy4XGDt03sRcIZ9Rc71Ace1cXe9A93kSdgwmK9
sajKmfhe3llUA28gzC0YaxTq8Y9ZQxSMNSZUsiQ4t4R6ccsxfrG+qhPCE0kJha7ZZL+Ce472f34v
H/llFQZivL2Ww1FE6uXN/uKXTcN+Ijq0KQ5CIJ92SMzZpcCrzhQ8L7KsHjiRkKYGEcxAfUUpKCQb
qLWwjZrujG65CJ5JFUx4tK6AhORXixKaUvN9GSbJtU2lLO+bTUwANdUnqGSQVuEUyJD8BbaTUMUp
i0eRdWrTDLZfnTRXvnIQUbZ0Os0Inl/rxtPJJRZ6OyTZPjJVct+2wEC9+br0/egnnfuvohfuwZSw
Y/sMqRFLTscDTz9WZLkP5LZTTxAksQQQtZxE4s4oI2b3odfHNKFroAv29goe0pYQovIxUDXg1Njc
MRyNzwUaXqs6FksVZaiMaznSLMzCMUL8JEgS8tha2mm+RTqCQyUMjrHtwghULSkPpX0DovKTrIfs
KgiN4hxZHGwAAN0bZe0C3rOxFdS9eZ27jPOyhsUj9dgAQltWzNm1bsTSX8xH/8qLjeCZIkoa0DPn
1G3tXB1fQ+2iCtPQlUBya+3T1EfQVsTuUegCsAEHn71kKt1S+Gn3iB9IcDDEpxQgGyQA915V6Xwp
KEZv2hL+ZxWVPb7ruNkjz1pq0fVXENLBeUTti0cCr68pU+OKyuF3lgrCzifeZhJTRBzMzD0r39pH
zjAuCXSgzaZ2vKAUNNaZ0jdiqIqvY5gAiLtjlchfERoANgzDA11L/YoXddq4EnK4PyZXBl1KVG2K
ce8nV6GaWegpLYJ3lo/SwOeUzvFnbCcHp4RrgaqtRSGo5pfMg2IXlelPq5RyLzIGE36UCf10Uj97
TvvFhOOL0ppSGOHh4qIgkR2Vn912y0+x3Q8UO5ZvcwbUxZJQttwSpqvvVmnFeHFmKoJ0+8UIXIGU
Uzlu3v7m29/Brr5kNObhv/5H4RjOxu6n6eDbVCWQnyUn1ZZs8fGyreZasiXVEUBqZHTHUHvjfTPW
9UGZyNzGhpKP+6xi9AM5jejQddS6CJwZzWz6UExFdSk8W2xA/AieSmqpMzspVCAA63km84dmOKMd
ym5F5gSHEsctLfnpyvMGb5XaiMfC1j7aJkA7adQ/KoP0Hs9pWAEKqhi4vWDXFLW6Z7+Jqtq/SSuG
ftf56H5DEn+CwscOxYW9aQfISN6QuBdR5zE7cVzNmmLhPfpzEj9dLz5Ck6Lh7ePa63O5Nsu4vEn0
zyroQWKgpNFmG0BZpUqHMlOfQcDtUh/jS+K25HWlKHwdO6YWOJG0ExT1wZW9uvKD7qGBWncZezJO
bHPcRaU17NqyxrbYzZTyijpdUuHrna9mWrkUcgw0FViJ5q0/YidO2ReHuXUd22I4gZMm1JNIydgC
jEKNqeWMuFjki1Ct23EYzo6HqJTmdL1DMBrtHXv+Som3XiP2S/diKg4EkEcbHVCW+fPkbL4Pt8MA
qm2lXJepXmCLfbdQJLUpfRvI2wFFAYm5+AkV8PyTkCSO6kH6HFCSHzXjGMdMimTAjQr072Oy8bSI
riSEbrPioJTnmEjotfykmviXtygXJ+y/MAzH7//3/2jgELxFz1a4eBV50O/XMsBYFPnQQB1GM8Y6
HWDUGFwaeGi95FmkDSM+y+IfPlM54RvVuk0lu1NtGbd9PGxMcZfmlN5DyoeEUIF36+vRudiI1QAh
6DW6JJNCN/0qaoblqmFDv5AV5V9WQRPr8LtP4QrL9TzbVYAzPP0uRbA0kNKLaSyQjeXVRQX6FgPe
yubwsdEmERFNdiqL/ipgDqSGVe2jMVd0NBHkMfsM6NvLJ1UDS/TGV9pJqOaKykCvC+ts9echoawP
3qmSwvWk6Vjeb9cbG6IBxYoMhCSGKy0rcLlNKewDDH8g0RUOmWb4Ngb1XdW69afW/jZOtOIdm0y0
NsfY4frZ2YZ7vBn9noSzzHvJK/hpMFOvXETc25ocFxqWlccGW0qoieB07bzUp17hIdM0QFdl5lj7
fiAlxcuyveRM8eLb449+BgzqjndlGaCBTtUhiDwbtyxSf9FS3kmIeOmp7EdUkw41IMP/v330piks
9lr/bx/9Li3q6Pvrr9Hu//47/7bRu+K/BFs3m92kqfHS/8dE75C/KW3teWQdMp4d/uh/TPTmf2Gf
J2udgFBbaEX+5v+Y6KX6L1QtFIwg++LTsD39v6LG/DYx2JZWljK1pqVkibdN8C/7ymAYBRlWMP91
ki7Y5jq6MeIihiVb3dDZIDmJTDaKnUZyReg1yh9ZFeuiSjZxeQuALDzLrrs2WvKI3LIe1o6uc9z3
MELSAPBKlyNSMftLoyuXwZQDUkJ9/pfJ7d2sACZTLXQCUu5dJjkp302/MONICkQqvxfcKgKvo11i
ZHJl+FBrc4l7buaU33nOdwcPxF9e21yoOr9MrP96cc/VAoUqcr73E2tN78Ek3ZfOG90lty/2VQqs
qp5IXJLmwKIa3JRYD1ZJxWnUirq/HVI+en1uG9tWhzGmrHdT4myOSQk+hrO329xaaljyQsiPwE2w
YlthsFEgzwx9OTiZrauRg/4y1m9/B/mY78bP2+e3+PSK4S05L727+GPfdkmqufhaw+WK6/4+qCHa
WJM24Q2FxPxYbbCBhv6t7qkG48Wkjab2rqC7i/XdKtHe//ktffyOLGgHPFzmb4tEO5KXRRWvhYZN
u9aMx3BLIlB19edXMd8BjPjgWvK4OLg9bWm5zrsL36D0o7hFruI4k/SIhy7e1qMdP2MMXCd2C9Y0
yP3rucF6L3sstoMx3Dp1DcfTqVAWWDj10tG28Q8o9y/r5HLN/zkmtQQ2JaRlSoakWq7QL8+0rnpp
hUTg7Zvqu+PjYrKN8JuCxzBN/iM9I9TtS9rLny/I75ddg/TwFlaIqWhwvsNP+bRZB9cqun0stMZM
7NGeEHgy/vwqH111XOggsxywsNpa/vyXj4YAnbppkvDRAmQ7s8vHqAu7QUuMaOHPL/XRVfz1pd7d
YFsJ9IQaY6o7RR7pkP0m6OLvJdlnK8sBaIBjaBOF0+XPr2q920y+jSvXgQhGIjMbh/cT8hQmtjsM
PNDSEdha0MsdvEyc28jJdlQZ1KrHRhNP3aUsh8fWUfGWhuqBqcFb/J7JhjBuazvExt4YbHlAzuzz
vhHn2cy7btcTnMnZrdKUT/rO67ewkn5CPZ73hi8vPlrQdV4HPxvTng9Tclu7BSzVBNQBsp/oiv5H
0N6ZnfFFVTo6/OWTLxf03bC1hHKEaWvXkb8NW7fh0Fy0PLipbJOdOUZ3RNRZqzDgUxlhf9dy/kdS
bGyd3ntsUmx6FCxu6Zw7m3HU/dbOH9KG9pgwPMQDkIopTEOimOJmQzYoFQ4Gi+x7NPj1TAazLq5d
Zz4suIOqEhtzltYV9Zf4MjZIu8h2D9xBHPxPk01jUcbdlSHjlz9/ZJJmPvrMrF3LZKX5792jGqOs
SWbsgvuiIvaj6+bzUMU/cPiQtzU8zTF9zrlDlzloDal14nIY+ufkNdeCNgUkDeMKhAdIW+NKiM8y
sskcK83Poc/5KrIKRNfa3NkdylartWGvpM6j1/kHT3yNDWrRGfLY1eCwThpVh+WU2aztkbGRIyZW
KJHPmde0KKH5MxUTP9C7d15RPrXdFboGpFR0pV3LuchWmDgGsdWf45nuoBVCPomG6jR0/V1Qcojs
zwnBaNQGOuQU6kEI/eTq9KGONbgO1P5rO++2bU/1uCCAPsmxQyuonLNTWptCIhnrVPRMz8Y1Sdlq
RwIVgicrjm47p7+pbbwKEWIOdxq+TSUGY6PMpy11FPRi3Sp1kpN0b0nFtTPjgGwJeDBu28FoMR9G
Z6KGs91YPlWRg5pHpRZq6vSkRNWu4rkFEK853qa9cW/SUFsV3rew1t8KB46xQtHWwLCp9BdpgiSe
1SdnCWA0vPGYmTZKG8BFK1jYyapGwG0Hbk8BsY7YzZdkCRBdAnWkvUnD6S+j6veJywWnY0mmYuWB
aWL7+uscOTaB7vTAc0R5a0eMz97tE7CaEXqYsXZJIkdtSCP/L/P/h6+qWXW1WGCG3rtX9WpGB6Zc
ll3xjCf7rivSn10NMnU2nmqVvCScMv7y9Py+93G1w0pgepjOONu+W3KawOtzI+3Ye3G8I46Xot0Y
P9QGPIb6VTuEjnjiLFoAbKWeb//84r8/uK525bI996gTv7G2fr3IARABIr0KPq5TfCpJfo4naRzx
TRi7spUn0R4c47sxONlfLrNp/TZj8MIUo9nnWhaCtnfXGQaNkbUD11l1NIF5wrZWhjc2DabxSIP0
NePMsKTuwWYL5+uGyXOFLfvV7p9j3Zl/eze/r/q8G9c0Xakd0/mtLJ1ExmzapdfsUVlg81qmjaBM
gPtSUcjwJK/SoTGvG0egulLFDdySTUoU6TYLh0cEsVR1U7H5852RH90a9sOmhnBBS0u9GxZVVSjQ
WU6zl2A81+RtbUsK/Ls+6p/LYPrJyRtoB60S1Ljo7vAbvGRWcT85vrhqUvMznYRgdWhUewpdA49O
Z6rFPRyvuK+bVgSPZiwvbSSca7Yi/X4kGK4l/6aaw5+h8kcswfzTf/5Ib9uafy6NrsbYsZwIaUjo
94WPQBmG4YcWJV81e3vSwYLu2nT8bJv3NENBvlOWieHo9BYNwjgdk8PcwO1M9fLg41/eNMJ+lTNb
F7vPG6wgm6FEqG97jbedieRxBuykQudikwS+RV3cJWi+wB9kh/NmVBNTmHfljU570Ch8uZXHwGJZ
HdP0EHCNiijM/rL7UuYH45yTMYBQx1JMZ8uf/7LTgwDgkdg9NChe0WBQgg7RuCMGnw4YDpCHw4zR
IX7UgeZil+cAF8OfMVpVHbLh7ztlHNieQwuklLjhAIjq2FJAonvky0NcfMrGqiOMhcMsoshdm341
3OGJzDT3lOYmDsJh2f/YBISVNbxxvTC3ZWnRUEtObgCwB6896tFoeoVkosnAVWQa+Y21kVDfBvT9
fx4A73tR7AoZAL9cjXdP/dCmA6KnqdkHnZnAsp7qNc1qwi0cYFtlQsIR80KJwy2h1U4lG/2wxP6n
nxD53Pz5veiPZno24CzSzEImUux/3hl3Qks7aeKGvMzp94PCSqBkgkjQQ95jTuQ+9g5GEmJB6iBg
QkjNm2wskhvHK4+eSrF3QHfwC8ElLdFYNPlE7TbDaEr6Ik5J9jiw1OlrYFdcskXQsb22Ztcfsd+X
xMjY7oaL8cg/+4iqNN7MkP/XiFrzlekmJNe40c80b5H1OfKmTbW/05n9KSs1vkVvcVYAedgnBJBN
ljhiomdDYbkZGYOuh6EaN1AkXizlv5pO8WR3MWs7OHKnrV66lp4GcTlXUYUUog6+u2acnv5ybX8f
9DRBaTayB7YFJY1/XloN2D7xY6ZTItpfA78tNsYMYa6Y2dP/+ZU+mCRtjrD0u5TDvyqWm/zL44XS
0yaiFZ1JGeQ/4xKFjlMemDpv3YHmV1iC+c5USBqSevzzC3+w5aUWJqmMevRUAbq9O1dVNAZK8gGZ
nnO97fp44YmM6pi0zTeUT9jqXNTKsqNjlic28GwRbUF/sJ1iXw+NvEBV735XusP1U442oqc6pk2/
I004/Mu0+8FAtzHroaex2FxwsP3nNWoD5CF+LJp9HgYI96szEJfXXqS3o4FaLYp+Nk7xt2LW26bl
3VRPxU96rikpzdnvG71ebzQj0PNmb/bdtbDg3RsYi51oM9vOEnHbrqWNDwcJw4Eqw7303aNs8n5D
wI4Pa03djhY+lhBV1q722WjO0fQYmcO5Nf62Bfr9vMaNpPHBus+BV7zffgH/6DVt6WaPgbrdCEwb
zIOYE20B0YlY1J9/HjgfjliOSC6waL20M/55N2wvToKsGxuCAS9DKy9K8aoyt6+ZnK1Vyvil2zwC
v/vbgP39RO7CqWYzrZYbot5TRmPMtIWpymafze3LMKk70+F0iKE4WYdjfcNxBcc6589kDI21HaB+
juEOhL3BOdwPcK5kjY3dvN8JRGDzbJd/WSo/KEXxBh0Oj4KH2cXU9M8rQ0SenkPiovbSUK/MKmAh
VRvv8MJeODf+CJGCrXrl7mzJec2ZHkqc2vTcEDnW4LaZxX5aE5fwz7dLfXS/2CFzpzjdumgW/vmu
2gB1hJWLej91QbzDHRUeDVIP0mYmABzr/nXTEnwVAz/e4RBDkBuUx1JSRKQNmt1OGVQtHT1Y4/ij
i8MBXUhwhzqzuQ7ys2dY8xms5vXMTHNVeVUHFkbne8SD4jpnXfBi89K6JnnqXuhd5pJlIu/ZwkWC
tDBAJAT0VJe85IQQjVR4jk3bvqajBoGVFkfDip1nWjbfZ+hxSW+G+yEPR9itLGtWPZdXRblpKvYA
f75gH1wv17Ntm8nYYS9tvhvfoeFGkyaIZN8HZLPNBFt2au4XmFu4Ljr9GIWLtL3+GQ9/LWJ/sNfy
WHXokKImJ9vg3URHVijlfnJU96SeOIdYdOoQGSAGpW+BgyrIaR/q+tT32XBKfeqbllVpJGTW//5M
tWhulCChyuK9vLsCmNhnVE0KCSyGixr7G6FBQiwBIQXMaPN1dHNiRov8Klay+ctw/aCQ7/LiVHM5
xNDDfV80lbOPhhcazx6RgwZ2FO6lW2BsC4KrLKjkNjK8fB2Q0BMDiC1DEkX+fPs/mGXIMrY9hRTS
VNp79+HZKeWtBx9nn3YYxErvaPnrGMgvvr5Mgn/56yfmKPTBWZI9pfA8x3NQ/70/S7qJArk7m7xm
n3lfC+nEeAVb+3akaEM6XP2Q5ovvbay8R4QoBL91/nfLCbFi4hLfI5z1bmPjFT5puO0QoSK/j8J1
MljBbSfbq8as4KQUCwXMwdlCxrGBnKBBolzrFftkJCTJ6GAgBS8i/PJBhulLMyH8dpo6fiWhbGdN
TXrXpEQXWBY8X552jr35GD3lbYn6sPyXl9d6wWP9FYPOEj015jzpnXsJzOUfUqb/Cvptj2nPlELc
U80xHhVMLN8Z9HPkJfGR8pd/8SN8lUWhjFst+vpuJlke+5F1R2Ojemp/WtAEVxFChhfXeka7EP8g
d5muN+CZLnp0OEHcFQMq66H2+3WZ5Zy53dD37mOHmEyy886YSm7neTKfm9xEsDxZ3ie/iXFCOwUl
IqnUTe6lz+xkuiOivPl6lIImbmee2tb7wiEouZTmGF+5cypWrJD58zjFjwI2yCYbZm/nmS3yQPZt
GXKeV1XolLmDcNZ2htyXYHlfT1NXPMSR802G5fxNJCaYlvRzi5F8l0OEvUxOF8Fkh3Y8NcM67IZ0
XrlZQYZ9SWZUoJBRkgLACQxybL2JyGPE/5yNWN56QnBThIkzvGyYZelLSxTp3lx+evuVE86gGX1F
7BB23mtW9ui6LQqAMZRJ3n5luvSt4bjs0zwarvC/DleFUP2/vnv7HR6kTdPXPg19dPQJJAJKj4Dj
lu/+82XIAsj3AzU5V5fZbopQXfWyiC4+zvxLoEZqnQGS0sBPinM4CqMgr6ctzpVTfyG1ktPLDBE8
CiCCv32HUSDdpqkUsHoDuuZFTfQV4WAFcsu339D5m26iNIa+NieHorav2tzXt//5gqN9HbFXuXay
BnBsk4x7OvgJfoN8ZI9bqqcxscJD62Qg8FFOItVRhM9zpDp5ffU8cQd2oeME4PW1/6DcYmdOufli
hEVxbkLOMgbbZPSAxn1bmsb9WOBPTh3MfHFu3Jo1tWMvavf+aMB2IKHuESQNOcMNwLq3HzO2+Jdp
TjddMx7rfomCHp1kuGWbUKOWApocR90txFMHQapsQv+uSj29RDKkx37JEjIrIhdjYcd3CgbFHQWm
fjtOgEnnCf9eafchpv+oP/skVK1by/GeU/DT+7IgBgy7i/9s4whf56rN2FthnrLHGb42QfVx0M+X
3PDnZzIQTgZ6K2LG6vo5+wIKdn5WTZgexy7nYSidfcXx5SnwvenBbiGkQWx5qqYa0F0S5NTILai8
RUeLjiPxjd1E1s3bd2xdB84aK8dtop05tOyR4smqIT3Ozs6pki9wp/XJcXFCvgViz0AxFQiJazIQ
8Dybbb3XZggroXSelholaQ2gSWA29Dg9LPMBUSPg5/62Qwa99WY+ttejsOpDwiLF6JJLlvDCfdSR
Q2QO5cWYJJFfZbNDkGPWcLvonvt3bd93X6C0fOq74WzOeX5jD9K6LhrGSSHdcWPUsDmaAR24XYbf
QzubVhJhDDUIUQEx1UBQG+JfYnRvD3OG398d7c8ZJKRt02NpN0aj+aTHZ62d7NmKFFA6g8JxHsNs
zir3cxeeKjnZX+j/jruxntsDmq7kkwaj2iy/ty12uWlJLF8/Mq1abtE8ITUiKhztHLJ89Nj1HD9D
zfjCRJJ+yS2f/z15iNGu3bpmYj+HMdTNKHseu6G7s9wIO+FzqUAquLVX3LjZ+BR0tf+kozm5jlvj
29tPqYqiS96Q3wZUW8K1Nbgb1F7vWGRWTmD7D97yZWpVQl1oVueUFuiGPMf6YOUdhAqKS4dSmhju
fCz5EdI0+m3F9JQip9+mjvg6DkRdVEXcPBDxZBI9Ht3XTd88tMsXcwkwHwnoXIPrbNdFryk7595w
GnJJj2r5Me7a+CGCYWAP4ouHfHRfuaOD0tr7NFp5wnnN5lmURD0ayjmYQRJ9bX5wo4dDDy2JxcdV
tzg9OI/rTY2V9Jq2HAyOMXH3LmIxaDF1tWXCs6+04ZZbTMFgzKJgugncarp5+67HLbwqkhS7vhHv
ptGinzc2CdSEMryx02evIhso6xE69uAmzqK3zHNJ3smKyElsH4YNcG6JDfIqbz54mAHOFvW1pAyv
nckpzoGZlGdVAgpvmtjbDxNA3kTnO1q0zZ2MBKmko3LOlXTLc2YrRqkzhzdvi12h+NMwHjjog9q5
fvtCLuSzmXhiL0hSvFJehffflAg//dc5as922GbbuPpRGP03uNGsOdTZ+ABnr2+OXRoCawHRsymc
cRupNjibIgjwKEEyzIvsJBctE8eIlYZ+jsVib1nl9yhJ7qHmWvR2px3WgR/Y2/ZQgFbaGNQWUA3v
gn1fj9S3wGA4SxxGmK2vmrB5aXEI+7L+HvfY9fI9B5j12KrPfWTfCwPbJuWvO7bzYKKQpDgJGXJT
rxHos4c0MnXldu2LxLI/D0tXubwhgntZdeks+QolCQJNJ3lxpX9Qs/4mZbhXJLaN8uT3HtMaXNA+
up6k+31uR0hcFvYkFKr0PEHVLDT5UbTlmlYo2N6g6BcvW702wNFzGIpPZjE/QyO5rex+3pjAX5CS
Ha0pveuhMkBmiMCtHMdYkeA8gjHJ532DVXnq5T4BKqWRFgfO9IMT512JxWkzOTWBlaWiAplNFpeN
LavmY2EdnY8iOfeLW9suyVer+jV+sftYiXndNYog7d5fwgip1/qZwPXlfnNhZqM8gyU0L9m6Hum2
E6nGBmrufROzM0FkuBQZYXlRjasK9wYopbsldBFGvJcd2yY/wQLt6U0aN9E4vkYzxN1iJnm+nvhA
lvklL8U1pRJYAy7MDrlxiI/feM38PcSRTfNPHkmoxXnT0lSB/IR7pa7d3WRUF5mIGPM+0btVad2K
2rBWjU4xC5vYc+Qn2bnXU4Pwp8eUuE2ytPxvys6st20tXdN/pVH3PE1ycWycqgvNEjVYjhMnuSEc
x+Y8LXJx+vX9UKnufaqAA3QDG4KleNCWRPIb3vd5t2aWtiQoNSjAtXKnj2hTWVVhmNV66LWVebU1
+ogSIB9ZSKYfTA6nBMv90BCubipPfGolZGfPrsQqm/0r5ti73vp0yIYNVddxtpapVdjiOnL0QjAa
DP7hAcYNEUWJhs3UZWnhzBc3JiVzjLFxzSLCIlSdTXJIuxmChF3aOBTLz5JR8iKbbFXx4aXpp2jh
DA4zHmNFZbFyIVllBe+x1bffnF78bIwagQEsOPvZuiUay+jI7znXDeNm1IleSkyNF7jWETDYUIXS
LsABWWUtTJdB5Zc+JLzDdN5QceACbewMGIVNuJTquewu9Ix0AGY1dWdM5/km1cfvtqFpaLaHm6x7
EmvZfK6MZggUII1d3bvHwkzkPiSJW0Q6aYKNei+5AKb1lNy7Sd76FL+nSmKXTPEaj/wwjaCA+apN
9A2OVnXsWy49o8S2O0fkz4PvDRKXNpc5o23UdZB7xHV7pFn4kF5Xje7KrZ/45abSmRl7abnpi0gG
noow2plt1K8rmxH840GwJk1Qd9FZjIO3Z3fTBIYmmSjWeoN9NGsCk/4GHNBQm3ulgwNY/mADWS5w
HZezpzHiDsPuUI2SwXhlARpfnntcjEQzuuk7q4EkSKMxAfWorFWZtGrTS+CnvM76JtezNrBJfULe
t8g+JASaPvGuVZYdzEhq+GSLX31UQ8WMSMYoeiDxankRspTlArFQ5HSGmgpim6SFarL3Mcv2YjSH
I3kizHK4Zq60JaQClXG5Ek6rbTxfHfBuYsgeQuKDXbMNHjfsBbHumP5BavZ2bIvkKDubFPemyEuc
g+z/G+mVAY7VV6mFA1Za7j0eogU/J6WbbmGGBUnVlMFMJFQAX/6nB4d7JRTCMgZR9VY5hLmC8+iq
Vbq8yg3e841Rz2XA0yuxPHLMd4U4ph4X/ljPgy6SeZAtXxlDvJ/tuCOVjIzmnlAU7oWnx001u93O
Kg2ymgl50aXtrh6Pp3j4yj9fDjbAamG6h6acomAiAzx4fOWDVNKInJjDwdq1ljEcsHAQNNDgse9l
8xrX7bj7cxcKNsY5Xam1JWxsmjFdHtEWuZakweMGRFUSjNVrXkXFn4e9zvIwJaVyM8xE1+86S2Aj
bUMEgEppJ9lkvwwa0y3LDO8kVA8RO+qvYonaiN32AojXA1rGDg2VfexxXQPopjY5eLmDwTuOjjjJ
DgYd3NYcLHc959qGnDnvgpmMG9CpYLb1etdotclBniHYaF1yfuKP2TPCgCGfRLgv5VpiSnQafWeH
WDthJUAM9UmGxd2IGb0+aA29ap7p74PShrXRcWKddP/3ZHa70YvHbUaw/UCI9lr6RjyvASqWJ69g
6k0/wpdzYlVtwEFcnpzHo8STYdbCNl6eHo+q5bvshowOETKqQEq+nXU9PjweF3FpcFAsP607ygMz
+nj4cfP49Y+v9EFY69TPvD//+ufv/Ll9/GilgeMp1BKW8ngKjx+qH0/3r19XS5cEugFT8l/PbXw8
+cf3/HkmpJO+2uZMWPLylP76xjiMne04Wq+V2SfU3Mu/Zpp9aO2Ry3RUd6cSq+vp8VW+fPXX3cdX
j8f+7fuQcuSAUMuvj8cfN0Mkiab/62fxZtq7Zom/Xn7nnOQzgU3Vr7YraZW9EBeJ71qbx92/buaU
RrqaG97tx5ec09XJ8kd74+XiVMG2OcRNa6/9oQFnVDXnXocZjYbSAXFqt7usS4v9WBjhph5db6Uv
u8AxnSwA2dDVU1JhxsiwATc471yIcDdzct5nMoZrW84Aw5V46iajxapSjhfHoxOvWXIXBcMZ2ZIo
aNWAbsDpgikdPnIiB/ZA3FmfejPz+42m2PYm+i+P1uUWM+qgz/5SuD+o2Eig4kS+aorZxWgqIEta
nHucLP9ox+4qbfOOYAXZ55jAMYjD14qJ/UpzZm2nz+5P332yDR1QVvMrHKP8BDiBSDDToPsPu695
SkunsNTCgEn2BST2WM7OXvftLyUuTNB9zYHW6mmexC7xAWq1ESCwgeGJMLozPCaAtEqf8El6G+GE
PYjRcSUGlsAJkVGyL+W6dws8QnnzK/ky9M09sTAx1gBPCb0Cujg+mWn12Vn2tig0AFpT8tH3RriP
OxoPT3SbvrVO6dzQVWBNDkcUFjR2DIsW+qEcJBVSR1Oq9VujqrxzIcDSqpsC/BRmzbCXkedtGEb6
Ty75A32ZxtvMa37XkXrROmgMSh/IMyjHIEpjkgh3Gkx23tlFlqisDbGMcls0au9WpR9EEm1CQm0E
pEg7KPPDKQGGxP1X0n+bZ9BYBfyv8KyhTwmM6Tj1FWokoeOwgiKZ+WmyThTxTnpTlAAMCbQQ4zWt
f1dWBDqCFnhn2GRDgGsGc5wYzqrXe3fvR7IlZgEmy0SqltE2XOxlxljLyK6aJqNDG84faByzq2sR
oYVJMSj6MUFH1g93gfAsKepXLa9bcHZkIasUjo5B2ugF2tnB7i39OGXJgdHTN42nENiL1awOe9aA
oTduZysnmgSq/4EgjTe62x5gBmHskUukMMk7uqLkKzXW8rXqFganKyHIwBaVU8NGsXBpCCt6d0Zg
ZK4xHeAfkhcammkPfKhfwT9pg7C/o2PyqUyoDZAaBI50vvYm7GfoG5OWI3HRN6kqyLpGUL9+mGwK
zCfnMgHhWxY1dTC4YxGi756ZJKKKin+4KQCHfBbJRqRSnjvmQ62HMovMDojqdoQ6ffC+gxLPT94v
fF7y1hAOE0poAbZ5VREThnbUkkOmV1fdQP3R2wan/jge1ymZDzvHbv092ld/E2fWzyHXexB/WG/i
hHofhDDZKZS/RvIqRsSlSansTVrROMUVRaqMCJLImxwuVt4y/UgWf+YwMMYqp31VqyfbzLHG8EvI
ckqPSrVY4tuBTw3Oxgm/jso985qbrIUz3aK0d8CZhBUn5lx/WzRgtSYpRnh16OuY6OfzJ16vN61K
fmhV/amG0TqR+K6tqOQdMGTItYq53kW2X3AY8fP+2Jlbgi/fiaDbjaXdbCm5KwLpfPdCiM+SQgju
pimRc9qSnTRzvzM6J7iTCLa5dFrhzpLjBN2jmvdplxBcbg6/k6Sa7pwBEcL0imSmZlSnBM7vDnpS
tpZz4Rwhwq5wlBlBQe8eAQQNjJ4CTOjmN3hS4a7A13KsDIW9e9b8w9SHQaNwjEV+Gn/pRvE7tC9V
fW1T9jhab4tlEpw+zZXhXxZcbzHb1Gay4NBejqJBNMOxGY2bG0maOL8v2FG6ewd29KqiUAYLxA04
1thiNFd27qlzIShojTy3xFBc/tyYnBs74X+G8A9JP4KboJOfB5ARxCEUvCY+VyUyFRvOk8s60GUF
yHCwKWlbMxW0COfBXNPImB77iyLCxYWCLmG4zplqqSbNvS2joy+ZrGDbRY+glRDhwCiXrntwplLb
yaQ5dqGSq7F8s4zUWNcCR+LgxebmW9uXzi5HhMVoi+T22ANKVkmQzCZna20ix93xhwPEhbepnOOj
G/b8roLsCx8InW+YWx4FCw0bsVbAF70WwKPudjmu5QxkU5zsnCRq34eifzf1kQBIip1SXygMY2lQ
J04flSnIfBP7KZscZqEA/KUGZrpNcYvZ6ZNhkmJFL7NSSDdXphKoa+T8HYqqtUuT8nXu0gv0kQlw
dJHu2eVofNwwehSqOkRMvXYor+T00oacZfO4s8GfRT8YNtprilu0O2a50sbZZJvjy6DM9iTE7MvO
5BylODJ9fqfg9HhrePmm+EaZOuxqpUcr3FC4V7MlHzj9ysgb85G/U6W4+bPno6x1c0bqSb52a7iT
ETQHHZHFliA7eqyF1eGTneBqanyK24DAi3Vldt4towKMACLdpajfkwzfm09IyGXM2u8ZxJf9xPBl
V6mF6MBnkTo5Ig0ZYRw8UG/XZMYFTE0ZVED8hmrIApdl+jbnpL2JwEDtBvIN+ng0txOTeqg6Krm1
PhcX0T8bc4R+LsUTXi+WmL5OjO30A0tH8dyzQCKQuLTWbgnDomLktassBGxetzuPaMSPfZT9HowI
4CHoghXHBAueXPzKQdzsrUFyjmXWdTDkHG47F9gyC7UjcxkIrkpmQSvddd/V4VErwLljZP6lkfAa
NF3qn0ffj3Y5mkrUWLAtrdGHUIzu78ooQD9nebM2VJg+NRY9bAgb3vCr0VsRGZM+3fVknKFn2eYh
AmEXc7bF0ms7o3nAuSWfRPjcS0H+IwQHsCbmExqF8gva+Gznldh5DfVDwqF5sVNo1mOc/OBwa146
T1HW23EJVuLT7NPie6L6JtBrDdrEchdlXLHpHDM7ib4aj3HOjKGB4ziMg/GpJXng1d1W+uA2G9v9
XkwATREBMiVx6VWnarx5ePKwN8Cg1Rgl2VCSDqYJb9I1hvkmeJkXtHdxzAkrJufBH/e+Rs5cE/+0
x/6Yp15/r52YTJqovnZjXbwkuTowgjKQo+WfnQ2AWigZ7SDVf2bdLUXEf26GXwwk2kuWYtPqcqSV
cQn2pVDW2lbC3JKZctThenF06dg3NNWDbiUKBgXMHvqvYLdF2Tk1OsbufmBJQvNSRiHMj9rh1E6Z
Ak0WEbL5nhA8bk89Kat5ZGytJKTBDbufJnRtZ8lGsDHbr8OiG4H7zschLXcj2EeVTfNOgzWF+9fe
WxOZ6ixtD3hon23L7q5TKnWuIEZPeOJkEhnP1TW0IbICxtsLXffPeUMNO5TfSdeAuc/wElWlfyhq
85fb6eLop+IyCsYIYhRbZ1ASg7bqTzn7JsBQcP2UZ52LMfrAWsdA1HWHbZYCKcvLgQC5yjl2cVLu
4EAoJP6OWruRxQU3nHLmCaN1ENXO7cN4xR4lvZE8Ar3NsO9JYoMiDQt3VdRQbMySiYjGCgyhybR1
EvIS9GGJqZB5eETKc5xjeOW5R8St4EwxSGcnGFVt4FDUR5mBK3HC6RuoZzsQOBYARiJljscCWokH
F3Vsk/qLkYMlchgpV6hb9rVTpCsWVZAu0TvefMbjK7Nppw1wHkIc2yNnpBHphwMdSfbxs2fFKx1Z
dWv7H4YV9sceMpjdCnvVTQlF30AmpEmXvSY9jWrB4zKqFxYMdcDKRqbB8FUNlBTa5WCm+0XuGrIk
sJOfJiPWo+X5P6Mh7C/S3oIgjIk8wyySK5AzLNoLigsyOURNd0dHKw86Ym0xNuV5mE4Ip2n80ha8
EaC8vUiw24eQRnNnPIaZxP3ZutNugP63GaA+p417lY2zRnwyftXbdUgM2yvE6yB35T1dYv80Mb5P
1IrnsqLxZLh29tIQTjJynD1vTHiQ1itJjOGWYHDtpzP8Dt3SeTXS93oqwi2pJtPZ8nrvKMuZPVwU
clHP4ktc4oAxrPJrUY7thahC47kfXurMxACBLOESp152LTrOJIzySXsp+nsRA8Z0MY9f+vxqw2O5
Rx6qaa+IyIgt2u4eUsF8Trl0r1oyMcG2Ea86AtUoJJtTXjNe6O1QroDJ4SZablor6nbSnd0VZaN/
9fU7a69zQVhDJCsQ5fP8UsddemZFMT1L2IHarNFrQLtcN7b1vWlnWBzLDWO7Qwo1uSZBZNvquYsI
1U3W1O6YgaLpZQbhfeF60D8DxTzFZvxzYEzM1LpnQxOjSnM1vwVvGhb0BZrcoAbiZRXlvRIZAbQu
KSvNoNixz0DRqhzts1cP3pGKoWYqF8onc94oSGZoF7dWKaat6+jlDvJWehZgk7rMm4OSQfE2MXWx
GnVmnrrWs84BY283drw3wOXfF4jvwJKySUfvjHd0JPAY8XZSDx9JMzTsjGY4V3U5nmwa1opQnk0f
N9hqiwjMfGxGO8NjrGgEWR7VX0qAYw1qKUxL5ynH/yEIPwZ2DjIvsanfQ/JzSGOKzolXPmWxSA4x
CwYmoNPaWXi6TFt2kVUmu5HcpY2TdNNNgERZsx+BbpOHaluqVMLHYhlk2L/QomokD9XefjQSMr4Y
+D5utAdbcOSFqaukuBdTtSUj23jpOeKJywUUkim9P02J94OU1Q8N8+ZTLmB20zUdEVPBywrFQMlY
1ts5IyNyGgh6qaTJ5rhxomPRReOavAMCbWfVHOyaOIPQYXI3TWRWaPGy4weibdu7DrzoviPkFkyM
930mdy9XMGZmMchgdJOapUj5HWNsx0fCJxtVM35NIGs38LqGU0dPvE8Nr9mkTnE3ZyWvBQHUtzCs
gmkyzM1UCFICOQvtyyEDJeekADKb+HVqCRASHZhkoSHgC72UUigdXFJaZH6zozff/GzcXrz61YCu
z8l/VBr+0NEa0x/M1WtYQOtmsJwjjbXD2RvDH0R3KBQCnGJcDC+FkcpLRUlhF8leOR0Zs5xHj1hg
mA7ss65PDnjsX8o4rjehb4r14AJntjvPIb+zU8c0a5Cu+HpzVQG4lQ9PmYg3GxBxpj29WE5hHVWn
yEloESss6TZFWUKL7Dr6Dg+dgELwhtSms1eJ5kSsa+ffjoUKt2I5TvdIRAVxjc2SbrBmP4HwHTNI
F1X1LkxziWHBRbJOV5R1BM90iPCYa80m7/4CHJSq3GQJIU/htgUNTRIia7+uhmhbk1MQ+tWhhumA
0CBW6xqd6T4P50NfAn0ca0TvWb0ZvIjtZ70HhWV9Djqpts4qY9Jvh4l40gyA6GGjHSodmG7O4MoE
2lQ4oSIAUPsxFuN7ZDILKVSkiJ6aYC/PlnGstOk2965/qbVMng1CajeoqQoWmixRG8PYlcIk1mzh
ztcDaMaxgLsyfifjhTLFPTVAQ5FfNRvpNA2XejdaWX5aHwTlVDINW8LzSFoTOOSd0ERyyUiGWgJ9
HaEdXcU2t4CPtMrS+Huj4NvPzPhpUtHzQPZFieVdczlPpxrYP2Q0N4jsnWG0aMe1Fm5VyfDLBN94
ANZproD+in0ow4JtSN6dKrv7zTxc33uigX8v4mE7sGSDLfPGmszZTxE40lHDWkMVtI1MSL+JoweF
DbZnFCp8bhguTSP7WoV7IdD6LqbN654BA0IZyCLkEEqzvnTlm2ta+QkZLNztgqz4Jq7tg1r6eo3B
GjBW0vmw9641eFxbm1E4nlsg1VpD5Vi4r7HmA40u6nJPxjypXfWcIXYY3R1nw4A3a8TXIOlN9Ebc
+tI4Yb/LV2xVgXNPiMQlhhKQ47O1juNWnC1UOcdiKIiPIVyhLFMmPy3Z0a5Lzel0I8wUindImP4t
T5iDJMzWkrSxV2PbvVBBST6sArFM3B6FZxK/g5ef5WdE2J3097NeIKcYV15TuRuizOVVufMLEY7N
MpFyTwCpChJ7qomemhduAFJ6iR1S8rrQeGlIADhxhjtZk5Nhuhne1GAa60cqaCsY78VA4P14azaU
b1Fl/IqhGrHlKH+3NO17QjfCtUawRtbGZyR23s6109+DvYy6zAj4M5Z724OMb+Ii3Fle+Ms0y1uY
Pua2DLInkz1ZG2P+VXyqfU13jkYZ28QgsH8pQL+vo67WgtZOKWSxFq7nqLQ4zxYf7HlpsgrKFzKE
uG4Tt0NeA8ifpB4vovvJDGOdUoi8usNx6qR7yowOZqWd8u7ArF/XMSAXDPwnfxZv0oWqlOhxdhpr
p0PIbwCw79WxAUxOg86phDryXoafBsl1d90iETdtPLkt6zTdE8EOAg+CJTNHn4YagaqPbSQCpI5I
0j9m+fADWH8SRN10r0t3HcmmPuc4C9apU7EhnOmHvRYZ1mALXmPqgQR+64nwmvfQYERjZR3v8mAf
KheMvGMTa5L1PlkenvYrx0is42ndMXLketBPXjAK/ves0XPwjzQdmewWZCZWjjd/AiXmIuliQhtt
LEJ29i7LFlJATlFBDBtZuRVBHk6+Txn77Xrrhz6RW9eMnY+BdSANxLpWDFmExhlH0+6RYcOUMH0+
AWbLgZzLVwEV7YSxr9rXs+6sK9ZPo+Ww0IeHiIqENMDY6vzgcZMP9u+a2Rqzv6TZMbxIjuyLnkKv
tkCRi1/UlPp7Lq07+SHxNZ4ab2fEycXth5Tra29sGQmRFBrS/+A44w1uCS+SvnNg3pK8QsW/zoMa
SVKzL2m9rMe66AWE3kDBlKcnE1Ruk7X5KdIjeSxH+y5Kd9ybDSetOWtY7625ZMRRv8rRebx3lGtK
eq9hLinOB5HtR9jo68LXCL2bxNfULQ+Fat/Mqs1eakZCe9ZlKDx60VwLJV8oqibQvAVSgjL/VlIj
TXEnjr1PuDdG8C30Zdq0OiauMBkApmcMTCcPg/0SZhd3ZnySOldRNYb0ho2NwbzNaAVmXBhGlJ4a
gAZnJHO7Rci+LcfIuxNXTGjrWOu7afJ/ugjXAEhCyrPAJW6xbql1XnWHxqxEME6RvfLpxbqU8VsG
FoFBw2DA56SnmSv94s8G10G33hcRu5gp09IVozEYVH62byufVgd/Oe9x+HzNw9zZpT4gdqvhKG9r
kwlNXIYXsuIO+kgwWU4tfexzXOZO3aJ3MvNr3OfaYYTVGdn05Vr6PFVuid4GIqKPZTAmp3xnRka+
L9hTsoIa2+NcW7TK2iWtWrG2dSvdCGOuj10JasrD4rUBwUfSI31bMzrg/DztqTAmSakQEyPlVrei
1q7FJOEQOll79aMI9EEd55eB4zIWo3GyiwqxyRgCQkALF2ewli2ImLmdnLOw5u3pO3Mvy5yzVUmk
6ePE7/V0k+4SoFd1pnnk2nFNJkpFHSxkFaU3YTL0na1+k2tpH/BmunyE4LtFda0f6kxdmMo3a9lI
50vosJyIpfmlKqlRwgHxUZ+xGeoT4xeI6fIpcaEgVo31w2PQAqK75Snh79iWTSG+6f2h6z+6urNe
GqF3T17avZBknSIGGgESiij/ZufxR+U4/UdVMd+zpwW5hx6WHLKjmczTuV+Cn1tzzC6eae1nn9xb
LoPwukExbDOiik5KECHmq8m9xhmakjCqCLDp1SYymvxI4nEVJuZLm/jPcTHzIdLpzifS3tYYpCck
i4W4dpLrR0gk662vZ8LCABFUjPJuzXIz6UWOW1aOT9YSma4PuvV1RjVOVtk3fHL+0uOC1Rjyp6kW
44EEqM+izpq1l7qNQ9OPoMiaxqfBN6Ir0RwF64bnMqTzZXTjBjZzzg1IegADIk7Xpl7GWy1SEAnT
1j42rUwwAeBtm2vqfomWNqWoRQcHgdvqaOrMQcPHG2U/Ddu44U7W9tg2450pEblxuv/pGrNNRV51
x6Qaok2XyGwLYtXBQUXeFihN60tG5mDN5zvx+vLF8pU4NPTRK6IhzrPe67dh5PQD/xPN6kxYqkiy
inymRdhieYrV6hwGhazZsszJGUNjdjWNcyRZbledKBCQ+PcOjN9tAMJ2yno+dTiG2sBzQv3SW2V7
NVsSsZvqi7A1xs84c46elBQ0nb02XSouw4/E13Hynxn2d6feizcWFoHVVEXhFzTC36zBIxI0a7Kg
ccL8brYc8JXwAd2D72XpFqYXcgcZ/pkYdMeYQHp2tPRYdX8oiOTZqbQz79X4MAXbm0blznl0ovaq
dP1icM7YEBBtbvPlKqLljG6dKEF5h7ZpYIFl5zOp8+hJnyOt0u9L/JJDQnaXv2eMp9bOqLdPbf9U
dXl+zjEX0HhmxneEiRi4DckinTXDK/1iP1zC2vJ+CHK72f5wUTQY/1AdkoEzka/CzFK9lWOKdNGp
rRPZbj/pCPTAlFwT/ERsyRS4ugPgtw49Oe8KJ6cs7+OnYRQvlUetZxkxE5LlxmNBBXJD3VOu30/Y
IO6GSFYOjJCTlZLOmKZGEvTkG667Br9Raw8rWtaBTy03UUe/rc3DcMiV2vd9Zhwb306fARZvHL3Z
upwX14Xo58BhgHGYnGhgJFOcBg1bYO2L6JtMGLtGBSkEvOsQ8ruGAbSVlT/zkEIEWEdyL0pl7lu2
o9/YbSPTuzPZc6zsZhYI7goCqz23/lYsiVf4DZmwHzRsQ8AA9a8hC83PSjRcAl37yVFM+vpW57cu
sEq2QvdsoBjyunDaTlCiNkTsXqu5T6ifaNGrrNYvOrP+VZSpLx0CZV7XMnmNG8Y7jYdfbCBlxzIm
QUdrrG2K0B5K/6XOcrkpUGWyhyJDzkjt8EkWzpsXOdU+dvovphbdZIzgVmXluIcUSdMW8mekld/t
ySOfNwQwz9YsZU6Sh4cyB/wDx6+/D7hLBnwH3x3J4DPLkruB25BFiemsOCZxeYRH3H87pzWd3wqf
ghNus4rZ1OMmtQ33akUWpFRiV6KNxj7oe241MnByPvBGVurfO0koJIFTXiAG5H0Kmv0+1/riUicp
2m3bJnmSDzfD3uwbYqp0z/iQlmomfqtuIwOuqF//mlgRTYmhn+MU9EHt+fbJFPMSt+Kg72xZ1YtC
vHtIhb6SVUEq1WQ3azI7iP2th/F5IlQ10LrwY2Qc9JyE6byrS4QK/mNeVaIxLeuYMNvlriPb4uxN
n66rjeNGCJSdQGWMNYQ7YuW7xXWQpOKrPQ9Eepi9OLVhL742hv7Pu07N9Q5a3LSTea8OOnHRSzBK
cZyGCbNAEf2clEi+5vWzX/vVt94Mo+dBDGgu0vTuDwCRAR/s6zh8YaoznVvhx8jzfPeelWH8zXjs
ItRYn/qwXPv4Pl9iUnmAprqMU7LpJauYtGEyC2SOCIM2RwSDiyUq8mXzfQ5ZYWEuqE94M/u9lMwc
fNRsgAWUv8sULbSNCLtc5OWzLcc9lHMPf0leXu0JH2Qp2OROSM23PWDBHdtdFJV2SwByVXwyavD2
jamjYDAHAfFVckhQbKxG8kYZZEMuZapprfVunHfKp5eltp4uDgX/uq4GwPc2yYy+YXW3fqblJTHb
/AY2/lunPPXME/ucpATXjzxkq7J4OJTI0FayI3sZ2TcR8o7PgpX0lluGotjL1h0pZkEfUfAWrfrk
7WRAGJE/OiVK7MqCFGU0WeKJTtd6oq1UWH4IsdPscduNVba1Xie7yF6aSJMv1G/RStfyeG/X1EdD
SY89zN18tUcGZd3kviqhq69IbGlx3WK6s9oxrpDTNypz0wsWDpsN5PRTOp1xedxovcGyBw8k8wse
Y012gLVJHF8yB7xX+Qm1nvEc2qdEqexet6EIwmLknGbQ1jiueJmNL52vma/Ge96qqzf60bdYM6Mb
RJHX0fFrgnjcCn9bPNyUbIdb4c1nHLChfwJ5k1qrmbnBrpwoUWeMr6yJS33XNrJ9EA0CPYPpnYq2
W9t1Yj4pK39LCQxDHlWLV3RSMSK7L11PR5KSjLurRC8vcVveXAvWLA0DIqC4Z8YzpzIwIu3U1rzz
QFNendlQB6t3QSi6/Q86C+OIcUwEjOyiwzgaxc4f8czIfC63PjpQBidkGI+0qrG7NaOQ5AS8c7jN
5LeYqfiaZfdbbpmkHqgnp4uLLcb/YTu36qOvu+epNrzNaFXDBVLFqa+EDTwuIrKw0QMFp3hlT4Qo
c53w9kuM7x/D5f98H/9X9FH9k13Y/uM/uf9esZ5Korj7t7v/2H9U17fio/3P5af+73f941/v8kP/
/KWbt+7tX+5sy46Z8F19yOn5o1V59/hz/PnlO/9f//F/fDx+y8tUf/z9b2+/i6TcJG0nk/fuX6Ci
+BMhbfz3IFL+X2SU/CuI9M/P/AUihZtr+CDWTDQblsDmO3y03d//pnn2fzjw9Dj8WVYsJEn+6f+g
SEHstZXq4r//Tej/AXAIGKkNoA28jvn/RR4FM4ED/L+gDixspzCJgRxjeLXAn/0bzM83eWfDyssP
jLk+qrQpkAstQdKfQB1Po0ZaIyGGX8HdnnV069MiYPcWKXs+G5fpsXzK+20EN47+FeF7vkjgPaLC
DiQp10uc0DaUPqGbi2S+HYy7p7QrZsplwsEHt0ZfLye93mCq/5hR3uuO5oOX7sl/iVlfk3SBoguh
frtI9o1FvD8uMn6Jnl8swv58kfgPi9h/XmT/Av1/YX4fcAN0iy2gTTmOncp+qjVE+lhjqJFEe9Gg
2uzkYizgJ3tUdClAGpg7WHA1kojN3wwCok1KHHObkQiT4OjIzGtZWT+NxcLgLGYGVqEEhOlvhBg9
hTm6kXbxPeB/mBYjRLZYImq8ET3TqiRzXBZv5RY6GnhW1zZYqDGXTeP4C+XLvQmrGDBKheUP/wWk
QSanGDKIimGrvpg0WJvPPEt8G4uBw66/qsXQMWdBtRg8LJwexWL5mBfzR77YQBjvwv2P1LBB93XX
EJwA6D+neEdA9O+zImLzOuPkhNy/mEzixW4i8J3wHxET98xhgD03SMKNecNr9aTjV/EW4wpKyZOz
WFngMfRbudhbhsXo0rDCVhIhmOvEiJ4RdeGCHVdIE3+zvrhK/DJmH2467QQKfC9w09i4anzcNVDQ
XsuI2PnKAaxjv2cu00mtq28IoDbhLJ9cfDohfp0a307SEbnjLFYebNmSttxhPaXu82L3SQvveeis
H5rS2cpVe2ERVqZ+16jxWD+Axvnf3J3ZcuPKtl2/CCfQJ/AKEmzFRlSvF4RUUqHve3y9R3If+16f
B4f96tgR2BRLVaJAEJlrrTnHTB6w96HMx0dktwZzEpxFOUMlU1qN0PJ7wdxsFcSWkPA3jiBrkGCG
m45LCcvP1qSgG2pcMQY+JpKzD11hJt40oaRgzh8eR3f2oXS5604aoRwcUYO0Rtl4pCzpZVHnP4b1
O/dI36dIdX3oAp7GxhBlGGeddIV4IzQMWpVZ7WdMT14wZifoiczA+kDb5AW9uNaygd6X8y2JknwT
t0F06tVkb6ZzD3ZxDeau3nFjyR/hpHTIhCFWTs/TQAdWSeaV0dLpprcSEKsUvC8dWhyHXALayxuy
lsgbSBTz6OjTaRgMNL1EFVpJG8L2QU9jhGhYmQSSYBNhU1Ng6pK9cqghcGzbnnhfFY43E7T2uXX6
aB9FNcFz/fipreaA6JG0qx3I/jRHI7s8tan6WSihu2eg9ZJMhubFwqbNRANrXJaHRIkfypJrd6Ib
D4Jl+YgGRHjR0DwUnTlv2mBa2co4rzo822WKdhFPSoo+r98Rc6H4AXepTS/ax8GJ1Z32o8w4+bs0
tDAOwbTv45q8k4iRNXCpY9HJX7qark6RjFh7h4FInHoX0lLeKbYDGy1yt6NGOqXat85Kj8YQOntd
rdgYLc/0ELmMou9YprZXU/00zU56AS9Et87NDo2wKjY6A/EAE4aAhJEc8yvFY4teb2zxnkLJPOMx
X2eMOqmYrYfGCv+0XYrzs9RfURHZu3LkxEZ9jewtxFfCpwK4o8kg0EFbuMmZ0EF5Rw0/1CMCOKdc
T3r1kfXC2pig/I8ZI6qm1FfL9Mdc8vjZAnkP+wk/7jjkKB6oXs3Jrn1AblJJLR5GBdgWQml+H+mr
VNKjIo5DjZk7Xxj5N41fazYe78E9Jd0g+Ns6Njw5YqMxs2LQTUcvtV9xQIg1yaqbQY7nWiK6py5q
bmWo7UP0ZL5aZaT2yFgP1sJjWyP+ROxSX+xG2xFW84ICJdhQAm8NeyqPULf2ZhR/soDif1qCWzzm
Hlys6RFI5DpaDJdW1NQ8jGaLJWRBhassRf7aFUyA1OmU4Om8aA4LiuMGf/JE4ec36RrPRUSH4VtJ
kAIOLQ1R22qslaNpLzoxADnusk1bxEe2vwjGYhQ0rjpmfq5WF4fLQIfjBpQD5A3U8Z0VDwRXkt3g
txYYK+LiMMaEqPqDoKNXq1ZeHH0oIAWvMx6QaFbNDf5yIuldJ9+G7fQRib4EKBe+kkN2GN1YeIgT
ZgyzTrSyNGITOl25WUubMOxUEX3VN9xy/cq12/HdJKr4jBThNpRWcZg6XqoWBcyDxRitNUeaC9t4
eSkV9epgQDpiYUUhO9X5tnKXdZksEZ2pYXqPKu3EgtZSaxnxYa6uRblkPiMIDW9I0B5t6oJWyonS
hRk3/ar2EpXEchYpd9IUKh7e7IyUkl7vY5xJFMdG13xYSNJlJaECguX9K+bxgdyy6IKA8ayH1eJ3
Fu3C1iq/WWvst0UQQqM/Z90wHRmYFH6hu09DgbJSd5q3dMn+DAabdGS4Ys21tFucZWNjkkKGA+48
t7aNKn7assFKadvvSaRjU6tIgMEhc2As0S3DNjKAQswmQPWwJTCkmpdj1RNQrQw3ELUMmTL34kTk
j5Ign2xdjUEAaQDrLO/TM83CE1Mjlx27qbMTQfohG5AIdJRnlQ80O+/uIxEi3Zi1WmwRmABmcmaD
E4sdFjMpFSXuZj8kRxdbqoHIs0ICa1WFu87thn5qEiHz7vZzgnRkasatXSrbgKtq3yysgQMxvWcb
6l89NPt6kXoHlhMdOvZxiglKx1oux9RpWX0QINefdXmY1frLoajXkC5j/acXl2JY5kNboQdb2WZD
QEKjaIRHkQ1HkCFymTLnzLj6tFqqnCRdLflMlYEbiV3KdQkyweT09qoi1cc3UiLvE7yQgAG4W4Kg
3PI7RG9h89pHf9vuk5BxyJRuS0Ut6udQ6HA5sCNGBoOhBvJCWUqfbKSFhCosrcyc6XaVHaYXM9/O
tkABU4Rs5CYDaghbEVWlOzgAFMnnSTmgoTvBhlpWjeiaY1qKryhkrqFF8j1OM1x8uMCb7BiEWAZM
HX2UHnJpCrXSfLvKftkOucyIa6YcqQP6oeFkLDKzVln0t0YvBr8zLOKgFaXfdB0fFRMWTANfv6us
PWIT8rnq4a9uFmtN7Ia2iN7NfNK2dh6bHngj9liljVaEEAl2XwMBLgtiqthkn60HIynUekU+c9H+
SRwj3BmVVe10ND4IdHYx8o26t8ZTNp4dzZ6PKOecR3nJ0PCyYAHfxpopeb2QranYyNNtvCk+GrwD
jD/WqT62D67esDAP2a03CAyN2N1uQAKeJsFWX5+C7VjZwBs1AC1zWiJgccSmmoviSk4NqXftI0Os
9prrTXnp8HJRm1o7JFXPjtE/p6icMS9UzGO1ul6ZkZh2Wib1cW5CmnfWuT6TUgP1j02Qro3WvO1t
wSVQfSPMSI8U4YwbY74Ndw6xzVHqV4QFXFz7M486QSKpnu1EDrU/aqd3pBwPc65/WFJj3Y1RsUqG
FHMNwmxHDR3M1SzSQ79oBBQXpl9VLAWM2g6aM13KHKzmMItPuqpk6+TpdlmSS9iR7asxeraa3lgR
XD2xdVHyxC8YVqTF8AVceK9EAab6OThBNP5F2rer69dac79Fw9Cq6Lc9A550dL6DsfyNOozr8Yfr
9Jc5BpI5UG68Ni6h6uXXEFt7henSFBr72HIBNhOjp5r7ILBXQ9BdpmncNZG6DgVKli5VTgabiJ4c
A4cavpnbDX2KbRc7K5LWt8rSbDql23b28mqRvkvUu75WUVIhRHbBaC8707BuxHtK2Jj4tnpS3sLu
YWorqA9rDCNDtKn06tHJ7WdW2g5jxu/AxhtHDVntrbFp+qjDDB8cpWEISaTgjOPwLHrtVK0rq36V
36TTTASZuZvm8tAl4602gwcnt+I1gWJPpdYcWx31ZEw+AABJVlrDPWYzmJ7ZOXBl/+0t1w/DGL8G
c2vZBkPGsRrUflORQ06u3cZpqqeuDN/G5jF0mb/U+XMXXi2G9Ki3MJyHx9owf23z2hoGjAl+YG20
O22g7nDhePDn1sCsD/vya20Ch+HnUlB7qQaTTbDGK4SpluZTM0PtHLRiM5Lv5MPmQM80VrmMjfQU
J/DzEbcO0mv5AWHWmUth09qe46MgCrUsmdpHYbGaq3gHTmdN6bFn6N+hoKTRuJju1kIqtejxKTfb
7g8Ek5gMI0jJ7uuAKr0rtI+pbd/HpkVXvpm0+gvd6YuCOz+9Eb6snyuFJGpr+qO4835xPk0h3oIo
osebPxd9fENz8dma01lhdx3nCzPzamtO0a5qy29jVq+DrtOxZcOClt+xIzDq0OeKyXnGJWFslVB/
x3F8smdjl2j9Ph+e8k5awKoLG3rfwTfnjca8qjThW0X2bA3ZLrpUDYvrEqCiyY0ZpxmWb6XYU5Fl
q1BhKpyUOFIxIvFpSLoNskVFz69twJVSEfPcqGTddcIiTntyL/nBYk8pSlrnVHpHM9QIN8e4PSqe
chsq+YHUr3UvORiqBzyHPO0UPsniV1rmoWC40YHlZHTTE6zjZ2fJH0QbH+y03zBW2li9dR6LTnZz
LypQjkYXORNvZdc59bkWxMRThtnEEdmK9UBr4G3AUwx1g+GihVjXNA55G3/0qfpIyKWYpcTD7g6J
Zd5spX9vU0Th2HSGof2FC3g0leLk2vEqWaYzv+mDySo9WVJAnH/Owjgrs3O2zPo3nZ4bLb/WCAGw
shzC5aVT221Dv5z9nUfIFWY8ZJiGdnXt8IWQ0n0sEiKE3EPZc6Wha2fvtklyCFmo5bZZnl+bydmF
DOrDInVWgTl/DFFyv2UWuNXarP1oFfVmO9GXCnI4yHdwgv5gmfBV23jKce3OY/mtoiyclX7dDO0z
bsYozS4usjZVBB4Tv1WX53vHjB/LIpUFIw3+9i9MpEe7Dz7JzXSd6VN09WvIDW5JbcJC7ecms3+6
COPIojsvQ26+oKj/cTvlGxEMgW0MUUnDLV33IUFibY+o4PKtmkCIlRcLDoaPMsFi57B5i0xUwgyB
8ugdiFLRYjwz4Bo2g7mf6vBklvAChlFZTSPkg8XiYz/nLbJaJ0SL9Vcf+ciJWn0rJvpTqSV3wBJi
qr13nfOSp5bfKu55YjNBftP7aNRr7mmrsBrOfWr4VfbRK8kXmVEIG9Onvox87NYPs1mCkXCLba8Q
wqdSo1v9EzeM0AsVba1Uk+9WxUGxp6udovbLo21r1Du1m7cJhYWRgCtyg6ckifaJqW1DfT71Fpc2
rVyrv0606rHQVhDxRUJJpMM0z+KdGGrioWp6CEpLQuqnONNovDg6uxGaYzjP4hHMCZz+GqNblYGm
Svvop0GyWw9AInChUbabEEQmy0MPdayzYac5OCDMPr3V3F1zBNYry5XJidNPniWvFUS0bQgQFCUg
ImHkwzPIfK9OleeGZdML8uo0N/qhVo1NqYnXpeKqniskprG6IYMHZ5p97txH4rAeU4t5RFsVH2jK
NiJpKNqW62KaktuE7ki9jS5NJ6PexHbz5k7lY20AW7CSgsrUBLWVYTFGRZd4CuPPUNnRkSMwYOTG
QXdCTWgRTtUIDr5rP7XSfoTSvEArLOLsknc5ab/qVuvGSyEb8Fa+wpjsayml0VSvrfTFHMuXwq6O
sxgeeiNZz/T8k7Z4d+flOcm1J7PCZVPPp2pRcm9Ere4ZuJO8PKEkKi2mmYDg5EavDpZtSRlo2ruO
m4mdBGudKSTtHAxJK0MXD3XevUcGuHYUWZN5s4zx2ojiPcovSlwcE5MVl+pPBQ4wj6jTEdX0xrsG
IxM6HiK4lK2Bvamt4JBEzTsGnOfKi4BmhNwjBiLhaD2e8YfzsS/b147teRO3n44dntgAs9Mir7IF
ijPYj1YTdL78twp1fojoUhQz8cNdrDzqNlnW5Q9wOz8x7hc+FqYdGyfeFSato2X+koGKj6L/2+ri
UADdTpfS1935LdXGx4Hfrmeh0IrjpA++o9a/YUpCzKyDA7WWt6Yu0KMufrYEbHGGq20LzptSYeeA
+JRE4UpM04N8v+q+/Bjs4dXVu8+8zc6YP7ZYyLd9iZGmuukVg3UkPgS/zs2pmH8yM/wbJ6nXqUQa
Cy1GzIIX1DV6rM+UwuZCgjgZ4aPcIzImJq+14LtnqijbJGGjM8gVVsRTMQaPmt4dwLAIEDw1sYhE
t3bN0xIwdJ41L1Ow5QkUOfrU7lKzyHZavGnpZGMGR5Etsx03BWhkuFE1lwDdzaXe0FCRUvn+FGij
6pP/a60p0J8S85MR/4XKlQ1TRvCcmB+zZS/c4gkZGberYXlvBgMTWFltUS74ll1cVMX+YD6eelM3
rMn//Unb+TD1vyG8O27gr2TFm2sjU3Qu2Ww7GrjqJo2+ad3DmlMSpp8BfYXewY/YUNXj1XfXpo3L
F5Ob1g3MdtrhVHItk0BIgZ4ScSniwTmYiBGUPCYSFBEiWPDZH2t7Jxa62yVWijJhfwTh82/WFXfF
2q51Aaj2CmD/hfsnGZQSeNNuTCNyrx0MKhog3OraBXNnTQkPMTcMPNfCEE9EaMhdbd5TAXjOeuhc
QeXcOQwT2qep1Bsf0XXkW224622cRm0UPlMRfBNwnW7qNmn2/UDLPMRKIRqGqYaDblCPAOnjR31O
bPcaaLW+HU3jao/mpW1KrFyG8lq7GYC9MHxeFDRHQfEaWHCNiUZtcUb0yjrqanOXVIAEMwgg3j1j
LCtcIKGS24FK1tZgeaRji9ggw8LN7BNeIayAAsIf61Zj2u+WYrD9odTDDRZ5QRMqvlnfLEXtEa8n
3VrvhwaNBhrsUM1WTUs95eiYnEHho3N03G1dt5yheN7QZu/OXlAJd+1G9R76pfFSZn8YMnw149ns
4TyZ4qWpeqJOYmdXCN5C/DqqjsANeSgVMt4hy35whcVOSM5wmP3xvVhaaRqkQF8RkIRl8hVVOZ/g
vN9bGiyFTlTwwmEirpK83htZTaiJovrA+eYHkpEE70YP27FFGhQkwac1sj0NY/RySttArxHUnBOX
kpGivCrtAa3jABTCmkLigez8aJXpU9Znv8lAOlDmthvX5uUxCGZRs69RM/3NHYfl7g11HhVAuawy
40VJzNcywlkEu+aplVdy0zAW6RyJ+9TwIWfg4rC1dd4UkrRdFngjG8TcKRdbg7LWk275vI/WVKqY
yKSUFeOU8UysxmuEDt28Qh4+iqq4VIXjpxqXrDWA1miD8QPR889ibm0n35HWB/xGCWZ2/9jzs19w
Qsh7E6/XXM6gFZY4A4rXaoS2pFjzvtdNyET1N0vcSQWKtNJUKlyzGUlWbbFcaMj5jT8aogHzSk7g
d663a/KIamSl3JjA/6C/b2/U16jrOxQuQrYOK2AWoMYQ4Rk/0hLF+ZEgQEiBhAnHmOIB1hW5WKuR
sjWJJ2NSjdI6RZGl7yeGDuiSt+MkntGLfQQtNPq49JYq3Zu2tUfq/BKQc4QWGyqxi0KdK+Y8Or1G
oHi306H+BOP0Q1klA64w0qe4K0pkAGMGV1JNiw/NHfbOMq5HVbuNSfyjjvkKLOhTmBjfejOfEkAV
a5ghf9TJ2qXO+GrEFCVC+HSHXtSR1cdt/ijlmzGY0T5g5W07u12ZfJJpScPMpGG34WqMgHLxy+IC
pbqo0+RgsSomAZFAia58i1A9tEl1Iy5xRRPEi4bpzJDrzaZb6C3EdEZR8xjT9RudGzOUda0GG1Vp
4EgszVM4Zc963l800B9qEj2WfXa0uqB6GDt1T4d5oEoEB0C/umAo360qxT7gdGUUYjd7mtM/dhfs
0ilESgWGNEZQ5I5EQdv6qR6yr5D9PQlQ1uOYjttpQBetjvxj2n6y4aTY6YcVdO+qal06pen9KM+e
cD+ndvIzF79hQkOjYN9odrTThXUUuXZSXNvXDcVDrRN6kL/PDXE+/CLzDh3uF17jyWtncly1uF9X
hPWuiCp7aiEJI/f9QgbLnVFd2MdAIibmUV6cp3DEwosO8eiqGgKSqvrFsXCYmSk2i34mEf4x7sSH
O7gvAVpyArbwTpQxjJiRzUjT+vg7ro5iNl7edK9hzUgR4GX9grT4kojBWblNtLOXTKqdy9+sqPfa
VFzR9/ux1jGVNbFUdxoOcxflr4JQmm4vgNdAFVht5AE4wPjPo/uXivzyP577jy//46/d/8Y//17c
btPZYPSUSz+I/RQnpQZJhlPY1BDJAy0vDmApikPBrIAR83IrEswuZgY3SpeH+6P/OvxfPDcxPMm8
gLaIGOMUIB5JzHO02MQ1825oRVEdHOQz/xzuXxJe0+3F8tKo/dCBItPLAz5d/gGgl3AYI/I4QTxn
C0JTg7pEvlxzQvTi3x8SVUtwyf3h0mmXwHSmTeDE3JTdfMoP9wPOz//5qIV9agcYxTKX0M+q3jtW
z+u9v8x/Hqbyp9y/ruZONuxwP1bwcNnCNYcJ3gK4jfHfh/tz9y/vfyCccOB9/19/3MpHIgP2wHox
roCvlSo9S56sileYwh0Tzbg6MEGrDp0J9g4LDgqDNKoPjFPrw/3Rfx3uz+XArvZu/+1UwzVQxp8s
w1JsNwA9Aid9cELacehXvxfGN2fsEjMbACRU8Yhw1NyloDi9nOZbhrRxcFp6Vfr4m3bOSJXKAQwS
kP0S4pw2z2vXheGycJs0LNSs+QSIK021YB86xWWIq/nQmDOkAJWb6zyc02aCuGGJaYXe9mOyKqT9
LIJUy7DnrDd1mLPDQBGAO6M8o6RCtNwOM1HeqPBDaCFZ+lcV9cGYHPPg9uOM8mm5OcmYHnQz6I5R
SSzmXH83SVTvhiKA+ME0vR2Lc1tX/bkza5c7qn1kylB6NOf90hr2oh4C3NQaP0ZHDq+kvJklYdXY
v+2EPalgqXKU9lzOODhz5IEmyOa9MqqPxqi158FqTlqJamTBNl7pKHbZh3svqIWzk4q4OSw64zzo
hnEGAcCn35gOgWJfFqP6K/I09vkr/Rn31zovzFMTx7Y0oF/jbnL2QjOCh5R8byz560CZPjUUgiun
0n9bvctPRcn+HVDTqY/YsvD/xJkCugUzZzV1af9GDXdqt/0apwZLq1EWF6VdissS/4X3b6EWXtBL
011MBjX1O5t3BawbW1y1wxqd5sU5EiI/q8oz06XpZC1hs46qjJEK7baCZNjNoOHCpz4XJ5Tm4kSP
dB/GxU0Pa0Erq54f7B05P38NWgQLIzbPrl1yEvUlRPVPPNTMwsRWNV/W2CfZMur0+7WKcjPK5zP+
bW8uXOJ+5Cth9qQwnWN7o6kofAPh9Nu7kLoEKr5yq7xhJXIzEJb6O+uduqNN98wGxFflm8hECaUJ
A5WcmRzfFRVcWWltG/79uX/++P4nCCCxsPclJ+a4xLuiMjKwifmb4To/vb08lJjPiFsvn8Dd0EJr
zgDTDokSvEwTyLjpy66NX7VPnuc8PKVEUlBHH8dJe467MPc6U3vFDF17ilt9Ch1whrbQla2X27gM
/THPjLWpqMQbs1PUbCjlDGB2iljVdXaojPihLdjnJTWeaGCTsQEdU+B2idXBWpVieDNLfTcQcwOQ
Ua+wvmHujdC12gH7VMSttzrMphVRWuaqcAYmKNrw7LJWKZPzOEL2pdkwX2uSGmhoHShvYSfg7HU6
63UMxpMzpx+jYrJNpfBU7faq5UhntOaQ7Rhtsy2ZXD+wwI2MSYuwzqguuTh1jFGhaQ4uyJcmjZ/A
Za0BALDLF+QfginuIBVUf8aaTZjI1c++wn8jctcfkRSuFe3okLjkBYvx16K282qNLEUrnG5BzJ1/
Jqc9Aey0whew1+xrgNiTPMp4o+jldBzTxVlN+fDe28bNXG6L5HFETXjtFT17SFw0Gxl8HF1PvWpA
HhzHGFOVswqqghshvqeF6K56UN6CismrHhXMdlOC4a3lK4AaReHa3AiqJQn1Zlln7vjPblfQHRbF
y4x/SpmNh7rWUDxb9qOjRfuqA6OpXaG7zTTJmVmUTvdZoPhIS3vezILSr59+i6p094halasywRKt
ekZqqq4fNbScdljtFsBaa4s6Dw1IclkW1cQ1zGnIZoTT+oOasKNs9X3PIGwqtN5rOyigZVGtNLIt
PIMix4iJMTJKtKsVmNwoHk9leBTs4tAMqhC08hSZ/YSBxsjrX7AX3wJJpdczq1TxwmybxH3ChjPt
IkvH4llY2rEOv4ZI0996i4aL1R5ygPL7uJ+MNS6qN0051+zPqhIFitnUP1mtcZseDmUV/dXIwPKE
ism4ya4um7NBH6iMQ7RiSqzhv4ISU1JAK1G6yhpW4KhdDnIr2RrqcbYY2ekixgrfINBuyEbG+dt+
JU5Hpx6BtxdYlGXERHnhj9PaxRHaDVI1ih8vtI3yMtFO8PTZ2Qkb6B3VbnFr2uoFxdT3YCa/Sf9D
bpy1GfQ5WNtLuOO+a15zThbIEE8HxL2ZqPiZB0wv4JLmdebOgt5Z122+SLrrNzXt5c42cYDWLilw
3XTRoqn3a5vhYx2gC0xlvID1FRE2s7GoKHm7LxWq6I/A0n7raLnYca7DR2gcP5naVcGE3msiV/WX
UeWz3dErtHW2zTQ9orkKmWj2CgaGwFxHRkWWaGT2vJ52WpMr5Hh2WD+SSZv6io5jFZOQ7jdi9l2F
WKwBwrSSLc/KkkAlwYkH3O5slV28DVXtKbLYM+swLlZoe4aVgBCAT4z9W1b8Tko6em0yUw5zZ6Ol
a58SC4lOiQHDMXEHVCjfXDjqVtuYzM7QflmR4wu9+ezBb27tqnmkLevuDEe7xAylGiu6ZZLFaTCp
IF8zvDGz3tEZcs6hwNfcdpW6TwiZABbX5zsXtoXvWIDeygxrVjuNB8Po/9r18pqT3Mu/bR/IdH/o
gzl5zfpLZLY/4TQ812gP2KhBrxvVwG8CddsnwZUuC9SlsKb7jH2Lu41JOiBssCDUvhtlGr1ck9VC
bf+WdIA9NqWjP0mAKCBRVRJFB8kWTYGMYojnVwA7aham48Wd9PpmtCckmzSWlNK62Kf8Zqumw/oz
S5KpEv4WLWRT7nkGzC/snDHr7iaVBNQ0goUaOapzIjZhrUlOqiqJqaVkp5KXOjMqhqeqihZrmmSs
dpK2KiR3FTAYWxgwHbRciT04033JtpZktaqS2lqDb8VsoxxMSXRtEdWvhzvmNZfEVyHZr6mEw6aS
BzuWb0STEWp7f0YeFkmP1aNnQ9JkCxWuLEiM7Gg3NUtVWMGd7QHQ/vMlmpNtY0KnhdNhbiiyGS7K
zR8s20mybO+PbJrIOxwI/izJuPEdfnt/uDQ0nHPJxjUkJHeBlnt//n6AxkNQBFBdvup2KpjdRPJ2
W0nejeSjGBivLam8M/1UPoLFXpXE3kqye2NJ8S3uQN/Ohu2rCyi/uuT9Ckn+FSCAZ8kCjiQVmJv7
MZKcYN6gh0rig8F3wxCWNOEIrPD9qVSShlGWFKu6k/jhsYVEXIMkxkjj7hwgxbpEFt8PgyQYTxUs
YwHUGPcaaWwNWvtAEo9HyT7OaIOsM8lDDgfoiwCSQ95x9IAwkx1JT4YtMpLFAlEZz0l5RFsCVlvy
loESfGshlMUCFHMPkrmXbOZKUppNyWtOJbkZuaO67iXNOZdcZ0tFiRdL1rMhqc9k9vyhbC02OSrS
40h5At2FwUXSyFxQuNH0txlPSZY0vYXq2IGXzsZK32p35DRmxvo43DnU8ixjNANGLSnVJbjqTnKr
e0k5KSwsf5qkWos74Pr+pAB6zSVFEzyGg43juPEdycYWQLJTScs27z8wpuMGR7uURO1BnoRwYmDQ
g9uuJXe7AcB9f+2JZHLfH5FlINa9JHa3oLuxV8ePzcAnTWv+6JLu7TLzzSTvuwT83UkCuAoKPDJh
gteSDq4s/aXLeQExhiedEfwap/xDVbSOh6kRvCyY8Vryxts7eTxkOzcDI+dEb/BrZyfG2tXagVeO
TihU4JcLh26SPYVrLQgl3R44YMgcPm7UeGM+mrdgZK83uzUQTfvTAJGeSFa6orYbciex/UmOui6J
6gK0+l3j//+ti8GkKPo/uRj2P19R+b/5Hv75G//2MGia9i/VNPhPM5kO2TI29t8eBnYj/6JM0yxT
dwlRw0zwbweD6f4L1Rd5Yg6GA1YwmUj5b0eDqf3LdS3XVnXDsnBhqcb/i6VBaLoMtftvlgZu5UQy
8rpc4rRMzXD+I3uYyrruLRHYZ21OBjDi5WqM4pA26wLXqoozypUsYrhzP1QxIY12GDHPF+0h0+IW
FZV8eD8kLWomQg9Ac8uuxf2wKFGLM4LD/ctySkY4zVm0yUY93hmNQu0tDz0b3kNs6P/+8p/nYJ1t
oVnCXAyZNsDWqrEvcbg/0tuJJ8HVAuMRAZi/qakOVSLogd0fBjVomnEQUKfKt6W2G8j+DfIveQcX
Fqr2EisCdGf2PfV5ckf0qlGOYNxhKWwFYzP4L3RIbDccN52Tn6JWYqgm5iEupbzR9dzjClvFJSr2
7Zx+u4VNoYS47RAxHWMYGQ0HXFnaptbbq2LxVNNBnyYlnhU7rKsb3JZhowheU5g4L/3s7gUuyRgl
zN7QFybILeIgy3Kqw7S4Oe4L+bDFTpihuESdaWgTGB6l2d1fp1LZwHvlK8ZGJ/bIaOssXA73g7bU
0VYd48tECtgubuZdSMPtkJL8IpuqtQTxydFjRgDSRrMxnH4lcXqMEIypXSv2OoybCvXdPgxHzK9i
2mPSfMrzuAYQhLZfgsq5PRYHbYQ3zrbGYfrMMv5fh5CM6f/25Swh5+tiTB4nR+s3OPPKw/2gyk7d
/ZGQ7br7I93R7V1GfJArG4f3V34/iHsfUR6UxUadl5t0qoesZ2bP6+mSZNiE6VZXdtkTgGzNQ3oi
mCaEyap+NB60FqmvV7/o1hOxmNMPfEDG4gjeyo4J7wYu7aBsNOZoXrYBJr1SVnmFA+Crg/+gPNUw
Qfv+xiO337pgYV8HND76usXmol7wm3hjS8DrsRXHVDvVXPLv6V9tzQTlrTxFsZ9gc0fgl+5hc5fU
Ri3gxomh+U9pbRym2CjBmrQHcuVVSJK7Q0QS2Ko+TuMK+gMLGGsb6Nr98q2+RJXH2IrYoPjGfFDA
A/Xw3nn4LvGlMEJlYu2iYmvWS/ogTLA5yP4OZuHbv8mVliyiN9Kz4MZKKhCZ9E/Fk5Fs7Fe7Z1or
TxtTE4vi1WQERYrFIRu3Sc7vijrS3TGmyuhRIkeYvFqsmvBcud/VDxFOnL7L8Bw/2q+K67mh3z10
T7gFOBPIkCVleWvWK/BjqX6apQTHi4/lI6iT9sbzELg94X+le9JAjhAnJoYVXvXBGJu5bka3YaBL
u0Ypn2D/ZMqxopIzsbJ707Cd4ysSS+iG829ve2PzByydoGKjV5Tuy3pFlhzjxo4Jt8fZ7SDp4MBx
V+pXhbocpUbmt2ecndgLJxyl+gEFTH8zyN646i/GGx5YzeIe4iENgybePhrIrMJV9UTmwh6SnFr4
BvvbcGPz2bxVzg55okzxRHqUM7/xsycblpHXvRXf4qV4df3skkCUGkm8ObrNB6BFsUNLo/AuAooM
tvRLoCs43JGGP0JfYS5ztvEpm1fqda7XebdGBu08Gw/KO+RofhkuW/PL/J2e/wdd57XbOJds4Sci
QFIUSd0yKycrWDeE5UAx5/j086nnAHN1MIOGf3dblsjNvatWrcAcBznNCnMPRkdmhxBfhsZsJT95
TXIQttlu9J0yJMErKrLSrTxjp/CUK5ILwKTAaI9xfu425RV39QdTuurOJKdfmCy2bqMXoGcGPVEC
U8yk48bolwU1TxyZ+SluiNq6wYFQNYNHtbbDpQi96QOuR8idMAfI32h5wOXs5qi8rOkPdxP0BIZM
DpOtmfFK/Vt8U/+v61/lB8Oer/BncWTfGWtbPRNjXhiocNLp4sMW6wy5t8R8XRxqGCKNKd2Ag0pz
sQKnY0iG/oecQs9fdvsxo0o1e5UpjoHjzFea23ni6ayH1Cmwlfspa6eHKWz9dFsG/N0WQpJ6UzYo
+JiOdduFxUgotdBBES5Hp3oPCc21cT4pTBiQCIgs/Gq2zUSLxZ4BJ8jT/7LJGa8i5iLAGM29nn2y
d+BMoyNhVn+IF0y00xyrqNSqwFmW8tc4mfkK1IijJ+HlBkz2Jrv6hMkH3fCnCVwVSyED2sCJGDeu
ef0F18aRnvkvYmumozr+BbjI8vs9BkTRfbzMN/jBsy32bmAryx58AXKzOb+En1Np9k5OdKfRP7rI
mZbFIWpggxpkFnIvX7Xl+ztRXBYf/goz/azxkoPwDW+Z+9sLNreeZy/7GF7W23c6JFbMGDbt1Z+W
8HTEN/RnLQRH53PkhlgZNZzHYT1viS7wMg469h1plXxAr+2g9Qh28AX28kJ6gGk55tUMSSICgmz1
yON9TLfRE7eRxXdwavzVHFEwG8jsV0cmI8+NF4S74Z53l6jcxsx9z8x6B8HhZfDog9k+ChtNeBBg
SFng5PWm+kbpfPe3C/Cg8RCPRhdYwbUXyS64zlXAu8rDXjfGtT51G+mKl6QoHuthr4l/CAUIvwvw
C2S3TW1fQbBmp8lvGnki6gcoasfhXiDphLZJV3Gezn73kOvfN7OYpxeVl6w5Mx6hwkjqBRF3haGm
B15DCRaGSGIIbF66NrTqcGBwz8XWmg6HyNLGSvzHC0AW7SKyQsRlf8mS/0FTcfzB5oOx/4sutdnq
9R0ANBgfUCSOQXKPlS1aTN5uY07bfmn692qFLC/k6FsTN4QwAVOLIfgmlg1MJk6XGbhd60BalFNv
Eh05x2r1kFfgmTaCu653eXuMgOvRwpFVyrcxEiK44QZ02MZ6d4nGBSRioHlmG7OU+qjFA4qSdfy5
WM1W0Uldj56ym+2nvX/RV6zo1JDWwl1r7JItJmYQj9AVy2Smhxi+wfGyXm/rvl1RJ5gw25LvoZDM
5LMMA2e+Ir7EPyV2/5E70IMcGPIJZmgObpIZtL5mFw+onLZg8+OaYbJzZdjOHZz/YEyvvBxf9ob3
lJeIAZjIpl5RfkGPJVBuIpjo9PZgJ1xANEsY+NDoSEKDO4bpEiRsINLILSUb6Fku3T76mHKnnW+l
zusU4kK2qm/y7+XCDpIjep8AQ00BqZdRnNiILu+XAvvZv2AZU90aiyVyYqwHL8KBPF8JAwWOXpXR
I4RBI/oN46McYXpsoCXCsq2B+S8Tb2n2KNFaK1ZdSIqgrGUJ/2y9iK8a9g8yjA0cEYzwW7kV28Vn
StDBke+i2vTXr/WAsJhKw9RvZWHxlk4yra4xbgZXfxLWYomb5DTWFiAkppZ/gmZVOySI6A7dhqQm
V7ZIpLOzR3MU3O442QGujat2We/79eyz9I4q7Pff6jHsGPzo+4LXmOzXWvEy5DnWq7Wifpta8V2E
0fNR5aaIDGHNNQI/HWE2C0Z4xmCkhgtIubqgV1hCIeni6+wAyl/hLoCpPI6bwLyu+Fx8ircWLnJv
VxfEz0B0ToIG+jyuqZV4F7iOoct3cUrEYS5Z0S3jcnfEy/c43vpbdeH688vCdl2g/TWqHQcHILmZ
L+uP/gPchBVbWBg0NIh7kl220q7SZfol4Adz1jTbMkJe0Qb0hdXwDMp28N0eii/FIXXjH57KGrJE
ePQ+Bije69Qug7Pwof2wcCpXuojNDe7Q/CphoQMrszFpIlTxpk9nDOSwX+q+3vPrK/I/yABl41Wo
WJAD5y4esuVamzkQwOPYQVG9ISSDZBeshuDZZo/o2CiwK526tROvJb6ltcX4FKp227kq+usUzQxo
sjP7egcJE0nyZdflPv/hnF4wCkmd2RXjr5eb/zDydptd22C8Zsr+ha6q3DcX8Znion/XsQB04syB
qcW0r663sNWxW0t7qttDd6pOlbyVQrM7zXJ3ES/jzxBvUvTb6/KAowsuIeU5/ubDl0TP7/kFaLuC
xFyEq/IgdyajkxqdFD+v7WTREsJVqxv1Hto3/zRnCCB52UlpllgLZwnMSQg8RvQYMWzexXv/xjtq
IbxOoZkF+y53u8yCYU/btPgjrsd/i6HMQsFkx63Cs1Y8h9Rrf8rMyft7wtR5ZrXo0x2qCWnfL7nm
KYTaTT+BaDKCfU8P0EQa1WwiSaiqkUv8y6vqEX0XGLjmkr7694f2tkp/E/11vXr4M4KJu9eC6W6L
f/i/r/59798f/2KLF6JChaFDXUsauOYFurFZ40dWBRMTQ8+4pNqnXUbS945reX/VS8P/fZXi1MkI
9P03iUI+AqZK62EhhuiF3v9wmM+azPt/f1opUNfO1Z46cu5pEeqZWLiXFSHFckaliDNLYQk5fWb7
/oWy/m42Z1zqBYwPjOJWZG83BECOVu1n1QozTY79f1/OClp87I57Uz6obLeN1eQ3TCl+Qxkc2BS3
tGg126MZBuY7prbCNM9kZAo3i+SSgd/Kk5y9u5T+F3nbuvJmyrLTVnphZE8sdPQNHU/UGIzb6CQI
GPjEIZxZnLbJ0YFH+J0ZNJPbToQUYBItulBdXlRRd+22MzRTPqvn2XaUwM/Wgu4AC4Nnypqd/ma3
8SDYDbXogixTan27uDG98zcvM9i2n/InDdK05tPvIkA8g+BwTzUWx/FltY7y2W7LB10nQRuAxS/8
SSH16FCdjSIzuluJ3ukTesFBeqjn5imMVvDbkI48M5TP3NV6hzxs7v1YGsmcYEZD/u1+ogNNapGc
5k/dmh9h3cH4i1+n+Q7ocXhmTrak8JASs9g0OKhSJZn1nwBT945P6e/LkR4Rdd+ndgS75tLBZ9zh
PPpuno1eNf3P+jd/lAGsQxPLT8Tq0pqLhwKDfocfC8A+wFMXhnytzvgTMPfCvRiQcL6BiMb5d0Tl
ypyYengLH3Ckin053O6iMUZ0vEbmzY/NKtj2MBl3I3E6aMc0AxYh5Ffxp4fyFxmkoyn7JvLIUyLZ
KmLLsxY5iTUOP8RLTSdSku++U/h4NaHxRWlVYP1tRqPRO8GGVUluc/YkN5Weqru9uJw9l1qwvwdz
YB8LN/6HZsL+WqrLCfuprQ/r3q6dcDXDq5IBstG6zZNoD+WHVy1JfxnNzEN8WZuLJ+xf4dy87JSf
9/jGSTiVTFK2CjHCGuf7if55tgZHkdYSG8sZzRw5GRhvMZvt7YjUOKj8hnYSsWxAqADj6afwklvl
0+FTU+HSYDBmTTjILwifJEtZBWvFDvBQtVC1Y3Z+gv1K8ibLSFcMvqX25sxF38hmu9iKS6Tlg9de
oj3+p9qtXDHthnW7zx+vM/j9jEDpH82cHf3O1iIzuDQ+K9Pkvizs7sk4cMZdvo09raUa2vIPfg0F
HZWA0bDJ58C1MKWkPsvLyhtu3I3SXTjF3gcQ+pQVI76gD023dC/tuwj0wodSOAsagZg9OMcufymd
KM6PBfECgcVtL3ILp1qs0CH2QbJ8a7w8HCj5oqmdAW67cmqBnzg4UxPATJCO71HQ+a0m+SJCiGAV
/W9QzJmwnUMRpHf/pvijPVXdYvkGyzC7ew837TkdClx9EAMwAli6V/EPCXm3oY8UA7N/TBu/+4Kg
A4kB+9AMl0HEqKUJPZRmCCFh+zV/pugqEUcYE+hk5Giy7Qfnt7zr5ojXYYlFOTAT4R6SN7wMRImo
3TP85HnGwcFu2SfGb8HktgwzRQvF6fCU4NOsmQa98ZbarB/vVfTQf0ERMNw4szAIWeYxBADihrdH
UAHhTvM9f7JIXnhRGINglo/ZZM2f9XhMoZ9ETgIgcceliADTzwLqeGzlCbXaujvUO3jtGmrPWyFj
LswmyfsCnFiqx161QLmiQ/9AiQ2UoQYmONY4vyEyFDQjK23xlxyp+jGivOWi9VuEXRPHd2Ai3NL/
avCvxEGOkD6Y/sF/TF0B2CcIV/2WFDBLs+qnrztoXJTtrDXSK4b8brTXSC5vjemWPhancb5LY7tv
LUkyk+SYxB+kcmc3osqY0XeVG/TbenjDLO95W7QbfM5ewKFg4wuOfBbnJrPJU86mR+MA6ABOQB5v
uZlu2BiuOo9IbavhdsLHPQJrmUNjc3ern/jIQxLMztg4kT0xzRgXO+nopq/VggmJamBmc8Gc4AjL
M/VKiMiX9AjPodwW/RXUi5PInx9eC0oFmyOnemq2tgNBY8Z149ltRAPpy149jId8YagI7dmVNjXF
Qm6oK+RMFqvp/XJHZBncR0Kkxst7p0D5f+bO88gJN8Ze+vFNk2eHJUGgeHJqEHsWRWw36Oax28fS
5kK61EF7KFa7MDFXEX8JE3mntGFE8SQxDHNF8oLG1wq3Yx0klNwAzcgpI6DzU8VoBnsXOGIu/P67
3twYsqewdzRF/dMSRROj/tTI52v6bN8t9hjIz3FahvSDgk1DYrF65V6am5VsE62CwbxVjvDlXCAs
/ZejVu/NcHSF5K4SBspVqN/qVRgimkSraTQf/Un+bbjNZx43bOPS3gYSB7uLBEuWnbfZfW/zCxUF
sbix4HzlQZFJvTdeO1hx9P4MmFseayP7epFZxiTgXrMY7+Oj3/KksWFDWo/wKkB9IW2T6CLO1wgc
CF1ZMhEnZ0pjOeVLOlSulYAUQHZ6zZ48nloBi1VXQVT53uhn9Le8d663cq5xiittNd8QH1KsZ4Tq
2FqG2YFdTMsSJwFM6wZHT/ctq/EntGmPHdKCEesTYKdKH+poa5U3Qm+s7ao1RYxblsRC8JnZWQhI
595tISYNxov/8OZPLEkAP7nhfrd9FV6gHWK8JhqWAl0lx3b8LowE3wxzE7JnQvw3NgP8LX48C6dJ
jjgq4bVEPPuWY4ME9pA+2TfVzFns2H6N3lavHbsWNZS8ThYke5n9r1SfCT+uO7rLnXjhUAQUbOmS
fvJjHSxzN3LC+YGbMrspl+AYXJQfzO61XUd0NtAm5Gj0uEbgLfDdAPu1pO/oEKzrwexy8hJcnlGF
A7YwkHmVpEIY4iXnwSQ3jyVx63+pvfBvaRgOmQ2oz0kJzGpP6kOH1awxPQcuBeXcsfmYo/65wnAm
NoNgx2PNRvKGo2O6xXwZFZbTn+qLukq/4pNoq48S0STRZVCA/gH6bb+UbjgH/C0qL8DL3nmZjHWy
pTB8F7lXu/Bzvth+FZblhUMShbV45sL67fvZrX+pxTt8s+jiMO4qtsIXR3q8gla/0rfFXUJ0+oeP
Ff6bk35pmh7zO4T3LohNzD00/RXz84xvKW9gVQSyxM7zL93R8z80jYkb1Z6MNIlkqNbqL70dXFOe
AAq8noMPfyMPLUm6zohk+HuxAy8MVOAiQhwbHBgcE46TvBo28h+7LplLJK/iA7lmlTXn7IeoeN/I
Kgs7SrTAm/HY4Dv2i+CBHVwtzAIcKFpNDD/6XyhXq+hQnkiJtKtv3iRWPHWzASwt0DzXRrnylwql
mwvFVqZtf+jXcqfYwxpjbieDLjYZyF/wzYeB/MexTIYGSoALpdd8HdOUrJKNtJ9PhxFyPBi5ObMo
zk/sUdXMk8n2YUCGR8/8XWb40jrQN6+Cvsdp8N7IN7R23XPx5OFEY9jdWCzyj9xYXD8DzfrVX0EY
ZvVfhhshdTxQFpfv55F8TJvqXF/YFCPwE/Cbj5AywZaXyuf0XNym2h0vcWCmD86lubLHD+Q1fnPQ
UP77m9kDy8CXuta/qU6El5nhWRItXyfsP8KP+bEA0DnHCE4hWbDcNvIHlPDk1nntb0Lfs0r2RLUd
xfuc9PJlMhnpJlsrmg1vkHYPQwkCXhsiyin2l4W92AYYSRovb7CxbsqowOd2dJUdNLZGvgntmUdy
02GxHrzh1N8lV98gNS1oliAGvysHbBKo4rF+drgbleHLFFI21cULUdgTwXZ3Zo+s3/uGkTylCqk0
lDTkuLRPYM46/Fm6MXY+qsnCrkp8FAwFV7HN3IVmxTjgQwwtmmmxsQH1Z7hKTw6JY3JrwpbErlSw
8bhJ9WWeOPq5bY1sreOVlCF6x63Z1PDzXljyfjJ1r9VW2MEXbKwxWBRow6qlRJa9RLIpELGs+5ZW
1ap59HiYOqTkyHc8rYhteFfMLbJ1msM9XR+F6QkxkvSAFrPML3R8awYCZIQZ2qVkJ9omOxTyiYiJ
OkrHd6tRf4ogrWz6gYdBG2tH+PK9/j78iXy83BC25V1onPa7uSJ6IuQwOZZE7eCGS6TIVV+LT4Cr
eYe1J6nVkvs6Dde+sueNA3SR/xBRovOuQPPxDMGqvJmt1MlBmyaHDAAAN7nhdoHF1gsrc4S+bz+5
YjDlTYMlWwuc8pi/THED7jOex2kzszVXP5f3QDZCRlAU45DtUsAYYJKTEj86PlG47O9hf57jljSa
UOiI4ZA3IOnfXk1wwrE5/VPcGia+BMwviCfWJWsEImcb8ZBcCT+Nqf3Nrgw9/MBOA0LZmAB64WE2
baXEqlkWJpkrpX4h6a2oHch9L9rgBDEKujPeDwe0BYvGQzUrYtOWQdg0QRS/C0MygzuaFkyvJpBp
4gIqI8TIBdL8ScIJyqfSIMyDtpMWb9wjXcWMnAfmoH/3xNHwSPBAjYZGIMyWXRsiPNOM4Gd0oAA6
zBYP5Q4eJem/tuwUq5SHh1KZgyTYkubo5F/tdf5sNlFnEFUUfBEfhJkP22/8l49G+td86sP7oGLW
p7r1ql7jFAen82/2gZ3RR73qzY6Gf3wof4QWMeyYwvds9IXJqTfXHZ60bhmffOGA201bvmeck7+q
xMM07XjFV7sa7v5b22swkJS4bSD/rSv4Kz0mbdqcK/D/DYZ0uFonnSlNuGEZ4fvMukhPGLWZ7kkL
l6EljpJ4OJEdKOjuVN9hgZUTQzeTMRG5na2bBa78riOYiUJUJr0RlfBJoShH0sWM7j7rVkxNMRnD
XbwW4LHjKGHpXxTH/k4lFAiB4LJfURAwL6TxszoegO/sMwVbEyx2y2xxnM/dEBN8rzqTTDLqFDBG
9I2PyvvIspDDfRHaFVQGsXIx0+Bkz4CjXwBKM/30aFxw2+FZ3EVORfO1DR6QyvG3w4wVFrHH3aMC
jo9EveJKwzuYSOg8ogwH/8RhInU4zux2+9pH822NyAKyKTUo3ixm4LJl7/i4VMbRnWo5JdkXn5cp
96jRFl/aJSUs+hr/BKrNUk83sbmw9U+QAI10YFovYKb0SKLMjvFp84FTko52duF2H/TwDBQXnxVy
PACT6FbGOx7pPucT2MJv/008FsZEc+t9IHW4lK/SByptjm9OuFS12Fy7M7rS3/RImtyw1L5z1Sjt
+OWMMl42G8jUqju/IyiGL8gJy5MUO8z6hxH9q91UVjY6LNr3Xs3Np+z9sMrKYZrMvAzmsWQ03xyg
MxMp2yXXbSypKNPwu48t8QqRdC+wHclMpiZqm7JHr2tHRC0QeE8fxpPGuhaM1wUt9jnWEczZkPf0
zHs9EjwqD8Ulzz1N8BguMHGQIjA7TNiWUnQY++sisnEjhi2EgQM2W5rktM8YnMdVgXcsxoKsdcWu
t+M2WxL45QEdsRao7HDTuoDLjqH1ZtyetQOOH/O9vOJ4VK5Y6Tj1DbuDgvQnXOYuxOpgqNBlmxDQ
OAaWwl6KWuwcXKezNDPa2SPUnYY3yBiCUZang5Pj2duY0duTMX9PqjR1GbycCf0zhJTXQ92pdr0i
L6aNzOoeQjaILiQfKHb4NSQmwQr8f+aN8HTHAwNzBkY9duWaBWRJuaEw9FU2DE9xEjJ9mzHWvWVM
eZEOwjLdlx/JiUMdTw0UQRbOnT8MjCL6UdwPlgwc8Drx4rOo7KNVv1cbXK7M5Ne/ibeR3pfCe1l+
Zi4xK9Zkg+rMvgC7mwf4f7HKsbiRTHldPTKbTMFlcwnPfBzF8iWS9Xj11xLtJZAbn/u1DfbDNnOh
0zNPid4TOqSJLBpqu+Sj+uDRHD5YZGx4cunMz7O7zsa9H1pDWi4aPBc2Xf4pAmFcVcAYQlkGG7Zm
MjCTNbUGs2ij+M1ma6IZdDAhZmUc0Vx7yp3Uq0cPgUiCcVPsjL49Z3shlzR28ngVIT8qthJKHW3Z
FlAs7ZaEjIFZBjIcm2RmNWb1GxC1mT8MsqsTtoJnc3wjYQRMcd0JO2nLwVKNK0ZfXD3t3zwumuNC
bcQYR9MlfVa/4Tl9DpmZ/TIQPvLyrJj3TVjVL6SBbHVmeKvX1W8lskQ40g1tQzavYugnXXx/uln3
b7IEtFUajAChx+IfI3xwd/iM7yRWyrCbvG4tbavuoQmZ4lo/vZMacOX5gWSMCSvzblNjUIhoJVqr
6+5r/I4lnkEj+mPOsWx21WA0JdbXbt9fyUGQZjYZEHj1ZMfg3iGGBtnVtpoLpfssUtsqDDrdqbVm
rUW5kTKza+hmjfFJYM+MqaBbITBiosPwxG5XmPby4vJTXxeB+ToWF0IGUbAs2R1EbFRw2Nssclij
HsoayeYxKK1yRg2sHMguPY3Mm79JympMaBGX5JcAA0LOeE35xu/rHD47mNW2vone7MJIUbDys/Cp
nobPIPKkpTx3G1P+Rmwf/qDiJi7FmF+EYImgymW2eNFGly2jPlerF7LYW3BmU1DFNxFtjgdZ+25S
dvq295gzFKq5wH5JMvE3OUhu/x0fGoZvwqEVDVZ8cZl9Kgx5wnOiWMVFf6KanAP+rNsPhicTJqA4
eeB+bowfvEZzrI7iU1nHe+RicmXC0abCg48yXKdH5c6C96i1BmgAFz0zZJ5j/G7DfpPvspWeyaUE
Aj2LgM2mvmfkU4xWuvn6oq2OQRi8wcX7vfnVeqO5lIBCJmziPe8xPCtseOfoMp3hBuCr1LKDk3jd
LhE8I4ksnwt+ZrH5S7igJNC6ASG/Vgt3gdnoOfUtxsoMbuFN2cnveFad17FevyvkgYMXIoABheQC
YLludule3QkEtjH9Kniw1qFTnYrjYjk/xFZ5GFzliUktuVXQQtayNz/oC7u5hzce3dcKB7Jjsust
povwmcXQhvcCLE/ZebSkZUY+iCk7ApQOzYOHB8wCMH+asXkU7w/R3ppHt1P5tIxvf96QLcbXG6aU
k/VaC/jmcJ1p119GdlG85KQG9mb+V8LNB772oPSHJdm6xg9YzCuwMWtr5wb0DohuLF+IN6AODBG1
1XScyUt1T4kZlx+LFfF2bJ8cPeWGdVmskktOgsqX+uR7LU6ev2wRLBTpM4JOQ2V/q7Zk6lKxhVRE
Vikf+saOmNSMyA7h0yGfNviESuDO6GxLE9gZ/xOWiPhRHeF9Cozc6KhxwYm+qN6L2UdHkTTZkuxi
KbsgpPe73PBKkGV1IqOwpbj2ZyT/vA6pv1T6+lpZE2WL1+dH+oHIAeAlM/LWEEC2IWKem62wij/a
JSwq9d+Un67xJG9eo9UvqdQLtj7eIicmDeLL02+MsHGbyLbSJ7ju70BVtQmu2eZNEQssrKX8cbnY
l1+vJY/WBJ56hxPC3AbnttZINgLHPfQ5u1jsfRix8OGu1R3PKkj/UM/Zt4d7yXQXdGoVXGF0CBv1
CCrQAMA/OOk+4nilHyGWHaG5HpvP8iZaFXV04hRf7Nh4vaBbmbF8ZntOEE4adQVrSCmhoQGEmxSa
UrkNsOI9UmVrB2kk54Zwc6OtjuNHfZ4f+nXlJvEyJE+cyvZauWww+1ZxhPXiIwmW6k6EQMLJDPwx
fQvIUSxIMesINx7Iaw6cR2AWqt7xhbmKO7oLi53gXmnWcGXWXV2j6wLTD0i9IP7G4oKDik75ZQdW
u7on/jZ7WRp1LYgx312gLjIYqY5/4cJc3KMPGoaGGxm4CU2TXR6qXUTNQVtTmugjcyJHGRD9NF90
qmHnRrvFwz9XlNrIyatlQw6a6GEYQj3p9+us2EWip36r3zGm71wqLuJG0/BX8hijh3d6qvaOom8Y
bZXBlbjXKHZTMz70iIO8/Bx52W7Gg0mc9Jdw4KQjozkNPks4LDMWl0I/1Xu4FTW9t8hOYXLsZx5R
CyWjVgrT35L5340aAsMPyowcGMsqwVYuwfcQ27IPzGHy+LBTJ7qd5l5PRKtkDrHb4iuL3xatnoLN
g1FJsGU9VlmVgy4zdwW8YtaE4hRC1JaIH9dMHrwWpnmkgo5sLZ2tqivtM5Xswu2fYUbUOyiAup6r
OIm8G+pZxijhvSFP2D/P+cx2ymGNugK3sPPoNb+Ezq2xgci792xh/lHfYiiqgffKN+hksB99KdiS
eHivIqqCRsXOhw8+8bxAcu3LlL7H1Qt5hRlO7xKW7gbcMjBr3MI4q0qIMoTRU+QOzV5bkk8Fqwe1
NXEZnNOMpR0CT0iX6MdTMFmzYUXIHtahcutQkfCG0+Qu+VBGC0PAQjwiLC23SFnmRXxqa/l9+UvZ
jve4yKfCuhuOTX4K32lB25S40RwiO8J9axKuQr/su0M2YqxkpswgcwYTpGZuZ8lzVFfEuxXRddSB
azKPsoS6jFqIIkHh9gKGULJTdsu2HjrsldyOKYKrt1ngjgupbjRlBD+dpZKXBnh4V06LA/SkFjP+
xmwYWOeeIBgURlnhSPlXoCzrYTMnSj6+sjGH6rK7qM/u8G+w376n/f+b8//7T+wrEROmmIz+7y9e
evBGRyr4cPwAYmvsc9LK7130p8t/3xvJTXK0Rjtg5k/ukS7a5ADCgqt5EgoBUE4lC34VBn0LlMJX
WgGjnghGsseqDfYY9Ir/vvXvL2VMra26Adr+9z1pyvhrTOba//7YosKHoCwXLoo0IINIrm1xCH+k
/s21//e96v0XZQzV/t8fY4304N9X//uLf//uvz+iK+3b2ZE0LQu1J7PHfy+b6DN2vPeX//4pTq40
JpEcr7DCqfZBtxwKunFlhKjS+t6MNyupoe5WfZ2TDde45LmZctQ0WPWpo6VmdniJ23FbBeNx8OsG
bR53LSfleK9m4T5JXl+LWXqaKcKXLHaNoyQK0QaMN8J4XIZCZFc8r62/H7Jh5r5ynG6K5O6TU4TQ
JxmcBD5dHHSDOzV14KRRTpMHgrDAW2+eQIsdZ5FoaYJES6NrtMktPNFkFpEsHt/TLu+XXUh9iuKE
o0/l3FTbkMFV3Q5eqjLZDvuvXMzlteKr8K4Db9QVm7uyjDKu0VzsnFrSkQY3QKP9IW1kab2YM31A
MfGji8zi9ZlTILoe8ZbSq/GBKqQmaZKCo8UFCXNBd0YYnZUmISPLEH7nHLZFTbCAPbbQGuuegzCu
AZt7cVgm+eveRTIJCxwxCEl8xgPtoigQP+IsE0Y4Yib0EXNUvFC+S4iXC/zH5yEkr0mJINN13TZQ
MU4QoTOrqMdxWXSmiXl58epFU560nyidf+EMFVtJOPcx6URorcFMGHS4LxitLSPYFIrGaK+bSZIl
CTYbniAWKGuFPqNj3ePry+NcumP2ow9ZZJNnFw7hifCFpoYtVhFryDAsIJFm6q15+f7xt1YyfF3D
qstOfo6VEI7eRxwOMMuczceN9sozN0tJ5hXrJF3V8+cwevNMWBEKwSaRY/jGJbdrXCINKSRsNkzb
O1GixbJI/8QI5gNSdZqmIelJ/JyvFswCOkQPoQTmUCEg3kWki7TNe69Jsq+wRG0h7aICj4M+1yEt
TA0deaw9MIJoXNlXn4vXtB3lBFBKl2Aei5hqhtBrYz5RoIBtylg84maB92iS+x5SX4peHrWlNiP2
sBvIZB4n2NyYNwkpM8WZml9LVqJNYBI4JD44sgw5MmYzi/TkD9fQal3oJEVPYCJ6SHJ6lPF8+P1L
hKehMORJqF21B1tg8aekwU+EGNzNEs62GLt5Q2bJNu9EkFLoNpM+rrRpxlMSUQ2QRodlPWdBAYJW
NgyIKkUV0H2qbAZy8jXHS94mluuuhcQ6ESRMy1icxZiWoBMycGWCKSkSxEMQcbRFs8W5VXBqnhXx
3KrYyqIineOgBJO/JwYvwr2nA4zAndsqC7xJJdyCneyvF+J2I8Xs3Io8I42rpCIPySBXsSxbtZQ0
kR+Q6TblsVlCus1lBZ4hzutDk4juZPpzDtS8S3K0sOpa5QJ0JehhiogeGS8oeIC5qKfLUPynKtq0
IYVKWlP1ZUV87IOvsB5WkgLvS4RkwBYbkNqom6PCGCKMezwySW+Lw+D+yhkp51oiGbkcu+Osbs0Q
N3NXbpXMqXGEAQNj+N9lgP/VpIQ0wPGtmshPjA9DwWiqYYY4xCPk55YV/HqLRwVArJzBZ7gQrDQe
xaOmpM0+l2lh4uFb1MTPYeBe53PCR4QxtqFlP+uc3n7lv/CTIG9vrytAjoJyzVSJs/ofBWhk4BKJ
kG3TDA7uvDoNqaB8xsCN8oxZpQYWHLw6h2ziVU8RIaPhN7Rab0iPDB94U0Q2Iro1vtEarMiJqXXH
gHQIkCX4sERIOj0upMYgXJbsT8LGbYI/4FBJMyy4y7xyMmLNZUyGZRVbIhzXaXuq2dvtLYP8Dmao
DblGyRCSgTZVyG+01z6TAnknyu29kttLjuVV3mI32QxkHsoa+MSLOIFdWtCAzhnaT3O0u2IM2E43
p/VFweuyv8mCfxL8gDlFKcQruIgIj9evOfVFRIiottj4bJG5fhdjYEo/xVlSRaEgRWPjoZkn9zG5
LIa3XEFtH43+8peiRjncq89ETX/HRl24ZJ11WG2AwRNXomqyFftQS2Q5fVnI3yQslaGaL6Sc6AmF
fqntgbTkQHWnoD2GRf3CjGRxVQiJB2kGp+AxgylXk+mt6JMVsMph+pl1gL6HiXOfReoy0Z0ugG+Y
iTXGFGF/FdvTiPNgnZ/eb3Hlay8W1UsV3NnoGxhezlknyTVczF7OC2eKlRwyo6mIZPgPd2ey3Dhz
betXcXh80oEu0Qw8EQn2oqhSrwmiJJXQ900CePr7gf9vl+1zbpy40zsoBilKKooEkLn3XutbjHHQ
eMDqRlvYcSpm5dRtvJ7NdMHgYwB3jARaW8EAEqs5CoPNMMg7IASIm6VV+h4ZE70eEaHRZhAF8mlX
MOZRbrt1LGMGMzcjbJgVpJgcVkScZ/QYnUlu8rTFIMIvGalw+mSt57iNCWVg9W4BWy5taoI5EETw
mXpal2NLQLsiKv3GbmguVzOkMDHR+zICjSFEJ18yjaZBTnZqJ2agiqgnStWSWu/io6+GBBN0dQhk
mPklrnrgVlj7EhKCbyoZEPkYQKQIqMKw78dM0ChhEJ4oJAuhS9fQnJp04zT3pl4JP5IaQ0K47avE
ouvR2tR+AyvsjcPgKXK8CQdixgxToMVGOVJPw3BT2221DQEP3Di2PE8jPePy4E3QaYqe+X7sWFAk
Sj6bBqNMKsoWk7NMdjGDdn3MNnGAQB6W5Yvu0l0WHN9+R0OtTCbS4mLx5GWtuw7cnCEncNG6s/IH
o0ieRQ28deSCHPatog9PMaIVxroPMb0UbYJvicUkb5yXNpXGc26dJ5McFNBvO9HTwJy0FMdWBw+2
YehauSDyXKlep979DLL8AbrDTLr10B5VCEyXeYBhx+oojRCluUdRP+R0oRrPPXlF/lMGwUJ5Z4pf
JpeRuIEDMZVPE0cgByvbGnZ3lWq3OFtpvTJpTCCwrXL2Xui4Zrw3zJ9y23oFPrX1BCK2xAkofGN6
WKaWZajR9C8zlc8l4YDrsdL8UYFHItViPVC/rOUA87/SrW2RIl2I2h+z4+yBTaz1GFGDoddbt4bW
l+OPX5shRvJWASDuOj+LR5pYojhXEFPsZsYwxvCgyg3i6nVx1/P6150MGxBYAI9E9DaNbrSzSW6d
1xNW9HvSgnfhRDcpN7x5WzskRDbof7SWybalZdCA22QfxDOQCXWpszLeFma0jWK6V3qEip9sNmxI
cY9ZcSmBRJP54D71FiaBFXvnUOnT3unpvjRJuSapw9toFUP6LEpAitzaxBqs7JDxqrQxMmr6t1Td
p6t1fFt4QQY9Hdnf8YZVT0E+u/v6RCS79TAbNr5bAj1zLGkzm5Pt/BwlsbXBAT6TRHkg6ZPGRMBR
S87xSUWSYQqkI91BKwTAhKQDuvRja9TUOZcqzDHcTlhJW4mfHxC2W+VkbcwOuit1O3qsEorZT1vb
+sqbUEOq/tk0zWSfZfkFIcJoQOuqEdTXOh81/C/T10TjF7h9F1ySs5+c+miNVvijSsi3gTXfNkgV
XdOyN1bdvTtepU655x0nj3LFk9V2GN8LeWtUgKOwCvvCIUCpmAgOjp2XSJcPXQaQuOe18jYlqAnz
IGUDmT5OoftBmIfcmZPpbdqi+wE0NzzlFpeyAgyUTAU4ON5QSZ+UAIh9JKs3WIEBe7r2NTdi5hpa
eY6DWiICHsn7Ib+L9Beg3B3vAgBTipIMS5P5oJEHV8XDXVjR29O3dehqG5dQd69j51QX80nJ6MtR
OWEF4UeQ0tkJ0kn6bMY2RVdNwOv0cx6BpRLAwM0NQAgkxxVNtZ6ql4u/V99rHhOVLi7bbbUoe5O6
33tOLVaQ3AEw45adB5oYIXvPFodILSegezlmRTcGTpW0uu/J+lhruV+27ltpsA6rTGxTnd4RsHiU
Qi3Nt2kSlwZrwaPG0EzF7Vs+Ju0qMhW6SZU6W4kwPz3ag0EJbQxH22T96CLIbk6Rc29CO6eFJryV
GH2aJDkmjpFqNDEcquFTI8+D1LiCv/S+q/FAKyxlkT6Fvi0xh6ohRqY4hckmgPmLiDx9AEoWA9pi
VsunQTagTP0hgxmkk8S+ooqmn09GUkzZsQezc9Gdmn5Xu0m16SDQTYyAZ2lLDmzPC9qnJC/4LFpw
BtSeM9n70VanJttEU7903NAKcvKgcapyIL1E7ZXQ9YOGsfIUdff0FJ4E+XkE94mdGfABCr2hBzL2
72lfpKTzuD67ebFqO+0UTExrNZmjgqTdOCGWlva9TTV00OW90hiIJdNzEvY7EtJpHUR6tslD8q4k
J7sBJEm9SF1YK8KhkNV6i1+2fcbcPR6NJXXjzipICpblvKszq0cRK6MlgOt+GHQq74bNTGAmtEJr
92za9F5DEd6SBMVmWefgZF+KIKe95TjP127oMd/1Ptymb+hGJUddDBeglLf84SDTWgo2oVo87EMN
w55wITNNtxCR83UPJhSCOipBh/i9EfX4YHZISybeX2353AP0pCY0ICPwshfNhr0VCYCX3eJTzAEV
ZhMwpbwW26yTzPo05i4jrCf4LXuLbLWVTJvsdlz6fC04syb6AEV8aKYuPXpuy9HhWox1mhCXD5JW
l7IinEyG1jNuW2U6+yj5UWbIGMKo+yTb4NtsaA7UHUWPx1x9tIh7cvD2F4p3t6I5swl7BDvka4Vb
UVJcgDbCyz2NzY5VAAN0Y6LTRY9o17a6jUrydzypllYGHm8DUVxsBL1P9hGC1dko9n2Dvq635oJq
21opEzU5WE9326NxIbL8RpaQ55uh+Z649EqPvPG8B/qZTI2NiBH1kfJksLaCQJ3bNNoNw3w7a0Z6
LFx0f+NcHb2+a9dVE6AdDGJfJsF92iC+Jg3paC7jHQnH9MbK22c7cxjBaWtbvcwhMF2AIM+DZSLm
Gsje4UXZN3ye0c4SM6qYkZF7IfOjWfQYpTq009PEcZ2LjSnxNUzPZgZeFrYMDK0KZVXLchBy1Ku5
1CC1kRVOFfyCNKPSGuNzrh8iI9b95aoPgohtCTvj+GwAh8Q8QEgFwo7KQGFYTfWuTcHP6CJ40Boc
IjNzYf6wTM9eMtvcDEs4Gt4KYcZHtoX3dExmxBZqW2jGNxfKr2iugZ8XVHckGuqcATkIeZLkm85k
vGZkK1m4pW/HHgWt6z0CH+IktDlQHYaFihr+zuBigznL+ZzjGE0IwvcekNzGsNUbDqqOD7FpTmCZ
BEFHECyqYtyIOmHOIbrofrI/3PAHFoeKnhSwtt7zHWW8ax3DFLVMj6ZXR1G5ZHb7ThYtuX0kJFqv
QYm3FAvWQevQeWR99LPTaAolMAOSMlnHhmJbRZCJ39b1K6ccDaYAGp6pWW+N2asb3UR4qtmFgcxd
+zBt9TA3zDQ6G0BpiRSgBSDtAarKVPoVATC+zEj1jZJRWbnUsZISTmcPV6nwJDBOuIoWyJjpp2CO
3QfZMBBRDK8mml+hGetnpyRFHJzauh2QaqbVWDzMpvbhVnr0QW3zJUk2y3X7sfAkXU2z/WJ9e8tt
ei+yC9ll3ZV13+xoZ8oxHDdhHb9ZmoUua98rFtTYwszb9rTVuDScSLcHm4lvn7ieGIbfVoZsYhxY
DY2pNixdjCas8uCoDJCTPnwEBlG2BkrxMmB3MgVNgOt6AEGc6RtC0BZNi/4zC7ynYk7wr2TXixXD
p2A8x2P25uqt2s5gUU/1CCqM3E19bcdaiSCn/jkoC4QSZ3kJNtGfYOEdPY8MyoR9Szk3xWbQg1su
dAnJnJ51E5IShxhKf6y8mtowHwVST0xxsn9l8Yrv07GDVOt6Dy5Afz+YA1T/dfvkFsXankg4G8sa
W2ppPlgd179Ct5p1FhKtJDSxRaNKGnlF/ZDlrHP0eEaufcWoNVBHBnuTN9ahKQt756A8MDOn3waC
TaiLk9MMCq5CuYYfgV2SFpf45Cn1hogrittZe5IoIb+H1SotEm9nsrc4hKX1GefCu4uT6jJrmDqV
YY4bSKfANV0cL3nBRt6yfTuRmwAaHLGIzCy9Ahzvh0J4knPhJyo9r9H2QoZ1WqYOwYtZELM7m4j0
B+YZUfKzqUrn4tKOpmqYbuzBefYQ3+VY/fC8WJMvK/FdWP1W2a5N5SbunL75Cmm8+WWDVkJV5rz1
UGIAPw9XdcC2e+nal1pebkIHMKyKQmenggWzO0LBc5iRSoJkMW2wOXAEiuJAoEGYDK4YOv2rcG4M
pKwjRKu+fwtD8ZyUjiQBlCo5qopXY5rznSHTYxC02mpS2A/NfhFZdh1RvPj4heJCWgIC25ntpREu
KIYwp88RRnLTvvcAz5p2Ypo0K0wddgOvoO1Jt48E1DodL49WzO1axgWz/Zl2xMgKt0p0L9slhub4
tcG7Kkbt0+6XALFckkCOxspNqvfEHkkPEmejsU+stRfFJ/tcEcA+ama2igDzHZKWczBfIOvF60hV
vAsaODICNUNxIn/jM0yQvueKi3+HLYuFhIQoe2B9tuvPLCTuIdZd5MXlQt75n+9GU3OvusVQJWV+
GD1ZJnfXbw9rx50YVC9FxKCmNYU/SZjXb1pufj/MaxsmwvXxH3evP/4/Pv/7x+eh4XX9fuy4TBjV
Vhfqm/8ywiMB7PrK1b7eu95cWdrNwu3+/fB67/q167O/v/k/vvYfD6/fF0CbqYZPHSIhSWS2f0Vy
B2nFXzMtf+Ifd69fvT6ezZGnRA7tw/BIL1leyfWGowvH7e/HYg7+8ZhQFXqH7Tp+dfIZUOosVh4M
NWNl0co8kFI881eKbm8F+U1WAQYNRvL9rgjafIAwF2mRPMwgtNeey5bm+rCr5z+fSJdvcWyArBxU
u98/cP2260NBU2hrq+h4/VIsLetAhjROtl5LSZc14fZcv+/6zPWmzBtGtxSdP5LYxLgNOpSHy8u4
Pt0ZUu5L43OyDIlg2Btwt9poBWIoYkc2DlC2FlqRUzPMDzLW4rpi+msl3UOXMKAZmqlZ2SWZX9cb
Y+wQRERlM6NvnFGIQJ1xyu5rFGgtClfS/Ux02I8s4FbDxCxqW8aFJG2kwMZ28UJxShZQVHE9wJeH
16/luUK63TtQPBsos6U+YG+4PjOEhT77AdGDmaIr//vnMvJx+dx7+xAARyPSe/kN199dhWIhj4iB
8FTopL//vz/+l+uv/eN7rk+NHZMUXRW4Qv/5otJ/vrLrd1+f+Jff/X99+vdvqNyk3Xp9u//9vf/y
f5YEkcRpc8x0NsAws7j8uTkgBXIj11HoPSgL4aKh47Nzpu6U0noGJwU9Y3AJt8lFTOvyJ5m0hF3X
AVOBMtoDaC/2pNs1J9Erpkopc3zCH4Zo8JMuI3gR3UpdgvICsUKIl/g5NNq3bUX5YagZxDcZW/2G
nQsVp6TKhlQgbJueGDNLI6Dy9ApzhAADg2jw2m3A7EPYtALarqHx5j2yASvPqeKS5tUa0lmNeNcu
DdZVONSYlRjWD0WD8NOlFrFGoAYtDI8i/zWE5FU3FRoo9gLrPp0uPS26NXZ51EV2+djZDBBqEmxR
+oB1oUu2ZtPNvLvDr0jEU7ivR/3BcIo7trftasw0hAhxsstYgncDOTRATmHw6NRlGtHYMBjxc5X9
JdNLFrM46M+jzmCpZ4Kpm4zp+kUNnhGHOpTjtCaEY8S4hpZYzhXJPBgkyZiSt3A/JoSSbiWaS8ls
MUjuomDOVvnsIaHRuy8ZpuQzJrWzNjz9WEaqR35K+juJ5YfQxQCiOd5LiqyyYw5CKhaA1rBH0UMu
EMnTP3tyczZN0X5ozibNso5Bo2Sin6YXcqLRRMsKDXWEXze40onj4GjJd0eaP420xzzb0kyzJn0n
bbTjUYkwoLwbUuSGTla/4DLIiaqDc9J0YXhTu/RJ9ZQQykRvZ4AcXB+EVY772qF2CJnBEszeHB0l
zswJmqF7rDX2xTqVaVfAMIHzvGIYfFapflKmK9GP9YnfueWt6MgxUzK4E4b1UdRL35aXIziEaY4Y
hBsmPcjAAmNMGhTfThYfs0BhHA9rcRsV9NBYzmAKkSy+sTPjHEIZMbUBGG5LO6BGAgPO2FgVqf6q
deYvOyUNLcRcwY/e0g7ghInmSy7sh8Fuxgu9RwN6sZ9KFGC2dLydA4+mphlyEJY24ZpK073uUgUV
njg6wUNqDfK+y4xvaeDij7MnQP8oyOwC3a71NrQauJRufol2IiRlTZuNZGeli67X7j4ZBi6FnxK+
SxjVpSsx8Zl95lcJVzUz12eGK+xZzYKRNhLYtnC0NWMswy9T5zMcmui5pL0VBF61JuF6UyvAbQF9
3U2QBwctjQlyy5+MBaRf8w4JIptodZbySS+7U5Z7aODIOl1bucJWZ8ndYEburquC2zYin8SyCq4j
JTEWIwZzTFhjO7zVWfOuVbyCvEIEmwf3Valf2mik9OP9HoQ/SLaCZj996aktSCDAJ2C0tPBEpKOm
QYeVEri3TmTwGsWIqudCg6kDoX8FDHnVRcFtOdv0ejk/oEeIT8o1FBXavgBefBP2RwuFncLY0zYg
lbicb0wFja8SeYimNq8/cpu2QQshcW3awPcs9G06rT3EL2m7cWZLPeRdg8owQSjDe4uAuYvEmT09
AD8d0e1UHDsnDi9Oz5ocMhayrDjcjKb+7hJkiBqmQH9ppE+TFffbNl1SXiJHnoco+OxoofWkPJ7J
WFDHsed11X1yibsKfCABDRumJpzd4zAgi5luvIHOFPh5x4fZu5EzBO3K6dRjXyrGluqxblsNbWn0
yzCJ3K1pFmw6ieZ31A2dPTy/lCkxGhfSndHseN6qWbjmbd7BO0kMXwx3vERjbbQk1zU9rQ9rbOtt
AaOSMT5KWGIbj0WoOtB5qEkRcmxnAVNYJZgqoAHlKUpju5X53jABC0kR3UEWVWi0FhIC07tNABt9
3xGwXs/owhhWPRGYhqlpuFdtO68Ml97HVJGGGmihdSDz6DOBlEqjrfgaE5CEqiGYuBq0Z6HVLe86
GHwhIWXW3XTUpIuxrXc2Q9LTwi9NGjyms2BAC8wW9fgwdgZ6cCumWyzWs1HNxw5xTSbD/HYRmXHk
OuUQn9Jqzv0mz0/0SckQvgrQY0DXCWDmqXaabd+h/1fjnB6mhg/am1so4zFwmmoIaCOMb06KBiQb
x7uUvv1BVQxWCIIBmkEinjDh62sjUQYIXsHcv2U2w3TNTm77WaCPnrBa2AYWJq0xV6FECj8N06lv
kuxQbyaV3xM3xTW18H5C+6WZ32HxtZvn1NViNDPVg81Qq5hjKKI2K3MunC97OVVtgxFOmp8axQlE
z47d3jx+BFp9VtpUAc3hr09wvOsalmw3x4JcR48EakkdqS6xkehy8hohAhRQfh0cbhu4HWNmbFDL
165PzMTDbmrHeizbLiR+XL7GGWTDhMScQ78QbNRyo6sUM0VYPEUiig5R3niHyRpfIwGooi3M6aCz
20Newk0jZOjLHDlBgg6KsORC39ceQUlL95Ccwe24pOxoDsVBTR3ptqW+JQyWLy03xj/vXR/+8RKX
H2jjmMGcf/3C0Bls58bllbtKfxRpBuTHUdraxVuOLvIlH7sFC15s2T7ONJymtDu4hstdBulkxtiF
udY9AYCk8bYFTMS8eTNDtP+6h87zuqW/3lguh4Kx3FwfQlOng07Btra6pj+kwXto9ZCxry/KbFtF
KuDU3kfLEZ5arAddks439hIvKJciojZAl5TLzfXef3yNCDvWTRuDUWMkNCeviUSiYksbmj3qy5S8
iL6noCuWz/L3TbvsUftYhiuNifPKqhl27vSFzHpFpIZpSM1SaNux7WAlLDeJI5EyXR/HC5R1runG
eJm5s8WQoqt3hgrFC2TWvPkxdK6+tx14Ru5yM2cIeUVXZytF/BakKmCxh77CddaU8jZySi4QtmEc
pr40D9d7jSaMQ6XskmYGrdhwYcTWQL7Zi0lKDh5dX8P1nk2pu7YtJFxRfCJSWz90rasf0LEPkR3s
ZQ3NxEgR/YZkYxu0K61pH5k/GIuUh0J3622UuEDZ2rdZsc+j1stXjA1qPsJSWwehwLLjtOahMnTz
0JqA6nvW0JvORn3gGFwqF3QyrEvPgbK/8MSyAJpChaC0Ylo3tRbxFgO1DHPMSxUE8VYnEZQWNyWv
T0Tot1rqmOtNv9zTVYCYfjZpDP0Dk+uQN0j+JQ2RK/69GHTsS4IFDapX5SHETWIUztzQX92X3axv
R+ajh3m5ub7/14cmLcUsp5nD2x0C0Fs+A3Zuf954IwwVF63AavZIWHMyCiIjMhGVqm3Zo3ip2fB6
C0j49wF4fTgleMrLaQ7Wfes+mKZ6qyo8dcO8aCWTOWk3kTZ+mNjjue47ezVWx//KraGNrE6MZwMY
4eztae4A3wxZeelZA59Mt2RHpL6DO0x7n78iCoiENqGPvBqeo+891h/isTwymtIQqaLUXvaCMJcT
NsQrHE3OKXqa38CLfY13TCyCp+gxR+uxdSYIp6v8G4jiclKOW9qeTBArfEmMAgjGtciVYePOsJwe
66Z7LRbgGAiSDRf1+QGedKMAvW56bQvVMRp22o/5rvsseTghGySnzCcnqWYG+GZw+uqkga67V/4r
m1kc8q/mRvuBGY0hYY4bHOGNfYo/dKoY7KkePzQjZ8BvLI54p7rEZ+fcjFscIYYF7/8TMQywmgrQ
6KP+dg/Ayo8vZEPaN9iMEVo8CjqlYoPtPFlAU+5p+gwvxgl1GuACH38sRIKM0etXxXJGMN2D/SXP
xoN4Nw/BA/149notdiwT9i5xaSf2DFxWjLfkZboLvka84S8KBna3DU96vLcw8PcrxUXbppDcWDU5
zSso++oEfHauKLpvyleOAxzwM9MJpkan7Jh84LisyAPxdWtDHoYFRylDb4GxF8BDL25IP3RQoNBR
I93kwk6M6waSeO/+hNpiO36E9Y388cvrNt2EVP404fN2axbDnVXvPOdBZNt/wbVf/mCd/6Xo80sZ
F137978aLjx39oVTWBb7r7//FeGJJjW2E9JxkabqUto8//nzR4x05u9/1f+rqkeVZKaOUVM7VALJ
ip9+i2O5Sz/6Q/gDymmGbmGjBZfYWU/5lraic3Jv50+OEPa1aPSyhe0y2WvS/AK2TcSKLZzUJNxG
7j4oLjA7VQVDdW2KrfDIlXXZN2wNJH+vEE1QBj7P39D9Nvkmf4PCcYsHdFc9D/fJj/yxeu7oOKyM
dfMrIRrJfc1+WhhctsM5O7D2o8PUOGAx1u/M7cREYuvcczFDa0BoBessl4AbfPsmxqZpS5Kvtebs
WIF5Q1k6W7ijumfnFgzzSDf7ZA++129+NcOX/ZifwPFG3xgTMDQ43zigyOOwj1Rpa4Bpb8kHYkiN
HDikxTfqgcHCY82HjtUGVjHPcFbDaxDI+pGS7THMBid5zyHbMX78gdisfkFi4Z7LzRmjBF5desMZ
798BSdSbE7PJ3mUfaPU34t58hoK58fzw1/xBHppvbuPHbOE0Gq8u+Zynfq/toq11xhdKNHC1wj7l
Y73v7sEAInjOX0rIIrheUDb5yJ0xR3KeOrgBPhJ/Fe8LCa71hjNsulsQAI+mtvoFmCx2fHYH624V
r3fALIF9MsGOMBAe+8V4ccSnAE7d1wnkBOTDTudEixy6+EJv4LBFxnee1uwy1qLeQWTY8yeGG/Oi
fxELX+/Gn5TgvFQW8K081G/T0Xujrtyyc9uwN98JHEPrBbRwfpPvKAlRiPqHZOv6/8uRv8D9/9uB
bxuabtmO7XmG9e8HPiD7FkWXoc6GO5zxLJH5zDWGw+vJ8V6NRWFKcMe6eMc2g7IJo9ETjqR2IX4v
WuX/5cUQhPDfXoxuWSieNYvsg/88C2XSjXbjDeocG/QK+Uc2aFT4E28RiDYcNqwfa3x2RFBTV4V3
VXcXMsDFZvmEfyS+u76c/39jKsjq+Zc3fP2z+/mXX0UXd9P5Z/7r739F9RMXZdz+e1LF9Yf+TKpw
nb9Znm2apE5otkEaxZ8xFZ7+N6nZ0ubLru2Rbsrl8R9BFcbyFF+3dNux+Nycv/7lz6AK0/6bZzuO
y4/YxvU3/r8EVUhX/4+LNBtqwzE9LtSeRXeKnda/H6uxHVtJprcRvK6ntvQ8gncWVlmLlOV1shoU
b7lFsnlM7UdVZ+F0sFt6Kpq7sdL4yx6r77nuxCIVrtFAYhEIIfuq2LtM7ZAfmMt5VIIoHwUFDOKS
k2u0IHrjHgBeSDJlIp9J1XH1z9BUzsNYyxOB13AWpDP/UO2M8jjnukwDIbjIfkJDATs1r7NuY9cg
vJpmYvg7k55htmies1dVVjX7JLYlg3Eas1Tziybb6ip58SZw/akbgt7NKnaf0qp9Yq1/CjTkXGpi
dBGVlKc2yZ7dKZyPmrknh4x4NiZ4nQFSEeXOq7IPomdRnYqiuZC0tZqk6WEtm/d5wKrBsBYigMlF
l+TOg8r6BTrSmpeucAMYKXAWA2SYclpivHBvpl7SvGgjriIyNXE6mJG2NSsGhL00Kb/BkczkF7no
qc/Xm8429oiCJj/VUF/A9vEyQ22mnqt6SssJ6kBCUGLCaghAFddtLH5YSGnPkv+vbap5K3V1rBoQ
HvFE2abPgU+idYlcHow/Q80K3EXPiB94y0RsJJHy069GTXvNM5WftazgblZu7XK8s5YJbwaWHnXM
eGmywblJlFiNQ8nsYhAU3Akm9BT5MMW8d5hpy8Qh3R2YPFXVPuZq4TqOMHoK5oMxVfsmsvEEmqoE
+O/dUYEYTWHCM2Iim5e0PixpkxSZo13tZpdPkE2tTPKXOArv3Cwa1iVxQqNwXjVwRoSeW/dCQXdg
n7z02QLzYhtccwvHfQ9kpOBeC3g6WQVV3on9umTHmGNNOZiegoBjVxkuTtHepiWKGSRG6wKPTjfG
4P76DrTQaGd/3PCnySnKHoY4ox9CHdsS3VqF1V1oFG+MTsmgIKZTGmQ9CJdxrAqqXV678c6NmWea
BLjhtezLSzmwfjstSl4JLKfF3EPOFl5OTf/h2A1ejbm7c4EXknke35JGt2lDU8cBwTigE/SznCk8
M2HbizSF52KW7kfKrogh1Cmv7BbgNG06dFYhy+/arI093oPkl+1Gt0Wgf1hRiVAvYCctMN/c1Q1W
1BrZD/24aT1rACI62pKr3iYTUhvReNreoSCJieFv4o897Z6h0z/dnMAvwbBYSyWdxjHbCc9DJyd6
FmAPS/gM34H8sHZVWqW+UkE24H0BZh4Pc+rPHY04K2k26WTLk6unHXa/CFAuFIMpJHI3QvbkDQdF
4sI8G5+ySR/LvhOgMKGAz41Gz6lyXxJScPk4g3QVWe7eTSLISvXMTkUvQCyxaZ6q8qIpWFiFCc2+
jKEdp/QgyqXAnRxnizaUUZ9fo6PV4xwGfIzwLedzT8VdZDOyrib1NJQFPc0G565o+RPtGMQ5eQm2
YUJm1NWHYZbPBv0n1F/djpIaLaSFbdQW4+LDrNszZfHZhIxCWmiEONiS4J9UikyX4VC+ityPJnpz
LHvc/LJz0OLK+CoQ8DBYu7EuXVfcZWNFeF1bv07uTFiCO+DMndNyg8CkugnKaLwZ2oKqhyGALOjA
a0X2XYfqgX5cjZhhndfU0DVVpxuMkIb7kZ4RtUZvRh8ZyjHevPSjyep9WKEeMDr1zdAgXpMH/9ll
sEtRZaFaa0a6VexiCJSjiKqXIM642Paeg1ojB0xXUmAmkY5aJHggRPqbfFF+yppoQeiQG+eyuRTz
vBWqvmTeY+RSYEVyfvEsgdI3C1DdG7ua421q+7NdtU9xVr8XY3xpswAJuS1CeidMG6sZ4n/g9u85
osRDBXzClcZE1wD13UDvwXcN2BQOg6qRUEkrmrV1MRw6+LM5BVHfVF/Fr0iFlyzKxoMxaWe7k5zI
o3lMcvfWIJMnypHwWogck0gaMOgHnIMV5jhHo8dtu+aLEWTvWRbExOBMX1Ws7Ss1vU0Vbel6MF/D
tIL7XMcvo6afo6iXW/210lQKlz8k2MbCTZ3HyOfr2IHeZrcvMbTkoA8UBSIS/lpDUGi288NcDN8I
ZUnnTVZmENxLXUNNa6DWMr7LOSK4UnnkonRJeee1oUOUxEw/JAJL6b4aZOueSodRE+e6txkjGFBI
QO807+x2+LVtA2mvIMtjqJovlIfETiZJ45NMywWw92MDveIQuz/jOL4ddHraeoA0nWvLk2jaB0Ox
sgZJ98uSzdFtEqZUjtiMXngXykNQL0F2BVfuBLfeMRLzThUNlAPDDeDQaUfkZTzH+VGlObyniRcZ
f8et/Gn1S5shtp5qgotJBmj93BuMfZszf/JeE836MYW1RaYydM1hIpdcxA9cetyW397aNRx71g2k
08fCm58mp8TDj+G7new7T7k/pRiebQ2LmWn9clmBNkYGLpWWHiMbxI4Tbm9TrKt0atbC0PcZIfCk
mervbCPKfZ+8ODFFINEKoV/UTor92njLg6E68/KAMJnkbTssHMz2T46JLRIdCZKQ5Rqu+unJ4sRY
o+kna/iLU3Xei0ixFlsQcfiIp9xgK1M7W69RhEgA1WC3dGQsTcE+FL+Ume29mpq0jwfUmLb22gaS
jCKEl2FlfdbjfVCb9nq2sc32Ofv4mF1U2Mro2Dv06GbbOVX9HN5IMneiu2m2qAhCDbqSyaUr0X/1
OUtphdsK9KmpR34VM/W1emcV1fmH4WV3nTRv0TB+GJ18D9vncUAEG+vbAoAvgnxw0+5jkO6YYT8N
eOf8foG02g51Ohxyrduk7D/mNL91GnQIqvk5T5hW6/HiZdYPvQ5vaR1+GbW9b2GeGh29SGImelm9
6BN1qc0hptXoHGqx42jcVNocbTFyDFsGJAXedfej6L+7CJBa2VLO5KqBOJaVn2NwmNJPREzbKEVe
r4fOa1swjgvlFx4pyIKB8ysGZKcGQdzMADUwoW2TSe+NtnDA1JN3jClQ1VRyp6QIGT4XlynrnJUI
nPe4qI6FyYiQDcJtWEkGK6nnrniXSpqb/4er81xOHVvX9RWpSjn8RYlowAYz7T8qB6YSyllXfx7R
a53ee1d1ezqCNDTCF94gHyPYyg2hHxPWlvvvGXVfenFnow6/w7696omwNZe4UqyULUKSCmwIiWkd
YydQRSTECK5wT0Dg4JrMiaxiwShsCnbwQkAFSoi8OPsjlCnSaB3AQriM5rroJ0dCqzWAezQO846O
9Bt9cxR9Q/HaSktLImNrGTPx0k31pjL1TTosWg/jbc4QICM4DdYmpFpUyGT6iJTRZl1Dpba1fIr2
yKlZA7aZqcVTJRNAz0YnvjVF+vyIaQaRdHvUAujrHrFBS0X6oPdbVf600vaQhMK3EZmvGgZqwP9Q
SB+WmuoMAmPRny/h9zSFuZ7TNznFz0PRtYtU4408YNgS9FikNonktw8eP33lda6izp6y0akxsl4x
QEAdZhRiZcmAhhP1iaQJfaZMjH3DcsiICR56gg62vhpQkHh+qpkdvifQCQDt8GMzFKr//OT5dVxV
kWN2sJ2ev/388PyBzNgjwbm82r8fnj/590tDxhFFmuL1//n+/3j75y8/L+z//E6aJjtF7nKf7lwr
uc/f44SF7PD8lH0fSui/b1Vp0tpUhohgHUOfonsrDISBny/8/CBZIhJByx3++4FO2P/8soOrsq0g
7QbBRNXK/Mqe7/H8LfV//+o/31O3InEqaTIV90aludAtH+asgxwXL9osgUg95vnN5+88P2g1TRHK
EhgB65cimpFm/t9//++XfUods2vBB1UP4gh0H//7RlKhp37FCD2xc09YXFTRRJCWkv/ze0Y/pvbw
ACKdjnHgNbSK/jF6eHo8RNlIU+b5aSeEpxwVkazzqyHaC4dGfeG0mrUD+USSXOEs6Cg4rAKXk3qL
bsT4MZyVN+pHR8zH0XvbEbnQHb9mfo6h7G2+EZGiG1/8AAODGmQTSW/ji4SoNmw4cw8VMqFRQBZk
o+NzT47WCxJ+M9rUY2mcHxfzpIzz6ofyIvr/9bSHyZrZNMTFVY+E0+B1d9YvuQqydDICI59AxjB6
06H0r+OvgY0nc8XM13GP2KLnwqftT467DjooEzxBp+g/EYWkfhlxtDjKd3MIkI+yG1+5sZVAGvAw
sALJswrey0u6gzKIMxYKidDeKM1j0wfJkSPt8PDhJEkX8HERfROIMKqrU/HCZOL0OJon9AbjapX6
beeJEF5CktnomG2L17D1itdFRg7NHJCq+xzaAsTxjSz/QQR4BB5iToixH/goGSsThbA7tOdZp5XA
y/TjhrxH38Z+5lOTb4Q11XZSViiQiGjV6ZZ9FO88wCgKjgMFYV2HJQGnuq1esMVWL+NrIl6FrxO4
qjZw5rWGSP/u8ZZ9skE/TvFKWhf2A8O+6ow/4QrgL7Rr06H5s5IJclc0IL4s749hHVHYQbUjQOwQ
2Uk4Lp2DVGErYreBqp4MQAxlO5sU04FQknwh+rHGQvqPeizdHxLTcG8d2sGZ/uSwRz/pwO/RINXO
N7RKj2gL76l5jhRuweqoikN6uHoE9gm5wXptOif4Rnx7pcJK5R5xybDVU/BrbhDkd0DrosJobhDh
9fVTfNA3+m/+zb8YL93rG4Td7/gKyzD4FTqvvanwl5NVcApd+jQrwi8GQFkjKp59RjBat1hJ6c5d
POU3lCdOnIoFnhEbwYXyTTLqxJ/Bx491NU/mCeDXgo10R3UThFsLCqCMiuOJIhJmYoYHrPux8ul+
UOMO3eKKA8ZnK9iemDqK81m8HMPXPxpYYPp19s5AsuOICd4DAydtraONTqU5WFFINZGcskebtqmP
shoE+CtF8Je78voa9xvBvreolH6XCNkVTnKMEb+y0UXvrpfEQY1c2s14P66WWOQ8Rv4DnoGTsZZy
m2pOM6BgmSLQWQl3/CGOE/6KJaD+FW4g1wH83A5LgsrHjW5kpIrDwxkx8PIQxW0pJn0CKvrvdylo
eOEWnYwe+Yf8FasGEayBkjiIGq3C7Yw2/ZXXTY6VX92h6DCX8TgBAZYPzmiX782eDEWGh+1TZ6HW
g78ik+3nkOxHDy90Dx5IjMtKfQQiqrCFTEfzMCJUjjvXGtyYHXl3FUcJJOhQA44Rb3b/mSn31PYt
+0GOujImp779pH69pp1woebD+Y0HAO42mZ0hhudMCDwchBdoOsKKLhxVu2U58zCZZTs44CFOGLj+
3TcSPx6uNB1pVeXHMj8E4cagxrENs5241X7oNI1Yg8xnOHnBukMlWF+P1SZ+iU4hsq2GXRzGVfhJ
kYSWwo16/4rG1mfsplugf/GWPKc4EzAxcoUPPrDPzh4QIuMbbGvqiod5E0U7r8BEC1W5l8+iPMnn
7m+O8sF0rAUPw8dqjXy3DlzFYtQKy66+mpf4la4p7EPk4OpP+Tel4SO9E+lSyqp6N/apT86OVCKd
ivQtvjbzHhlQS/3qf7XFp+hQwUXD8Wj1Ca8cseW/sXhMlNU3rUCdliNi0VrlpVfcXG5IjSNY7AgL
LSrfwDOlEtWuoiN60bgDlE52L/xasImt4BTcc20zI8hKf9tcxS5aswcmS+EzKm64Bec4XaM/3Xnw
e+PI6Mw7dGbtdLFKMB1jXpEbyTnyXB6ARV6fmQ71Su0/ioPEI0Lo80/aOzm6h3BsVtmWVQiNACWq
ec8aiV0xf1XWiMVdJQeIg2ruW+BOrwn1GnTcgenD8gY67yN7MPLohzsUnhWq9bhrKN8clhyBlT3u
IFCxOcDDLj7Rj0BmI3QZg8oPz/gQPbzxeyJSBW6HyQ3HH6z05dlTqim+su2M1woKM+KvgroIE+UQ
ef1aXeZeSd+pe8djJFgee0yIl8ivFC4fl09cLtFSOj8NaY+vXKJ4R0p3NSw3fWDrGYNNHK1Zb5uE
ptcGS8rQQUR4jSzt8/9wwPKVXswudL3mOoqLQRKMaTd9Aa5pB+f8hOz1FUPSSF2D1mMkMAcYChux
i1H3Hz8iMtzmfVaPGsEuMv5cAZBZcHYE4GjVwtaEGpzaieAjyTtcszsnA9vIDWWFRdgGug+9wyPz
nOMt2FYr0QW6u2ZaJb/mXx1tbnDDNWeUxxRqWCuVzwHlcZJyg+MKBw0siiB+Ik31Ld+BGbGdP6wf
Ax1G2Q6oz9HNTN5gWc/aMd5uVA4iD0wrxlNbPm71ysfydIUKB9AZZIRxlRVxGzvPm/iudYiVNSWd
+ZcSkBiQsuhi0fhnDrykFxLv7/YmXlmo98jBRiDcKrvqE28jm82TPQPwPWTMb2M3IEobrrxw130t
7qksgz/hV/Ap7CD37kIPvUtG0O49jtht0ZwQwqcq/zjJX+GOPuhIBQQ3ave5MTlsTs5oeBDBHu8n
JD7g0azgxdLjeuHhNFcEbxhCVDuXh4gUP/ebODh6spb8nqoR9hLmgpF32R0XCseqBX/wBap5Zq/D
YM/DbimBn2+DOdkBMLRJGoRFNJ9waC4+AUoQ8CxwiWw9ZSe1f+ywbHAEHBIejh7skViW8Y/D3KZ7
M0y/HN6giyAVC35B3IQ8Wj3ZaOouoRv7iqiTffdN3RbWO0f0aeIiImhZKE9jk+kiY4z2EY9coeG/
6j7rY+Ql1qlcG64feFSznMADSWgzy18VTOjpxA7nEVH/Y1h9492W/VTCpX6E9virkE3KinUQQGmJ
W9CBAvZ5RniSuhIwEhb178lcYJPAXM4waIBPDYYD+MS6Nb4ewBWJ9zDik+ARzRe1fLjiBgA1xxVl
qtF4o8SpBXtavipyEb6Q/8iXerLRGgchJ4OKNBfYbnAI1laPpQqVBFBJW7YdaY2bwTGhY75Wvtnb
OE8IpCW09NnaWP4dTy47w5asLY9wpbrCzq1GCmMbAlUW3pGdJ4L8tO3u6INf4YhDYC7ZOJDjxmeE
JhCbx2ujOtprBZ2OfVtDEZ8I0v2Zd31AO2ZxfGpSR9L8fjEicWfciFnaHFdYkRBxt5g7omBn129z
uS499a7ehXKNTu598BWTMOKjPLLOjVvqthsR/7wNFRMZZR6uZ15RXVllrxKaNqA7W5cicY3MmuSn
NRXo1UgJOoQRx15hYx8cs4ux4pHUA14CoIh4R0bAgl4ElSB67PlGZrXK43ZUj5RU5gcQYE94DZKX
EIfAQ/pp/AnwyFRfxt5j+PpfGH7/jAd7H9itLnVVrtnnTCiLDaP9OAokHliRYZRC6EL5URw2lQpL
gIGzgfOkgsvy79J3VIYTj/U8IezAvVSrizqstXCvAUKw9cO0Fd2+w6hlX6SncQeTCy9TXFKqbfaA
Q3MX1H0Su1nufMaiLUiuSFiE2RO6EitsVjif/wDH6l7q03RFYWqQPbF47bHrQhIxdSiqiNcmXiMc
0HEFOkHaRtEPSvM2Ce/B+GHGdoFQMTEDwq2frbgiIry1VJgJwWEvNrYMzAhGgeUZOF5WLgHG5Ifd
kQB13gE6Yc5rRwqNBuYIi3cZNiwO1jvVIVhGj6lUXB9vQnqhqbOdKjRvNrhDcRIMp4eHH0+B2wFJ
GFDq0pHWfbmus7MebUckB4PLI0H9gBTOzp2RphvS++xm2IIvNjPF9wIVFh/A+r2HcuqkI+HM4tOH
Az2qSHfzjgMwpHaMfJPJswy/Ur0UcZdHcYnQNIkEr8SkKbDF0lUZmiNN2hAlIIO9zcZjQUF4IUUB
eG1kuypE1dYZu7/kCQgdmG/UQuCGU2oEDUCPDg3bQaP47eSJI5ZIhHqB5eLviwzSCDXXcJDAPy7T
D+sZFFtyy6cdk2aO9lNGr8kmN9aSp4MxSfYTevcEYZwjmkOnZzqHeOFGe8rRGGoje5HCBodRiOTA
a5Yi/kBCIqDKIfY2MSL/JQ/4k8TaPID5m2gQhy4dSxfO5So94XGDOxMi8D187HSHa4+hfpnGqQZc
Lm45siUZ+YLv4VOltvVdQhojl7lzKsmafZdRAcTwrluLJ2wsaH7t0dBi9wp5VFsq39iaI2kAuyLx
BsXjmKZ1jCCKGq8n4mXhqnlt5mHNriN2d6slN4t+AzBXd44kYHfFJh4vXDR7DtBspdyG1EI4igiY
2Ovmx3lET/bC8cD5tGqPrBsTuyq98o64VRG/VtTDPeKO9g2tb3Z0nONfwq/0q91/lpti9Vn+KrjD
/QD00qFC2u1vqbKD42WHI9xXzMY0HXgIN4OYhin6TlmgWdUnctl1fMjOCZKZ1NipzJLefQlvOKyP
bzqD9KU4/XHU3eSHsAsPO44xY38pkYl34JdUV3NTf/c39tLcwVKLuScxicfabzD+dukm0UUmSuVj
fswO6ZYbWrVv2nopHiC16C0HL1X370Tw2G7I9FKsY/JyPbyOv11tE9LEco8t8Bq6vEYxgllduVnz
OTIrSyQSPUum7mG6I2QNZmazDChVCb4C5KZuYnOf0s89ITw8HJaDZHxjbfFOZO5+dWUbK86dz4KD
8n9ErcFkz9rnbyxeVuTDo1dOvYA9fWQPWsmET8Mag2ma4Btpj64as2y6A7r/hQABZAcnssCBwokj
k0ct6q94lc4sd94lI2k4tRCnfgEUZff4nJ2NXeEbLuGdfnheT9gfkx/Rnfc4my1pM0F+iUfhMeiO
efIxG9sGW66B3BvaIFYaZvJSUEIgLF4apt1VIaCybskfcnLDwz9PW8t3CkzCd+oG2Y9ROt1Zdol0
2CBz3IcdnkM+npha7ZFMVboRXup2+4H2GUQ1xTuKG5644ddHaiVPE7Q59hZTOiJaBgdWc2xLPxSO
4qYhFqVYTUf/EZC4QLk2vYWgBpLoU/9osK+jwcf+By7zQNCkWZe7gZCrK1/HwSNp7xUUrhz0WHzJ
AUJabEgzxBS392OtH+PsL7o0N968HTyLGc1xXC2wkKR1F4ho6IoXwSuAlXFUa7iRhPiWvg6YcnrY
PNTRimhWVU7oF4ofOrUP/YQiWXNnAm0Cn3uQEWOw2bIwz5k3vZN+1ftaXpUX9ESEn8XFXLEzgAu9
CzvhhMXxpNoBlZfKCfcYed2qH4Q79sMl2gW3+jpwYJJ0InkGj9lcRWcbiaa32rgBdEbk92vcopVA
OXGVeU4xOWjVICmO45zDYV9BKvgK/uLHZu2hdUklwrKrNH4boADrDiux0C8Y3BuID/f7sv8zfHGe
8Tafma8RC7Uft/JvhsOeRr2JnE0V/pYNTVU7/Xy8XQocTPbNmWik+8TsrStsWd4tWso4qxZrEBeU
GVviWKoDzX1qVhEwsxWEsxkFw7uy861XYvNd5pJh0hd1OmqY8uLA6vEgxfQlfJmGDW5Ak7wDzZjM
e6AiskcywfGcvxELZJ/y5F8MumHMVBwcloSOIGzZpzFXpg6yFDvuCdLTHl43hyn1+a4o7wTm0LgR
aGg0B3Gm1uwm+yZtmNyZcS0Dd1BPqP6UN2q+JXonbDzEoWazy97N9jjWrzz1g0gDuNulPbd6tGoi
gcd3wUFQUYNLwhK47y4z9uL0hwpdrkOB2Ac5fKBv/qMiYwHBWf55UYIdSq+w7K+WcR6bnb7EoXp8
QldnjWfZBX6uGf0+MqcXdrxHR8XfD/7mR2b9D7URS/XHNdYpJt4pgcOGtifHX+ojEP3XARrGbKyw
MDE/ezWCHfQ8hewKlv4HdTpCeMSNb0S8ZEsULMstnnNA4Wn3rKpr0FI+t9tbe+OfpeK21m7Wa5W/
IjO9gyKvf3TCmsTrhXmPVUrq91BG3PbWs/3MpUsYxq5xJNMw8y9xQPUL68CcG3DGx4EdlbehfE3W
xmKO2NUJfxG4XyfeIgIH3RQbBbf9JrkEmQiEpzviYrcUdOUdhoq4eJF83oQXjqHCYVPVQZzQ+CGI
wi0oXGdUbXwZXxcETHtvXC8D8skVNQMbKY0wCJtLFs2JCDoM7SPIms8dMDuw3b6Rq5dvCO4+vSm/
Ga3+RqzFtgbIF127Zfax6RGXBh/dNfohdSEuppbLBgk/pvSMtZzsSCx2d1Tzgo9YfSPETCj60RNq
6D9+s7uNfzLJ7/kdHfGnHUh8XLah071R1GBpLcY3j00THhCI6Ya1xCl9k6DCfUs0sVEPpTQTSF7q
b0jtV2MMVsQXVcxARcDAZGG71LBWyQUKXpzitH1sMIp4YZDjCssYN1ThMLjdYbiq7rRFRIO42mOR
Kd/tG1iyPQWPimoNAaj5QXSPCiqfUv0nFSKkkKhZESPgoJe+h+SKoDpcghFJWUvJsVtc4BD5/ovr
IBFVqtuU3CGJDS6CO5VPWAIyAr20nqrSfdBucFlBWoXbZPNHeKMmypbhp9GWkhKXxQPCsWW4h5Rz
/i5ioxVo58LDXomwCns6RhRgSkqKlG5JkoKPaTgot/yYupxtHwybmNwC4izyb5MKTYq4BJ7T3yPm
tjE6wxu2hkUl6Tp+80psKwh/UZfihB+64wP01EUnqbVNlDyKvfKtyjuZDQ7fXcCs4zID03fcJEls
gkOSHg3N58UeDdqvLzIjQ27xpqz7t+ydTjIivVg0vyP0/snvl+EeoZX2GxEN6w3ZKRYxXXYXnN2B
CU6lyeTwKUoqii4Dwt6FzyfFHhL1JR0BuzG4lrlCsRPjUDF91+obJqe02miGkr+mF36Xwk5FcIHi
u4aQos/T6DWaS+5ISYi0GsdI44QQBp/wdwPyn864hrhBJjEwTLXPS1n5Bk/DQrvRncGe2/oohL8t
6BhENKkwxVtq7aP+mVueHq5LdUPk3Ci7TLsJbP1cs4AJZ+1P4fpR+6M4LZMnXjIPtmxS68V60hmY
lTm9X5fngL9Ve5x70jY3EhBacjjaH28EJqhlKE/oOFfPtfLKfKJIzGfq6TzdigJptYwN99sqV96Q
nYzxKNlSxgs/zXAG0Zxcdqkm8jkpV3EVR1uVLgk+WyoiNilOsnYR/ZbjL4PaDR/8Oe+zpCtoOKxQ
0CLOUnYMK3fEfcG9xtF0Qg9KWXNJEv16WmD8eAZes/RzjP7EWciIM14qrGTLSyCrgbQnv0L4zzEQ
j+oo9pAXlzxFSpSfzE5eE50xzj1YSIX4h7t+UGys0nfK/nzB5VNZx8stQLDae8jUrdkpOflIqSVk
Helmavi+UdVcyML05SBKZ2cY+kSOPFTOeUYV6r9AQQMwOCuejjfQFqRhIQ6gqyG7zC3ot1aAgDzi
hMsjYldgKgUaO9xZaN5g6vjVp4W1hodFmAc+oS/WovBXpWx/MFHYpIbWe9RJKFV2prtMWtPVpT/M
Fb6k5Iqr1hIlPN+Zd4AszyXgxklNQ11xZ8xJ0pNSWUxN2au5UO51AhGEhH2KvfuG4eftOfhz7PO2
DCt/T2d8eaA4imLhylyOFzVbbodJr7hcFYuIn/ArPI7BHyNaw8ttc7cYPHNp6A4ydAwB14i8Afc/
o7wWLjbZ/BHXyyRYHhIKSB3OdBEtJB4gOShekUv7RpyafbAl2UBRlc2I22Q6mJ0zHYZP3rh/o0sg
kDF5vC+3w39z88YL6pR5tBceD3XhlKxZVXEuPrIqNHXDks+UXattOroCGmK+NIFFB/wbD5EXWxZG
bLNQKw13Opp1F2Onkv+YHg+WBcJ78Is8du6Q21y0e5xe96tzKGMBQHXInXEvAya59A+AgRL9Ouhl
YhUtWeustOfAG+nqWo500R87iidCSjHhjTnPmwegngWgnO5knJLWxhgOfSHuZ2AqEQ+ujXnPY+B3
oYEucxFgCuVnFEZIToG+UnEn3GGuAuu8DnetRrtpMQrmKvg9HoNkIlwCbxvh11W92IJ7lnLlDyJx
P1h7+nXMDx7lCKki8yvJ553ouUcPAu4tJsO8TuZau2FZfQZpH1fFZc97Ghssi7S0227HJGtP3SsN
0rDGl9FB0by9wHek6lG2qIoStoDS8WmxIUGNgW7uKNEXHGCujnWsRS6R49h5cEpEyy4zCe7J5nW2
HLYTqzv37UcCTKyBegq9Vz0AaRNlD3GlRj4gpBrNHlzVQtzQGse9DcRYKrmh5onajWfMZfbBhbVn
NG98ye0uCC5seeI1cXkgrY1+VQuO1DNvaXMtAwuRF4iO7JI8gXCcMQFfhn+FK3vuIkfNnDSrqzpu
/hlhANtCuwZTyfigJU8unNb2gGbU+7gB68adTbh8Ug1GrFpFzNBnweVL18muT7i5mYj3OghFFOla
kh1mIZgCdJ5lwWXAsFrH1I9Hx0At0sCwdmbvAeCTgWUH4utac5dEKndLrjsBJo4g1pYxRciPpfzP
gmwQDVx51OR+uT+eK9MyoG+nLvXJ4bGzvqtzwD2RODEZ4y0DS5rHJXH/CyDIAFxkR7obUMxfhcWS
m4KPjJHuyq7zvOPtl0nQU8q00RMykZSGBxX4KlVOsrIVnQsZOyYLNjEltVXXT6vBqmyf3dNGeDlD
9HF4jfU/LEZrF/2AUs1el/mKWChJqrlBsT3JPxfNUI68lDRjpZK1FcMlteDq78URzVLhJoLxfC47
U/X0fhlppFnYyajywR+vfUILpQEK55TMsRwVWR+WP+Yqy4DrSDvYJd7x7xG5A3s58C46jKCnnIlF
Me165Qykv7pQZwPJYZkoT2J4kFMhOhuPwGcZLOtHxfQTfKFTAr87QXAuuj3f4FFX1a5GMrB3LBrn
YFhegndGVJQPILsSKveywwoo2EPwT23Wugb/YV2b38u8Vs48SwqtIg1R2p4VnC0K9WgrCRgJtW7X
eAAuqeSyA+WUSYFzZdYybtNkbtmHZdli9yfFRxETfD8SGxbOfU7WrzXVz1onDV2250LdMg25C/Qk
SaAFAnUWaO3iKoMjNBFpsrGilzYEAO6FIovHbRMfKgUrDUSmmWyK4Uv4AbHCNqbeK9RMEXJ9zQq3
YUwJb6w/CFyXjQMGcZlJ6OZhYrywkmzxgAx9w/DMOyXEt34TVrs+2k05ssp/kEZZul6UEiI3wsmX
FVpv2atkSk7tctCwFnFHUb8oI1i0afyyWjMxeRRMWRD/lKTyGNNLVqBGrY8gy0BbFtmHK4cREmXM
dpp4g7njR2ztS8yBxcpZ+OZrM0I5GYmzi84tlIgB2ZzkuchpvxXS1wc9s2m5C36zwDCQL3WnxMEA
YCRCU4CtDdzjEUixl3UvgP38oCLC2xuNw8rjlek4cW4/OE7tQmY20vSflg1kObMfVNI27CQAlGd8
x3AhpxiknVmWgNOD5r1io8eBq9/KvBSc+RjRoB8mPD2QQDmzdFtsvqArzC66oiM3BNiBVYFa21w5
OrLf7RZuyWrueWBgYLqdoq3DYS1MnkjpPHRK+IQ0YpBX6XdoMlPIYbiF/BwQcbGxPDcjFmt5enww
Z1hSXBk70YwMKlfw3M7ZjNg5eEQhhODHhofGzpMBWtFRdqG9BFDLab4AhLBBcd4J2oZfRzGPvJl4
Gd0fMGuZXUhHtrEuPtQmOGNic7Q8bcIG3ox35eyjWMaXjCHBGatFHMlRT3RwNIuy/dJk4LHyV1kI
MQfM+MGSOOyg5CQj+o7qO4I69DOXeI+XIgRJfbaQx4wY/KJ1kKRUh3tmfzggArdhzVBPeyhfr2AC
aMkQiXH3xg+b/InaKMk6+epyfIM8ofwJsggZzwVm0Dag/jYgLSgmczjXVJjQbJ4xbhck0zNH9Ant
BhEZxOjZPDQLp7awgl6uVO3IYC5fC3VOt6jX9ISXZ4OtqrnZdnUlgxJOiJD04WU2H3Af89bYaki2
hEqCGUsKkhMfl9gvdRU3gFHZosukbK3FrEJMAFHlaraBsPaZtNAosnaStym64ChkpBtxiGh0C5Ba
Yr3Gb7pOUVPHnmAbdkGIGrOMf1k+KKLdo0rCZKdwVuvSgDwIpk2xLnjSzBNBlOo66MPDDoPGgFgx
LqpwqoIewaVSTRKpRT/BXLQSjFn7rbPwawg4ZEqF0zmaM78z3IS4JgxNJAUATa+G1kJzyJDeRhMH
VCyM/vPnga5PXpCax+e36lTJCHLEt+dLZ/hcrEcqN/lCC8rlsd1mDfprQxUzZF2/j2VAlOn//yCH
M0DM59dtZAAGlUvUcSoWbq2W1TZMo/9+UBpf0wqOkmGqCDfE139/IdGTH3PSO2y6cppAy4e6n6AC
//v187Me5UtEO7LNtEhLxE9pieenD7EA0Ii8b4IYzbwTKpCdQlpPGNmMNewngzUSg/d32gDLpufV
mgKI0LpKWxz2lk+f3/znD5e/BtnJT/79ZpkGm74mB2sRq7VrTHYQaeAinh/QVUZl8Hk5z0+f39TK
6maJdBJHBbZSmIkojKmcdGi2/+fDsHz5f773/OnzezJm0Eqix75ioJqOsYmX92EF1KXCvxzNNiMK
BXaA6r0W5QYFvshAAwR6QdgMjthrmi3roMytfZeYOq7ORuE3KEHiACnOgMU0cylvJ1QG8vEv2kY1
mV/wjWLGg4ig2haB1bpDpdEYmcG0JZTQEgMNgrLPw2O+uCoq6kzqtxDpooaaJ4pzhOQNzKbFTwmV
LoRxu0WuZjiVLQdyL2r4nD9KMM0TKdEDz9KFTWiqKZKzeENYo/mdNW+1RkFQq6X8ItIKQeodNdMM
Y26zSjD1KmmEUCRRa/08ydIJGa7CV1SAr9UQrNqR8GQCc+hrNaIXSFPopATU54rJUyLUeGOVI63o
u9cGXGVJ1cpMMecrs26DQLwYSwpNuLpygrGja2iSayEcv24eA3WoUnUtyH1uNjLS4QQ7GznQGt0g
pzb2aYjW+5RWv2MncECjsI9y94AFO830REjp1nMIwT00bLoKEc5tZIVYQtDHxvEcLR0GtTedoac+
aokYUg0gQjKJDAMh7vdCbDfg6WMd1fYiIX8uDCPeSDMYpIIqs0mBUB+QusM85bMvGLS6GlQqr++K
Re6Qj0SbIppckBWdPoPRNn7CD0STw+hB/CurSIn+VBP6D1EXhUiiFqr/KBBcoAKkSam2HhUc58oH
wWOU04DpKFbpAf2omdqOGGP62ulJCKWpyw9ZJb/hreDoUCE2JiVEoF4waA2QRxZyGqjz1b1g+GI0
fBQdVywIKaBAwdx37ai9iJxdRocn+IgFnhoD9iyj9MNoiUZF7dtKLG0fdhxwmQbRtIzDm6STGYJj
xvtUxqQ16kesA/N8Zyk9RAk8uHpDK5yHtIT3UhG44ZA/DtDBhmLoEVfolUMul+d56EBI0eiFgjLv
JEP7U8kKUIJe8MsuRr5mwAzJxJoxDM9DfmwU3brFSwlRcy0E53bZiA54XLQYEGsoyZXFThPqg2Fo
wzrF8UAPNckbhgqsCovXrgTj3Ekx516MXfUjNONlEpHnxEZPNcf4zct5QI4fbluiqr8VSvFCiKJX
qxOPCH2eYzBlAGbAHwnBJXEXGRjVIdjkJDNWJIWBUbaUdB9YkdAFmtvUSyTO30n9NUJjWA81xD5o
Hy9Kn8pbBUHRsHgQ/U/Bl6bgYyikAz7oIRLSl6wyvF6VrH1dVnv4NO0O3goKedJfZWog0JQUzjgC
6DUASMLGR9OkxBeSHo1+mEeZVG3F+bXVIc82iKptc8AR0Pw2Zm+AYpMnkqQyWVx29GYLQwpb0ED7
RdI387NC9wPpwUlQN9ehzj8H/QGlrZP8WXm8LDMdpq4luprwkPEem77NtMQvKY5cM4LyNkBRqaTG
H4m/VWstKNJ6iNHxEnWoNrkF1qOeB2RvOEesto+dOYDsjXMrcm1aBQzEqGDAVpqxETriLU1G+lwO
jW2GcQ0sn2By0i7C4DtsNpIozJtByaezGkXrpNR2TJHs+xHIBxNbJ7ktxiteBr7RQXPTBzprQ0PZ
MKo/1GZcq2Yr7OYYmAZqhxDAxhktB7O5TuJj3Ciisq94NJQcQX+HETbMnXLXBvIbGFcodFhERZI0
vYz0dwd02ZDY0uajpiq32pIaKh9zvKlR1qa0SCEKZX1yQkhYeonYllD346aQMIkpIrrICL8gqu0U
CjQdsdLfJviv2ylUBz8O0NWd5DzfzgQy+qNYrLmUc1cll0CyKo/NON3IyVUPC/GlDcq9Fc7KTqaf
paexfGmnnqYOUKymRrcD/7Nxsn5RFEKEbIj/ThHGarISXQsnhHK6KcxPIZ77vVUWh6CaHj7SDTHs
AfEL9TOy+YB+llnWe7HEKiSVIuy0evI8OhnTQzpIwsy2afaDJ6RG5EpZ+c4stctKKJETbEnPewS7
BEt7uHEj0AUMtTcV45LHrOkulNJ7Mgb7pJEV4LTZw55Lws5iiJEzJNt9pLRdKpU2kJlK+q4L+kuL
teMmhKFD42EpkcAdDuskPsRp5alG9rcxJPgBEu48aNKEwTAsvh0pmjfyrc3CwY1UbfSHvkTT2+g3
lTZx1Kqy7mkD6ZGBi2QmPt6lXgGj0UxnwQhpiimYA2dY1VlFkUN8xCZPHlHwq9haOrWXvUGUuz3W
Hydk4z7Goj3WWUONIB0VlOL6PcLCod/GUU8NesBFemqOiWEzeIUvyBmePm1oOIau4daYTkBcBJyq
AjnYyGP/ILUQ6m2rQUhqdIoKVSs/LtB/jsM07lHxehESHVH8OYMFQUBflehJaZAl8buigpII+W+O
7+Mj0Vzid/UrEOE+M9lfc1WiVG6Ym5gIfY1NxmJ72O2R636VoCGHeY0Fn2jmALgdrJiSddk3V2tR
Ve0R9cTWkmRrDs2feCbaLMwOqIxOnaqWw40uUtJMc0PbYLs3WV46khxKPVCTNgJpWrTU5syKNSNK
na8aBSjzpD/AehzT/C/EfcSAde2rnP9UdW/aYYz6fd5z/zqMl3m24sMUHU0tA9vQfSBOB5h1IhuQ
d9Oc7NqqHvc1Gt7ghn9DTScwD+v2PRJeB8wenfT/cXdey61jW5b9ItyAN68kAdCAXpYvCElHgvce
X18DyqrK7BvVHd2vHZFxUo4OZpu15hzTaiowh/2fCCbr3aKzJBZRB07ANI9B0H8FjeG7wk7Ryi1J
BOC02pEywFzsqowlfSJlh7Amz0hLmi+p7d1aZrlRmRTBa3N+I+hwycJg3zdN3MYPo2lsNZhbW5N6
2s2SzxQ0JydpPE5KFHpdSQvVjBVnkCwahAabHLbhQA/Z8C58WAB2oIJC472OrN0gd+9MODcdhi9Z
IxAlyNrlPrXBk2leSUzkKM0tbvOlxiQW99GKil2MDm5KRz6kjMFXo0CvWCrtwUbB/6wDZa08jfDC
MzzU6giYgLI+FHGLCoEZ9qTBjOVZkeBdJRat1xEjThJCaxni2WdsSj7Nwo+92u9QB8WJq+saJddR
g/AwiMQLG5tQ3rBH0g7SCMfVmKRXAJ7nuRv0o5TWL9jWmSdN1JsxhnRZZsgZJ4p7U25dEp1TCSgC
VZOsQOAJ6XOKQ7nRpSsVszbNAMS0xOrMYn7M1SamAt5Sq9NLzU6DZh/3ffXSIFt0Svrr0B1uul5T
vlBLTlnKgq4X6dJXEvlBc01AYZRCCI87tsNwFYkt0nZwNuWdallAdyE3dnB1lsU3lTOj6Z/YmpZu
gw0bOTDfZmZKRFaiPSYAPEQV14cBkzFFS+lRq9U5W1CX3Ty36+Xm0ZMJemXAwdV0ddHksiQVMifX
x8mBNajhx2YZITAypWQrDAV1ED9WHwVrX1vJxO+sBgU5igM0TGibhwgMtMVNWsoBw5jCBb5k26RD
J+38PiNtsoATrzNM5gNOC8XEK+s3T4SFmUeCPklLlottES02BASfuaRJh9GfT6LYS1sZOMSW/bQy
zMuqAOl6EpBFos7IGRGEsaHeS0mdXLvIit2wo7lOTkK9LQoDNpg+KZ7oJ3Dzep2qWeSTqj7u9AH7
kWl0bPqgIezTtA+ZrxJqUrAPVWlWWJ64ppJOWL+n4MUEPLueE+jccSG9BW+pgQU/ZlG/0Y058RpQ
t5jgcuY8WfRPk5EsfgHaJ76WPosidRFdlaRLaWKGVVnakAdPUNHYmDjlFVgQqhE4yABjt/Rn0iHb
4oCP8buajGhvzUVE5YREAb3czQJo5qxNB2cupL1fo9y2jCbf15TR8oAPK5rBuVU4uUuuTyXObAw1
aF2DKSIjm9BmCDE5qEXevAkC5DpF7i3WLHG9qyfk6OwiKDlFqP7bud3P+F+a9iTIfXA0xfgsq4Pw
xHZXYe78muumWqvNodcjKjYmvcZOuBW5AZSMjYLR0dUUfabvtKWLnhsnNkObPFG+hiTU0TUTVxir
WU7bAap61r71/vhC2UFj+2QyymnNtjDqCgOFVXp+pww0JNJdwuZ+b5Q1Y0sV7hs6/UIt+m5SJT2e
SE4nlmZXmLN8ReresgsVe7blCsLJgJ5hx9I5T1GGSgruE2nIdkbWKhd16Hc95ZGe8LJjOAlI24n0
OHF9MpzGygxNmDQq1mkst3Xhj4yz4GBK0dsYMa2KIXcjVws3NEvYJUEsd2qpcBpkr43EMDrp5FyW
gWryB/V7oQwKtM76IQ4aNK8o4hYtSzo585sUic9hTKtw7mnLmxbUXjml1e9PBBAKefUII1jZyhjQ
pERr3pTI/8OK7kcY9my7suQ0RspdMIbeFa3JoO9BuNPnECC/nsISqYYAQ7tViM2ow2s6Ty/zPGEh
sygAd0V2ypvmeQ7zrZAGwT3VXpu+/xpjCxFtyFaypMwBTZQgMJnardyI+2bMcIegIIHaj17B3Pdm
cgxrT5HERz2DZMgU62BAGyB0TTfR3va3xsr6ayIO38qAjcQk6w6ggqWtGiNJ7sTTvenDS1kU2p9Z
vedRcs3GGppsPtMGisel6UwnqLEotybqcWRCAkXb/vSV1W9bi14e3JqemX62XAhKEMUkFI3wWz6E
mc6CBFG7J2J6I6Dhs6XklQGrd7qYzFPKRPGh7KOvqEj/lEZQUdWtLrXkd16OlrJnVjVm84/ViBLh
Tyr9yHZ++ehMaTyJnUD4AwcJbkXhVoqPDsAGYS9fpLrfGknGnmZonZwRfN1Jo9f3BLnJgcKCPzzO
GVA4qzdoXZTzdoSusR6nCdtBBzgi0neZvNRcFmPiUFPEmNqSgnhXQYqbWUzJ5RmPL60L4onQzqpv
uWV9K5lQOHHXfOY6Z1yO/NKdZv2spBIV6dhwGoFVkcHerjSx0qgCbsAur7DoIxgfVUggFr4tzjq3
jxpumtFA65FolAr6UGbAxiogJJN/6q3yT0Sbsm2zH82H4djpeFBJBBQYaXxL/BAy5ERSALhxSukj
RzTjBBWmZFN/5hIuKPIEpqYqdrVaMLyqbOX8PnztmuZt7Of5nGoXK8NpDEQ+dWF+5GgXgSoJAivm
hlq6xXMIaXNtk5qAzqHpVv+/89lM+f/IZ8v/RB/5x7/h2ZbH/BeeTf2XYamKBm7WonCtm+De/pPQ
Zpr/EiHmqaoomZr216/+i9Am/cvQLEMUKWJIqq6aIP7+i9Bm/MvgFxbMN8u0ZOiX/y+ENhZ+Cy3w
HzRBCG2KZPJ0lqbILCtl3uA/MZqdDDN+DkcBMps9q51LXtiiL4yysz+FCemm4jpl3j81MUs3PabU
q070DSaJLqYayxtlVF22JAPde4K/yCfUsTqkbkbRin3pR9tk4IwS+VM3wESpuXStdVnd90n0URlh
SOEmRPTIHHAoCmqCadYhA80QIA06cgBuK3su6G1WjKK7dnxrO5gnIva3slP6wzQEZLXI9SbJKhCe
BuOSkhWeleZcvVPv9YRgYvdAfJea4lGDeUc7FL1hVcWf5LOBlIOtvm5Gkux85tyy7W4CLNDaUpuV
EbGm8TOUcR0I/lZRzLUvA6INSWmbNONRCGPoTBki+bJOD5SRVvwJ1rlgcIUA9WHXSxjoGruuC7wL
KvFeuvYep9maOnlpJ3P501O6lhy6I+mhKyjycLtaGzmk6hVnhst0SZypQLeTDCcO8Ui3lRAtKkyS
nVIXA4eLlbgos53Yf4Sd9Q1yHqOa4WUpSs1cOotBKrsVNzXw/OpFq/JNWSakpbYh2IGxPalx59Ud
yd5RFF4IvkLbUqifgRq251DVIYYlerUtAvEu3LNQYhHVAJJSyKms27zbm6FkU7mwTpY/iteq+4nb
syXLwesA1GOTwRffKIb81amGAae8W9M8YrSzovmkgkHIZuM2RTTlpkzVz1V6TUArGb0Uo5lJGYpm
zGMN+JNd1go3QYEdXxXJH72i6d3PCBosQkio+w6BGxnZrejx6ISSNCN6YF8ZQzHaSIZybUyUn8CJ
mN3K9MsvrBRUdumCriEFehjgIxlCQ/Cw8BxBNbHyWrmGIfaCrs9AfUxBzhKMN53Ty25eClJ/dzLW
EsoE0kYphmbnG1SCZL30pLG2rcanFK9URIohlZG1aThM4hCcqIhZdudPHb5H/T4kRfnKrDZhCzPT
oNuUaaGy6wFi0QfqjA4qbTczmWIz62dqpBM6127YtkL0kpTFnZzonOI5jlK5aRwhNTAgicDrdGuS
11KSVw4Tl6ipKJYVoQPsruJECOeTDrl0UMenDimb5TPpzYE87WKidM1OEDeTLLgNczM0vOpsUJld
jzlW6C6jYy0bhkectwPhhSyyLB02g5iFXiQ2H9GsM7VMuK6GGBBN95BjdusTcgwzwg+StOVNMAPN
S6urMcTmKYmRVsVxCom7J9a8N76TIIp3Q9YTfsGeQFINnI5t8CmgwU+aKXStOfsCO3cKFWFyc+Ik
Zc43KsaQkQZMj6KxlRKp3OfIRJMSOoFE51SRYp1NpkqZfCArQev0y5SLOHTVgmwb4v2cIVoPLQ1W
2JJv8VQd4s7ExIacpzPnrzw1VcAV+hGENxrHkWz1IWivndZ9J2JAao7cIuSIJvBLwohvlI1xS9cj
hbV5q44Kh0slpQ2fWwcOSSEIhzKS3JwCCTZYMJ3aqgfOmlDaz/D9G8RIhQWMOqNcFv1aYNpU07d9
Gx8FBTKYopfwVnqI/SIG3lIq0JllkLS7wZO4OnZjPm7RouNkCnRK1DlQidyY1j35dkSNU8eFpqSm
DO3EoQurln1oLyk3sTTeCbXw6Zhlh0F4TeUugi+RvAoqRR9WFT2pbMQHzgmoQ6sKGP7AUyZYLq2R
/pDY5owROlYx0XoLh1GziRAs2Uf0psvK8iOo5FMfhawLkwLcZWkgNSHtIUwgVAzRt1QUw9Wycrhn
s/mU9YLvqEJr3gsU8wGdKBce+sWfu9sY4fUKdDhaUt0Oe4txXGJVhbI8ZklFHcQyfwIpQgYkd89l
u1Rsom+zHVuXuIVVOWiVHQuj5sZq9zZnqJZn/Y2i+JH0+Ru1o1srVn9UE4pw1GetYwym56dMedHU
tftpPBPD4JiSSPe7HFmaC2WP2nHEVN+5wSxS+KeLUYqnoYnKcycZz3kozUdTAi49l2gslOo9F1UK
4ZLgKQko6qSYP8YqLt1ZCr+VuRi92PhhgwMxw9rlAnRuU1d2UynZeSx1V0NJMQrOZ8WP55vqM4bK
iW935JNwFOJpW88wLasmwr0/aOfYmrSVZmCjJCKc/kYNq7ChKkKiwXrERBtA2pRJMj3r5MAro0aV
J+2o+XUCcH5xrrzGnD98NV+CKZMX3RCHk1VqQPooXGrlWN6ykRVuYmJaUxkNaFDRJwk0gnDz6yCH
qMUblqhE0xWrvCaGpxHL79LKRa9OZEZ/Al7Z4GDPrvV6PyHwNzM5PtLCBg1iyp2rdZQLUlA2MVg4
R9eUaS35VnFQxOFzVmhdkX72oui13anWZ0+11m4rU3ONWKaJRvY6ZpT8Imj6XgqYbyNr/pP03WdM
1jqadOzGFSFRBwalfRwozONZSBasdp9ia9wIvogalEbUupslgClt9SQmLHFYagMcUeDLSchhRhrv
GzmfAWYvxtU2vZQZc6EwNUsHVMTaLT2F5OsQ6s1w1pZjfKwX9Jwu6LuxzhCRxOG0LpMFiRzDAhql
H3msS9cs9aPRkptONXQz0R+FxlmuEhIvToDTZ2naJkpAzbDUWX0pouHGHRNpECb401uTNnFO7216
a2oAmURpwcELEvKh0K2yfjqwT7+Q7ItLbe6BbUNM2xm9/OFXNJh0ozOOQS+GK7URJJeUE2I31faP
FGijV9FB2GhphiiKTxI/FZVVEiNX/xnpXzqFVDzravVoS4WeWsM0EqiKjqN8PxVteo/aGqufejMl
OntE/LyywVYRDoOum1I8O32uUtyipUwGqmDLwvwZNSAGpTg/kTqBHFfDbiJF6ovcSjJNELznqdNb
9Ut5EX3BLcwM5RHEsg0ADdUxWxg2cZ/aXQBiQCzmr3CgXyOz0sPO2qHCwwtaGoT0piVxDmVSueWE
tSebpXeBHGAWcTUDWxIgSkrxQkyUZ61oWnOjkJeH8nqWMCMWQom1pRfBY2I6LfBDMUV0u16LhjUJ
soy0IswdgTVIMccvplIB7MiOoWDdo6Sl1By1PXXNyVarAbRMc8hic963U4RDZEYZM7IXtKgcMNCP
UNSQrwwOOTxOL0n4I4VYdmo60xgVWAUa0E1atDa71idLOStPZJNQwyAzY2KVv9LIyQPDBFP54Ida
5Y6CiG4iv8sGApUxNzHJKjWqCmNCq2LJIoxQIpwx42I6zQSpoA9Vo6Lq/KdIDZ8in73/1Nc9rdQl
nMJUa8IRCnynph91e335R1vCAx0EHv/5/e8PWWNLu6S+KcMSN1GrZom7kcGUx8YoRPm8QhHREdPU
EdXZMAL3WH6dR63oaB3hRJ1a7plFqv3vV//Tt//Tz8Yelr2VIG37fWxapzX6Xb1c/2+f5ffv/ErC
Hq+PXYqwm1iHv/9aSzJQh39/37KG35AIi2rs79/848u/31SgKzPpa8ST/v1oAabmKggKwupMFlN/
Pe//7aeUAqArGtkra26Bx1Tp8ED++yj99Ql+nyopsehmimD99cK/PyvqHCGVkZhIuyCoWXShqrZQ
tr+sNKNW8MH9/qJYroDfr5qU0jsyqekfv0BhQZ7KcpWlxGOupbZd6t0zl1T4G8ZeL2E4v//4cQ4y
LIGOTabXfhnq/vHP788sZQxpQCXyKsvj2W27dCsv9LVuSWZMUpxILUljrNFlor3FvCJKLkuf5eWE
EliEwnXJybGyMduLSzTo71f/9jNVNfEI9Z07GaxbDnKl5S4k6r06Ea47aCUUiSUxVF/unb8SQ8Wa
3W9IEDavsRTRIry7RUCE+fI6f//zGz5aUIb+x88KnZI5qjGq6AQf/WafBnMv4LxNvN/Y1L9/3vej
5UwF6dYxuU2dUbLjpii1/n2QFeq3UMqxDmqqBes7qCib//5GMcCpyX29/X3D5XKsf7/6t2/laeqc
WT1wRXu/ar3lHaRNC3VoUV39rbf6W5MVAjQnUQFRvN5M1b5eVGa/0rHfb//6GdcdUv+Vm+wukzPv
Ce5YXeKaCw31puq8itbKTWlYNOGttgcn8fKVcXwd90D/d5NTbQjkdXsIqSQJd2vyji/z/nVwXHoq
K50Ws12mlMo8iwCSeeff3T7ZZx7h1K5/r23tCofQ8SABr0EhrGkCufO+2aB/s9+XF/MYnCGGXJJ6
8xqba2/hQb3mxubVFBz9PH3xg27DC4IHuGuUOYo/ElCS5M6N7Wbeq39vU8oHgK46sEZrWHo7VsFX
3hsOPl7c5bkZwn4ocmPflfbzmoyJVT9saCMV9aa07tkMFJpjQaWRTze8RdVRzc8cFiSDzUyC5BeH
Z8L0P887S3tLWUfTrD/n1oApEq2+vK8agLg2MipRcIhv6XE4TAS0XXTK/vCO5h3NPRY5J17bP6Zt
YKes1IfL4HBKJOys9KljL0226EP7H5Bv1CyMJeNuLWKNJrw+cxOvMylgryCk1RNF/RUWaiYFdGd8
LPKiCTLrSJEJbL7gW0t1ypmEmPUYUiFYtZmtnkM0r8OB7mFGZgb153KtW0eTDfMXDTgZncPAdngr
PYhg46dkxJcDFq5NndyHFugAEO5mH6WOkZ9Y/C8vNp4kGlLpqnibVSdGz9ateXVgvIK+iXZ6gN9p
paQb8Twzrx3pPlsR/kWWG906n2wdxQdlZtps5t08VzvTPKfEvfijzf/U18KWXcY7+brAiGiwpZu5
dZOXaYJjppzxFJVraIo0JW75UZbW/THcC3xSwFQrbNkAmxDumZ8i/CXE6fR5XGLaLym0mmHTf1fh
On9wdLLpxb8xKq4sGef4R2fPTvjUb6JkPX1umyfRsUdGVg+EQ31sl5r2d1ngpdhlawU+T/qZZ8d4
QKSQvCBwq1EhJNVRvHUruGobcWX9EE8ICoPzNa9P5THEe33Kn9PSE3Y/KjdONbz3uxGuhbw1gPrs
NEaM0of7M3JF9yF6LVIEM0VBC0v81V75GX8U3jmZP/HHEgOjkZBj7GizbGK7uwNXBDG9rl+keGe2
LiFBJfZUWskvenm1Fg1q+SRlblBdm/ydh7f1Cqggx0M9w8mGgM5Zl9hjw+hDA5fCMz9zPXLKuvXr
vBe/XH7ZvVEreUjxFugzm/cU1LjNhZTO2/zHwo+DavkmlfDyzrw2UHKTouAPp7/ESsp9Q1yNdFXL
IxdXEG5CY3lJmpqzec/nY/jCh+MpuSFCTqzR3FpIEkBGQHSSai8Au4QESS+5J8UN0z9bFRTBB1VA
1HKf5B8Bq3fbfXAlN/WOtEZL8MLgyEWZQranmaQ6/BCeLW/mYDb79PcoLSAU87kqn6zyq1P+oF3C
UAN/e1fUOxErGYWt2uEpo9gT6k/QqSpPoBHIVTuZ7PUs7nuosrnkSsO0lboPxb/0CktAnLrVNZlg
M4yPKn8XRSRtxUUuj+Z9lvYV2nyBMzKQbcX9LeWIyONdz14cWCZPERZ/XlFwFy+oE4KahdiGe49a
IEHA3JOJY6447x1pYGv1y5RWE+DkXTdfrId55gyTfchx7dcf0do8t6tTFN40d/riDobczPDEbcKw
MNRbWp/GNrPOg2p/KFccD3g/0DJCmyS/UXL5itNhuP2+t5exmzH2nUuJ13ClfffFuDqyKVqaGYy6
+Y/GNzZvxctfqDNNtOnWqOD5pIH1UUKLvAvfJINz9XDaELZ+iU5pY7ist2rCmvxEb/2unzGU/Q5N
5HwqFAwyW9lzEfJOxv30BjHlxDGg7kYVw53Vt07a6IHtnydnkFfBEyNn5HHiYGtytIzumbeg8sea
se5tZEAkhjmTk068OKMPQ+nIvdah02Ba9LfSXnKXmUMNNkD+1jC5yQV7YbCkM7NcqFT5Ynq0fAbD
NSNPJ3aBmZSrXnhWWzf/ER4Fk7vg9HtOFmUc+axLGBXtbAfGkMdn8eNdvQvHb+Qf4heHrtvwLiZp
w53E7bg8ffxKJYVhV4t26Ia5g/ktQ/XvyyuZKxjrwjPK9YfxIMpgJTwbV0wJbzg1H8aV6Y/zaLgc
oPBj+OILF4lQvcwiCPfRWdDSYx5mYhc50ctMqGKhIbZKeO5DzhTXhpJfSpkrEuUTnApnvs6cUS4t
3iuIonXmsbHnciBijdOB/N9lKZmQdkuAkvj1wZXHdGGsERrvK4/5yzxzlqwrd/3MTNw48xri+TXj
+ZgP3FfjwTbMK3nicIClt2FQUFzxLByFZ2nPSeK/1/hlXH9xEPT7YiEl3IOJhCPOl3x+PhYXP1No
v1/uU+1Q2mjc85V0ZXohP00rXtIX+c5pLDymZ/9uHIGHoJZkjHKtmCGLY2Ucmf20K3cZ1voAFGuY
H2TO31oObGHa8oqzy1SG7RWnpztYXDNcLOxJeSRDJXVWh1G0eXvnwaxRMi5pKzswVAa7fN5GHiee
wSd9YRiU9tx59Es8PhljwBuTu3ZEi7pSHnwaVArMoRxZoHM2gSq8lPF4rxsvYkJ98A8Vzwl3yiZ4
4rLPdlNgo5UVuKAJ6FpOkEKsw0euHRrmyV1rq7g7l4uVng9vwHA5wlm9UcAuLY8al4uUGAkus/SH
t8Xkz0uwFZ+3Xb0t/UvzxW3tGy5nBQg9U/aEcAqLGOPqEVNXtGMVJXg8cgLYad6Xq1S1U8mVudA9
RYTIhqz5NLJYUB14WD/U4k1We8HNAN1I+3W8Uz8IKbx2z4t6jzG1epAOudK04cIhKLzoEk8AvdwO
mTfoWrxlOdkHu6Wmz1Xf4uYkABJzB7gJg0ZtdxRuKFJBnHKINYhTVuNR/OiplRByz9/VnaP2+iEN
o+2Mdy/btYZDUwueddlcavwz+lNJ+yCV8fJKa+34Yd7ZpK9QLTM0jMsgJ0OkWQ/EnBjPl6l6y0EM
AxZ/LMBIkWrAOoCXlQhwMMApt+3O8GdvOfhS/rtEc6Lh/ppmVBYdlk2lzbRq9gcU4ZKnZ2eGKIOy
xPA17mFaW9FSBCjXdETemU4HnmaIsGPGi7nUIyjE9p3COpbFi3YkcgUiSkpDRHJ9n5jCkzXaar9c
BqR8l8AjeKXnoJEgsEOZcKbpwspcHIA1HEMuV1bEKpRCERoPgz8rV87PLTiS/aOgpMu+Tfb6L0yt
xnPMjpILOLAV7lPodOeKNc1ygXkV4whr/S+u2UWjtOJ7I9uO1ma4INZs3nsSFFn5aytJdFPNIZ2E
CLkdLmYG824bq0iWHOZAxOmheWr59jqaJ0lcJ8Oqtza6YruuyyDX1jfhuYaZQ5bwG+MVV8CItYua
9uh01pG8RN5WVB7JbIfV6xZIERkFGFZQL1IAI9xGx829rFbGtYh71VVEWxCfhv7AG2bHwbXlhhgi
2O8wvS4cZrlcmU+olak7skhnxmi6rXQCQs/aIGWdwkJ4YIJaK8dxwqC3ybzma2x+4AXrwpXuHso5
ZN7aXn6SHtWGm9JwfeBzhNbUBxr5JktjBmQMk3hFfKrsqTheKirSuHC2xqdFUlOjhu+VDIfrI4Dq
zFYmsu5pDO31JXF5YMAWFcL/ba4PHApzlz0A+I3GXtU2pHSE3Sps17B5U+Tp5+gq2KwtbY2La8vC
tra5ANs6ZfPkiSxIlGPz3nK7Ayo3SaJatTedzEx6cFDs14hdThjtv7jlitjmJo7RqJO+ibNuyTyE
nt+ykLMwGO6ofI3QZag3TdTjIURQHfpqf5imjIOV27iGBPKTVpzcUHXb5FjEm4BoV2mdHYcjxUea
nc1VjNZzBop8Ve3ptNA9CR2RAiJLl0xYE7ggEs6p2wiwa1unJTZQrtV3sHy6AUjiWNOoPZnKRXyv
hOUSGrmViXvq/phWuLpUAggEJwO0zg/CC0SgvHsZ6HRrONTfcLJhpxuVo1BBed9P7LxfimGlnabc
we2qMvJDah7fRg1HNDn2G7HDmvqNfHE1vXfaWirdGB8Zv6F7RD5F7ojAuLtrG57RgNBQ56NgWirz
bcDqWd8Yha2LDtqmpxuZw054+l2YyOzaoHwBf0dnc7M0N/sOnqcLE56FgCk6qCLw+acCJQ6Rwj11
AWbdDIFwl3uxwjLEBVH2J6BIf+tgNR9ypkHodEC9LUDLT+QdlotFvguVYlPo6V6MDaBh7UCz56rd
GgrD6ibG0txyJ0H0aqqHwfhTPUhk4lyzcwpBD7KGXVn1Wrv5V0RUyh9EZNmL/1AFhgxSG6Cg3FHI
5SvtZnUksX4ise/zXVm5A81IuJIrhXQu6yg9fM+6tZW0LohB4bLstzFecuXBaVb7XeSasue3jC/j
nvGHSwHuO0tVgViSbWV4WnuqabTXh6m/RtolGJ7m9E3t7SKc3DB8V3gDVHRXwFsytcJdhejAkyDS
nNOvWdl01/x9eFQpW/kFWMwoecA2ShLktIGlYu0bj1kZbnJPrucn/w/P6Vl+bi80YvAjQ5mgGK33
ZwCzyB58wqiH9ch4EdvCMZPBa9sVlTaEBx+MGKTbxeQCAfChRNsgJbbh+HgAAdxpvwjwkKr7j9kZ
Pc0LGd0gjAcSIyECQZYHH6Z7DLbzE2QbnE4WMY0BR6TfYc0J9AfqBYzhgGP2yBZZK7PfW8/hB+6h
i0iBcFPu1HXxsBzJYcxkMrerl8DckM/8TJHFlikNi0dVY4exBxAMVQrOCXY6Ou0U7uijWg7S1JL9
1TZ0JNYoQEiEVZ0i6F943IeABb11Fg6HKdvRxtCvwQGk87PcbStQUi42Jo3C3JnRVH1PjuMBZIay
hdGjbHGP30ieAG4bMpxhzlkRZ3OWNlS8GRUS/mz0ipxe5wdYXiIO8nX9lu/Ai8SgmypXXFIT3EXy
ti9dlWBSJIDV5e6f4FF4xlmgpLAyzoVdHMRpNd6RCQt2yCpU9rKfke0dnOzN+BTZePrwEsxv+nvw
6J5R1InhHlQx1u4to8+RkwXdDAYe6OxqgfSVr9INhH4BsuxUyIfCtGuoa0SvQBIEcwZPCj185NDa
GoRtjX43YLHlFkfQKMuYiFucMf9UAt7dGXbzFr8yigKqIyHRxRbQKrsoZvw+FNCDjYU53lWPMnrS
ow13sXSr1MtULvEHs7ozpR9WXWZNevpKrLFa4Stn809sHdVQcfXO1onpjxWC0C+bmKxA9FEDVaAl
vPy/gEEosCjaxJ5p42SxA0g1O+A0CWPmIRxXKXUV3kuwy2DAmzjZwOSsO294M5AgsKY1XzMPQr1m
4qye3PoVjUIBhi5Fvw3IvxQONLPYVdHSodVmIgwiP3LVXVVzMx1lvLg0ZlCK6isRqEO7y7utPC7G
90Hibo2fWW6yQ5/eEszrxB1jBLINi/CIK6V+cZcve3aUJHbEi8BXFByqGcJxcj64CmRAkcwCLm2b
KX7ANkrX2JhO4Xb4Q+uPXROYPYO+ySp4Tnv2ngZwNCIakFisopfOgCqyVY8FKLZl9A6e4e8xXjnj
W/ITvXaE6K0Kyu8b6UujerKxtgRo+NAQJki/XjI9YGxByVBQTDCOw1bm4wAzvQYgu1eMcagLWHF4
UgVhHsDLSm48ygEyZZTQrlbpjjYT+iDKByiAWCEwyqPoAL0Zv5V3iEiNCzRb25o7Fvn3uYKvBeRi
sZM4fvlRXMEf4mXXk8NCBps31ik8Qw0jbDx9NZmrBkSm+BtX/p84l+xkl5md1yiaQsI3cYYbct/e
ERJSKVKW3Uv40ktuh5UcAPENbxDAjcmq3ssXSqpfbXxlpSW4mXrp2k2gnqxiLzWUhIE6FPOWoSPZ
W/3Kh/DW74aT9GqCpVuRk8D2HvgeB7S/t6/6e8goSkscOjomWNhH4zaIL0mHeg0ePTv3b44Au8Cf
7CQX3xr4tVb1lNvIeuLZgAveH5MPmX0vMRVcIohvAXpna7+2aRIUtJdfy8/ys/iyjtq+ZmdPXeOM
XAC1gFLdU27oDhrlarRZqnzH+DzgGEcX2H8Hro5oi2LbdLXzWF6JnY727V6UfnyvJSejfC3tZVV2
9p9yZRsQjgu6TllJI+p3/7tqAPvoy2DAlJRC0ZSfzahdfbcrslvmbQC5NjMIb7YFm5wOtujLaWHL
6PafLch7YIHgYbYhTbfDuG23I1oE0pXXPYEX4PJZ3h6tExw2mKzFKTHeIA+ZDpg5hKErxBv3m3UK
HvSrQtD/4rt4p8b28kEDSF9G25fwlSUUsl8ocGvCMCoyOnDDQtED3saw38OLxRxKXfysMJInK4vi
Jzh/mX08MCntdfwjU/h9KLfi2d9BAzNeo/34xJX4XcWXHvFsFb+owd64PakCn+2rWhMrsjIWCjtg
A+GU7PH6MSNzKfgXWNpwIN0e5OICtkSyuDon4RYQtCy+weBbE62K6RPqtHxtB3+bDLvWejIKwWuF
4BIsDaDgN7Dn98tBSeAC1BNrSBGuczAQvS62MPaHpdM0dYKBwKun9THQAfr9mVVFhxIdj5ssLaxw
mnNao4uqS64pScbzAIf7v3+TLV/9/a0aYFuNxadWzEG8LN2538f//vP7p62KG4JRXwtRW1aMA//r
4xO5lnbBsI9EqAHtkhb1+0+wfPv7M79coqhCU/uw0AzZOtvhxQb895/+2yN/f6EtcUx//0lRQ8xN
k+auaSbivzq0/4O7M1luXMm27K88e+NCGgAHHPBBTcS+kxTqQxOYFI2j7/uvrwVG1o3Ia1lZVtMy
i6CRFBsQBOHu5+y9No3aPT7CihA+LvQ17up61aVhb22uV/1rmpSHZxhYG6TTvx7e/7WZv+9TesnF
+n37+pgsraFzT3r7t/t/3/x1LcxC0A/Lq/7+S+KEZJY3DE2//+CLlje53i4G5mVWWar19Sl/vP31
Y6MIhfu2JHslRHz5Nr/prFT9BmUUxa+lhrskgvUlzu+adNS4r/au64VbOvvmzhYErGb0vKKY2tUs
nqxr1tjw2MDf6pYMskQ4BwPzzRop9k0NfLVtGdolwWWRNrDctqREEWjmtbspR0fZmpTRDGg6HXB6
UQ8rQctCGUC+wyUfbTKIyETLm2PsgsgUxf6uzyyLinHvbHt8PmaNrCAJPLUXLjLZMHlNlzw22WDf
I6BtIKitvGp9kh7mijM+C2UtFoT4EbPjKQuYnpnkvRH7FlvQLxXsbuaWcLPj7E1r5ilUOQYWb66v
DkYDI6cAiRkOKSz6mvg2Yubwc2wdC56dIIBu/iCe+uh18Anc2Dg6Wf1cRsaHSWxd7kII159DT86v
yFk3c8Ih5G6+pt0l2LqMggQ8SRSe1yFXlzNFHULyxiUtbyQ2D6kZnpG6hCGToI5kBUD3lVEEmJ3W
iPVKh4IOBnXjEqa3A8F8UzvitCvt7yhJLqb2CNVEwmoT5jcm3yzrqIf0W74k/WFCYhKwpP9l3c8w
9z9pI+enziQfsFiSAsMlMtDYz8TBUYRiOd3ayHTb/NUjZNBqLVAY0xExySHL6LPMwZnQ3wds8vcT
zumIsELAJuQI0hGqgVUTZpgRJFQPkrkYp/ugRtXo2M+d2vX+k1yyEAuMXp1LUJH0T5qaJ5GJ7KbP
BtGfRZSiZcefDrOtdFTjzWzBTXZWQ0nVI2OfCcIYy7iDNk864zg7zPYY4+EnLumNEzGO7ZLnaNQk
O4YzuSYtYavTkvqolvzHcvxSLXmQ8xIMSUAkrJa3rKypg6qOaiohkh5hkpbGxhZ2xmkgZnJ0ihzD
vrcblwRKFz68TyTl7DCxxO01YbWIvxfZyrE9c62z4bn0GV2n1l2gN8146BPSidADgfKDXG/UZPCZ
aXkbNebXuQQAV9m+se4F68nMfhk7qzg02fyOxZBTim2hlWkI6PUgpaMN/Mpan+4TMDxiOb0IKrsi
qJMjaWNZ7UtAgGdLkGdAV3pekj1nc3wex/7UE/lZS9iwfp9p4tIuk6cfvTA/ZpYAUKwof4jBfhhf
6iVFNF3yRGN6maXdgkKLnGexZI5Wrv1RfTOF+lklGZGkBbtrrHoG2elku1awHSpeXE0TgxfZl60L
CsGoiDkN3aOFh342gy0K3+AW8etJkYtqXQNSWTykpXxGTV4jxER9O1X6Mvfuh8yRL4wF82g6YnOm
KtA5wIe8qfgeAzSYAtHdJWbhkxNxi/j5zqoS5h81hl5HBz8DMcTnoXtzLU5zBOYe3VTKjSXoboeT
BQWpVmCos581xsBWDYzivv+lXlJkQWqahMo6hMuidiaWSi8xYAFk1ZgIWolTNepYXWT2AHcZRS8d
a5odqQ9ttnxJrQy4pjvflobxEi4ZtxVt80gqaJwGFRlicMlap1cJcbHr4vdpsF77EPmXXbd6Zxqs
mKPQxZxAsG6bQAcIllyHBl66b8FehuUiCOPNQlJ5I+J5ix99XX4PWvo8Lg3I7CiWJN/KiQgT8UB2
EPLbSdAH9pL76y0JwEVMx2XJBFaEAxdLSrC75AUbnHsAr2BgRC55HxIq7JbNc5UPt+zz27m29xUT
2rGL6Zoa5qv2KXol6inAFpUtccVleR85sK6MnIGh9mbzJsiin874KIoRFLqQmCOK8N52RII0OKUi
b0JeVAtqAIXpynB7FF2SpF8nwUHXp9+MwocuP7c/HUl5q1pil4lfThazVSvCT7+e4wPS4PHkEdY8
cf5Ol/TmMsGUzzlp8trHpot+thg17y24XvWsUas7Cpf2Mgoieyi2mU9CdJQSBx031VuypEc3xEiL
e0ElhNjQG539cDPbXn2XDu2CKvyatp8SmNLKMfHuF5MJug7LJkL9o519MYKayJGquUVdvahKKahb
BUA5O6hJVCAjIGizFyPsPl2sxaDqllbXUqtzCC7L0pR0CvKz4R08R0uitkFvEtmnTZItSBP6nkRs
rwdip1IgVqMHKmVJ587BDAxLXnfZUgTx0faORHmLJdMbKS6U4mAA2KWmm8ghtGBJAM9Hu0FT7b6a
tcmMfckJL5fEcFknT+ZsfyvwvBZNd4TvMC4J46XL7GnJHPcs7FfxkkMuCCSfWlaf4ZJRXixp5f2S
W547S4I5oYHiaHTk+wa0m0zaDDogDrwk+hxmTHDRlBzJXM/Wnpi+qZTqlNlQMsqITjd6CvqJf5t1
RbAO+06xtfRJ8iVxHZUYhfaSzLiGFKTeAX4mG0oAvn00A7yWVjSO6yjA21pbBGSgE9w0XfnNSuT+
/2snmG255n90gl3gCi3/gGP86Qb75/P+txvM/4dl4kb2heNZ0sN09ZcbTFn/kI7jCst2//u//mkD
E+4/TNPEMSBd3l3ZyvttAzP/YXnKs5SyHX7Rnvv/ZAOzbWuxef1pA1Ouq9SyZVJgEjNdPuyfNrDI
i7B2LriRtC+ivRra986RtyprwRJBGzj6jLzK6OddNib+Po6AR48TRL02NPe1jX3fKRl0vAkNlmhP
Ss13KmgLOrvlRzoWcPes7seYEeFX6BmOV0bZc9DDz76w83MzlXepx/Hv6QREW06Fk/XtpCd0e3UH
OKa/FfEbIKptYkObmjF3r83aS3dDCGmsFT9rJIJ0gvTJGWAhuPcd3tyNWTbvGaw8pLmQdqa4E2vA
P2H3TQNkWrU+WoF87Fc1tqu1QFDNaTLdDvwK9lnf7sauTHaUFUOoF5Gxl1ah7mLmxit84jmeGhDJ
RpDeJoab0GxEEuHMfbOLRoy8c0okm5Xpb0YN6MXBCf3UEqMIlTv4Goo4osLRh2CBNbU4ywSNOAYT
VoAZHHJPySuLsoOTCQc2S1Nieo0Ng+ZASaa6R5hJMjbEyEAo2qmqCdGnh3s/QO4ZTWl7sZk7Tqql
JJz0l6lJ8ekn5S4LItqn4fzoS88gNxZPsA8lvS8OfZj3P2p8ZnMTfB0ciiWZmqns4dDdTXFlrSs0
blE0b4ei8WhYwEZJpP2SBzhkbGt64kQy7fCe8kKs+5n2oi4IenjHbn/yh2G8nz2+0FJQRi/GpDjM
1bRyZyM9K6u6KWpeWPgQv6Ki/hAIwK+PntqQusGsTmP0kAXpyQ8cAJ4lVC6TF4yzyl35pgIuHpAx
NqkYH3UJ3xPM3zFQdg1YgA9pCus4pTI8eb7W26GNvvWhCzZkuQCO9c8LnI/JHzevf70+7vqQf3fz
+ofAic3d6Drn6y0DIsYq6/GF1HGHl+Rv73F9PebZ/OV6dc4cta20fPjbZjixj+V77l4r0WTH31vx
e1NcjmoGv0pQWeYT/B837/rc61+dBI66by6WsOUZv/9wvQmokQLh9eof2/frkcb84krmOlpTlPzj
gX9cvT7w+jYzCX5GQJN0tNHMhn5hnq8XjWW363SmjcVkAbSzhiXg9JmChpW0R1exzhN6fMqzs0z6
5I8LY3KWAnvKfQZ9Dp0ytqvlvnFwrK0Idh6yt+tzrvdi2qIM6NszoAHn6A7Na22mxabCjYhaIa6a
PVbQ0Kgu0Vjkm1BxKFlmZtAQGozz9ZoIyQGaA8paLTDGU+qNx0EN86GO7QGjCckICSVm09rLbBZn
5fvibCwXCq7K2QHgukxFmi4FvmKK3fXvzPnlHm7IOfCM6ZQbrL5NaWvqBYNz1lo65+u1NqUz0UzT
AyVO1Qi+YIMDiwm8e9Y5OvTAZB/+vs8LoXZ1kBTH5RFAJ77VKvThJ4l9NAzyVGa5PIUD5UkrZGrm
LPt9HpcOXYwx/Uw5JFdUeGNMrmVDOXbGF0scBI+6XpgytX5dE4iBCRdM3myJa2CKUziYFcqDjElu
oKYFWEWd3VdoRWz+T2a1z0L45JYWzA/zb0mAaFlUMcwT0yovmZe85GUrd5Dz4KNV5NNNRQaQvsM0
dLVCedIbz1Mc+ojniqcsB3tULBcjHCh8b7VCjsMj7Pp+6GFgZZzpqbxRjL+PBiarButTGrqFexgh
4oRTHp7j5aIHNHRsMMuYI+mZqTDWfsNcKfd4wT5CsQtsqbiI/B1vTXqeA/StDlWfxq23Q26QyjpZ
dG2CmmCaOCNktgyO4cxd1/vngWqt6fjx9nozXo7867XPit6MIlViog5v+KRea+Q5Ai/AGclvR9u+
tO9yx+wPuNYg0Pr11oqQUPU9mdXY/NOzng0UkvDU3Paxd6gWcd44T+NsHaZs2DuYGEkEUInY5OXA
wW9od1cK9+V6YNXCGLcyxAFY+0F6qZwiu8xND9cR5SHKB246BvZR2EiIhc0pu7SqLtaDx1LUAAsr
m4CaSUziqc7uawzDUO98oMxJv2hoQHOIuEwPXTKRlmWw8ukKTZayS9qdEOlrZOQp6XQwTWRIpWgp
VY6UeJKb0KWyOS6VUWe5cwpi+mX10G/nAQtK1S4WhHh5zNDgTrle+3Xn79vXJ8ZXDun17397+PWm
zdfDcr67u761Z7feTRnBWv3bE/546V9Xc8wFTWCH2+L3llzf7/r22AfZvHog10nLCO/x74344/F1
3liovrCxaXNBm/5GnV6l9r9vXjX4f7vv+teud0IcdiE59DvbIHKuDgB75tq7FR0rdzBPG3BM/ODk
Z5XrzzbQ1drMqk85e++4kPtLF8fggfoIPsz85jomZFSdHtIRehiLQtZcimUx/smdY1v9vg4SjzWF
5BmQ/Y0WEzgUrxLICk6xrLReDVUf5MLcbSBG0qq7sbGCr1yvfOglNJ0cO7Q1kOQ+UMLW4MpIVrM6
Gv+JKyJCiSykawh/FnPqRmow+o6PbaC1WHVmqQuWKmgXfRw4rgLc3lHFcFXnwa8OqYH8GbHVuml5
+UISIAA3cONq+22AdLY2QqAb9D6yOjMvnl2Rutw2T5Sokjx4Zc0zEu0n270sxLQenGrEcO/fxkVN
dkVIWmZmvGdlRrcgQsmiR39fhfQHG9fK1kVDG58lbXfuMoZaToQkqyLfswqI/LF5MGo6WlSk1KHg
kiYYzBC3CA4J1DOmKG5E5XskUEosWWch+ZqVDNCvsAQtfOB3Ls0vxzTHjVU1xg3gJwR7TUtZSBHY
GTXDa2oxAwtS6hCJ8L4YfA91BJct8NA/k2oI3MclEnIIURkZQ/pR9s0hmVz4ZyGpguJ75BaUoM1H
aY10vxFKTwZSOjtr3qRu6LkHyBoiGsjJpNQxSJFSljXJspFh4Gzuk6fS9kZC8GLCVmb5joFFk7FZ
N9uBw5O5mLyf3C4750n9nr9gUZdrCKu7AXQciOzurZEBqRCj9zl4Zk36Bmmpbb3gnokGUFCo/WGx
CAzUR/Wod56ZkCfYlO+2iTFZXTwfkK1HPTDoVHqwsLTPA46GAb4qZDuH1PDXeQ5+ADvYewUSKy+g
LYMN76BmsWePiUudowQ0T9bcp5eWw7GN4DgOA/E7c4rDrNCon9zy6BRm/RwilGEFfdMWPz2nJnwp
6DBMhjw8/0AvAA8cvlnt9qtwytqziiVkxC685GYKLYY9SDFmBe2CxhYmvl7U6iRIiHds+nWVJd7H
eZq+SLROdZjUl2jgWPJlAMeLsrrbcoD6pUmAeP+YdUevjxDlMMCtitmlsRAsES0Y7daDelah0aFh
H12YWBjrA5HuIsJIBeW/G9P1i5swzsjE4KQDuWs8J4MHAUESoglgLlb+1rL1s1V5L05c85MiUKev
TbHvBnsfdjI60gKjPexd9ISxWpmYt9p0g7/zzpvYxgXOm6NSwGuO2knH3b4TpFUlm05QIzBTevDC
3PdxML1g2nyWIvoYJf2MMcVzmUkISGl3Wwma80bLacWNqC3mpB8REgOaf4KjsTENRe6ieImTpl3D
aVDI1asEfXECbg6lUl6TgDHs3Fxg3M1YAzZak2+cII1OKEmG1FQik6ZkmSPacvqCxVHMz1K/BV1q
HoZmfBuqggChob0NI88/d2P51ac+5WLAQ0hGlJ014J6QozI+xrAm6ZEOK8hSgkYntjsuMQ+4VUbC
rBpWWRziTtTJC6xnnKsh/DAbr/fKhruy7cjyAoQEXZ+e1dY0Q3LOfG1vYItcFrd3itRfumkK5RQX
SQHk+hhRlSq0ThEhTkQilcZldim/cNpPjH5rtYWxbhG8BpKIB9ynmKRAZ4WG9OmhuyaGUvSqufbv
DWby+UgowPjh6yX3zPAV3SiWcrGNnj1HsmZhakYnUCL1rNXBN3/agRfswSlQFtdEvjpJxWfv4jur
b1MW4exa2yLvI822kwd1wuDbiF2yHkVUglw8x+0nxHPkqyOE/Dwa31mxjleGB2pfzlV+WCAHn4lP
nEtFpgWIQMI3+kuNCsyOaY0ZDqEORmPSq6ArQ325pyVLxXNIhodw9r6CundXFNxI4F7OeFBziyNM
pjcrrzGNBenRZ/4004Ji/u0Q2OK0NJxAiwbKFxu39r1tbzjfNaiSOQgeG3b6jb7PZB6cgkmTK6qd
nyEljBu7jbq9iNG+h0iA5DjgxP0qarhtacgy3XBogdfxcSKaozOpJKfV1zpnUHLa9ieQ5A5csssI
6PT2OlyWo6E94PsNMfam0VPttawssuxe9EOM/Cj7FliMgKDgqbHTh6vcLCZKAGQo+H4vRkWuMAsn
aATTod5NPXFPykKSN9Xg83CyI8EwbzkKzsLP7szIf8iH5KLNBz10F0CFaZWTWaSx4rSnHDBsYTpf
tZ2+DC5fg0QapUbCk1L94s6kBeUSpFmfP5SsPCsXYWTuYk4qI3D9iQ/X2KJd5AXQ3nL5DrWlXRUL
0s5qcCeF3+y4KICtDwBQ6X0HXkXrsVHRugdagNlm6OR9Q2pJZ1DOrmPfAxtklVs4fYXY+FBwc9/8
kuT8/IwQ8X6SN9+x/0MSThF0ju43OYfmg2P88Ik56BqtHkCPAeFjNSQhOojK2pckctQxEwt/uh9s
zcwfWn/ecXgZCf2ULNRMkcm+pqpvl86W3Y6R2a7BSZbRj6FyvsqWugknEToSVIY3MxIzjpRTWlDX
IgeAL9Hw9sqHgMrAmK9lz2mXOu5Hm5F4UMgOHX4cfvUi90Pk0QJVoLBli/wJXV0d6+cym7+Hc4nY
zsGP2Un/bZaltS9CYx9A4ywKvtdQE6nIsgHB9/je5hmSAn+K983ifR0fIiijtNC+yRymMskAVcmr
GnsK5u9tBR/RbUlODXp4B3F92/txdGioJROzAI6kcqb5tg/ovZoJqfLUaHIzeZiG/N1wy3gftSVR
MhOo/YmmHdS4Zz/OoIIuUy4bTuCNUzNA48gnOmZZ+84Ad7aR8o9epXcOMRH54F6E6hFjV5DRoLhv
K0nisKIVrJKA84cJpadIaBk082uRz+g2JUug0SR2oi3V3eTjK05dceq9ZB+JRJJrSKxIVSvarn2g
1k0d3Kt0vJuGn65o6y2i3RxqS4Lhf66WQjdYs06jlqxh2nXmyxTWYocwAcFsB3mUMGwtji78iMN7
ksBXUxKUdlSjUHT8kz0O+Wm0XfTFTvWmQG2gP/N+GG3xQ9ucNgNpk1MTRtYqbNAqhxmxhGlwWyhn
uJsySh2GClaycFh9hj5uUWRUpe/vfSzy8CzihVoytOf6S9zQR4qieGlsFfN9NwNhqAbgUpU/rYty
lqeqDJ/3wizeS7nRcyoOsHToAWlrY2aKFMJ6WbKTPVhQ6rjJurTEL9cu3exgb3uOvhvw9kG+WTVA
DB6jzvlpZ+aSGAm2z26hgXAqxr0cIyljXlck1mfIpKkLRvoVXu1u48rz4W6oYUtvY5yxWKKY4Nd/
jBySYQw++hTDUe681yRQzK5t4Bbd3DCfFmeap+sMtNmxmOtxk0OMQEooLqahn/OiAug6+2hqFfIL
T2ZfDXd6bHui1uVYwRYngYZiuDzIJaOEIEMkDlRmiJiZo0Mr7BcCLAjhmdTaqiFvuXAXLAebmpUz
6nb0PTsGRUNfWl3e9g3mAM/A2+e4hbMRZXW2fReca4DmlZbWNEriJAuspG5CWHVf3fd2+GAqZ4lC
XlJDxvbJJJTXyhff1YwFlW4rPWr2vm24C9hoaUgrFi+jzz6hl06p9LUJoLsiJeKrYIUTuPLWa6gE
DmV8JyH0UAVuVol27zFxn9ysvVghm8Ok6sJ+WqLw7uyQSErZ+q/TAowai+alVMNDUjovleiY8bYK
1e6S7WN1IFrKCejtxooIYQjf0yHsSe8BLJ+gsMZ4jntD7KaR2Ko48PelEV5Mv/JOcxfL9U3pZPGx
8YlRs9GRL1h7umZbqHAdXR73UFl9fNt1+W3ajCMRgRyKJcEyWgRiD4IbytnQ229KVzHBcFm4KYV9
O+Yk8/RhIphKgyxShv29lIZ3YhFEs4ziP0w04E0uKYXloR55OS8sT5Cc/H0WlPJGu+qlp3b9KsO2
PI4AENF+3gAzyb+L9LGrkomSvPZ3iLkfIgAgm6n2/E3G4LAu9Y+sBH9UaXT6hC93iJXXppdBvi59
Fl9AIjeDBca/GfMMHCt2HqilhkRFSTWREla7B66cbVj1yFXCnNjJ6ABWkiyOjiDBoMEAJjl1BBV6
L+iMGCSDO+05lyT2ST+UmXsIxuHJjvt7GDs+ek0UdakynjylsaSbBYvp5lBgXVAoCR0UqUOc7edw
OvlFiGscbgJDq32eAUahfgfPMzXEIAaD7TLNp0SqfcKzWVYenFb/DGji7iOMJZzJcXnlHTJXj+kG
fF64GNi0Hck5uGcs3KguIYhHtTMFmfYpbhr72IQserLYtk4IEsDpLwxsEy2u9vAZtd22muInSyKy
UVWLFBJfju4HCOSdpBYHY5fu87b3fMwUAcN75x37rsm3XjQxCc5R8qYcUJYo956dV3g03QkxhYOm
YCgZAkuCTyaShXs1w+hktKxSuGu+5f7wTBu13KC/RvEe+KtisHNi0jHc9zYtOH+kPUsMmvmR531M
ukQ8mZJgCTobY9l0q6g3A22PndVUxIxYBGewx1jaCITBpGX0o3yqg5wEvY7Eo7Ilmc/l1F+aGfqf
kalK7r/ooO7Yx3DlbGVUK9GxeDZz0oY6rAW6Cb+UUAiYv9E8Mk1Sp6t3Qcnaal7qFL2k0zXFZY7Q
rDjtG+oCVrO18YmGi0n2KM6NhYx+4WSUeuuT8vBgpAs1Ff1GC02MMuAUUIZwfqhZv0ABztZZOBLH
athgesTwUZQIpUIzfpmrWx23+lKHeXEfpYDvZ+bmm7x+yQVVg4IUvtEjdq11qq2bmowfI+zqBP3Z
ukIlsuuH7EnooEMVzbTUNvPXRlADnkd7Myfzd5aCs2ubm5ymUTmlX0K+MWrcMeP8/QLTdVtkIsnS
Oe6U/OJU8U9kA3d91j/VxuBtPEnLw2rLec2vMmbB1W/ERxOMeEwrlP0yYkE6C0n64hQ9pazMDpaj
HrqZpApv3EFtvAAYjnf0/0pm8qxVIdy5S0qSY75QFV3SMtuHdvmRUo9cT6wXV3lK0nCrI6IObpLP
ua+XQ82JYPlNtOlEoEB8pysor4hC8AWNxrz3BW7C1vCmrWo5MhUt1Z3pDdshdl4GkkM4QhEzo0b4
OQ8CBIPh8MP3zVX1LdD9ToTDo9+DtdLjd3fuxh0Q42PtV28g+LpNXhDRF5IBc9ME6mfWeeO2rFBg
AYXdM2wuevFmIim8hyQ24sKfwB75IseumumQTC5GR38y7k0as4iqPtNGn2u/fBK9GW2joEFTXFqU
ohNEqM7TkOJ0s5oGwnzqvVZ2QhPSwfBGYqBnatbA86eFcGAzVjXweoX0wmWpqGsH6QPCeFIW4vMU
4lew8G4MQ3FXcojwu8ZYnA46pHqcvtVC4H8tLbFisG1uLJuqLTUW4kRB4O6zrkQjlgVHjW5fIE5h
dYGq3/nuGt5TjXIoNRBQF8n4QRAGFtrJJ61VrLy4bS6UJ9eGbsgjzR775pMgpeFUCfFOcMQGD2ey
tiJyc4TZmAc5fmeOGT96km6j2/Wn2S8OXV9TBSwVi3KEyQCEEtdl0RZ1TJ+pgmEcA3NOV/TH3M83
nnTcW5vgOlE1DZWX/N5WNJ5Dx5jWYT2waZyxS7/3bxWA8L0b8/FTU3xPNEYrq06/twkt8LDqAhB/
kiYjeRQ3DtNLfM8wrEejg4nNCW1ttAZ1SdIyayjR22TWF1OipUR7SAt18Helr3f8gBDVDyhB0ig6
GGG+9SMn2icABInqnp6ntglW9OvT7VT7hzaq4qPTx2uVOfSgCoCiYccWF+7s4lyxorNjXJq4p6tS
Z3dO3JynnOJh7SXFzqN0fBQ91ZdGvBbB4G7G3KX/IOvbiOmrm9Ie70i7aY3h3ogsb88vhqpBm3xR
XcyYOdTQ1Ya2W0Ns3QJvGm4codpdYan7NsVZ4hISYoUFatJCnYV8xkaIw7pZlkcxurbc7CBl9bvM
zD9YWV1m82DPhn83VOp2nCApqtEAGEYtrKdSsJt8vOkibS6GJBRpVMSWT67st0VoIg7Mb3vIuxNc
Q3dBXTJuNkIRuwztuVfOt0h2MJiKR5HeDx38yTowmM8GwPFLw0MNnzuEMLgADEmadgzjwRf7ARfk
TW1hkYDVtKYIRN3cvPeplu5yA0th4g5M6lNxiRz55Hn1zvXbbldPKZqbfvYIukzNfRdSGxjPkki4
Vd+hbhclTnF/IrEeQzbccKxm6Xix/QW26lB6dPHpmGZJNZog0gaArojyL9BwP+hN2TfewS6mcQt7
FaVtElGFHgCcRuZnHSr9wLn5pxcGFFEUjX40TP02ZaG0Qewd+V56H0G6LSwbzKbOz3mnj01gZAdr
TqBkiv6ezj8ewxgBZhyjDzMDSSEnpVDdI2A0dK4u5ti/hhU7jRQjdnBCOnLformC1PrCTESsbQ5q
2zRXYZVCE2goqU7Ge+A126Bxetw7cmeY/XAfNXh10JdhJDdJ+Rh7HWGc8Lod2rP5OBiaMkKvux2j
OOXPZvxAhflOQ2LfmmHP8dGgd3BSvZL22RW4dvRUPHdLn6hdSFDdgnlamGa4Bv+6fb1WLzd/33d9
iq+NxRuzPOd6+3rtb4+J6GJjU4tMfgq8Qm730bzK5jjdGr79+MfL/HrXf/uSfirQN04Nppbrpl3f
h9GQJvTvN//1TA8SVovWnFnaErgVBPs+8TUT3uUj/t6+X6+Tt9YZarQCarh84uuf67o7sWaKdn9/
5evtXw+8fpIGhX84BHi9lpcOKT3xCn+9y++3uu64680wA8Tj5QEkiWWX/d6jpmvlu0hYp6g2noPe
pdigqFWiZn9PbdKJQ1Ni+dBDTfGuD2/61GDl0jNijjZSZidh0LUtGAM9i2LmzF9upZBEpI+2OsQi
3knTAZzcUgmb5u455QwXt2QNWxopG1PWsIirG4bYYRPLidM8oLRB0b63cZoFHVn2i6BU5vmz6qr9
JNCzuPFD2n8iz8TMPWeEsXYJ+RZLy4TACNTxHmpjfYaScuqr+NvSwqgnY5krlJdSzB9Jg7C5q9zz
YDs7hZbkhimG526N3LgVGQS8FGYnoiQ9kHOEI5cCxc2QBfem4IQaeygEBAx/1kf6xp9LAplCJoDq
TmpOkXnfrWbyUapYIQDHLx+JBXUvdx29+Js8DS8jsUwrKTMa3Zl9Ij3jcyZdb13Q4hKlt9HmCMlF
NM9tbgPcSWjXeBy0gJHGAwMbPlx/RyHNugnl9CGo5U0DFmRJUoC2xzPSHKSEyJJ6H3AFWskdEEry
kUIB0nf6iiyHlUO7DfwG1bERbyFiQ4sdalrmTvmSpfJ7MYhx3VfT94FUBxaIDiduQTBerBkDrQ44
Rj+/hdp+Ksh5olefUAQkaWFdvHYmVdBxJpDd2tg2fuzaiCBYJ10AMRYYvl/TQI+jGdyP8neVScyY
laDmj8j8m6gMOCJPV13L2bRPWW50noWQeyDbZja6t2qwCRNzkqchYF4hoTjQ7Pk6Q3CkkObRjqo/
EU126efEoLYxkHhsW6ShFjF/Z6/GWOu4jxUlzmqs9db26Moji7/lNLZRI+IFtzWI483gFMpKEbUW
fCmbAERbPxeki8iXQeDA9XNCPI202rbkFQYMCLOqQUF1xV07q5dmLo9u0n4sWuB5omvphN1Xc+zk
xrVSBy2P522vmidZ4gf/g0N//0u59195l4FZy9vmf/63vQj2/lXQJ21XCNjxgqkSur5/FfSFwQK5
6yhOTRNNFyi76ugldBYiK71PTdQdkRM8uWUlNkaGfdBow2Dra6rCyEZxiYkDoXI7eijwz7FNnKzM
UF+cEQts6GV3CQdC4TWPnAr0/2XDLfPfbLg0ORyETyQedf9/3fA5yms5UaM90AhODoZ0kWtQziOU
h85ZF4PtaGKcjFEa3rlxGB0nQUzEf9551r/ZedQ/pLAWKaTPLO9ftyEiiFWOYQaipGunuzIl/tiK
wwMzP0w3s2fsi3TwIfs9+kbFlKEzj/KOjI/y63/eDoH28+9fIlJRRzmWbfqWlH+D8yfFNDl14mmi
D4NpG/q1c+ha2vMmJ8Ghid/6WRc78lGeLF9XF8LTxj3c8lVfOocyaIxLr9rqzIT+ps794aIRzDBe
pYzoFnRmR3OaRhFqXQJPnwLHhTgwNJfSaOxV6dEPJ2Crgs4WYH6OrA/p9/1+LKpdogoCOZeLaLlo
0/ntP3/sf3PsejaOC8vzLN/0PW/5er59PLBk5Ei3/kdn/i/uzmQ5bibL0q9SlntkYXB3OMoqcxHz
xClIiqI2MFGiMM8znr4/RP79KzOt26xr2xtYBCUyIhAY/N57zndaHbZ9SMaYZWdooctiG3tEKhFC
sythJoRiri89OWFi6ucDmaVHMiKZ74PlCKvxkmdBf8jMQRws8sOOviD8eMn4W9Wl3+/TObQPnT08
d37h7G7v/D9/jP8VfBZ/nHbN3/+b5z+KcqqjIGz/7enf95/F/ffss/nv5bf+/F9//9en/NIff3Tz
vf3+L0+2eRu101P3WU/XT0Rj7e3lePnlf/6//uN/fN7+ystUfv7tL99/ZlGOeIBR+4/2n9XJVNwa
TfF//vMr/PGby0f421+WoPT/wy/8IWf2ECFLvqPbNYZDd/hs2r/9xfAUUmZbWcpGn+zaajl7/new
hfNXaSpLu8LR3pJr8TvYQph/dZBEk4nL1UogeVb/k2ALi5SNfz13TI8RONRh22GhDdvWcf71IGJo
3/a5G+lT5SRvOIeg1ZGt0DAm7iqPZbkPpteewCsZzaWJQPKGdNHwxdjfCSOPtkY1pXvCRsHAE5pY
6m/hEqLobOImiV4jorFw8f2CtBkdpiV10QUtQwijYOjWTcQyuktAo0NS41hq51ya9SXqsZx0w6tf
mximUVDsyMl4YX3tPDFgvWCaO03lkJ+igJWEyo2BoAIfIf+gnxkuYEdtoeMnsNmCWl+CGvN1Tcyk
XAInnYXiLX3R7oKa63nhZuvScqNjnrgNxCv1xmDSfCjszAZ4QYx6HMz30rU2scJM65fCeapy9ekq
WmlMkD4jiQZgriXndzsy3MDBsoRnuimTP8eHCS0KxzgLMSEjaN+HyDHuI2LMejjgazn4ez+3xtdk
KbIdcWeLLvtwPHUu6P0HxTw9jX5uHlk3HMkAq3BuJPPGL+x470/6RNyeuQt6xtq1dI9MvNJNCqAb
y8LDMG/ziE4TShkWGMhynElG57p0SY0cWHVyvs7nGiWkSI9TG2xwyjbIdA9eiHPHIb3UW2JMdTh9
oFCwL9MSceouYacOiCnRd9Z+JAd1JA9V1M3rZEcdsQ3gw9MQAoAvf1ZLiGqTEqfqL8Gqwy1itQcP
MC2xq0Xy2C4xrJ0ikNWar90S0Npw3VpSUS2p430auWeC4m2bVE1vHBj3Ap+lOS9+OQ52PH9gZGvU
l3g0vAsWtJ36krR5sJ+98S4d4bbNafghhqrf1LZJj4B42ZacWUYeaCxlxIW/+AQICGknwL+SMC7b
m3H3nrsE1kZLdG1Phq2V+/JIt+E8kOML9yNIt7HDaHkMl9gJ2Ti7iBlG35OSWxDz5QoMOmbg/7QI
Wz44CfDyZAnUTZZo3XYJ2aXefpJL7G6/oEdkQBSvVv034hbGQyrauwS1Pws6uSIwoz0SonSUbuCd
Z3BE00QPs/DfCm6wQRM8qfjgwNmxQgDuCQfYnsXZRpb6qzSc+Ux3BBcvaZkZicL1Ei3c4+G8xNYv
JpUps1rWlDLHA1wbaMmanLU0qp6zshj0ccaNG5J0UY2W3bH06nzTtiAYFExBkSiByStD3VP8MMam
3ns9jeKpHbCypfNm8W+fwLRgzoBCb/ukTpY00KPK56ibQMNkJBejgcN7ZTwMSxRzRiazXmC2oQkX
wdwg6Xumc0l4M56AlVZqOOSe2il8qMTokEYjNBwxKyA8LwE12U6NPMi22o0udFDVExbdURxHQxpA
nEu+tsvKkWTpYCRievoW0YZh2opSBudwPXDhsqZJkWxhrmwdnSVNgVXFLINsiG8WRe9hiJFIhUjb
sGSlW7NonlJ7/iV8qjPih4OI6tFjzhVJ81Mr7sAFIzDbp3/jT9VhjLMfvG8NV8U9lkVEdVM1QKBy
pn1uUQA7ois4TOOm6JqQLNT3EeRHwkpk21AKbvpZb0czfM24aK/UhGBDpnCRGAhHNDohLVzrAsDO
jKFhI9WY3BvXoCKZIc+jo12mD6JBLtpJhZo/nGlSxpAbVZXDC8d9PCWdfWxgRqzbFMWiih/rBoK/
lyblVpAUk7ewEhfKyIA65hCLB+XVBA2SdLsmP8ZkKJogdTDCnVeRfNlmX8u5Thj4yArZT0S1Txko
KoTANhq2tJjJjpt+ygD1y5gQ/WJjNMiIRqJVXX9TI8ePGPmUVQttkTybt+yTfO50n+Q1unKa/sDO
V2FUTBcvIoOvi/IfxeghNXaT+6RDINdarbExe1hfIOuikLdc9JSXqMIIi8hsJvy2LHed8TnjD9pF
I+rrYjQRvA+fBJGRZzx6KH6RIaLMovJZSpAaeYbZWjXcJQwnMTVAmmcfQhmvhumfrQGgfiAxhAUM
vVqjf6tG6iaTXHUr9k9pbbnb3IPoQqP6mcC5a9XncjePTr11hEy2fVcBNwl70ErkTUwkmIOrZ9jk
Nqb9gKKi/zI52j+xgqc+RmW4GSYFvLMkoJZ+UnZvui35QjbhnqJpzHXgwqQvxPzoJ+h9KPQvlt9w
+EhmBSSuYTSyMoJBJhI/I8g6bUEB5weud9ICjgmRlS0IEUkTCzXW2q0MxrdeZe9Duz2IuTyQB3sE
K5BtTE9DjmhAUubhkizUxO2pByaheuynjqJP2CswTCVJApE/cE/QY7nzjPRVTzqlHKwIoQQvqZka
bd2emNpmGpmRm+CZKcEhWc7st3q2ltCbIr0nl42Lr9/u6MtSOJSXTCFnQ25UU603F9VwmsixiB+G
lBiTwLlHPTWcbAIWb26VnNkB8XOH3kfOpIyWhr9H64I7e3VC07AX5UhgVFkQFUCWxQhamDvyEkpa
hE+R6TLJE/kmMarq7LbZAeUOE64I66auXW9vddHeQHm79nKUtCSVtEeJgjWl00iHVnAgoKJD36Tv
ulLYh/rZiJCjhEwNVlMUvPjMeDfc4au98lEkDCHj1LqDGYSPO5XKukimiMgVY3lHRKvgq99VpTFe
MoZXq7SXSMoLuVUDWQO8y+yhiVgGeIncGMzkgtR41hElAbUBc1ODkb7q5vTSNbjEqiAgrIJGcDVW
iJ4WKseNrE6eQ9w9t7DY3KC0D8HsWjO03ZouSjDJDZNoRA4hE9Mb67yr9U80E7jI7WOQhNU/COi3
R2KhorsEmbj0YrZp0z+PsBlPukNhURUumlbPQDxmK5vEyTiBbWa3J1U63+IEUEScw1RwcHDVXMQO
JtwMaXbT6baZ085Cme19T7IBUq/sfxizD3zkBqY3UZ1v7dQEWbYQSjJmUIeF8adGYilEiG7QjTwI
M12SE3Ohy33baKAqJGkzIExo0K4QJ0TooTADBwb1U9t+tKzBaSIh+7y9yRGyAaejQtzlR+I0dhLH
ap/Q0Gpe60xBYmhMEIH1q58sWfddWp201OXJAo4ZFxNgjOVZUOoLESPQkxwOxCnqqtPtEf2BPx7d
nt42mWDJVUZgMKyhPt02zZ+PJtsxjsyh696PIDlCuC+8q+Ob5ATjKDn2XE9yAiKRrCYIN2LQvYUk
eIMWkdpZony8vV0ksMC6gdqpmYgLpFx/bJyB8IbV7+cqCOmu+erttyuhL4M0P/jLaT9GNaxMahnu
rXV/hMlQ75ulYSx65i2r20P64NE6IVCeDG5I/qb1ZvUWIPIlAQDqhgFtdXmYLgLGaq705va1JkwB
2YsdjoJ/bG8/YHz3OCt6dLk9vgeVKlhnsrk9+r1xvKhEpMuOEWa2UcQ3QrSGLmO7fcn0R9BxWja3
p6iUP3FBVtvfP0pQe5PC2rHOyhm83vaFvO2W277CzHORpFvu7BdUlvMplDUD0RkdrJ7jnLuUHZ5v
m2Z51OhfVZfHqxBxDfczgWY3oEYp8qo/jVglNYudg2+6/en3xquT4WSmLl5Ob37NMPadyjA0Tumw
HHMR52cFwoH+HrTqZaN7t96aqvlMzXkwEYRX8z4kRODmlvANrFC3zc1L8Y9HueigM8222I5G+96G
RBncNq5Fc32rEamxcOTahwOaqzooxLjik6qou/frOtgTfYwcFVrE1XOHCYEU/9gvJ7tTgbxuq9EG
I8wwZNUtERVmgSDqd1JCvbzaLS6B8ScurNvzvg2+RHpYmox8R7fv4vZF9QnjbpW7z41DhPfKj7nk
VIRIuJGl9rdv5t+O32YgZ61sYrAtfx7YLqZ1ls1Hu6uQHNwO5PHmVRETxreaBYG+7RDu43/sqtte
Iserh9oZd+GRcuIfu+D2KW+fVxAXfvr9yblsM7asw2NG0nDZ18RfMy4tUg21YszBjLbWk0VF7Ipl
ZGvXrL2RBvIdiHfE2mtt92QDtTHc2OLVyFGCxBqhgj3PMD51+0n6q9ZNg2h8mL7WBEVvafZ6+NVT
0Du1B7t+AvH5ezMuUFPXis4NhFFPpN1WzcxKYOSZbjHiupDXPgR7AM+1Mqp7O/Afa0XtZoTc6EV3
CmKUl4atjqIR16Itngkn4o4J9kvMDOXIuIIaDpjby+/G/i7O8x+Wa30xA4sxgIGXfxiit8z8EocI
qlNdfg36/CvjZixGDqeAlcX3KDZS4ubGJ0SQsqji3TCCuCNgb5WZhIap3iE3j8qzZvVO+lKz69wW
oeaMIzJgSDb4E0sft3+JS7s8o+W9a51BH4I0fK2sCS0QC1VTJNbaJOcGWQ/318Bsj512873lEAQ4
jcS86pfYycw1jYiz/kD0mWynLDtMnR6ustOsvnR/aoS4S+sfo/2k52uZghjzQwPpd5ZcQjl+UJAA
0jCMe6MLEEqjIyPoiWpdQ0lIsgxcEZ1Deg4G31j9HAfyIU8fJ538hIwxr8op5AKaBt8bhDgkZSEn
MbvkouWo14xKGbyXV10fCabbV7YPBEKrgt3VPiYuiq1wJD1HZOkW0dldV1Tw+uOemeUX34Uh1Abq
bmKR0dY1p4QFpAnuSciaeeOW5asmW9xyaOKbMesqndBLbgsytxa61vdG9i+N0t96dsIcIufpBsRs
npLPdZqcdGZeq7SF8jk527KefyQ2NXUf41iMh+ZJ+C7uCii/BMzDi0/h/I3OZuzt18lf5IYewvlM
fta1U286pzp2duiCK+wes7LfMjyfxXhuSVLnhP/VRC1zndYLN0xqE3uUlyomOA3RXIF8ZW1VkbuN
Jey10myuWWkgb4K8BKSB1t/HbCdXMt9INk7UXToBfNVJfoHicXDy6dRm0zmBroOvNkByNv7IO+ue
1JzXuXafE8t791SH7IDzaMZxcjQdYLplBcCthNxrgkVKkIGxJt3XqvtaFNmVd7myeqZZgQVaKgeT
54s03Y0O0uQJgBCdkoUMSeXuRjPCiI0bAOFOBQvHZGserJ4hkNMrF4Q1PGuBYFMKgNX4SR+jsfk6
Tz4AdsaQPknFdRD6qwEUQWszA8q0Zn5WB+6qHRNo1/Tm9yRXo8EnLRUxPbeCI6aUTxxBLlMsnEZh
1X837Y6LH84ZaaPXbGcuB6qzEN6m7WPXaGR7Sx7hQkULWCsbaXRWufXS6LxfaxK6SGvLNrFd67VT
g/JhrzGPpC1XZ/1w7ppm2kBuOUyyCjFVtiOQJrPaa4YDXZz/SlGqr3tVftXCJgKl9/DTWJ8tQFU0
C/19yRJrhfimAdnvMd4qkeAEPRhHEQKJi65Tglawy/potSiQEsahZRZ6BzNRsGdc4xQPlXEx7eAS
mjlJcIMZP5aYMdce+udGAvrFxIJS3+5Bg4CATUkzhzfyi5UF2O2ur5BRPbp2YJ3GDPlZ9ERdPF8s
gU3Ey1hZq+6X03mkTlQ0JGrn+4h4bj/X5nsexQX5NeKMfNRCu2KsRk0GW+f8FGntIp+fx61mQEoQ
J0YcaP+OvpMAX0efFEcwVDYs02rlxfzt0mQQ5/r5axRNj01ONzZLgGiZrbBOLGC/cNeA8OnTCJyg
Q+BtOJK+fik68wrc7EOZDoEtkPgABhjqvk3lg4kTm4szNLEoI+Gi7Zmx9wBHQ9oCbebAHdK/CB4F
XK0suSZVuNvEbpRi3bDgKpVfGzrWFy5rm2jk25RB/Yu2x7SrMbA5IikPJg4SXETdKfeqX2E6AM/x
uX1m9WdIF4UUll86njDk5ReGrO02EOlTFPYJtkqF4CQzL23dPYiKFHRBA4ELGWaqJbyp/dr1+pNb
er92RjBFnhSQI8xjHP9MpJq2w4zSVSEYH2PWZB2TV7vRDd2rXYzogk9MG0SKRhFmNNLwigGDI8Ze
eb0RnDIsu9p7tHqmtNLgKsOqFgmpOdhcBnXEetT4cLtabspJ46Nb8iXr6FonMrtX+QALO8O42HWD
u+aVrNR9TCms4WaUpEYK7Gy92NbdXeGPa0uIb/Xo5qwzu2FfZPJgzp+15pTPLG/nFYRxOrDJkGnW
2J4wQNr0zxnrdKeqCN8LE23pDCUaskPYD5CD5mZ68qWPTDiL5q0zBuQmAZ9Aj/QguplZToXGByn6
qjDRTfW2ujYxRGfGhfGhkgfHqYYLHqmP0JPIi0puuAItay5e8gSzZh4nLs1SLmhB1z/6YOa6usR4
4uNLysb7KejFncNRHc3Dfo6H6SKcQXL7srtdCLgEQdBIYnPEVWJtKIiuVorbZC6Ct0hus7aBhN/B
6yzR/krrGnDopzALUncn3eFH4iQvRXfXED656pkkbFJU70iJbGomj6DObKYDp7B9k74DhSd6nPr9
aM3miTYZkSQmQRiEnZENVKunKLIfw2zqNql4S+hv/8MhdbNJuT0qHpywBysvX8jcfoF5BPBr5bbQ
xmOaQ2UXFPjSZLQHBbCdooSbf/ArG/3y7A/C3Ls++gJkwMvFcDwYTnrHbW6dhJ13D/RIrdIxf477
j6g9+3Ylty1LInixjMd9x3mtW/TtJci71k2+e/hT4AxH9WFK+/fZGj9YNzHIS7+Z0NsHKJhPPpNx
p2fdUkdPTsr7adzh5xiKI53Ki5FpAeR0obiJ71JOsEzJwqRQPs4m5VXUpp+dcK9FBbO0xUEonfij
tMXHTMdjU7ZGy7WIUrPjqNPauLOjPoYrS7LjiG0dIzPnVprA3XQD6n0DebWVhgLDcrEe4JutaJle
HaIM1yAetzJztq3lHX1FOqOdopSd56WVNGRfassutp3blDQznaNysoyWR3eeRuLQQyUeXCskXVnH
WH4zD1dzVEDoTwknT0D9UQ20OOfIFRzrpLqEylslZlZuaKg0O+xFed/nqNV+VCXOD4/vMStDG0cR
mRKl6X1f1NZxHLBqW9N1mqFFDcC4l4Z5Z00Xt7ofZpoWWPxfstStqa8mYs4spzm1U2qmqzIo29Pt
uYkYjFYTVdeXtCHSsb71EbIo7k635783URlyuQAYtDZyF1O/Ve5Da3BWBY3/zbT8BQOnAfTRpWbT
HG/EUJzq5YXyMX9iJjKiLBt5heVHvzeIz2cSQ3S8LpYXjUeZNodekCtpxnfxnL1rWhmYID1Mfbgf
eOGuP+VtjmAh1zP+wqjnvlIsOZVtABG1Y+pwQqgxUGNGFwiI+f72c1O9x7aYjlGmhpPTjQOdHBaC
8yStzRAU4DUqiD51y2Tk9tRVYJCMAuMCzbLqFC1NjtCssvIAWXUVoBY4Mu5CbpfP5NAsDREoqRTh
t+jDPzdpC+xnhk8AVprCXiyV/Og7V0gBrNSi9EUOdr2Toz+cbpuqzMfTjAshjhSesaVwxtw/0Npi
c3v0+2eFOTyijGFs5oKKz5cKPPAnaHAILAi0WZ7//mFek1snUSmbizA1nVvMEKo8QB7pTvNYhtzd
YaNsahl3UHra9pQu7awq12iJqxibHG5swJNMt4yY38P40ZzKam5Ot0dieXp7tPyPytbtwfEAszct
HIs2fATQs4RPdAACnS7WJ9O2+IiqFmsWbPYJ17B9KpdHfVwFR5fJZ99o6+Qng8iQgxKk7NbJw+1n
KJD4b8u/WiNCZ7PDUdrk3aflOBiSZMVqwghJKfJ7okirj9uT248FCdbHhG8M5i7BK8um/vPRvz1l
wdtsk5IIitv7M4rR4ZDdWA0f2OwK5x+b24+ntvWPY/HUNTPWMsoEfMxpfG+JkKekvdvED7NJFiWW
i/oELBzvEaeedULyQuLM8vS2UVULPL5GVMedmND17oSC7fb6//Qmlp2ktHRxsS3v4/YvZM6TgMeS
ORwSufX1i6hqogWmEkl8GVBzrYrKfMsCipXZBT4QhSTDxUj55eSiEh0dHxcbAbGluAcWCSq0oKVt
9HSzG7+9QC+LUT3F35Mx/WANtE6dacBVmSn4CNGnlPlr0XKUJGhv8f/inEhMXEZTZ67mhN015sWZ
ZT61hMHwsI+abGvRqNg5kzi3VDQtkuV90vPnaiPc/MLRSr25n32Bz7oOzjR9sSUKiAjWKziGT5RX
dMF73cAoMtgLros6m25s3bunYElDdnvz2TDwvVYKavf/11oPB38cUqv/u9bjmQlJ+B/r73UBtfZf
VB9//Oofqg9X/1Xyp1yllGlJRGZ/Cj+081dHulqhOINxZIOE+1P4AcrORjMqte04iEP4X79RdvZf
YeSY0pXL4pvJn/ifCD9sxwai96+iKVea0kQ2hZTEsRxzEZj9s3oowhxRxxHDhwIYqOX3CJWq7iUT
NvjF8Q3kTHPtm6pa12Pfb0JhYWZHFzpnlLFS6f2Dm3mwk7Sf3bvVE/wmbroztlSicU9E04903n0Y
FdP9VJf1gUXZD0oLKqeZkAo1Mj5xBAvxKGqq1YBJZhPc6yyNnz3iP806d+gUpJrEZ8fYWTMeg1G1
W4lGb9+aQbGRAcVpWutgJ2ow9A2V8xZ3W4AmPo8PdgFivSQ81s0DeQblsiKGm96BZW0t3iiVT4ic
sy7zI938kx6BOdbmgMGpDrx9jo8umcCP+W1AHMag7mlf75qmTJ9dCyJ11jvqUCXw48EJwH2zyvMy
82Q1TShQBGPEDkdwFCgv8jSuLwbQkZERcznaCnjr0LwbDmaHhjI0iGNvKarFvd/GNFM5Xk5qyH/W
XBcIMW0nXOLABZCcs7C2RhaIihuKiJqvaRFdpt4IvwDGIsKFVa0TVSC1KjqcHFXnrnBJdhucj7oh
YlM3VX60uElElnyBh0eoU1QdUcmSBZWF2SUY/UPn28HJEkgUiMMrxuk7nL5L5rzCH4PYYWCZif3h
6phxfphTPALUyfrOxYbXu2RAqezqt0saF069h2ES2bHxaNsnyCvXTBvNs4RunKgpPYVJG93HPclZ
rNJfe4yNO6ebqs0chfKSlgUBLuE27Xr/Qm95Wg0obzT+ol2di/ppLqy3vJyrC1jDL2PhwliSSUd8
jOlehwSKWk8omF91E/N4Yka8jlXsNJBBqlqweZEvv/iMP1vbd45cJ69YrpxdlcYs30vSILKc2CPl
nx1VRevRjpLNFCokFQmu7LGVT7XrJFd26AZp12EemuEFol66bjyzBZQazgzn8JHO5aBXSUIklpFA
+QrqnxYfd2VD7noUCWrewnkvM6v8PgGIuqR+nz8ZfYiT3AQDUNMDJgZeIj+Y5CGnAbAp3PQBydG0
BRnL+C5Q/UpX010WusZj07+owCxJD8mumpCbqGuf4WDOpwnwPPyQ8Fxa6uI1vnOKjEGS4QMrxy+b
Q2lnwdECJNBx37sAM6X0bAXcHchZcVp121bj7hqRyiHv7ppza8xPVdEnBzrIZDX9jI1iPrkRs+s8
y54Z49/bOHWeCjQwWUd3Gzi1yfeak2O1uIXCCs96nCk8aBEWtooyiKbPuDHKfDgYlmmdbQbrxjd3
8l6qqK4eEn+TxZXc80WFAw3IKdYXw2sGWkTggHTXIPiqk1czEwhKPA+AWP4APR+LnNM9jPaYPuT7
4B5i6LlQY3zGOWuso8A0tyJGe2RpDy9u0++9sBx2knacP5YdN9Q43DajXaOhGtdIQuFj5eFLDcmx
BrGr9biB0hbdB4HL0s8j3scy3Ee/wEdZFu7jMEA7bxjyYhRo1lHB2F1lE4KZHHNpXzoM5+nph6ZQ
+7hiyayTgmauqu7HIHIvRev5+1Qbw3pauDVd2xl3Qnc0NCtWsQBQFh3Nss7uUK7F0A0ncCHsH/ub
5QqxTqvE25th97NRS3M8sPdGQMxxjI+ZBI/60+0mmFVDQsqlaYTbIdbZI2SDRJ8HnAtp7Ns7TDPw
mFGrbHJF57+YKNrDwHicwxjAN4qFbejoX8Lzv6D1WZRzqFkiQxEK9EYpE91PMCT5bn2f9z0+sGsJ
1Zuya5V/ZmnbvdadhfKCrCvQWgdTxN2W4TV+noyFEo2iIO6PVIfkTfs2tgKJFKnvUzzk3ARCTeKZ
O336hNvum8rFyWWF865tqrdYsiqO+lqh2Eg3Xp4zGamhJblUptCAXnPXLHC2t+6qkT5ZT2h2BzP/
MevqhH67pRU1/MgsonjshMlAHfdbdwqpq9J061iozTMifyyGEavOwQcRkWDiW0sCW0Dq6hRxUobY
MHGmrwsHT3I0J7RLKHt2vHVS+cJjpRP3IoQxkicWQk+ej2OtTLLMC24PMxcOp5b1dgwGArDxja5n
kRH+bbyJiAyyxQklS8850hNdQ2T+kGPGUMvR495T2IGcuXq3g/lDh6n/BIlFYR+9Nhj4ycB40qaI
SOzAXeLBE1hhbJSbqeBDNCIit4YuLWVhvqszJwBVYOBvpZ/j455EDUp6VUJeUM3S23AS75Ra9CpQ
NjTbOc1aauw7jezjocWzQwsnNw86jz/mWQabwZIEiAj6TrEH7V8jDwPmHzRY1TIhKvRCdDmDPM62
twLGzRlCyjyWW+zBSAFm8hZdBJNeQk7D7NRvTqvCA+gZC6JLRP0OdGoKaVYwHDjOc0KCpwIFZDMr
2YQcYGkFkALFPdSx8lEp8CII/A4ZMY5zGMyHZhY/Wf2Gd3MM4zF1JBef9teUaeslbw4MKb9a7lBe
sz54K6r5R+6QKT63HDMZQj5ZyOaBeKAU0X8c7T3fME5WV79rlVTwymnpelQhG18CinUbVy3m9OwZ
uOcx8ZnVRly/d5X07UekFKw0tPXkwYiPcyP6OiXHGD8Jjns7IafGMndigQlLFbRvCbo4HY1ESVvh
156WMpWZvQJFKl+0b7xyWVomSO2bawU/Q9HDJUyS5t5FaboFLQygoC1M8gQwyiRtlz6LaCg2Oq1b
8ji55pmVQ4RW2PhfRzV9s6nM7q0oFxsvvqBvEt97TLM0xQYI+8q61xDlz3BoiKlTrftdhvorkrfv
If2Lowkg4CXvygUfBngnrGfxwlD6rRcm54sV9DvGYcFVKqjodRji9Z9Sa9tGOINKd0xOnRyvIuv7
O6dHeIgnkoo5QIvih5+MJ0kFVHX8nPhpt+81/ha/c+RDPLA/pCgU6Rl2eHCq8FhS//4qAmSyTopN
afoMQXe6oVsemUsTempauxlAzH5gLMkYwfIxL1r5ybBmzvyuvaj8mmT1ANapPHmTV794LQex9Jz+
x1iodamqa6TRXVUIt47lBFGiKJ7ZVSZ8gqjEduB0O+XPJLOmVGK6ir9HgcvMs9IdX4rcFDVRVHKM
wheUd8s6q89mmmS+2pOQQFhUVr1y7wWQHiRHt6IB35ny2pXNoz0c/aLW3wD9Oqx3Z+95dhuHYdmc
30UsV7lWt4j9ZrEWkf9pc/NfiwWMVeYOk6blwElqjSO4CIyV4TLCABX2C5Ag+W2tUIcsx+aJB2pu
3sQg658MN959kBJfzdBfMFolN7gYYOEsYWIwgVFB8YUKtwGpVtpr0wDo18Bm34xyDt/9x9yJsEsM
42dQFudQhPP71DjPhis/Gi8vrrnTHxnG3XE94gqCwHmfiooOvo4wgdMTHrsBWdfwVQ40FzPJqpQg
t3JbzFb96bd8j24TqQfdi/MMpBA42i/H78JzpUnVik0Q2YYah8V/BHzEhYUz0YoHwwCFKZ/96FGJ
TRZExhfd4ZRvhnAzLJS5wjfCozUkP0udJJtmsKYDbfu3imwKBFhMjgD/vyd9fedXvP3YdREo4bce
I/GFmUiL6Mn+NWT4jFn3MNnrzO7kRBjQKRN+OjmR9cruznnT04Ep0d7ZdvQF0At2QpOMMbPoFx83
v3P7xWHp5oWCkUAB6BoMoE9aNeq2uUiwde0LPBznxgy/5GbB4KEff2qJEDu2CzqrVato8vtflGmQ
L4Xs4YQ1iS7fsuH6fAzN8slobXNTpHN8CsHRuBxxdqzuaRb0exZgd6PdMbosyU4RS9vvthm8iBiI
fni3CuZ5IgJw6WDK59wQ7hIOCrhoOCWB8tAwYkeZgxnwyBTMUEeWLKGbxsMfkMckJRqvqozfrGlO
dvjW7o3GjfaWHOmGJNhgI/RfTDa7c+B2QLpDFMCdrBQMPeRgNlNrmpVdvnUyGrjCVB+oTQxSfmN3
7aXL3MNvX6qR3MJGgyB1kOTD9qIbPLk9Gd/hUyVdBZ2u00BirzPgiaLvtm74oRa8cvsz7L1Fzxs/
ZJKM0TZiDuBbzbkY0+B4QwyP/WnKI3OftMo7BqUI7yzDD3dIrSBF6PhBE+REgHlMwh/RrVq73l0/
p1+KBf49JiK6JghcrYpxeeexQA6T+Gpl7p6G1qdnhnRiFiLPAAt2m+aM0BM/npCm9+/GYKAEnnMi
TAP9NWfEy5howIhJtu/AKdnEDVmKDDvbwWmf59ijGRvod7pWYL/78GDm6dcudd9FrPZtaV3cIfwI
JcEkSSbejPqOOCN0uB6FKKwb4HPctHp/fsDa9Q59ZDebwD+QV1N+GA5JmMDulytbSLicB2KOwuSc
5Njy0/s0Iso5+1/cnUlzpEibrf/L3VMGODiwuJuYB4XmIaUNJqWUzODMw6+/D2R16avq77ZZ97LL
rMgIIhQKRYDj/r7nPKc4lylmVVsf9z2r4irEF5Uj7iUZ0tzXIxpXn2sWbkKKbS1rwFWVxPLQljB9
QpLOg0G/sSQBu7591WU9pOC2fO9iuEMtyhWthhPn6RBxbT9LzlH4jAHkXQ7ilnP3Nm+TF18oefKa
jJqnfm1Jp0WjDpaDFyqmwTiUKjmUfgXJSHHhUBDAZ641MoIXM8Bd6hecx2HlsizsGp+0DAXEfz78
WgSIrIIoH4ReevYJHjiim+cszRBYZvA1y1Seqt5DwpxoN12PmMLOraM3ZuXWycAbYzZ1TnWHXsFI
aT4DC6s3+tg+MPDcRa1gjpMxicx8E/dGxXJkK3qwXH12g124OgcgSjACDLFxVLXQTi2aznNlB/5R
az7py/TrynNg7bWtxiKwunaH0d1FiTNsxgwd1vL3Z5rRsupxH1lZ2SdLlITxMnkjhKMVe5vXU8py
UW8Rx6cbc71wHtO8tn+waC2ksrkxW6qSbd/D5tKYRzGXeTTKIjtA4Op3Or2KlR9iUaboz7w+QLoT
2nvdtJ96yvgbmq73ub+OjfbecEFkJk0P9cXJtpObXutTQzDmhEmVy+szmAgyXmR4CZz0M3MJNXE7
Qs41HUM9c2UzIfSkT0PyFGg+A6UZ9lZH80HX/SenJ2KRvs5Xn7/W5ZA9mCbBRd4zHlMEZgn53x2x
ZUkrAJSOrrnHJZmNIKJNSV10wH/RprPmdTDOsdN8GKVxyEOmTJPp7BvTvY0D443ETIro9hHc4WtD
DfBUuFg7xgkFBlk7tLsQ6GMWDmPRboTx7lGRWNllg/gURhVhJ6xixnJAzvyltNK7XLegZt9MKmVu
vS7brN31VMYCl3JujdTKq0eCacxmV9ijvgrBMmIMR5STiP6mGYjHJpwOgo/v7ocoi69Mpvqofupg
q6cto3atTjC/7IwvY0SFTwfnsx/SkBLavAagMsJxKc++hn6EUDQifYVR3vQ8K7aLJ1018XZChV4i
rd3UQwG/K0G4mOJrAygZhDdOjWfKFX2yoUnboryCwpQUxAFqhBqtPFbAMM6TQ4W0QE3pbZKXx2Yo
vkrWujhlA/iaHYFlYOzUE378fT9gJgirZ0+jF5KG6W3tpfW2jt7MUAMQb6cAAAkRtDPnKWwY0ApK
IZN5zXmNhkOdsiH7Ug2HgynKs0Vq3dquZtgk8uIM8O5gjpupIyvHUvm7jjC+LOVDqWNWmu09iQ90
0rTQOtHnAUAxHDrBVQ5j+bXJtQRgIr0zaW+1Zro4js11oWDOggirYP0RWZ9uHH5SN/TC+GEIshYC
nOALqnCaJ6+9nL2BR6vimzNKtbOgP9i+fReS5LOuuvS9CI1LNzQNlFI6IT4qkVA7Oo1/CPT8061K
uiazsJqccz+v1+CA863FTBm9HGmFXaNDWvIVlIv0rMfarSp8RO71TVDFj1GnHtwQZQMj/I5sC7rz
8p5zBDLcHey7L2miWqsN+RJ0wzU51TgoSABGekaB6RSZ2kc0g6OsFA1gEp90l1aFxTAfoO/x9S0s
J3j1HaVVYYnbqkGQ5A2MuLBWmLW+YPf+SarkVzzVTxlh4lMwbGO3f659efDy4WfkJyUEu/GiReID
N+3D1GeIyaLPTjfuHZqFugfDNMlfOxKviHaifmSDmmzb9H3QwO14/fAJBZYEs4bTh++Bhcq1ZVI2
ZZlw9CKQinZgPAlpH0eVHIMIwXwN9101r0VpP/asAvoi3qFVO6ZFcqg7CxQ1/omQvNXM2YQEh/PH
HqAnEcORCHyyiSL3h+btpxt6G6qj06pxIoeyTUoiBCDI2K/vHVYhelfyEPbnTWqCyHHVB2Xg2/Bo
ZZ8z+0+rqouoaK7rAOVWCJQ5qazxUjTlR2NaZ98esZ4CFo6H/JngFmIzEJRDuSc5Go7MWKRfo3XM
NRRhdjqvblyUixCdDPez8vtXq4OTgooTBUjubqXKb8oJvJxAogLCqXzO+duLpLn1OKZgI2VlRPAR
CW0TQo4AEzxeSdLNTP4AQR3X7CAD4pTZSgfDwWCRHVpW6FGrlrl1aGsPsFr0tQ8xKhFPIOxOnk39
o+DHJ2rQMAUMiqHDL4WVbK0S76nSLLhM7vQaAi/lV4npKGIdpxHVFq8Pf9W5uG5sZ+T09BBttluz
wc4twly/lMXXSB1M5gpKRCj2aN3JnmnvS/D/R3TuITWOtZ1hhQa8yjfS3tfekK5R4vpHJHoXP6lD
VuXpLp38fKtF0U3W+UxMKebkJQDmSGPoNWx4MCLv91Wni6MRzgI3f/jA6PCWlwpRKrEpIVIfVuHp
2sjI+h2rE6229pzSmggPlirBxuooNks/2IDyxTVSUZayFGed1hJpj/FwNUGi27o1a8wqJPwkGltK
VT5+J+yceBrQwkdZSU121mM5+NUtlKurIWuZeGY1AWjxO2Cg/jjoAH4zDxMDh/7KHhL0BA5iL1S+
8mpI9gJd0GSCahB2RoHfOWUzR0dBE2w7+ykw+JT7a2kb73n6s0Ts8+SGdAgqnKzm7CqoR0IyJwfK
UFwE+S4N6MxqhFYaEKdWfmQyxzCoSwprG+bMtPIuFrvajO6nuEXu5VnNMShntF3UsVIPSAb3QQRV
tjogG2yv7Zup/akrAQBnKlyuciPTxpAAdQ2xWN91j6Ope5hZ7iclSj4GShK644VbPDKA7FGBmFCY
krQgjkElRPY2pXUwh1bbWE1Sbzwba5nw8+eRKlwVBI/KS0kwjqOXpEHZaPfQ2hi0yNox90Tn3eql
9WiEM/HYDaOLrCAQRQGh8U1n3yNBq44jUaK7Nuk+qjB4bCTWM6IyGXcC6qqFiQy/rh/ctHEZDTxn
45AVl69YTBIgSuKBSwUIWjZXCDBd066aODtdD9lsbZHMLETo3Vp5vbMNZmsjqQUNx8EVtNduG4Df
xurKHMV1f+Wxl61zxio5wfrsSnkIy2LcRvELwBZ1awUodJBlplhjt20a1VsdFEUIdBj4xzMTXKw+
sAtOJjURZiDpz7bQsAabTxgWy2PisQizvUzc6MH0VtuZ5LgWxXUXVrssLZ8yH7iRsElcs8eURV6P
1C3z3xVGIwqAmAq7WdcOLG9vAjtboe6zNmX3TLW/3fTtV1yPp0Fkn6RLbmqzSLAxyFco1zdTEGxl
ofZlJ4pVDC0lx0S+kl7+MDi8Kf3OxTy5GqjqV3bPfPjNdPoHF8TuxjN6fatsCgoBSZtaPoH6o5ud
oiSfYxustuejDmTMlAs/IeA4oHAkxA31wXDa2emlwakeAaf667p68CnpRAMDtxOzgNMRdWS9T+Le
bEHwb5gWUPqfALAjkUM6LQDsg4asTcJmp5hmWEJBgT7E/VgRmQVJD9G1nr7jd1olFuox3JBjdXF0
39wYirYf0Jl7Ez8qcmc7sPbZGF+rrHqr+oYjNn21me7KYbjC1LWm/ouVWI0UwxzyIcBXzcjeXhDp
M4Kdyl7kQOcwTCRzLr38mlJ8nWHGKoVyl9ijMbiD6PtCd3Gb1fgFTOekee2viY+ks60vd0C0pyte
pQ8OGcdeJN4F+FYwoJ+ZgcbAuytGMNAGcl3H669MIjesygfZ18k7BJLNVMNnDIgKlcGljOq32gHD
VdTPzPKsXdS61+3goDTEF1yxagWimD52bfND2f5pfq3KTi55YZ2Zse4b8aP0qjUdCxZbw8ng2hpZ
/d4nSDbIbkon/+GZ422vy3sMKpvG38up+2GazhXfJP7RjTnmezuG3GdD1I4YfQR4bmNvMkSuBmYm
FRa6lEGqgpNIDWFWXE4sddR4EYqhMsqMB3ecHqM6/zFQ6GgENCWnw4WozqIvnlLrkU9tw1l6jEhw
aOmHVIN3Y/ftzfx9tRoF3Sy+4VdekzwJ7PTOb+q3XlHVQtWKaLRlrT30yEasCVYTiY39QYxRvDJT
ElsrDLIri9q6EhUKvLG8k2n7QiwOH3fNFcC8N6ULisZexXK6lXG1rUgfop39GtuiXkGFuqu9u9yQ
1+WIccUdd8Tc7HOmxau+tJ+jFqCurZ/8Nr+UVSvIsdQeB4xMfHJ3cUylSiN+YVWEwLRxBj4P2vBJ
V5H8UkJtVBPcija512H6UAsHddJU4BzoG9SahVbct1aYFm9KMpxwzeB+oeEalsqlTPZM7TlkJMQv
Rt6MuYZucyOvfeuNwtY5HQHD5wNF6y4+6B4+ZKIXClbJ2US8A9z99jaQw7bhGNGMEfycsY9AzbRx
CGOWibcmdlMz7pNaHXxf29lJBZ2arovK8YcNdJUM/BgE9iA3fPApAjcaa1ovx8cEoolB8cosIsi5
+cN84Dda/F6kVD24piFF70cyJ0W5qYTzI03Cc6V51ymyobpxn2i0/+gTgqPs4cwKm+Gq1F+gGtpg
z37lApHQkNV3I6f8yiBaZIU7WVsD3j0z9bgqO+to6tU+q/G9whkyqT4o5i9kPl2jo7/OY/VO+/q1
JnrFiBt642a2Rx+b406FNQnlEOI5ExeNEdVttI/JqD/bzILK4D7VIXV3ihGfCNcfxwTts2YeZVM+
08d8m5grtv6bbvt31lT/SsrwKc/BIdjJHT1nYq6ndTLSaEVf4eXxjd7ttaJ8lGG7oUkF4Dz9MHX6
wFI85EG0jez2J2WYA+rksU3eK02/r9L6NeOs13J11YbxD1PNacLgGQILSTTKYnwxtxMtWFHQ+w4Q
9JUJFyActG7mwWSLUXXWR5z1T6Ywbgu+E+G6n7xXROQhtPEK/fSTTidNcv0sjew2Hh7pL30Bx7gu
A/O6TpO3VNGMc+JDGgZX0TRcu6TgCi2/TMI6V0J9RWgGK7wSttb+EJxUJOGgLyPbJqJnmuh3aR29
YiHH0m1Sz2OB2zKYcIK92Br2vwiTOMVG5ZT409V1OEeGdzRT9KZHmg2Hw6xOzSSutcyg/Mz10g1A
DyZXODkfKS49VFxT4A8E94VB4gJBjE3Boc3oaRv6anQ5PTPztlWsn+5zu9dWzZq0Z28t2+Yskfiz
Pqu2KcAt58YezZIBHPGLlyOOnw8W38zweN4afrULFdRJdLSk7gIqp3CO7cHPKVrhh/Yzcn9GX+2K
Cn1tcGNBUfaanIAgGIcCWnhhA0AmFqTRiZ5sRqS7DyLuj/YoECdQ4Q/MH7AZBGmXlICc8cGRczWm
b6mkVTdTZ13i0bwFHfwhhvAQVMhfs+mK4J9VPU3XWULyZBvdF9mjF+JlIeHzZXTfyE07Dvbws9AU
nRTDvG7q5N5HFT889Ub53re7rqqvehwwoTW+OviCs8R7Dl1OOcixqVU3P6GSXCyq4LRF9kqfOV2o
aKlTFccBfl5E+HDiAH8JGjob6GLAF517MOJRRjM6KS5xOO39hDkSI8ZWCr6mHoOGM0hnheYGSaeR
w4TW1Dq3HjCvBpvOMZ7obl08CGGoA06scQ6RlT5j4Kno+Qa8+nTWKT8oUR9yo+Lwo/BkW7fMeb9G
HvcN6ODeuBuMG1lmEOKqfSDuyJh6qfvqQdr2bom30AlIaIhCUSHrOrXTtJACte1tpWH9mn9vMso7
XXjnsAwvoUFduDKR6sy/MLOMB+Df0SYKvSuQgdhf8NbWHClh9GRm5q7pimcHhMF0sY0QOv9gsQ4J
wUDZ7lkL6T/PTxqy8qV1ApZ70Zc540YBgjwWprprw50TrgE0pEX+4CIpwYCA9c37MEFiM6u17/Vp
4krubSYWcCu/IDfGGgAvyOlZTO2esKYdQK19HblraVEU0YigoiuvMJ2bFJjrRLtgVy/IY+JyMPSH
yulITpWUCa2j39c3o+ZcxkAcAVGR6CWO1o+upYg9PnbEVA3ReMAedWNFr8FcyuyLr7h3P6i2HmVO
DzTUgTk4H6X3RIvmEPjpl2+5Fz/E6jBKbMp6/T758t7P4m2PE9TNqeAQSMwvAAhXp5txYohUWbKn
hAfWyHnL6aZtbDrkaVqcjARIIhouC3eGhSMzd7TNwiKOAXswBuEg6MMciB8VADLfX+chMyCPR2YY
Puj+yLVW30i3EXM+QQnz5eCZDI+oJi72GB4a5hMnfEKLpvF/LaELwpmx/IW/EWQzA+xvhK7ze16/
139jdP3+kT/Vmp71h+161Ot017aYzBjfkcPIO/7QbYsZqGu5xhw+/JdcExiXPv/nkHNBHDBJDN9y
TfmH5+kuYDZTSNeQlvHfkWsauv6fOV2e0B0wc9ImpBNR6d/lmrAw3BSnhzwbvk+hJCUplMrzlUPw
22lC/R3osDLzUe2NsS27czQjCCxqtSkKLkT2reOGBkcgWkkZpcdlXzI/Z7nVzXr977sgsKgmVvZh
eTD33yLfUsd+ZqQacyjhckvMt6qWk6grD9+7vx9b9qV4FomP+eunmqJG7S2Sc+WQRkwMatnvyPHY
2mW6zbTotcsKg0IcnadSO064106Jji4JQjqVljrktRYE628aLSHv1KVLygiEQZLKqz8SbDYcDEvb
9GQLnVMzGrYIdH91TVvuHaMLrasqqw9uW1mbKWMOvGxqUuO45KYveMqs1SiIagIE3LhHBHfL58gC
b6dRxduTHfinX4HfB93h73cHSBZTjQ2rnoYbJw3ilR02IVDU9rJ4QozaPykJbmuxLCyb1MYCmENH
mjnuqAEdewV4wiPLK65Oy0abMD6slps0oNQh5W8usoDuRBdhHv/rbSzvZZrf0HJr2fA+ml2t93fe
7KQoZxzC92bZx8V9M8BQOeQotw6Y+Ff2jNCI7XEli5Sxby2pLG4tSjtkx7r4ixbLwrLRGe+NIp6X
AKyfmkzNYplU201d+DDMzeJisKPTpFMbqgYmanj+sXSOhHKcYJdWK7NUBtIjSGtc6FiF2V2yd+Fl
LHaLKBO73hHFYbgJtM47QRsizQ0p5TZvhQMnC3yVXneoevXpFCHxNDLWiNBkgX4pc5bvQ6smno4G
vwEBSpXGh1e4V/HMlPCL7s+N2Wb6QXcJkJ13RUXh7lzC62JM+5jFZ1bFsvGj/7hVjDaE/vQe2MOL
MwJBkZxV0RTSoSkN6R6FPGK72bmhHx1yhyOTCBZ0OEXNUi1lrjV7fnrlcSErmAgv7p/QZQHXmN4v
r4T1HVNrgrI8uxx+P1tlAa2K5ZlW/TXUrz7TOeLAiJOzfD7d9s7CVbwDEqlvuSD91IjHxVJTAZei
tgHVGhdMCd/r1GbTuFEK5FemYrXJfFQu4fxxyNGF7FzOwWHLx2AnJFDpSt3/42/PuQJjl3EgVvkV
fZhZm0EZ+V95yMu5aTNP/fM0hcKC3SS3Dy2k2Zm/YEXaZ9WV4U4jzrimeGE2+J762qtQ3DA9oFfH
tJToJnKGoYWlWl+vw46itGxDSDStekTPOXKIOfLkVN1Tqslxl7ReuAtzkJtJhJp92A0mqxEiMfUT
wVxAK9J9rZfyaM4K0WmmS0iiqsABBYVJ1bZO54McYeAAcNjN6dH6o1+RrogvmDVmRe3K7g8OHJFq
BrBYFshgCMoWxXjuqmwwQAYE7xlzzN8mLbPygGQPwUcwcoAWJHvQspHQiKi5kjmKr81miaF1tb1v
0mFvzPQXMW8Wx9Rya9nn9ka3Jd/v53L2u2VdncoyYTTARgmoTtI9D1WHY9XWJccETqFSGNQfkXFD
Kirj1e+3RKvxQBd7s4xByy7HE83K0kBc0XMyZoXH4u4C6dCd5ipVzPovV3VxcEqbtK+cr3M5Fn7f
tGZ4UCu7g2cAbTFIwvFy2gKJ8JtT4t2OY2Bi6J8w/NLttzaNjX7aTKjikPFwHaKf25lzJz0JDCpM
LoVX4tuXj9KiETxaoJ0j+myjHTxJ825C3hMVICQa3N0bPUUTvvjFlvENkN15QNn4e1x2Q2yMPpik
lVNF+UE3lLZPgv5OY4mI3IsaglKXCAXxWpEAtSbvnXKVQ4OBhUEyL+aCTTU4qLNm1b4pAUv6UYtD
DyXOckvElMkdrTlkraeAO/J1GJ5eYXFjrF7u+mb7WepFCzZaKXJX+FVNFDLsOeIL64KB7j5Lz32o
J2fWXJhLT8hQIFIhuaYQPd9cNs73LbOOYbcxbNI5sNd4INB5jRHyGAtXUQA44ChMkZ0nPc3Oo9Fm
57aX6KS0Ar5CY/e0SFCr5iMmw6Fs46OfMf0F6kQUhB/GpxJSDGyBk64zwgYcRSRMZfd53W7KRmBK
c907uEeHClr0PitwuIm4Lo4OmArPnK8Fyz7wZObGS3VqrT3jPB7xEcmsfXRyfTjZZUciVMMZv/c9
Bfeid46RTGly6sOh74fp1Grdqh+xvHe+5YMNHSeMEHawhdJ7dE14jr4V7EuedY6V2Z2xOKzmnFoy
LoxB+Tt0aJq+Xr6frEI9tdxaNiETob0goxwiV9bgUkaKfg8SnZHYum6iDvF7aVF8aKBAnYAOpCXn
wbIhmCMGKZ4/txY5y9E87SFo+M9NPt9yVRYfsZrgztdJ/1gehVbIsIDCNf2qhv4mcxQlUiNi/EKF
mZjUEOrKuKd5Sf/G6d5NcCRVSwwFRbSXKCjex5rJm+irZN1rFOX0Uac4BfNldB4y5SFD7oW+qUfn
FPlqS7bSc0qPZOXLNl4n/cuY0CGnpjODF6m9h9AGoWeeEo3xJRTaobLLF+q0jwmZZqtQqydC4MYP
O1XbmrVtz8mIrzO6NL5N1Z6VXYtAf5+qCDJLhGyCSI2mn8aDFGKnRvELFNZ1McLEwDeyHTq3mDmX
03PlBQ3sk25HJRxURVU+yw5bSJQ+O82QXYMpoeKgrXJielZQqQFuT851nehXelR0xH+Hbw69TxAm
3lYwf4KYjtwtyrND7EzdRg46CjG3RGQDEih1mmaDKmtT1BRkNfmuijpYa2TLHJvCpONYbo3DkDTm
bRnKJ6LST/xmJ8zUjR/1MCWb+epDotNq6uQq9wc6ZhbASaarqMGSrt44PeXKwcoeI9NLyHukhzAg
MXiuuSa5nf4LuzwQ81T72ehCovimQFjFklBUOSL9YPY3yE+j41/4sI8G/neEIV2wD8i5aPIOrOzE
JMMbJrnNpmhbFM0+6JAaukZwHtTRj6vZDAnNgjjMt6EWP8axN+6wioRrRS1qcBXkPNJKxuGtJJ/j
bNpAYsYI24tT0+92nBuzFixV59h63fPf3QKxT4PlynFoRbCwTDfiViKbu08iWommSOEkZs5RuCN8
Vxtt+kDDRNroi4f4Mkj0ARBdqTrYNiC7hspcWVLPHCck5XRN6XLHR66qu9zqzHWRS7EjzmgTTkj7
opDWPQARIv645OGyIFiezB7HTgl10tONpXVvbttYO48ObG/PsCl530PFIMLdfU3GjEAe27rOQw/p
60XSiZ6Xy4BXh6K/tPAqc/h5eOmNlS7cBr+Y95qyPNY83mn32AZ3iQSTNpuAGOmoioSViewnfLIg
OqSq1g8TrBisaMVtI/AToLGk/t7z9IEIcNJJ6jeH//tYNbPQ0VYhgYGx8wReSm0QSV415NxCgqOx
q8D5Choyh8Ls7sYghOtIRyauTHs12N5nHVQMhBZ8Kqtwkr3s/EXLJDdFfxh8edPFhcdZ3CJWzdBg
acCPGlTAe9VSLGm9BCWivU9HzAMQMInpgdkU9PTKIF72WfcAU+JT09ReGfzheu0CVECF6BUvRF59
BGHL2+7xvJaTRhw9X8zKdMKPwhkICOjaV4OQsA+jke9d2W17lsvAEdsfhCSxhnIwtDY5bKrAdjZ4
pcNREaICjnjl0VbA1ixZM43zcq0bYtIRuGywxLKV7++WJ3xvlid9382Xn1xYhMvOfzz8P9yXoWH1
NBXNsJBGMDsK5lWNmK+4xjBzA5f7yyaaH/m+24vkPx6WzBl3AG0vlNirUzIx2VtuIfZSx4DqOnbw
i5axZlh2L5tsftb3U7/3LbekrJm9/X8f/n6ZuLD//GXjQ9Ix7f5+IaTWAS1ofbXs+n7iv/yC79fp
En+eLloSPcDy1paHCmbOez9tjvSivO2ksNHM17honsu3Pga3pLJATS6r7WXnsvl+zvc+wPusyL/v
/+M5Tjen5WoNqkF0i99P+8frIalkhvmPnw3nt/S9D2dBTFNieea/fWetJ2AMujlhbN8vl7p6s0v6
+E5ZFV3SonduiQDod7kBmqCrKX98b+Q861ruluOIJ9WHbgrAmblWp+Yyyvfjv+//+8esv15leX5S
0RpE6sZa1iKcEEJGkkl9FXVzVXpZCqd0kUlLnVfFk+WwqBhKEroB9J6I2S1Oy63vTTRTGr/v6hCL
UwbTw/eu5VZOI2Et66EHRP23H1h+/t/t44xBi/f98t/P0T3vTqli2umaME5h1rGp8i8Nc9u2VZq7
/19eecQ//V9WHokYaH8m499rj8sP/Vl7dI0/PBqqpu2hG/ybUdz7w3Ywhhq2sOVceKS8mEOSCP/v
/xHeH4ZletQJmVtI09CpV9YFxX8ekn+QV0A90sbKju7U/m8lBIh/Zny4pm5IgmDJCYCCYZr/qDsK
KZBBM5059Wj28nmhkix1GyzcmKz8i+8FrG+m6pQ61mOmiGyf3Byx+XAXaekp1vrhmDe0fL0KNpPu
+M0q9YqBsEWu8rKvEM+IjEWigsGXzi6uBJcPre0tLMB0o0uWrb5OrcGL/GNf9l8VRkWjnTDm/2Xh
/zOP4m8xMJb+n/9OPinKvzr0WXz75j8yRIbaHu3EdCWdsclYF3azG6IkO/jzqtufqZCRK1gseIGz
8WaeZmCwLyhcC2pyTUtzSunsoB/DazvZOtfgyiYPOomjc1yxaJP+FkZje2o94wnvVL022uIh1/QP
liDW7bJJs1Cidhn0re8hvJOw+TH9RNo81VVY5/IY3YakQLrDN9GftbQ4jpPWHqBEkQrnQDRGU9Kf
vZqogyGy3hMBnrVKRm/L+31cqB5Sg/PhUbQ5kWK9ADyWzVIqGZPCOU7a3fduz6ni1ZQFaNIbsanR
KxEyhbt42YQRyxrf8OAdzWXkZbOUkYXv3w0ss3e+3VDmMJg47gpfvBYH5ZhfXREm65FMldWCTAnG
8kehR942DpHZhC2fGSpyH3uBrp+UFqADkMCUioS11jDL1XEB2Guk6dNPY7ZKNsVdmuAem/oQDVqW
3su0o8hakL9oSWIa7YSRO5/vTo3u/ctm2acpB4by6BwUAV/keNW3w/ysmsNvxqkhIgs1cuBBCRWp
QPRpMvtzDJ5MfuMYHJPKWfutZ53KtEORO98a58pd/ZJoZbdrqKxQWQJiHZDPxMXmoAJE7n9WQD2w
MzWnw6bXoAe4EX0eS0wecUflu5nQ1VwwQwtwaBTGnd6wayKkNQOQcuVJh/pp2KntslES0YAIiujc
YcTC/V8DDlLt87Jr2SyRrljNNDLIxd2kz/hKwhkBys4b5f4yZkIrCdcwQqw3laQdwtMraXNQlfrg
4D/BIBCCet9YqMIB2JKbXU3nSHgt6jNxrorqKuWitZaR+ebKVx1w53YAvbf6xhwp6sC437XnQmPS
oHoZHxtFWndK7uJK5cCKsSNV3XnpIAQODLICq9/arr1nT8bZzs9j/VRTdmiySR4BkIdn/EVyB+v3
MYgrpvJ2ChzslkyJ6FRFySVts2hfemjwh9I9mJ7d04cLDrhWscClA+4h3eNXgw3y0DWgHtGa9CrV
tWrdkle01iqSTGh+tFaLadB3x1U0l6iZRFa/y3WDHuBgLk3adNBsFloR2kIEWBpKFVkgxaPasfBs
JqqW6B3bYUtI4HBo8MM0IRC72OMUzTrW8XqBTxbjsNvG1s4i0tyX9TkpcWObqnmuouZdTql2GtrD
MLnYH91hnbdOR70HaU8YlQ+BGpEyCMCzFmu0Pn8qs8ndKKVPq3pGCkkmIFbmbu2g91YyVa8CTdjO
pIJHka/e+0FYrUONtK6Aj4ij2EM9bzDiGWX+jIQk2w1JOh274CcaMOdUzpvUu6fGOh4TKnxYr0h7
XAZKrn3lwcq6rV/a5X4asrvaaZ1NBsSLLgfGsix/RB8CAj6EbdkUY8e8TeEVGQZ7bRvgsQUhBksd
uwCUcvSCp1BBExrAd8sm+YXEDJc8U1V8tdvE7L7iQt/RZY93rhkTK9xTXU69H6FjrXPDMHCkpM/A
rQpQAooih19u8GQJVishFqZIo8Mcy/empiPfzma5sNRM/JrJYx8ohOTiKTfT0zTS/aGJdF205Qzb
9L8oy1hB/uY3DL70iZbDHAzBKY2qek8oK+EeZA3jC55OgWdBeCViBNwnmPC6kj80OfEuzW4bO1bD
8dBmK6ae/qYNma7VAeZAWe+C2nz2I606ME7cO+K5NgAqdSliEq9gWsoBcY+Dn+diQ5jMsVzzZrbY
sUPaCfiqNZQ8XtUeIMnpGw9GxmYqW/vaIP3DyvCFx5gHN2O6GfhyejuxDxF0qnVrt1sszgS2zYHU
1WhCjajwLBDXc87FPWt6MAhSB0AhXlHxxUAaMb5+YdW5tlyNuMIaCEY1lEfPyO2LtKmDZi2q3aZV
m8SlHq74CTE2zrUhIBGICM+Fn0wT5KLKXxU6ITQm/QfCEYjuScxyr4/exxAXiLIT/24KqpaoFTJ5
Pbu7UQRyCWKCSsrLOxos22XKDJM+PxA/cajGXd+o8RBnKAcMz79J/ZS8vah8MeEHYFykNiNG8q4i
pi/ouz+carZmB2JcafgK6EfGzTZKuwlsmTzEgQLi349bV5/N+9jNsYdOlwGz1zopk2pjl5tadNBa
Fa4tltiMRxPZSA0918BTEennRHF5rbXrpoy3MWpPDsEWqynXtDtZz4/PFkwER6aa1q6WbjT50/cD
/lWkzdQm62nJ840Gj7XToWmgv7QlzRxDiG3WSDIZtwhjWfdl/hrpzMz6+4GTmUYequnQ9W97aZYP
UqUXfCfbBqzqunKtWTyo7eahbCeaAniGzJ7Ii6/N5EV6HrM9CVorMm257arqdipgtRTJKZw6fZUn
wQWv1qZ3/h93Z7LcuJJt2X+pOdLQu/ugJuwpUlTPUMQEplCDHo6++/q3oHz26t6btzKtpjUIWViE
JJKAw5tz9l7bynnOuwfTJM/e6LD8dv0vr0VqmGGMCd0U3VTMsLTclLCO1iJvfAEFhTXJG6RX6pbb
X8aJs41bn7h1LIyuCY+2mpr0XLFj+5HpOy8CMYO2asDSWBVgjJsZdw36GlArO4xIr5miPOOSDQRy
zXH39kRTXEjxmtgKL2tHYmqU+9Y97R77Po+GvauDV/T75A+Xw3M1AGxzevcrg1mvp7g5Qx/bJYod
Ga3xxWpBrCci/GnTiMI/JnTlNs0XmD04r7ibEhSorfSs44LnKAqQz2g99JtuHPQ/bU8J0E8UqXCg
db00IKchQypLVCAh9AGc+jBsz0JVLCHPLjqbg1/mZ2skqQ74N7EdlcKWfaQbhGJZDevGDIdfk3nr
DnK6Sp0f5Yi4BGDIpvYbxikerd4vxUlQ2KBU89FIgiObuXilw0oJLwW55urblvBqzuYNnbZY6huZ
OtNWich/E6sae4OYQ2pYLrGvi8UjxajWYUooRYCXILbxOCeU/8nzBdJX57eCvKm2e9V1/lsqGSHi
yyjlf3DTn7TTP6Qecn+V5feuQTs8ywvMAVg9yCheOCIvzfc+L0SplyEzJqqZR2EiuHxGOJASPOxB
6QGzSwLIg5jtu7kQ1uJXx9GeUnxPEd6GQXHQs0O4yphwYJABMhscZXQ3P8dya1Wh/zCP0t90hX1r
UBmE2VDvdItCvo3Uzg66X2Mm2Uulr1NWIn/FVdESeB6BxOmNdtfyljckIKEnzJt7SwfFyh5Cb5NJ
KnWYULt9YByLDqmTjm305+A1QCiTzmPX+kc7fUxFBxK88C8TouZ9XyCRT7rqxbbH6ziK16IMnrRN
Iiekjt8tvfUd5Ij6oMZrWYi9GF2JODigikq2O6LaNfDataiPbccTHC9J6TaiRaehRLgUr1aDS82W
jT7CTAi4qAORLWGCxfHVXghuOITc5V0hs4Is7mYTVmpLA7lce15zcvApV1V5ETg5EPchYrXCeUt6
w9ktAAqMhV2cLNiZkZKfunsbGvuF9WbvKFB0vtd90aE5VvPIeI0HfxH51Uf2nF+iy4ZdmBPfNeBo
N3x1q3R4MtIH1BLDI1lzbAtBuBTx/GjhGqHyHQCYCttN5L3Pxc+yIwgoDtgGAbFlHA7n0CsfI6Lj
jczEjUAkAk2Zo0k1nLuR/KhMAtb9fqBkI+djkfSUJoN6FbU5YXJEHqyAWE4RarHemk+s++VDkF4w
xldhCvaidH4PVvpY+465zzOHk5yH0nFCRe2l/r3dusN2GCrm4QonDsnAaDAHbHXhcUyK6jD7tP8H
gdJyrvCiYLHB+O/pDm7MwgUZhlWL495OaWNNWWUhMURY7JiW3sRhv/V7VdGWTrjUJhvJUCYvVaYf
HG8YjrV1P6Tsx2s+s4cUee8W4qJqlxo9sblGaX/MFUKGkDZd6PXdzQgXLfDjaC8ayuY47kZQ8Rsa
M9a2jJpXocO7MWHsYxKsgNRv64gPPebuztTMha05Z4RCqV+uU9q3NFaIz7Bp+KmZpLy7YqyuIKSA
pnsGWO/QYyanNMCK+dkZRA0v/RJS+fYdWveibEkDNRG8F8p4jLBZ78ZqkntD1fluFhmcmdp9Tqvl
kjIX+jJeNwEeBzUCUSga7D3pkkpQ+He476DWwD7bdA3W5o7EorGrF5OT/RYSHrN1LPsO7wfbttQ6
VYb3kvnOrVnL94A2sEhIHPYzZgk3I9IrTd8TS3gb+lM/PZd8VjMizUDpaR2CWrsp2O8SSxDT8j50
QNZCB59oaSYITH2942wG/NbtL0yOc8jOMbTkRsbtJSsgMxlgJI3xq5tiUv/SAXmzdVU1NZCpuemi
4b1ss5JUpQPZnnBkBi/AxRSuty0wPrjCy6YEGdoKSsA78WBnlat3jcnI6TgialxOG90duyXjQhk0
YBTTn205J0F719JfQ9ZMz4bBngNgKGGXRweL5jbPfSD1mUamTVMYENu94ZtYmkxvazX4/CPPqWib
+DhNZm8lmd+nDgN6GcBwqLvYpdgMGj5OYtrNcYLnHy1roBbRuucQYJKyhf82t4NjA56HNbdtEWL2
40j2gaofiCF6gQgioWbpbZOCUS7KT8fvPm3OIm5e21uIN2L61Y8NaJlE8NAPv7JOPsW0iXojvdgJ
QUh1tkCAtQqge/wS7ODNAVVSMQqCAgPjNWsA/LgcHDKBmrKunvjFbJsIcdw2Mn01oYcR6azWKAfG
jSnZ5KG4jnYtWe4n3f6Midc+orW5sSbDRlWmCo667KHDs49YGCnRtORxhZeOsxxwaCAlxO1uygip
QpJA9jMdhLlkwq9dZnej53CJ4CdhlAzF2mSH7Sn6svg2EnqW2O4gIj+bOIh2pGZtIyvxAI/ikMuC
+bL8yZERxTRpxpRubVGmu9b7SQWR4TrG63Yqy1XHhmTq5mNkRq9gVFhfDY3zsJIryINZmeUrxH8p
OwYeB7YFJI2Tc7wpc8Hjv1zItLR/yHNfzlwM4SPSpXft2ZDLzBT7vdeMTAE4fg1l/3JnxDJBSgjH
oKHiDGa1wIW/sih9KuMdYuRPg1pANWK5Shw7gBXp3XsmIqeixwXne7O/sqG1s7e/JloQhRS8KAds
+6jkM7YDOCJ1QMqbxmNVsZARKw1xetHidBmOVfkB4RuhwqPqUdcmIG4nzXZjIFPaTPBXFGkT0Fsg
1gV3slq1B9PG59ZQeGRxfI+tGMC7jWTMFYRjNKnNWZ51Ap3gSIAR1y0YkPKkmqyDJoD0MLkTdbeK
E3mJQWesfMLbOieGyu+INcnAITFsaluSGUIYRvlb2XxgI4ofsfAkBBSAalVlcopQD+2nIKJ8YrMg
JdcydK9Zb6X7UVVnUC7vwwCHMWh/xcStxKU4QHy/rT2SI6db5pC+M5481CV41fLnKbwrfXJ68pYW
bK/4tuFgd8GlHgMKdsMuIBjpF5Zup9/N6TR8sbWIjOoRLjGwDm+EFV3NzpoO96pKJRorw+Eccqrp
Z0+LQYVd/ssIA6lxQdFLFkpWPZcOLPeuDp1s0zKJgjIAYcVJANBcvJaaKLch+GJf1V8KNT1WbRAe
sjRIb3JEXJVBYFXdHBqlz7bLbj7T/YhaaH4hHOiJBtNdK11zE/nRZ+m6ex9JKBIQ79HLqqsbuQ9J
g021u2rPvWvo3XVQwkf2FGLMTq5InzBjEb7Jrj/K7ce8xrGPP7vIA3IuQnFSJA/V8zovEhaGLPgZ
cLoBT0epajx5pNrGUftp1QOnFpNMJic/dro7KKO9M5dnzQFKUBc/tOAsMdO+9vr2fYZoio0aJjyn
8vu2a8otgdHPdWG/BNaT4bvEDWrjq2mnWxmSGBAbqIsYPeMmywlVwPT8DkLyIGZB/idmD7Rd2NZN
1PMNJiQ7d36zYVsPMTqMrglfK58w8i4WHKKxebR9fI8ex0/8L7tPL1C7qZVZ4VvkqPuAEyfOjju/
cL8MI3/Sy2c2hvYFes0mx/0OxBHkorBsMIwAAkTiInpDkg6j+tZWK2sErAlU/cNyxyPaU30pzVto
hDb64vKYsk1dF7UMYG8qa0ekGzIWw98hChl2Y03hjPo+JxC8X6g6kWc0U0wJMZHgJ9lJAv5feda0
tWNsnlHaGsfQUE8xZwWnMlmlkyuerPmAUDGHm4caANvxmp5SByFvRnNA7B0JreZdWJRr8CDoKlyw
ry1IehlP4DnDtcjYMksUXsjmoTMHXdtg6LZ+6gknbV+m6AFxf2mRRwdYt1TTzeYU+DPmHp8bShf2
PYcet+q7dIs2oqAiydncz2VNiQAdR2NyprsMbnVNdxZCGA7elr0zY/cqPXY0Rm/667HMLpAXCWQ0
5t9ZCYZoYhjR3sOJYnGU2Mm+RFdAcpKa0x+YhyVerccqyAhbyKPsaSQ0bhz9bdYgBFqqT4dK61+6
zV/g0OtdNOkPOCzsJh4yH8xQiXpjKuoYZFc/nmVUf7RRqAB+4YbT04gh30nFbcAmn73W/DbmakRH
krkXd2YgVHK6z2d3PqkhxLBrJ7clrqC2DuF1TqwhzKB5K++iKOWIQatpJRCk73Xpx9vMCYd1MEPE
qg8ZNrdLPLfU0ixnFXXCJ+UFFe1AiHGXoj/PvpyIGCGMRHApJwqVJEqnfG60sU3b8zGRkwQT5WY1
u6gu9bNtwved3YxsOqISgWUm95OhYAeH4/MQocjTFqgJquPbgP7HljkOk3jBz5XDsAkL3Lez35eb
MVHjJpfek7Lz6BSHDmlzyU2JZfrELpnpa+rIKRb17zgfP0rKMsDCvRtRZvdZAfu6n/tyVwamtxeE
z26DRPxGNLVtBCitQjoXVHm/R2o/p4p0ZgTpTrMb8WUpDFWAJ/qO6d5JVrJuEsyvydq3R2ZB3byR
bRisevzoaw6OxJrI/BO4K4FNDlUpW3IicAPpIVzKHhrDcm+XXr1L+XqXJhZaLEZvO2bl4wCrGUWR
c4x7rPpAPK8B6ECUaONbm1TVuUa1tpIhsSPu6OUboCErxzDNu2iYjtO4FCvdDp4PnFcbN7gdITGp
2cU5CYKYaXLuYky1+8IGUOtZYjx0AsogkksICuQ5Jok7PU76DlKtXidm2T3ExYJpto8sEygmzWNU
uB7AgC/c/QOo1uBjqJJyn+iZZgYs+tgyzsLs45OQrw49EWiXbPGFUc23XeO9DLaj71R5KRx8QRyc
EY3sTZN2Qh6maFE0rSZCdMgB6Gue0LsKe/1NkAXM3+ANKM0u9jroCah8PyCdPoZT8ggU8bad/VfC
IVG0dq+pMXr7auCOCs6gJHYDmIs/qzZ3H0q7e+G4DJBKfvUzDUpUPyuvjAm+40g/ksBBtGOnt1OM
4MuYu0dXh/eUjoY9U+HKwxnwVPRGsPNm+RyoIlrbWg8PzRB/gn87wA0wiKNgiccneoVLRMGLRxKQ
x1uRksC4dAs38TB629hUr7BKni2w+3cgacncwMTWOVP4GgacOMzUfZgXCiynup4mGLT5II5/lHQJ
duH0I5zTUxtSRJ1L8bOznMcmiTZIpoCyZIAKh85zbtlBdJK9YVige42L6iEhBoMzEGAgS/QHW7rT
sR9wlVDHzLzEWJdycFdR0NyINI22tY2gRljR7ThMBw8I91aWTQXsdgZWJgK5sXKkT6m3K9sKNW02
XAZ75pmsLt6NQZIDXJSKYCuSRVa2EOfyNqUt8djgNVOCEri/nCajdNzMYNVAJQigJFHz6Rq8zwjp
me6xdPumewsp1t30cn7PkbqlnQThFegTqUOv7uAAd4I23JHKqQ0IoZXTAOPo/HsPHy/NJZLZbCvx
aeRZBrQRduURudAowWYktkiHgZKYwVegrXwr6NlZnTtRr0svQB3fOVxFeyT65B2rt7EkpM4utU0p
EexgSLyFqD+zoU82IEWwkNgK06HhiotHtF7uuGcifB7TlANeOuEq5NG7k6r7FY7Jum+IZZ0M+aPK
eyhAQ3RO6XaD4aTbCSJhhzcSClpV0/fAS220JoC2Wt+lHJu3VRMg5vTNjYPWp3fa6VjCNF71xKZz
88Zn4f1Ko/kS5262o/3W3VgeEREsJQDgq51Qk72A/PxDmNOWdojZQ7o+HNu5LDYAuZ86I76W3XBQ
7uSuKCxmm75kEsgpzyTdUrdfZIxIctxdGtCu98ci3fzUlKp/RL3LTzfdtkZfDJw6Dy+5WQ6ntgUD
XBcdiZj42MsB6Guqz/mSrIxBqTmSNmdt7Hh4RJbqH9NnEmDmbQJ00B/QOuMpGHctrGMmKsN+mNCK
+hPWPZyfB8JI7U21GPpAh+xt26RzY8bvbBvmTStjvbaF85BWQbNBiuisoOPOh5JY61Ui8sfUIP46
8AjeIk9qCUNGSY4y/CMkGogwOeOxzVrBdRHhvUizYUuQGcXGBD1hhkzd9e/mGBRmMYtHL2c1UPF8
cTkQMml3694V4sYV9nsxLOylEcFsYNshCJK7uvsK2Js/zHahLo0xb8HOtrxtQG8peld4Wgy3B1R6
T05PtngbUJYbQqe560zrdz7BdY4hzTUdokh2/GdA8ZT5sja6XRB3xH5vTHeorrU/r4kTsvdDYSHD
Tve1Lc5ZD4C/U59p9DaI9JibPE2lCyshBKwntHsIB/aAnTW4+8kuajxSYPtlAqzQirwtGBS1aXUi
N65L1JPEVd/9SObyq6g7tsgtwJ3a+ak8XXw4fn7j5dtuqhd3rUhgVnR7MVvVHgoQJoY6O80gJog5
jnazJzgUBWy94bFxpSQPQLDKUdCsjdn0N72WVKRjY5UNw6MOmH7aEU6/B4R5atBJkOX9W0ykC7e9
RSB1Mt9CpacMP6l0F0/9GaputEtImuy6lDhADg60N8Z6M4XGMSu7/mSl877rPKza42tdNM3RZG9E
0neMIDYyz2lOIlKeU9cj7DrclK5sTwO+YI6kpDyKyfhFyRjbUT4/+EMKw3+Yf7PbIHWgfss6Hx0l
+MegJfEIyx4ZIhk56fbo7rFdsPjhP3+ASLeq/BY9R1PH23JIxMWnXI4rhQN272R3YzATpNC3+8qF
zuEf6K29J3Wrt8hqE1JpDEpiHD+sgBREJe0b0bhH8qroNvgJRtsie4yb+X7Ge3pHhjqQT8HtTKr5
N+3KW1S5yecszCNnPBazEDQzn4INTvM4TdGZpNxN6Xnid9IgAuhkevRNHV48t2Ptm4HahfgcktTZ
mZSKblk1VvTa2jvfr7l9Fo90Wt3WkC5cm7miMSWwIEAWud3pezuidCJAOWzhHmGXCWA5AFXiW6lq
A0TOqfM0G8MqfqqkuPOgBcCPITe6haM/WumTwM8Xj9n5+4thJPnZEwEnC8gSUclYaNBwsIlFQeyl
iI6hhq1J6+tuas1hPs6BsHSN1KdZkPmYiX4nSv9XrAk5qKMZQJBZMWvSV0Q1QCeiqcxTO3qvYVuc
0MP2myQK7wovyX/k2ZIwQfO98HHoha2HjmTpdFr0q+D72y8pRorprqZFeKMkG65JyZSZuRn5zbo4
db6/UnH1DBNToM5XxoZKHZ6TGzCpDgd6e195vrMeet2uY2gSqE9QH4t0vE9tYq3GFhqYHrEMZxoe
Bn485Qzbim0gm7jPsZjpW1LHHLqu3zqK7oFfhs1K+p7eltYcbKOJDcrCA3Ct4YQuZd6rIt8Tdp9c
QkM+ErlF1XruDbbJisId8GBc0i3qnrHHyrl0DjXEmxL4VufbR8IHqsv3F1Mk25jwt95z4qNbgjjR
TmTuS9KrOInWWPdVUhN+QNl+6ou9SSLausIiAE03uHRm4xCU2dnnaHE1LPZ5p4d6WATtAO19xirq
qLOTcxQoivo+7BGkj/6N9tk7jS0dkCkEUl7YOws9AVDaExHX17DyvLMdxWjyG9xKKNHfcAcTQJaV
RM7JcNoEEz4Te0h+aBqbU0Y0SdXb53FkYtJldTSuiYt2ozTyfkfdeTjEDYu7DTRnV+KC3GfWSOet
RKQ9svMOh56kNNXPjw50qLU1O+ewS8WTyud3CWDTdq+lw7a2NNZmUZIX5Hf5OWnlTQfPR8JhB0+V
5zduLO5Dzgi1LautcvJqbVSZcfDG8stJ4w9RmXJXmZCPS1GDfIwnsHS5yyMwg1aaGU3a9n5nuUJo
Q7DxqkB+Zhri3NRIUYpQHGXqE2IZU11q1S2mwfApofGYEP7GtpiZMXuprGa4IP6ySbq0vfCOTggn
ukIeOfuzyjDx04bd1nO40OGXYqGedlrY4xpCNNET3PSG0wJxGTTU4pof6UL4w6O/a+fwvqNBRvlu
aox9UyEPLPAdsIpd6gFbRUQWRTjbxO+yJHQm3rc6ooZStojNKXdnOKf3xiSynQ39sctcqm/5dKQN
SLOa7YFBZ3dX68cwDuadimP3YJL4ujGm4qcvnx2L1pAJA1gDiVkFBdUN6uqA5j2nyH/lmc1pmxqQ
aqdHjvyQ5BK6MZZC4FAH9roM6vpRkJqRJM0CwyX6KoFiONrezaAVpXjaEZyRSZxKzelujvA4J9mD
bgpOSmN0EyHn2yvXocI9ND1dUA69Pno/4B2zb0HySsxpY2XtTz+FdWd67B+62LirvAHaqse8O+eU
zUzpbzWAuefeJ5BSlvMDlIV46wD2Pxaa1LfOa9i6zeoEeCM4LCXvsQRmH7fuh5o422eqOPSDtvbE
rWArB7WcFNY1tRIMjYuxVC1fvv/mLh4+6Py4VGazJ3ozoGEKUWvzrRz+/vKtxkCa0MMlN0ea0BEa
o9pJSPGGDIlRebFi1rFmwxpxnkIdVkCKXlONpi/Ef33///eXZqzCXWvIF946Ld9vFy/UQkqfVnP/
bWL9/qeQcjSGs+GQLKo2bOUv0RKh7mbkeSzIDQrxabtj17mdtQLzGi3p6XxBU4gAJPFMzmEOJ74l
L+87Pu/7y5WsQvg6i/qsMJJnUXfkivb+/M9/UrDH/v+OzCKxyoWJ8D9623+BL9y+Nc3bO8/mZ9v+
icHw3z/53zpoX/1D0QCxpHTFn4XQwvkH5kPfERglbdfmO/5HCO3a/5DItYjTYoWyHdf5P4lZrvUP
24Gdt1ATfGW55v+TEFrAV9DZFOri+PG//5fnSmkJUwnH43Qk0Vsv+uE/xGUpZ/KNFPjawayHi6Z8
HbBkiah0doZkMoqlOfyTwfFPQsXfiJL/7hVtQBBU2Xw0T9/K7D+8YgblycVvRujqlgQfwlNl+WL7
YB/obA9B1P1z1P1fX87/mw/IC0GZ4BziupLAsj9+wBDS4FyXpPgSFuvCcVkbYrqWc/rmV/P1D7f/
bz7Z37yUZCp2STOji86r/fmlegE5WNfUxBH4fKVZ+kWH5wsLMcXc3//+lZY3/Ze7xit50rUEY+Bf
7hrz04zKcGQjaQyE/kg6/03kZ+uUhMr/cP0sxvy/vJZvKRegO5UJy1o+9R/uF0td7uqIT+WktQ0w
zLxCwtmU0j+NzDssYma/0vJo1e0iMeLk3YuLExJNYhe3//5T/zXajbEqyX9UNncT9Ij8y/UVfS6N
Vg3QByi9mWlw61MUm8LxCq3oOpbjUnH5DOLwP12Bv7uvPn4EX0gbcRjOgz9dAcPytCMszRBaAHhm
e7TZPON4pT80PmJ2xQwUnpNiviayQutnxG+1W+MnpV4TY9AhKdt/Tvz0+d9fje8L/9dB4LsOO0Ah
XJ9d6Z/fll/rzs7ooh5aF9VpmHkH5NOAreBVr0zZfnTmbVdX/EMC0hLLAZrU7GFKUXFxHHySsDCm
GVGHH/4H18Hf3iYcHkxPwjSZXv78vuYuQSKgiUc1uqqmDmHrTY2REZ8nD7jLEyEIlbDbn6Wtq/8w
t1hYR/51sP7htZf//8NglRJNqtFl5WH0nLvBhKTahekiE+HsWCNLMkk2MxM82r7/O45fCjiP/2G0
/O1g+cM7+MtdGdI8ArrBO5gjEp9sMV4RSb/RbMvWCVPCvx8DmFb+9WorySzOuBTKtW3xl8GpIQPI
XOMp1Wa5E5UAo5Z+DSYis8nsrZ1b5XuKJX0Wv3S4oBEIQRPARfqI1ubQKjREnTmdJD8zZdNJBYwd
hwPcOKgdDtJrGcZrlfaX0KQ8DPwTnPTo6R8jE5yKkZNZDdbVfrzOGUQ9fSaBpmMzv541v2f5/s6f
aFoRXD5oWjnOE8a6NaXFed3Ic1jQXfcZoGnKN3ktbUGnuxRzTQ6KB/p28NY6YAu2PFAcwh5d1z8u
SqnIig7Zgn+OnB5BkSpuv4HFhovaqJpQb433tKYIieDUocejZnO3KuhqQdq+bwXdbzOiYUqpw1n5
EeWhKjzQ49g1yXxtK/PgNh9pl7xlxPuliGaR80HySVsKev3WVskXJIYvHKJfy3iyFUPYKvgMcYGc
qXmXy1S8XBmq6/Y6sjkxoc4WIwATXINsw6MvP4r3VIlvm4YG/8Dnskb/MIz9M3FiW9RqG/oX1+/J
o/XHU7RA1Y2aw9M45W8QZ64Q8hBTMeMNiqL4ME2PViy52ejWDD6cnAGUJzjde2p0gWAcDK1q19qi
gZcLbsuCWp9yjSWSCWy5/EQ7fVG/2NraePZa8GSGzr/gCcE0jr5aEd4iM0C6OuXUlSFT0Id7V1jp
3ZGPCsgE5uJsXqH2XBL1iX3bWXlyuJKmdEXniS5MMS+W6qaKrDsqSwMNT95JIOeH0ZEM2PmqZP+o
1HzIc+8UpT0/r5AiPKSNZnUpwzflcQkK9O1F/FH148nlQLu8BHHLj9GwDLSYcHZeL56qXwhjkIxk
b85snrzlSrH5uYylfxGpeTVAqBqu8ZXq9M1K8reeotDKGdEGTsOKoqHU4YOjbc6oC9KAjqlLs2ZT
hR4AjrB7WEpkCzE/J/CS8ek2QU5O0rlHcL5CHnpyfczyGJivM+9oTbLCripjY92QlpRAvF+zOt75
Yf9Jp3fgOM3Nqn017av0oj9zMjzvPdpbGKL8G56r8/e7Fymfb7T6x2XdTSoKmfGbTal8rkAG0vCh
7n9WrcDZbiF0cW3ivyLzugzlYVmc8QhfjI4TyAw5JrG4NzFr7N6twrUd9FenpvvQwLIlDXl6ISEL
wt3Ie+syytBI7Zc9jB/UBHyZwcj4QBkYOsnd93CsvPCLHiCY45xxUBvZq2OHD6ItbDK8eenvqUTG
2dfgj1eV8azoA9PtKmyGK947hxBg5uIqAAVuzNMu1FQBfRW9tT37CAAVPJwq3U/TUzOzJ/yetvpl
qY/AFA8jQwjpCUb2jPzidrpay41a69B8D2h9x+LBnCHudKJ7XHdp9CUoa6ywwLAG1uFWlOkLKdJv
BkDtKm5/gXPqJ56BnuFihembNMoWdP2499GjwdVjCzxKCP0DCTH7729Q3T6sOKJiVbnKZc5sF/I5
HBMuOfY0tBBos1mHNrXhXBqSZeDxnMapPZcEKkB/rYXr7uZ6PJlUfDepCm7Njmuj8L3tB/KXVL8d
awE51onH3ZAxbxsqjHfkMt1KD/b4NNpXNH88XYCl+UXo0dqO+ljJkz4u3tzaolGKQpH+BKnxmtb8
JridvdA70zAEziEJw6BpLbVLOrrdoOWKoOU4FakMzKJU51gmNfVnhGLxzjeNZ56teJ8QYDMZBqXr
trmtwH8iyqKAQlfrKeqJwTTGUm2zMnkZw5607sJFNbREG2SWuU0Mnqss4lr5w3Q1s0Fuvgfk9+YF
2sfXshyYefZFFuiBIJSTyRTXtgWa1tb8IJfsiViIdW9aD0OgTlNHrgGlwk0AQnD9z1s0tT86Gqxj
jqlzGfxdvmTCYa0zaC3FDCichm+WRQXPyrDPNVO6m9BbrT2GdTT2equn7rNDibT1tP9UIQA6DkFy
xAtY4MGbUeNOJRnwWMl3Tli/VB1XJGzinazyc6sMlC3QuHz6vpuA4GtKKES3Nq1drf2ksjfmwJh3
QmNPZl3MDex6dGnGVgq0NHGJJ6WkDL+qnfBGDLx5z+A5dPHR9UDakaXPiPJ0iaJhPiSzRUnVbKZN
ZUl8qYU6xgWplVFbIRQAWMmDjFjI17dFiZpO9mzb5fRZyfZi0/RYTayZCK4+cddRiam4SD0dgzJD
6ddJ0vwcjxfrmcyrhKqBjPutl8IT+b53OuMZopn8VbjXpu7uxpHh0ua12DjKfkujSW5Sk6ZAP1eo
xHFtRMSTrYSw3vjBi+2SFoBh6OC6IXmKy57Itcd3Bd8Zrkui0JhSI04deMxkeK00sjRYc5wvosHB
5dUaCOXYy5KJlqy7z9HMx/UggXLwoRKX+LXWvxLF1K6RqT2htXywl7nc8y+z6RGc0PCIhoPzKgqS
SL6nIA8nHRKofBuV1N2EDbeyfC8b7zoK+ZktjnVHmi9iEOZmLuiIOXNprnWs+nU28DfuCjIyOZ4r
jgc7t4RnUHLPHcIlMKgPu7brzqG0QYiHxXPrE8CMMXIRPeX11mVd3MyTrw9zeG6EbfGEszHoeJY3
BZrDc1cQf1w82a3sn6BJcKF0c0tT8n3KhwdLyOF3QrgFUPQbwEf+L3j4ptg1rTE8J9o9971THjh8
x5tkiF9l05unXCVIGKR3SuMsAFCcnGySHKoA4G1YoaNXflyuW5sEHjIwUIJE+j1WEAPmKkn3FD7N
2Lou1iJ/itWaLNqXmKV0A3RejHN1nKqaRdDM9mZF2iUDGnLKuOSa5lITqGGYGz+uIMXZ01an/rGO
UDA39lMxgA0Qv77P5C7DfijSbdshpmwCcjXysSZj/lzE6Jlqz773RjIULU2D2G/jvWfIQxmViBD6
YhtlUb6NJ3m14kkf27TcgBQDiJF396bV880AjXO7CU9uXp0qt6t2nY9ozW8n0HsKuWBSkTRFKnaH
F4HyZktwbKz2Y5mfPOWSUe+ljypb4jeucsAfWS5bhho0IqS+Bj1BgNIp0jBvgh65ANs8T7y3I8uH
2Q1guYe0W+P2qR3rHAi3WGN/02v6rKZkv9WP7qtr4NibQmZyGAdstEIOJpXT8uj7PP+Tcg99jilu
1AjfHV5QVaT3zCUMwDhlCeipDK+GWBZr4uI6km09VdN2pgWzF8Ae0Ft24OkxzHUtCsPB94iJSUyy
X8YaWf9ULRmyN3oKO1akcddNIKylqu/SAZi0p8tpU9DcttqUzo2Y8E/0/c8G/s8in0c82aMVcmS2
KWSc7hUWNSFLcyNEVB+QDWwbYPFVM2CmDOt4P3TeAatssK5ZYTZtFEwbv0SraqBei0N2fsTO/e4b
BIHIn5kgllf3WwKmvCreen705dTAolSf7b9XusL5L+7OZDlupMvSr9JWe5QBDocDWPQm5oGzOGoD
owZinmc8fX0e+qsrk/m3ZL3tRdIoKUVFIAB3v/ee852SIpNgFNJ5mOBMoTwuDVLtkD4By5m/D4ri
QdRgn5Y8wu0e2geYGsSqgniYjHATTiK69hESk4r6lAV1vpuH9ltWI3yZwzza5CL9WmadJjehYcTT
gQ53l1ro+OqOEYuW2HugyD03jXdUb2oXxMO1mtsnZmAlJkGsgVEclaQpoEgWnA2W3jt4U8gBseCY
bvU2dk5ugkUfKT1LEK7S+2eH8oEADeu5EMByvJljusEx2Ylt1u8qe9cb5q/uEmxL0lfSmPNPUnL7
8KzLlSlfBkec5lLgk9OHghTQ1MpajHNp1Hq8yDlLaTmhx9hvJI2CrHV/fzm2ppGek8+8svYFNjY7
LNVMMnTVDrT33eSTgWS6/p55PK9UpwcjFks5460v12SxvceyKO9Yk15KL7y5HHVh+aJEETCK2zh5
Fh6HtzTsHhhhluJnN/O+G7N+9ysmIwDqA/FcZIDARRWuVQGjnSgCaFHGm8PawSIY0JPHu78Qc6v/
8wVvOm2Sj6XpEaRhn9mGWXCLdJzhE+Yl6rbS2+R1vxMc7ZqCg0bupBtLj2IZQXpNcxV5W0lhutNY
sEROEbKGnp/P6QL1FcsGftyAPPnAJXXasGp8pHyMiS62et1ruWQoRx4iSOStT0FLZnBpPoPbM9Z4
KN6F5PqPC/Zawmm0SwhAHZ8YkzpcF1Qke1FwccvsziWiijCaL7mnbnw6h5VE8IhVc0BnVAb6EXOW
Z4d9GlMh4sGkQhnQ118cXYaMU/oI4r4+MDTLdpbXLkyhy7M9FFeGK/NdWHvTlpiJt1neOPizKtfB
hMboWa+8IQFCSIS5soYWnf86UnUF1hLWOWYXq7k2Z6Srwdpf2FB1WQqx7yupVIZkJopM89cdGuKO
XxHqcmYUsvEqiJ5NzmetX3bvkbNWEjkxWFQLg5kdhG3eInwpN8qjfFEx8W+k1H2JM/+Ax1+srXx4
sHOfMInIwqYyPuBRPccNh+Pe5cJzsqdA2+Vx/GH4PgyPfnhIa849gAROYV5eQ5OnMm0HLMTi+fIZ
9DEZQXaxHKJevwa9rhalri10fWxG84tU83ufI7irGjKwPZwgaEUZ1F+qZDtbDpNr3JgORy1l0qxe
eA6tgSDvy4sQbbnxdWlbqPxaH6a4ThzEdbGKWOPcO09u4jcrZnWYD8WVqnkmgHPc10Zx5brzOUMz
I2hDzNZyMmb+Zlrwf+gfrfsfTjh8G8snidyg6jE3J9wjhR3d+bT0bKEOZe99rQaSkSprurIWDruz
G7/bukRHFZuawcul/XZ58aCC8CdK7lfC0d7B0o7k14uPThWbkXA7boKcPq/fH+k863qXBC8EKKs0
JtUip5diTWcvt+4nK1a0YKZrO2HHNBxUlPmGK/+kF4y+qF5BF6cmq407kTgV2w03KZfHqCl0vKy9
4qDBIZhaD/7Fyq4RDbP/1yErXeN8NbAy4gCnvEzlfNb7stD55Evxsxl4pnVRP5Qc2XvcnuR2kRkh
YcYrfCodKVP8GA/jl+1jPlqw+dOVNUObIIwQhCOWT/3UMt2zqGuzH1XXOWAJKCPwrJ2Zd+oHDaP2
qejbr9iQ65VeaKsX4uR+NPXwoJcS/alGS3/AovZO3uB7Yn1PinQdElO/zrKCZca4nW1xjfCBUL6Y
t61bEEPL0xNO04PjPqZ99L3Gs1HQVWmUCNnVCX9myVj0NRkCKPnTq36bytA9ZRbFqlM3Dn5W5KV8
9rpx2bdkS3BqZSN5EjwdmDpYaaQEUZGzc11mA3ZXYzjvcCwFAX5pw1qea6P9QOH9UPvlbhmnjR/x
+E8c1FdhxOC0JmJRDzASaw5XTStOiUnTayheZ5VoMwp1h274OGH0MUu6GtBuDKIrjCOjnr3FIdHV
t/blS9zo5hQaFIyCtRmTBwfZXWXqZpq4BduaARMDi60apzsXW9H20liIHjNnrtAe68DIkRsvjCnA
CXAFcMoNbjF0FxkifE4CfQ8HARchTjO6HnnW/Op44Nt8R6yFXEzsBnonytG1NXelmMijN9Q+bmnO
TZf2WbKPfVQX+MivMdXzxlnVfS5OQlqXfov44L/RPNzWzbjN+gAvg8XBL7fyV3RY15fnoQskH2FD
ZR9TUKF2RASvfjhLRy1UI5KmDtyF0yZ0vBcbEL/XLdzil8evdR/tABnPpdQOCL6dYHaSmPQxlNRs
85Rla8ENrct79nuiPT8A+jsrMDHbfqQsUsiUmrF/yMZpPyPbJL1Rnw8sGUIXRj+gT9QOXdhLpRXq
Vlk2sTIUUBa6Lsfap/dHBi6rS480J1dZwqRZFc7VaFCtJhGrAUGJKdAEuR5I98JXzAeCoQVz5SJY
SOnc5REChrg6UJ4akHPg9rGFgjYFl9j4gF1Jw/zSqtrfJ8eRlIRdk2bGxqJANu3yPlKcJouOEX7Q
YofjZ9csr0Py1IXApcmRVkTbZD+KZrBuLrVnAVeSKM8I7C+XqHPzp6abr8ZkZJcKegjGHToeBq7v
mPc5MdyENjaBKf+4dGlwk3jId+NNXREFqUzP2+PlJoqZra2gNXnZ7DgqptsaoU3sUBr7joDig3Aa
/cUPN0KjRxAW63IA1TdKvJ+YBPmRuQ5ZimAG6YZYRQw2c3muXepDx8w4I+NbuCsRGO70UkKGqSYF
MEOKrOJFTuqjnyQNRJxlJV0Eov8+kuoun9lCkoWO0lK+tkjNKoPSO4DQA9zCufj3aSfMxooi73yp
mQubu/qyt5GUxdLnqp81frGVblYvujUl4LysCrwUnBhv6TKsoHahTsaH04Q+QggOJAKl11r2+Xsz
IImcd5Hh9deXZ7k1BDVqtdxeTnOXN8rRC/Q2BEuKVIS5JAX5+kO3O23FN/ZDKOL70KofcOp/8xkw
7rP62prNt8DhuF0xBIACAYKy8og/tANaDtavnoCSnK7H+lgWQMP1XT+lD3UK6dhAuQGPoti3xfxm
YGwjpya+Wfx7JIrolaKgO5NPT5ykEnBUron3oxkYNOIAaxX4e4LKaDqaXkVR0Mw/Att9MWRR7SjP
ySjrWdz8GYykn79WNW7jCkJVw9vyuLWcItvlxbCO6u+QntUucm4Rch0Ns3pbQo+gcJdalzCsq1aG
1bFIXQOdUzJsSJI7jxh5rydz6L/MZv6Uk4xh5M50SMmZqwwCqJ3pofIjY+vSviPvltzTfq4wTpZG
89wuu2VyTuhBvQ0kgPrKgn15GxAnltN76CfR78yhvgFQiqkzw+kBOMbbqd6zobeQ813XGe4hi2ND
0k+3bWyTCAVzKhoiwHcekzlQlsMhTMZHoj/UMYfrO3Lcpjx6L7ChEi715BAL6OQttq7K+NqVOLmt
EKjBUnn4Bc30Ja9TuR97hKVWMCIad4q7YvRCC6G7+aBqVCWFRojnrYKjrb84i0P0I/SIUJAZffkS
WHzXv5XwY0/cC+pfX5zSPXXJzPHf9A0aHYXt7oa5useTrWAa80UhPT05PDljGJbHNqz48Vlxm8UK
gecARweR1CaySKIn1VCuVcRKAzeho0PIahdo3rLCwLlrs+x7axoCnLz5RgZQv8uSmAieCJtfOUKq
vHyJ0+DNb2Z/SwKvc5q86K9fLr9HBKIHDCn9FoOqnjM0QFxNeep0QPflu0+/tCMMlfjMgfTXxRmM
EIQloCorEjDN0/98qcYQNSEOTKhUuGowpWKBTpAul0CTHWPoD7aRQn2P6hE1p8sqYMdXaWh/yTVA
bMS7P9nTtDWj+CrvZnG6fOmj1D41rX6uaPhv/+cPEoC42yylo2FpNuLlC+1+8eu7Pk3hJy36T9xR
9yZNIXla45pEJJPhXmU+tKllPpR1Eu7SgtZgFCiMNIV7lYr4yVZNfSW7rqFwjPMDqIPwxKf0oM0w
+WRWX0zVXPHH042ygELYaZYc/WxA0hwX8Vp5uNK8orHvLyr5ODKrrUqimJihogDWTOCO5ETAojP7
rTaFdNxQ+pc02uu7kX/j8qtpdCCRmROBGn7hIYvm5YTjXD0sdl49zBLnhlfSp7j8nksZ1vk4LaRx
O6Vmeb/UNzTFZnAW8Zs0y+w2BkJRrJRNC0gnoC8yxSKmr3Pbw5PE7sK3ThH9sKZQAJ1tbUoAyz5d
vhv0p/CX3zMhJA2hfPXGBb/aGJAtKdw3w3Qh9/kpwc8FdKAc7q6Oohj0l8t3E+kUNM6gYlXs4G4L
pDxU2UfCoH2bMjY8XX7r8sXU0PrLd1WDcQZUQbZl0cuOgjmDoCdJnsVXXuB9OnCXixJLnIOzZ773
u2Bg2sQXb56/sx1J8FtL8GUW+5I8JxxDq6ApCSWSNtARnmJgIerUzT7RgTK5qvM25PYLtp5RIFeb
0KzPFr8jQrDFtWNuu+nG7ZsU3BftcLsB/BOz1GyiWp9Pm+3cWeGvJII2bgxad5hpxti0SF+4z7Xg
eUgVQsVLFMAlFIAwjX1MisLelnViQQALIBkL2DcmNeU+m8QNIRVbRoniAM2uclNvF9jtmf9XcaAb
dAIrC5cyyalKcu+212i2NLNg1ywT0XmLYXKIKL7XNf/2vJc9nPZBgtXHZ9mzrqWcMS7fmh6grNYD
/E0rAnG2ju9wFxMKjf7u8iWQzb++i50KGp7vsXP2x9mt5n1W1OC7yI86XXCql+8uv+eET2MYLEe6
xzpZZqI9HsUYQdsKToIIvG4rDEcSf91+nS0ua+yyRc/DXRXFr+Qq44rBH4BLYT5YYfckUsInnAkQ
/2zCUiC/ZKDTeRXE3kn04BCUzuCufIcmnQqPkpKnyJIUk7f5LfDkPnHPbWIeonL66tfV8+J0L+nE
idEiVG3kXErlK5LTLDjCh7P95CQYaftYkxiN6NYs6GG0hkHfQ341BeHlw9D+qDmUdw2xmVkoqu2H
XRlYW3CdjeQQHqNZqK3lIiOz0o2n3Ap+EyZvKOGviZN/a5X3jcJEu/6AE/Xht6kO3mcJWsNtH4oQ
b2+5OMxDpl1oEEbHGzDFuOdc5vFITJG9X1LOesnM4bb3Kg5Gwn3sonFDk2VdDSFQd1w0ycTaBsbI
st0b4vh2aYOyPrPfmoUf0izRhzexzY0AEIDcoJx18pewIu7aibxH8E3fbLf7ZpPf2db3caqmVRZy
goM2LdaAcl5HI71awG7WgmGcYN6rAL0A7qCYnTtxlZfxK6vQdWpGzdEgXS9z62ov+v5O1BWpQlM/
Hxa4pTlelK09BC39YTa4pYzXzOJQ/99PJPBtOc02V4uiA84o6iMRw/SryyMNAo9L86zfRqQLgSx5
HFxksQgSOVFnl3ld4HdA5coDqSv3ljkce5fy6dLRS/zwQ7eCpktBZdJh8VCxdyI4kVGSrxNnfCbd
qFjhEsTURhuiCygg7bVDoSMM6hYJq27Vus1dWo9bW6XvpFl+sTks0jukZvZyXALkG3kDfQHn0kJC
StDTFsri7F3UnrE6yNo//V5vIz/FVUnPN6kKkDXBkxTwSj7pi9plCWVP7u3BLp1DQUYgDRdNACMp
aGJG4lb5N056AWVMpt009Cd0q8lnoNaLfOUjxt22nLppUMQWKQFUBpdLGdJmlB5C7/EYCspZjjy6
LdzeTIliyuxQXPYB9XaFR2qYP5TNTdAnnAlN9xCXUNFHuj1loqxdW6P5Fu9AK4y1MerWQbZbWK45
8mvzvHEF92z7+4tiaUHX34Ro+qKgIbVcuCjoHz/r8kIRzpAPskOTW889cqImpWTVLymevGvLPS/j
IfQb/GG9t/n9vy3+zb9tmYgCpQSGpqPJ/i74auVAQuRYZYdKT7zzgPqLf8iKnh3aDIZwbkoxPyjU
IvNkPXsuzo1xPOkqjLHoA5DfmVIclwy6lrnvrpvMP06Sls/vX6X6hyjMNy3TdXzIBACHGRr+/VUW
De5BaOXcNh6vMup0vnrbjiuWYYpJ7e8izjBdV6r3geqhq0IyVo8pLBJULTGfYl4wHekzb1dSEaM1
eLd1LedlqD/dsngHLfWe0SrknthJwaEM1tLXEuS5Ku8uEsTQ1HW7bgd2tbypX5MZDuEUUhRedBqU
CR8MgtXGhRwiBgp5kWb4nNlww2U6p/pVenYk1i0Ccfbi7BrTxAG4BaFOzvAw59HPuBhv33wFu5GC
jT7Pu2rGh6xph7WcXoRuMsaEDjoF59vovVwYPTb2/CUjQPP319qy/yGO5WI7lsAj7bqm+odgtYLS
a3i0Pg6xSh2NaNqiUaX61XqTRq9kstWqqLw60qMZgBTNOTRcJW6sAVDCZJZsB3SUPVenGZGjcCZF
YTy0WIMyvV/PI/2cJc/c/BSF9E8af3iQAQPgyiqvltbPd4O5fMAHG1jcunKn6nl3aTaDIuVYA28s
j97D1kAIZ9Gvjvno9ECxiGmSYa2ggKZGMdGoQPHg1CVoiNqJgDJM9402Ax4mem5sodCL78aIwVRq
AerKy+zVXaiImWmT2QQkK17IB5tZeZrA/YrFk1Oh/vMo48tl3tobPzOIPzt6Dgb0xW1SdN9z/9Ku
z3PBSQHD2hjvod2+94J2Yw45zIN/JA0z3xbhgCfEdvVoBOPwWJhPHPToV9HxkbTmUkHaEE0uNAy8
a8fvHi699soobySezKgyfmLYyehdkpdUBs6bNXDcC4CwdUlKgWWiK2vDFiELnt+iHfeQHdSqTupq
x7gEABEoj+pd2Ml8GpFNrdPMeXb4QyYE4KvHb3IEUqOKXSB7sq/dY6VFAoS1cQv46kAY1VfAbSy6
vNT6GJbRT8A6D31aDrezyvAz9SZigH56tgMHsQawoXTsgIGX7dMfbtd/s6NYjlCWiRPA8R3tAfir
YjXs0ZhIo00Ptn7LejeAyADRt/J/GN25AEGoIuJ8UOTg8iv18E4PzEqtpJNaRlV32R/0u/9UfPu2
zybh8BwJOpKfmeHdrEhbgjB0yJzwjUigO47PR936zrCugg8+BlpxVo7Ds5Ze5V72Hpj1i+05f7g2
/2Zxt3301gKLhEQS+Vl63sf9EKiijA9dNFUob3iqwKQmLRG1FXpmlOLfG0q1YXG+q4b5S4jkHCcj
pZjWj6GnwHC1FGTCeY9mHz+SGjuDwEJjF1fTH5S4/j9k8r40WXNQyPuWZcvPOlwO2JIx+BgdphQ3
v8EUHWXFBgtRsvYCqDI+v1wtmXK3Dh/buTDPkQjGk2uCKhX8RRrUV3Maj9s+9sDdLrG7FrobBf2b
pVfGRMrMsMFahHll7z+vWkaSW3PMKR6L0lhVg98ex3R6yueECMEFVazIGxJvUwnY3fGffWohYT6I
5ouRZs320hMPjZjdp1kOIiW1z+v97TDSWMteKqdLiSMq+m3Vx9GOx2Ldoax8guoFqMK/UcRYXGP5
W2HDs4+AlzahrNQpaXhsbBIg1wILOoHaxktTkSQbI9/lDjbBUCLWNeyD7jlepKIFPTXPNx4jBrgm
ewRW2btBsSDjd/ziR5ozZOfzJreNo286d0UffjglYEplHyDANIey9WholxD/atVEa7XUV7VfVQ/Z
DKpGpaxW+dxNhyaOf3ZjXP46ffx/GydLfBm37f/d0XRV9nEbvxcsGMQ7xCAV8AhZv/7Wf6c6eP/p
WUrQrrX/5Wf6j/81/my7//0fhi//05Qc/zwd4GA5l8iH/851sP/TFEQusKwo4fqky/yfXAfBD6T3
yyiLQQOxD/7/Y6Ks1tf/5TBq6YcPw5TluARFuM5nE048N2NfYro7Fg5hV3HU+nuvmR/rBfIMiZBr
JZSxLSJsp3MzrZ0pH3ci8yqCIjdmBLclSsVudrG/+iq98kDj7ov6eup6574J8iccg7jHR7YsqNCI
G7t203WMEYKKbbqYomNuAZWTWNh5Sk9KNG8ZCnw0tmJg0THqTd9AfWxevNuWLuHe5Xy0anPE5eVr
puJlVyRo2jFv0h+FtDw5rPJG4F4tPvng0wI8pMqxItaco72e3bgofRIoeBF1/l5nkoGkbB6buu3w
q/NeS7PzETNA0JGWIIbLWcEpQZ5UGP3Pzh3MYw/8OWP/3rqI4XHozjQ63A5yCEPrnB/QVPNpqmc0
MQwLGUjV09ny2FfLU+V7420ztwcYnyazNJs8wwGHopoA875FVoMuyzXCtUQzClhN2CwiDCHp06j1
aNnobtBb+8yzd7kFlKUAZbXCh70ceiIlvJCiPfHk1zl17D+dD/95g2AUEJLoY4wz+pT49w03mb2G
0XHF8cH2H82OOO3Ll8xDBeuotqI90UN6zfpbs+dFSbQoLMb/uph/ebruft2Vf83n+OTd4F6VEmOa
LamZPdf6XLwIqnZQ1ikZxHrcFlfFm22tJaua0d+FIn8y/OInget/ugKfjhz6n8VwiEbQ8hwCWuxP
V2BB+YZ9TGXH1oiBt5BCyY2toQqRjmztRLOfjUQrB4FAVjpw02jHYh+M3Ym3oY6Aop5/fx10qPWn
h5YMIN81LcUD65mmPtL/xbaTmKId86LNjpcjDUEGct3SWiBTottPF01CT6dIwdKi25uexyJbgOHD
60445E6cYeje+j8H5MdrpRZrjyxif/lRKmAYbgsKlyD58vsX/bnOuFxGhywaXHiexBv2+eTGE8Bc
KeFF+w2bXTsTWu7NyKoNl9aQsijOSaa3RypyeiNrNAlA0wJTraRvljCHftRqLoAMd/iXjfJeQewg
8QANmr2tJwFHgBG+SOGt18m3ruTMm4k2PZEg3eLxnb/5fXsDy4ULIeIfkzF1JJOUyF0j8YCFvtuC
UX78wzvWN8bf11Y+JI445AiYvrTkp3c8pSEqS/S9RN+MR7RfwEs5nyC1e4q8RVzZvrf1C5kgkZPJ
CaCyuUbUFzABRRteaYxIZaMJGoYc0BDcG7NxICvYHA/QRYjJfxyABML5uOkD8FiqYhHwK/j6RRag
DrMg4/R1eiLH19wVTv9el9NyaAz0GiXBunXgruNQQnUO/vS8fHKs8kE7NDgw2SFs4+vno11moXnE
LUSuR+M/ln4/csmX2ybIvhl90O/rjwKZHA1zYzth8N/AW4I+v3XbEDd+S7YBJNYOUuE6x4N784eP
5N+9Nl4fh3RKB0mc+9+fnKb2M7tryBypZyy8qXtasvK1BNe2qVv1WBmgNRbD2V62AzFAkFZkkxSh
AqqdIUGnGWSAJ8ARKL62pObJZUaAG6p7bst20w818uqOkDwaXB+ONL1VIR4Xf2aacfY8564OreaA
sN/clrQgNiC47tpkkBsD21hlIYiGrfs1loH6gxPU+ucS5mAftjhrY3x0YWP9/W0DmxppQ1fJcVEk
ZoN2uaOo99e4HOs1Y5l7LFkbWXT7sbMxtfGLZYaobNXRQ5LL/FDEkMt//0lYn/YViS/UlNji6Q1y
9DA/d8GIgB7R/frxMQp8nlVzuTVp1e+bvDgWhEgdo85LD1TNZ+F7SMLd5iZ2wZy0ufWnV6Ifw788
ppdXQgOE24FOpXQ+l00J/EcDxXV87OJg7cgfbUSolQ7Y2cX0YdaCdSgFFH5aoCCFCHXLMsJEmlcT
vY1Mre3Ofco8ATIFKPDOEc62VOIPr9H+3LfTV8uxGdcpdj5WE301/7Lio2pucShMLCWtc+NjVDk1
RrqRfvlsIPz5Cj18Cc387NL8QuT9zR0WplCjMG+cOL/hQPkjTdp45VU/UsdPvqAwW2NgRzji5XfC
yEJUq6A0S18WW2/JCdkVxlPfRzUeLNFeI+0fNl4D0Myt/nj1P7efeGeWT0XGzuAKZX5+Igcqwbgm
I+poStQZNWmuDLCQLnpeuOnaAnUZQthCADXrrJpjRdaThWzPkKRa6jjhjqcRAXWaGH94ZpxPpw19
Wwh2WYADeMcFQ6e/X/IBeke5BG58HBN/73YAktqkTNjr50fHhPI7JQTQxOny4AW2pS9gBCEvFju8
zOgMcg6hIRsbcMlNOxEM4Pjxpqxs9yjFbDFpaBGzWWvFTPjWhOmGD5yoL7LBEYcSMxKDaX60J5Mu
5pIY79iD4Y8MLSTN7seUymorF6tf060BBCAAMjv5fV+X0W4uYyYKJZL4WuBK8Bk0otftfgRDvpzT
Hr+oSCF/DXyOlKy1U3Xv3kKuK7PXIiOCI8oOPmqx3g/RLKcLBPiSDuYl+T7ghdz/fhFw/80iAAKa
8oheNNu4+rQcc1wNxsU1jIPk+IH4HfR1nUdgsXnjWe+oOzsf7gNfBTQFhmJXg3ykl0jfSlmkBVih
2MPdpHWRTiRNS3vjRLRfZs/czENZHZuy+FkyzNwB530JMr898Dx7a3rrzkZwzFyN/hgfvQ79V5AG
PvLG6rYaGvlWBY+kj5EfIq5KB4Fws/ivSRgpeHUiXjFNCI7zYJenpZUcOwSzJGMmfRpiKrG+5xEs
T9WPH2PrdhtndHQWMrFLygTkPAKBFTzL71EL/oUG0brxqBdsl3SY1g8PXYqHKDaibh0GDTzDujtY
XrmsKrLqNyMgfieEdleU8y2vuMMpgibRKJMTiAggoI7/B3e29Wm/5CHwCMu1TSo3zqrq8weEW7gr
W9qaRyPueryW7W0aFCaUJzrvszXvE6cjTxMYC3YpDjJT8agyYF+uh1bNseiIugLwWpkhTJAtjcm2
2/7+FvqHrV+/QvZxzhvC4+vnooAZHTeR0QKTurT3xuFLHoThtjTZ25kvrEYeM+C7hAAFpFdmDeef
sC6/YrlHGjrb+KUJw5CLC4d0oQD7w6ujX/Bpb/FMsCTAShzGGf7nScbstU4rJ4j5XiPkPobtuaZd
+TVL3HQXaMk+eHEEu7Kbz0UeM89LDvmSiNWvTS8Cn/n7F2T/quj/vt15tm1CMXEopXhpn06lGeZo
MdQiOKCeFBvHbtMHjEOMW71jMRTGK3+0I52iuApjYiPy6qefierdLt8gGZnQuuzme49uwDCi/DAu
2sdb/uQ4058DdywI6FDZLortuyBfpu0Y1d6OhC2e64GngqQNDOIgt3oyTYcIrT4z77vGjSmpeKqP
fJTXydT+KKsyuSYstjq03XJHO5DnPCTRz+VK7qIQI9fiD/ZeNfG3Jomiq8kBU5uWzbD1Ez2/9lFE
Je4dViKUALTFDgNgv1Z639HliwGmWVOdpD35h7oIz33GjyKSoN05EtdTYoYPvlq8I/zNEfKshmUH
eXyqkmBc2+Uy7aOh/eDjRm4Lhm9HwtAPu6mIX0JKdxpyyH6at12QjXQwbXMtYBGfS+aXGzeSyaPw
3rjY0bVdjA+BKYOdO4J+Z7JEUisFNJucZ5E+QvZgwHj7OYBi1beA+/yi2cR7FYqNJ6rmzIaKC2xc
7u0JJrJLS8JZZqZLY+ScMt25AH4b760ye3MtYzrHWR8xz0YHQ9lUnJZBvuXAtzjrEfPru5sKpPc1
2TgIHsDtr2p23wMSHnasPpvoDAfRvmwC9boIAIVi30TDfOxy8UEEpXjos+TdXeaRPtBsYEWD6Tah
5ejpbu2xLMjNK4vgTY6B+ZqEg2M7dsFNtni4gAuYUMk08kl6ww5YgADgmlfQvIIObpk/kg861WuJ
5OGuEjkJKbI4BEJae6obse8ET/VS9MZxkUm1sY0AmnzpPodMQDdzVdy04wRzWNnkBJhwIU1HvaEm
BiwRFuUJWx7ewtH7HkkI3bgsU8yHUBKsGhVjDtTrkbI5RxuYuvxN4rstg4zngCzjdVSU3ZF53Y/R
HXA2G0qL9yrs7wQRblpQ7DQvrqXThpvYhYE+ESDqz+OTxIW+4lAVbhTQgaG2OrQmlrUdBAEkWaXO
0m9pC40tyWmtuxeyuTaTLIKO6zOOS1IseAVSYGxlUH8VdXGVTwcVy3thD93OLej5pz1QuqUkBCqZ
YthqAebeKa/vll7/E8q9crPSvDdr6xwNlI2dQOOmD91NEewSv1+wyOYYqZgUMudDaOFG4lhmVQ7m
yNqGBlTkqmEm6bm92DauPe1JgiJxU2YvgVVgdmsJbUhRWd1lWefgg2D7sr3nEg7ffYNPbdWjB9oF
pTlc+9ZsMS3igYzEkzCwqgtN35MtcGXBgYk0hUisJkSxu1K1+zQIgyuNjlGQdHaZXVPXTl+GYlbX
nIGqJA+g9zsLySXyFu1jeG3m3weT9KFFMpGaUh+ipX7RcevfWpmLE7TEzthC/10rquRdaiMfG6Kw
Rt5PClJFZo8dhTdi/q4gks51bV2nKJiQWZSIlSVyZyNB920SIEoxaIX7eBkeJaFdEbE5V8NEcpJp
sJX7JuDuFnAbYXlXgzVdB2pEZ1RE5r0x9RtLv/ESp9jeGjxcrqhOn72qS+GOL0+pJa44PxoH4oWa
W0/w4lKYdS9RtzzDQPVxNvjW9eLV0OS0mETEzj4fF/uZ2WcElSIazoNNlctuGEfIZ3msdlXrFFfK
RjHkxql8KUSoNradFOdZwO4ojdZ8qwPZrRJCjlrI7HtKd66TR3/CAp2H7KbdWpbQjDfveznaA7BA
SY5m0oErV+5DQyDuF2UQXNPMiThbTvKVMGDQijyuHCVvsNlsOWhQ+tfLq2xYelC+kyUEgbcJfuYD
XQOqxh+gbtpdjRb/iHlzuI0XMrqAFd4PKGK5+2DcU2ZT4RThofcna1PMknC74uC40WM+Ts2tWZbd
RhKLRT1OeFM6XrvBLR9ldrRGEv78CViKaVVH4mWwjxiDfUOb5BVgEXFmXXsa8SBe50V2JpV0v2T1
vRPxDJaNjQXOdybWegb1TdK2J7wEeEr7vd2M70UpnzsCJa7TpBKboXHrXSXrU5wmyF6c+ebyU6eW
GaUZe8E2ncZmSwRNtJPWVzk1rFWjU2ABN/dibpDzF2Z1vbTkMFyykbHdG8TywR/wT0SccIsTlIMF
ciwIXzkvSdLcE6hU4mhEBGUF1r4DW9TkCud/iJUl9xuFWwoN1lKqhwpkx21EO9ztvX7NlCI7jQve
SHxHJhb+0jyEISwZwxy3eO44fisCdzKVnXHHEg5J0xVRNUEsRT1fj2XzRDYxZ2h7eM369y6neUPF
gm3DS2+mCMRz0vABx4Q7j7mjSEbLmh3rBUZGZMM60vi2bJyrQqnkaozyhuPaCN3RhilKNg+7Gptg
nZf2F8ysqbTOhj9v4bA2x8Qot2ORe1ftcChQlSFhwiPDHXvMIvG6+K51Fbkmds/ohCC03lo5R0Ds
Lgl+grKjjOy7g1+k58p79COqB39GeG20Fr4OtltG0A6pPh5e1//i6syW20aWLfpFiCjMwCtJcCZF
zZJfEJZlY56rMH39XaBPnNO3H1rRsmmKIoGqrMy915ajG/R1jx6hUO1JOAt8vV1m+Yj8y6k29zrp
dashQ9bgz94rYXQQ6OPy4lvxcS5ocqm0VkjUSZzJwgmBT9fuNKy+IoMc0qe2wzlGrSsnGh9yq/SJ
g8L/2P/ppEhv2aw95VYbB3jDSZYg13KTZ9O6dvsMObINn3+cyRRL54NFpvbOZYazzDzjLZwjsLti
qA8gVd+8ZPgxaO9j4YwR2hJUMdMaxaD9nC0DD9bxA3eBt0p8KkMMQK/1gJhgo5Wuu+9g0K5xuutn
owg8L3lOFG1GbrmOTTeBYkZ2BGOdeWcO9c7J5E9BqsLITgyD5wED7bzi5EfbibA9LW+2k0doz0jG
7NQ5b9EwVwu73KZnFj66SNCyArWhIzXcMWQAgV+ItkrWV9NVjGmonbatbuE7tZ8pqeGDOwPefw3X
U+FhRZ4VbZj8awrCUn3VEdHMPc2YqTM/I5dAozHMkdtmLy2tkZXQ1IcaCAvq2QYOA6jXVS+BP9nm
EtQ84dzVQso2Izu1gtl0Mbu7LJnrtZgx3rRT6a/GTIXoMBN7bxoiWROqJEbSc3rRb+r3gfAR9tOM
AK2crTmJjJdh/jBIsQuySCUby6zwGGeWicaykMHQTN/1YBKrmjvfulW/pQMTWnvsSMDQUvCClBOE
m2wJ6A5yT3wm5PY2GXFWiIaA0aMNocOKso1ohtgYzyRnYo4btA9Lom3BqcnZHvhs4+3wnu2tfDx4
JarGOIOBrEr4yUh5X2MOcJQVbsDjtn2vIRGI6y/dMU+uU3SriU2OBkx86UtadqmzS03ymbqGyXqb
+sfSd0iAZnA3R/MqHbWHrAx8UggQ1hFV6hYJtuqGt10hMxoLgkhDcpp6Capa5sMmm3UMPHT+V+xe
D2a0GzHiTVjURg5OKgZTvjSD/Nr4mah6oankawkvvtXyXwbZHn50nhyr5G5EuaOLkkpBZVeCECTb
dStgXHxlHsHgbvFcO+3e6etXSb8B0g9NjgZm0sqCLpth9SoLsfcjFj6ftswqzLldSLH4lUljUwwl
vQliIiRwY3qJ+sYkCbMj0ubgZAhzfnRVUT4Wnr+PWQo2yCpY+pZuoOgxqrd1/Ix6mPCW0G4vjAC5
JRo09dPc/qA4YsvucVo7sf/qJIKtUy93JFCTyLR8wdtVghoNyWsgpZykAL69/8X9Ifdv/35BwXEE
Gbdsa/f/HULQNZ798/44pxjYx+4P9Bkf/ucx9+8nHIfLKnS6f/f3gURP+Vt/FOe/3/7jRy1PPWRe
NANnDkNIfyS6VEO6q5uCj+L/P7MhMS8F/3zaqTM2NOLLv6/k/jr/8Zr+/rB/PEvkQ76Ygc9WRp/A
CV7eDxAlCKqiFOnz8lru//xfr+8fT/mvx/zrjfv3W/P3eZanjVT56nc0o6boEtkc1y0pioPddf0D
U+F9n6IOGNzxp5+TyN1HakEkWIiiY0zJrQv+v6ezD8Qf1hAr2jbtrJxgwX64mR4FfloMH0UMjCtL
fvZZeclb2qBdbSPKl9vWQmTSyvhtkKPDpa68QEi4agl2nACawDvuU//iYh1vxBCSqYNX0GRCjH0U
T0uZ1R1Wt/4G2a6ltNKKQxvGR6xl5bli9o4A/Ox4RXEzUXDiiyRugCMYB5A48GJo6Y4h/nSxHz2l
4qsdwH4ZWeIBpLJIk/Stcesd5pL6XBvnn22SP2ZjHERDv9ZFPSIbA9lNtw9aAKtpmo8XMkSGQ67j
NG4HcUqxo7TTMocICQuHByPJha2TXOyrfnbXzZRzlPIkqhW33cWWA1E+B38yjRgVYU2jYY13nnYj
EqGBh1FCferz1VADXfPNfWRr2lMUtJzY1lFlhetGI7evIRATfKrGdFMRsWER9iOeE1rdm3Z2f3k9
Bnpp+msyQiS8pYPDpbNyje+cmg1ZM7sREVm6XTcEdSNUTkN5QThhgmXUkt1YqhZ9Z0Ld08OOKrRr
MTb+g+YdmmK40Nf4CVFlhwpnE2VwnAukjAB6wEm68jU1Q+8co4FMWt49058+a92/2UyTdm2Kbk0W
2rYfgOBQKrbEF6cJPdrssSbnZOVGvrsfw+lm5SyoVh6hkKqQTrbXobRzIusH5ljmu9FjTHJ6CpHG
zSpeLe10M+3OLSfqBw+6SdRcXRGS7TqZQA646qGmeM0uLCw8MR0xFfMEgsH1iSul+4oULFybk3jN
YGqvvVlL9nNBRlXZMMlZTBdZPq10eg9YW71d2dakMk3twVO0PGImmROJim5JsFah2AMnTUHVEuSk
3utFR3Nw+016t8lJe8A3HSUIlZNvbOXlthDmdzil8Q7kGihy6XjXGJiz3vOK0ZmQ5+ImSMFVfeNX
6y4F04SSufJVS0m8S9zfXY7ARQvxURiJ0pHU22oPGQnRZlDWGNsAkPHONM1BT0ZCZLiwvCZKn93x
2xKdOPCPYBSMZHaDPAimyvnRE8F0aolAmJ/Bl+d7Qgpp4JvdZfLWdZ+0wUwqAGCO+adtUUmWyfCQ
l+FLFlnfTJGs1iVB150Oma0dw1jyIos83Peuhz3cSoCORYt7NrRRts9+HbDZfYyq5NJfIjSh3oV0
jZoHtK5q6RyRQZtl51CvgrhlIiBsl424BckAaehkWBVpDPOXJ2idlXpgFogYWiMrtyJ3340ORN9I
gBv7pvXSddnjMh6Y1DCyazvJ1ky6lwwvkm1/EW8Z0jXVbu2MriUuUOe6S/TwXT+GQYyg9Kh/aDG9
r3OjwG4gan3fNPaPEqvD1rPIitVt1LtugmbEGIhCMGv5QbzzSbo6rHZz/gY3CiNvejbqYYdCO8QZ
STbaEcpLhxdM/8MFOKyHMaeGSK033YX+TZ2PmdTCPoBQd+ubBjGX87QPMdjjp6NfgzGcOBV/yzGZ
dLQJj31p5MAIv6gxRhklJ6KYjrOTkwsoIYIvw+fIaJ/8Mq2QURJuZ5vFNkvefIGBwSjrI6lwOOFT
/UIgy66fjSPEDLqoVn+wp+RFA1e0ZqYYbdwm1JjnWMWuJQZ7CJzKowi1abSUqVGhTzbdQBX9S0rb
wmzgBmjeo0eqzQqT/AgtyAqSpw5g4DZvsOdVU/5YZMVlsg0RMCwAo/UtTdMIOinPRdS8+4AqV+kS
lqWG4qWeya5LC5JZNOJeuJSkE4wzVmFXy7duNVPPYMFrLZoJugwcrBdIvrrqhmItumjimggCK+uO
6YQ5/AyRTZAaiOp+UugNvTl6SzPrt4Fjf9strad5RtBYUlKQrO4+mTLeuuZajMT62I1rnjvugLjV
vrqU9WFwP7S25MBCfuCllyBTbPvN1dVRNESai2ZNfmjP4jcdEH7fBGbJHTDu47w4lijDG5CJzM7i
sFU7rfTe4mhMTo0oPh0KvUYKY2soFLcd0WibYXRe8I3s9ZAY0447NJtxIDlaCpissoiwHjjPFsxJ
KzC3Aguyk5NckKjwZ2wRIARcrd+rvLokyv6haOBufZkx+nB3NEU/el0mJ0yxv52RxyqIcHPFITEJ
/XVXpw31N31hL+HKjH0bRIqBhBpBXr1fdKHl4iGC47IdVFdue6y7YUNwBaEGUKe2jUe6a5ZkmPWX
+F04ASASG/mE+Ldkd81fOrXVHA2xO6snR9UEYFbfHvLU0E9tvBzxOlgUspIv8IzmlacyQB61TdiH
04tdYlHxs1UdReeP0IwmzoOIPldpibhd9PkesOkfaKgHhCrujlKEZXlgsj13LYcIuWTI0U1cLR2q
wQoLApPZOGHCnMYUsm7Uox/vEWeTPisOi+d4U2YI8YgFfg1pZK5xOANFTMabYU1kv/Y0hU3iJCtB
N4/leyClUmtAabmRScxATJ7VWO1bx5eBXVj2KiPxoV9uUuGHecBPJBKnINQiSui34bjyon2WxgVv
bEpykk7qijcR6yL0yA5Iqx83NCvaRTVeMqY7N9HvMsmtzdy6XpAaYOfoCT2lBI7slA5Myx2fAcSU
3/TF8yYWa2QWNQkzefIeZdG7sghnI+yB4khvTtrIGL2sD+FsUwORFmKThvNADBNQHM09cRN921Xk
MRfBxTqVYlw1pnHVhiIm5rBhaeiNj0iHkYiPpLD2nHZo1HX1j6LDjmxU9TXx7fTauBDh0qhfUc0P
284V5QEw7dZL97Lu0+OGgxtpjIUgBtVIL8Bx/P0kpqcx3KGe04KubXdO2vYcZwiQS34YCRYqaHD1
xNujK8BDGiMh6feb1lT1Oq+tt8Yfnqaqe2tixtlN7LwT32hstflBWSEqa0NeRExJAnPwgoTvBD3m
RtoS78DgwtONHxxu/zUD92tqL6RLuwk33tLv7Lr3UOHkqyaXwEKLgK2RrbHhPMY1QmyKHOfA7hCt
uXrZH3G/VqN8YU6ASFzzUT1b6dOs32RbLJJNFE+N9KOVNS1wBF6Oqt39rLVn9IFW0I89JZdPaKPt
NNdQ1PHFLoYnpff0Piv6kUzedRzL0n++e+/vmUC0bmlKA9SLgnQxCv/9Q9UzXm8RBxluxWApx8RX
aFrNFlubr5HBjEpFmrbquhS+0oAJQM5VuVFWBUYTSFu6d2I3qGZfHO9f3Egbkd9ROqVy+PvFCTGi
xK45o+HCJusuX0jUWWyw5r4rtXJVKfWB0g+kQ+kaxwEyFoySWt/IoUtOg/Mqk5g5gZbPn6hzg8xU
7l5fjMz12KJAM6tzqIkWZxdfNOH/5//YrhyODpa3vv8ZoeV4oNJjZqTtURLBeUyW/yNshyGqPkRy
V+n2weqm5hjRljoO99/wf9+bqnAJ1PKYuBauqU6YFUGO1dKk8yOrozMzBSwTzg+kncD3WkkvesdI
FZLLEUxpTbbK8jPhNnX83X9/fEL3rSPnd58WznCkZQ12yweDvVWz9gwRYDh2nwyaifJY/v7+oHFE
8TYaGsqCBSCDOB8oK/INwBulvXZqzh+RizU+X5zfXhmX7Ip0I9oeI6AW21iLknJdNqkFU5mLEcqa
JIKPsoIrgIQSsXzJuoKYuau3/FKFhdp+NcNZSOowOfhAjne0g/Z//3I5v/NBMigcv2bPrJmB2Rlx
vNLEJCsLfhOG3Y/jcv68f0nZKpD/Q1AxWq1hcKWaY5GmG9S+1xSTayBrmW6o4khJj6r2OC5fMq1D
MsO4XO7bdN7caQVEn/arQfOMzwwr1wH64B4tN+GnWfQTaJcWmCXXr5QFRMNMHu9f6GdvdHyiezU0
cDvy0KOjIf/zl/f/y5dvW69mkiJ9spgUQ89Ym9jEl94alLa3Lq8Z5UAm0pcOjhHXFJevlWNOtNKI
XM/wUAwFmXgrBFCIaPqcAEbXQC4AeoWA3T9RxR/P/fCYe6csFG8kfDPNDHu6vOJt5ly7QrJ6M0bz
XTf0N7uHyoHrfu0XzhN0we00j2SxG+pATfy7iqibf0S2+mgAaKPq46ntsnxwteERBeZbh/UCuc7r
6FCBuP1P0fv8bL2RG635AkP8E/Hl49jCnvVr2Fholg6FV55whrAmDbTMDYN0QlMiYKc0mxloMeor
KBlZlSpiiKczKYwc6pY/+t+Xjn4UQwcVH0pQgvc/x57c7LSUM/vyd/96aJIvF9/9Ke9/LZR0g3YE
Y/jf5/37zyDWs3suf3j/fu5sbysa61JlBVOhsij3WOOgxpTiDyFCFytH7dL4yQdY3wQn3LQu6kmD
/szF5xa+PPat2HjaqUhD79QqDdlpTlg0gbxr5oKPWuc9hK2zQmRB2HRjSjgjfCAFhrukD58sc5mE
2do2ynzOsCTR2SZ/hSfFAELdMDaWtfvMLaeLP4pcs4ea8PZyHAAMtxedxePsEJ84JNDysngz+X36
RHpuSkVPcVNWWXrECIqFuhivdsxt1S69uygvmWPU8qtB5rmrkHw2RrGnkWAQBNW8cOx3qemanW1b
LHdSbA00yjDqyjlwlP6sp824t1RE0R2yF3vUGBPb9c50rmbr70e4ALdxzndNJ+QxDo1Da8fuxoYG
uku9cR9zZKFURHEdIzLf0YnkrC/1P65LLjCstk2XMUlKzfSjHitaNNYcuOz50/AudK8/EvT9U09y
uTUc51eXexfX6R5JR7o5MvoGHSNOItY2UUSWfNy/DpmxE1lnH4hBWkNs2QxTt5O21x84zr4WrWcw
G2ZQpxfTN06gt8Ywo22zDAK6yr1yd7wmfozeALzBqoA278n4K+2GD1Z7fsXqYJkGZ4k4frF8CGT2
gtbTmI4RLV9k3GcSc2RfNQMzl1ntkHz91r45Zw1n6HsvuhMNASJUd4N34gXHCeQZa8KiKXN8SJH7
p64G8oBnEsQ6ZGuteWSOWfh4xLuWTN1sfrY4rBS2oe/04t10rF8uXkhuXWYfzNWmYNFCS6axI3zd
tUmsCVqqOlkrhkjY4uodxtEbrV6qXA7nZhwMmrFXnTqX41xtbQ1wjWZhvhXJDVTLD9eMb0PU3zBN
QfPgQDlYMcnyYUSEpN/Qus42tiYCYis5aQZN5pyAXT+AQ2nRoXRbw8bp6hrjS6QzBC7b+FsD0kF3
QTuVTYcwSV3GYvy0MsrV2BxuWeU+tg69Cmk/iaF/j/P+o4xjUhjHfUrP3k5rH7pC8QOXLVjlvl6Z
GreFNVTnqix/8unjTLaiRyePf1FrzWvwKQdwgGcWehDMzjd0y7Nyht+jbv1WjORZoCHxIWjrbBh7
ibpB1msJbevkGnvA2S2mr6Lz/tQIzWuEBH7bCu5O/WZ232hgvnrd+WG8SIVbD0UxoURN9WsSsFvG
mEwDAKluaA9rIm2veNI+s3lpBRjMLLr+bfINzMIJmFsQH9yikg6F6a4QuH9yXSZBKsAUUHBfp0i8
Sc+JNyk6YfrwYtssz4NepKWoh6w8jdkJIOkzVO8dU1W42Z5WrO2wEwQMD4sM0KXWE1iaS8B/LX6B
3JjPpmsypOeFZx2Jy6SivqSNrHflXDLqb06xkp8yFyWj//fEI+ZBsa3Cr6PZ1wNSb0dY1W29kgAc
49FsdniSaYM29CjQkOvl4G8GfbyamPJWCAzSSWW7HoKPA+aAMVT1EMMFGqeHerENWc1rS5PXATMv
J3pX7rJmGXa3isL4IGIcecykaK1ZvwaBDAfe22by9HhjRIraV6gXr0ufBnzxDZ3XsWZ8osAolRqt
X5w8rFZcgKlOAcsvttdab89duuiED+nQPSpT+xn63hPv8EQlwt7e36aIpaeoA21yNiqGPaHkg8rC
YxXBIDbofA1GUBXDGw0m0xV/ED+XymdC4GZPVTU993J+r4eackzPj6RJn9ucAYjGx9Pb6B91Glh6
8gthSJabj8QjAdOR/hdugm4xD8freCBWJBEoaux+XZdJt4NWjMq1Q0ryM0JLt/L78McMyi/QeR05
d2Ws3ewQ2KaYEdQwr1TmF62J02zjU7LC+peU47tFXwf6q8Mp43etkKG1TsjsyrV3muze4sR5ZWpB
E03RQU7y4besGvZM3XskmHWnms+QNIc1p6yrKLRLqhPTmPhvEBkDj0khgrgglDYu/7B804D1AQes
f0VxSisQSrqGIWjbe9C5Oxr7BGFwPLW6D4ZJwHhSr95jVcDm1ffo2jBxY+uYDobRf4dwOVHzzLfW
EWCC4oKkMYxj3lj+EbRF2Vz7R0K+uSlRE0xpA44ufpm7X1qC7UhlLVeLlCe9D7mIEPRv8+K5aHWM
Yw2itirOFVYGSmBipqfITS6J375HADSg2wn/IaKbumKW/KUzFNjjfkoCmJTFIWYtgXPiBQgTio2G
020za7yfaQg4Dnhcvp8N81zN9FkFkOxNH4urv8joRR0eI8++eqNjPTcTEcYZSr0KeYWOGs8OZcqc
wgn4LdH9LO0l5Tq/QoqaUzNDigImpgXkr+xmFTV7k4NYAD46XuUmGLuwRr5eYRZfCyF0xs/dHxz+
+9xH9pRkBeurYdQbFy3jam6RVpWqkMdEetYWR22ztnX/JfTy+hkfPS0UC5I35SaALKVoQMssOZX2
9Ngwzzv7lnTPYNmNLd6SGKGYXZ31wq83kW5cfCP/iqBZnUN8FIeRmdjgu81ZLV+8KpHBqPPx4t1z
jsbiO4FWeapGWuSinstTYnJAzLKls4Ra8gjEx98uNswpL/Q9/bMHJ0U9d//iKdLnjQJEs+3vMtud
jklnogmirR85A4lFik1Uh0mIHKGjP8ZWcr1/0SeUe5qP0tyabx6De7IDhsWViOhzpUv/HOYhWhFn
xFmYFjEBkMnBaIDjj2yGENsVEbzVOK1H1YlnatX+2SWxUczPng0TLRe2cXJUZUBPZfrVF0P7IvWx
2OKKoEpMU2PnpVxykbQ1QmNeI1W5t/s3TgSjVF9m+JUGFtGyiZo3uL02loGiO+u6+RrPMfsqlPBd
LaCP+pK3B2ahdY778ndnAbc3jdY5k/DxGuttsneY0K2dppvhFCP+cUPz6rsjsjkFm9rJsEXkdILX
ljtYwTwYcmcYHPeA3zorUk0sSkuN4XohebaewfBcMeWfBD0X6V9HbzeY9fTMsyzBQfuJTf0hS8kq
t3q9QoYHEQggAM+5C5NEP0cTW1xnZIgZDa3mQyZbizkJR4aYvNpJiX3Y4wn3sRjFlBN5qqcnNZIR
1zr71G+ewJ/GNAL1bbz4LDHRMcSYtcvY2mrjxdTujkJ5hzxGbrjNwPvKcK+N6cxF2kwIRgPZsDMl
Hf/YFNEWpF+5qx0a8cAp4SZ0YFeHHvUF4gFMlNYxTBBUdias3BnaYG7dqp5QDxp/VFAa4anGmyc4
e9wNvWoByQuwE8PMyW8wFf48NtDAghMGVXU6YD+4RGPjXuJ0zHezbB/q2YL6UZTb0W0/s1779q3B
QksKKTZa5C0V3Iau4I1Ar8PRNcxOeYn5mCKwWHkjK8ysvqCPX+e+fIZ/mDHzJHel6iJvs8AHzYpt
s8TUkoDasNsoCbwCLi8hs3+ycGj3km4eEifIaWl4Wv6bl5CX1B3WgKma9xiRGGPNuB1IMg+Nl3pK
pgdvIHyjZ/03oSmNU4zjv3qqOm016gC7RjND4TWR/pNQpljMzkiVZ6m2KtJ2EUCtyZUFlSmVtem9
6CtPCXgmRpLWwFTNlzT5lZe2f+CwTwPV6ToWqaneWSUyzCTEUqw59iUrG07EUPq3kU8TrM2ONF47
tFopUKcFu22HghmZ845LJr3JaPhoQsqPWKl9GXFgm4f07KddEfSFdbpHqbBtAzKmZHJ0MpuJfIuo
ZmS8N0dO1mkhsEMW0dZohvBoOjl3pcjlk6kb+9T6hgIZU4OjuB4ZrZ7CNL4pu9cOITNpCb90jTQB
n1KsAzgbwXB6C28/74ugoEe4XOMigI8GEnHB800SqnTJhjGN3iFWdXuAMnhIbYthTz8/5np+i5vC
2Zd+R0i6qyfn0oZrlo0uVE/xKsb6k1tIHGKY12R5tf7B1SOSJejkGUb1ZjCFIpZIfpVpOhyVnTyh
Kl7cJuN5Sq2LoxKPUzD1RVcC2MoIfnJI3JqYeYwOzVknqnku2RNJw4Rknn80fQtQorbPncA+YNWc
qAzF/c0UOcRKmR65vhJ6efUNBtV6bBTmHxdgq1daBzUjpYkey7q38I/bJw9skI1omamE/Z6jiIBR
RMhP22PoLq0vfda1bZl59NCZSATJWG/Ah33drfH3d6yAAxxkyUOMMSnssIXOr7W9FySprWrPPXW8
tZuyrbpNZVEi5jpYxozKCoU57k8UIvSBaVJ4kAY7337s1UTFtFgo7mY/MUj75HCBr0N7VCvXtue9
jaL/WltP90e1skWh6eNpBVOA2LukBunjDgVU3Ph86GHCYRohguHt3MHxd9gwqApS76qbC/m9IZTZ
KtML6LCVahyEI5mnE50XTpc7XNlmNYtls71bM0WkfUVT8cJZn5nZHO+ZvZwyPaPYxE1TZV/xEIm9
7tAM7mY9yOzkq7QQsSJpif967XVQRcPAALcskDCFivIyufMvZLmLgyWCel0sKAEM4Jg0kelpFhE4
+Q8Tkug6RjZK2BEpkSEDTq/EPBe5nznNuDUnzJfU4ilzs+7XURMecoIBNuiijgRh6KsOB6xy0Mwm
+YvVjPxoooGWnsneqvubMqm48o5/HoeoJUkOCzo/VKv7I92MA+19Sc3shtAoK/xM+/AlkgCUY2ZI
yNc47S5w+8HX/ph976+LhnSpfmZCk2GgbrGGoLNaz0iMtIbY6gaHTpdmN72mF2cMwNjID0WU1aSb
OEYKMcC3TdL+nNgmOGjWo0y01yqmohY1Nl2DdT5mfoyckXsBfv1g8SEZ9hPpaOHEq/I67WXM8ZTX
6fQpFWcxp2bqoyV82FYtiJRPKYw0VGZdt1neGYaR6YrPnZHEqCUk9pHPrDU7F3GhWRAUoPT4676f
zI17yKPyMKW33rB/wWBEUUvmw/revmtNNEE8dKSWHMv+I5757PRKI+O8KrFDI0JJ+PjgZT9Yulnu
nHosTqlPnnmLgaBTctwWMYdcz6CchxGmvTqxHI+DTtyZENe5c7pLC5j3UjFzL5iZHtysBIxMDezk
Q3PLTRbNZLI+VTRYN8KhGHsaLYa/PNBMo79lcpnwzBtmbUQGDGO6L5Xz2UVtfrp/gUf7IwZ4eJy0
2iYhLzlrkRLhms5cv9E5hJzK2X2PB3CxyEaMyzSKZB/OOMFZR58Ytve7GVQNEBpny1pin0wVnhCj
UA8RxF1zxN83XvODaDGDXBn9MVZconLSgsFhk1wuKrFgHWJlfWguw8RULu8f7bWjPeFMs8LjbNEE
5bc8j/6BYY+/W8780yjdFQIncZDe3m1yf0eT31mhRWBw14hNPoj2MGU4nu6yW12Ra6kb0BEUnx6F
Qb8i8iUYlpOa0RpR0DGAkRWjP27E6FCJ5CPtUYJmLm4G6sdHO6uv7hhhKZs3Le6ernBRm7YJ19Kg
XSsqGSQOFE25kz1b0i6R4fzGYQde3kSArXNaX7loh3ht9bQm+iVoBudN1h6s54JyKULdU3bNW0tl
vG5GghvuCxHtFXLoIUAR6MF2HOaazc3+NZfLaVS5nP2T5EE23P0ucwlm9xS3zQrgMIdbszwULlN/
Omt94BYPhQBZMoRTsxdQIqgU0YsAWdoxBabe81mNVde/6xqG65CyzIILQ6nPyBjSvszbI64X1LY9
m+r9fXKcD21Am2bpeOYNHEP3F1zPIxE3VFtiiF5nCsENpSt7PQwUHTZSwhB9G3MJIEzRf09TPG64
JzdaZeHGUoglvCGkaB1pZOKqo6PAvZoQNL+KypSeAQuWobPUZMh9pAQzTK+nRyTKzNQ9AFuHx17H
x9aNvxbzv+zyr6LkakJIi9hb15ZANmznXv8c6fJt4rLCowRJ5T+XoGgZeqd4vqFGvujkrLFiZRPr
Ixj8srlm/sT+6B0SPf7ARd9tAGczj51KyhIeVEl3N4EKx6/V+mt6a78FBna6ZXAfW5b88FrME2uy
M1xoXU9rFxzMOkH5aUeITNAHdMS8+bwDWF304olz/JVQVHopOoK5Zb3qQQ0jikCzz0reTRz4Mh5u
tZR8GERoVRrpl99Nl3tLHRuJCWARPUZmVbTg0oksTefsLn1KlvYZ3tVCuciKW+2qS8IiA+f8S+rE
sMQhv00NNW4uLWb9M7zQLt7YtM8h0fE5/l0T1XDU9GzY+kP6lTO0WjcmZplc3yRGb57yFAGFPfjr
fORu9ybCY5z42jCFWhX0bd/7Pm5wi1TRNncJHyrwHIqBeKPKVL8TGjr7ZrTFzavE73F8jvzK+EGj
AsVzOc/nxHLSPdRhINCY1TcaDapKiPwIbu2Q2Ia6mGN/KHoOf+SxG5eeGqfIZ3TW1RTufGdBUocQ
Ukrkm2j7uZxrkAerxs0XqjT4q7ZrmO+WXzaQx2Ofcz8uV0irq1/Sn14NqGUwBa5DBQ4kbCHGYnqH
G24d6H1zyFE6Yz36zHAH05UtGhYpqsR7guII+J/8VtayXDO5pbjjrMj7MasJ9jI+Z8fK3pf1kPsE
1YEbQP79it3wpcqax3K2PuQUf+e5s4+HklUttdWKrsYa0UzPR+o+N5TX5kCH0EyWzn5OuWstN1Ez
8oO6isbebC9WyKJ+iGpo1Sh+VllN2YHvlmDCieabYEX28zbZ5O7+vmGHnG2FccI0BwA+somyYeCh
0lN/MlrvqxbeIbN83IHGIdYT7Fmy/gX8nmuWi0so+2X0mJNbxRo/c+kX04psvJUzIQKeSzZfr+fS
thiksPmlXw5m6lU0+/vl3jVSYPoFL2fUvJdRsty1IiWPhlxCmKUsVUs5MZrh1mpwK3vVQ1hzMwjA
/21Hq9uOrGuFDm91f+Vtj0s7daYHQLPPqrc0xvHY36gi6tm/Gos3eJrZCEwX+6YkYKOP8VqN7rXJ
uPzvIKr77RKl/gqDxEVDO01vkc83woSgVJqu7ZplKUQcj2HjzVn+mPthXPWtucFYwuqAv3ZTAP6o
dH89ketE9BPvguWSWRCJ8E9izSX5qdZVTEitKF3hy/ZIhZAMtSFIUQrKgzddrAUxfv9Zy2M7Fjjw
SKsqqmHmLMed2hXG2jC5k1RywRG1dOnZdOKSrCfPlGioaIeUGtMSh8W2VlwUHp6m3Gn58Ar2MFXk
XwaYujbzsI8tnKw0Kfe5S0cxjBaBncOvPftk1k1k7S0xWvFyti+0+ZJV9i+75qQSEqu3Iitk5caE
N+QagSxUPm+9H5IZw+GOq3+VExSyvltzF8YqF9DSKSTrOMyiVdNxFC9ySgTX8zcu8COGOxgytMF8
bv6PuzNZbhzJuvS79B5lmBxDW3cvCHAUqZlShDYwRUiBeXIMDuDp+wOzrKwq/8W/6F0vIi0jMoMi
QcDd773nfGdFUiNvc9jF5dquIAdYoxRYt01ujjW9cNlj0dC2S4v7LMe1UbUfNd/cFlLltcNYY6Ta
U9oBUEoJWaQCGSgZIW9FoGX3RpvyQbvuxVbDW79WWYV07/rRmnFQsE17OuPyRD1meLvDYkl/KZOH
XtrOfvAXKracY22LiwMDkjzESPzRWC5ISsiL297ux78ym+qRxGvtz23txktHo8FAwT7Vh7GvZs6N
fGWTZb14bZPdu7P9XZS/wJhNPxiD6rN7xkWHEL9A04uT+Wjl6XxqDQndO7L9ULhZEyBryB8yeg9B
QcjBlm8bdBG40NiovRfGOUGlEjPkJXYYhZEH4b4zeIIAhRdb5U/XfJiT0Jc5Ipy5Y8Sv92lA81CF
SHq2ujKii7awYpnu/OpZaKJ4+HFrjIxWWrKhx657NHiPd5mLkG0WEui7andyfujoeC3olrwsevMr
Qx4bbDnocBzyR3ANLg08DZgRRpoS+mb4ctdbA3tszAEIc0MdkGC77Ka2fwR7hKllzotnw0J5U7N8
Y6QZEfWZQ3bpqOCBt5ZhpenV40S1+Lwg4BzQk/yF9Pn/FyoI2vnfPPvhZ//5T3rg/Wf5/b//x+Uz
rb7/Eyh4+xv/BAo6zj98yxG2Y5kQGSzCNP8FFHSNf+ggEDCIu47pYO8HG/ZPoKDt/sMW4Jo919eB
GgK3+BdQ0IY1KFwXPpBu+JAUYA3+n//1e/qf8Xf9+Bc2oPvb7/8d0fZfcAxIU0C08UIwXXzHcP5G
TendjNjoSQNMN2/EZj3OGYwiQgTK5m/jJD+GV+0Yh6TViiOuoH+7UP98M//xw//GRYPfA2xRCJii
KxwNoOF/IlvqStQtmI2FPhaRvzgv+rtC3SNPpx2LJx8vued8I6v/f/yxf8OxoYETo0z5sfLHgA21
fBi0PTyxYKYZ3t0JaCXlf/Mj/44s+vsH/RuSDke4jDw46Qe0VMNCvi1yz22M+j0N++y/oc2hQ/gv
P84zYLahuTF1Fx3d3yGRHQmOyA3b24Iaka3g7oGtrFI5TlKV13J6zZOtVXNGcPy4D2cKrotfAsFO
XAGC2czxqaCnyLTIQ8ng+wEMaRQKbVMHiywF6AkLk2WnD7vF1d8jdzQ2NVaw3VxiZaTlyD68mfji
0Ym5FT3N1Rljlf0+Z7BLRwX0UqYeIpocbPCIWByDM+HSZSHuuSp0bl62cQzRomLc0o92bT4PeEMw
5kybaZpxixAqhPiovI+QzZ0iRH2VLd9znz1bS6er5VHeEWj1MrlF9HIZUpMao0kPSi36NnJ16Iy0
jAy6XwdHfnbzxJ1nsezinK6r+Sp0GI7V0OPREKsMxw3ogV1cVQemEKcqGY6MIH5bNQchkrDZiq1v
UVISNO0H7YMrOSth13UXTaj32VRu4BKPu1kypnkdDQnSSoJB0TB3uikOFhS+hfMLbmlDYQQ+bhlt
Qk4HdZ06Np2mkR96TFIAVhEgksSTzxqtrxruhQP9IbTqQ5v/Zqb9bWn8PfzdPL04GB2TlzLjvAk8
rwyManmqjXrfKELoJETmLZeNKM35R6WdHKRFUBEXJsgNlX+BQTYlgLup061t1x8u3eAsZYA3zN/5
Ml0TB99tjM5HTtdZpUlQoNUYKzShZLB+43y+xs1XVXafQ9cWjL/XQ1FGoC/ZZXOelVtXNR8RrkXN
dXZmxVTPcsaraMpvXdWEufdFuL5OaU1XfRYPc/3okN3CVIkQTsZDaSPoW3FoYQr+jMGrgW+AQbrS
+F/qemub3XlJoyrAZqXCYc0xxT5LLJxFZ6bsuGoeRm/l4JVCrbo5Th4a0bK2vzW4K3vE4YFdglLP
NRgminTMLP3Trce6smNQk2j9ObcMzF4WXAWzkD9oGyLGrrsvv0YzqSXutCU96FTm/N/aYn3rBdHE
Rcw9Zy5O4Dt0NYwaFKvHG2ltIElLtZSBPiJW1TPzUuAPQtaXE3PEe3a76sk35DOkIM4khnGuyZwI
wKYWW0tHmFqQ64HwYYvuds0n4v4hERrCcEFNSAPhRmJM8lZyy/AXxnZ/+6J9j0WHqBDQN4+8Fgyx
njWefKqNgovZ0Oznp/ehkagLR+Qn7P9/3b6V6TPWRjViZM6IuLF4AliScRLvlk1ve885ZlY8KXy6
SDNQJC85BD6x4Bxx8uN630xz9ZqXCuC7IKSo6D+M1okDYAHbumbQbrs+VALCpzajiRt3QvENA/G7
0DCjz4l+GAfk4Wq5c003Ow46k7DGcrZjLh8RnAG+GLoLHIarVkks4AOX73bn6XlOxBdtRgYD1MM8
hkXalvssi7apjOKtWJ+4Gj124O7pPez8ESsHdiVMbbaZHUbaKAPRLHmMdhsSCU9nHosN7Lnv0uhf
TJXd56YRrDSTwFj/YeE7CbqBNd6Wcuc76jq6XONOyA9o+zJ0/QEnnUPsrT9Dt41JXtNQc4xvESH2
HLZQX5eA6mhMT4R5CaZ8MT6paCiP6+3k1TClZpPFLO5TNPHptbDeZEs8FZlvJCGWzpOoMS06PJBJ
zmS5numXIQmKdB5xmhTAV1jyb8sRKoC5W80hKMAHQR4JEVkD7Q8+FAlousMPyWL7G+GtvRlnvhEY
wnUwKTiQ0bNHz2qT8aXai/kN25u12PdJK3aeE4sRJm+sn/jDyq+fUhuSyKj2g6yumpnLHS1cVP+p
vP39ael3wq3ffVNd23G+Sn/tP0cPDNawbaeIXOJsuq6jLUQPLwPJ6yyqqLoVRpY1qQ2NK2uMLD9k
Kq5ttR3jxkX7ZME3ou8guBtZy5hQWU/KLp4MvXwq/faPv7jhiA8/Ntfn2OYbXSYuV6flO3tEAKMz
ggzo4dMmRwdsa+UpWrrLoHMpyolvZ2ACk3BZUZa6wUSeXQM+i8uaIG+DJLGJlbMywWY3kPNE5obG
rkk0OGpg85sxJ2tnlr4W/QMsmnahq5ZjRWX91Hw+WuxlHXO6+dj5kunVfJ0hO/MmqfhxGGxK3HoA
W5bbBzQ0hLftkJxuNzxouA9MR7i6abP6yxZeJP0Jg32UBJW92/U/2ZEJbTGTrcz4wv1ojrZ6Vz65
dndha/9IrPiHzDGdp66NlXPJz1CRSSIGIOKn9IGIUA17QjgHWfxaDKcJsnVVY5RJOp2RI0mQy5oG
2YODUOk2WnUrRHI+eYoAprphwN83Edo/t3vKZrDotQ+ixpPO3kgE5saKRyiRc2Co8klWPBTmpB7t
OoF6013aSmibVcRerDtf0hcXRqlPtlYPSE2TF/boO77CKMzGmjocPaanrg0u/Z0tzGWTZzXRPJP/
Zw1CLDEbhghXmtCodKSsfATgWYj3BTKqhe6QxhN78pDaIo+er76bBBn27i2rrLZvmhKeU5oACsJG
NXd3Ur0uCIt0N3/oTfxjhdMuoTd5P2QLmXQwfWuTYDto3RGnBq5XF0xn0MddsdUFL8Wm+tWJZduU
9iOKC4MNcDrn/Kp7lNdz1B8aczTfUU2Fnij3xcixJsqGO5X1w13moIZpxW5k9nxeNAhO9gAPJU1B
qyjx03G5ldta8aMm80MZyOxrnDwJsdq1XIbj6LSQ4GL/YZHTE4IN3NEDaulojQxhdhOMitRQwn4Z
sVh8qKTyuJyFU8Idyl/Hhaa5iSGASTGY2Donv85Z2CsQtG/IntdZtKE9tDYMhxrK/USu0GqIAJ6h
+mNGCGrgMwFmLvcEEPuXPRdwiHrtQ+tBUqN15GrM44GMgJrGEEMx5W1Y+J610TsSusrU1WT8g0AL
8dy0c2Enca/FTVhKzBv6sHgHsjnO5tI+WMqp7shDeYs1Fp8RScfWWrIt0WqTGPUDEfQgo4wmRL2G
JhCSJ8cygr1bowSnylzqMHrq9+I21SmzJO03cvVG4ZGpPb7ieLZpw61y3pG880T3Nvw6zRZ7urQV
/ZTui9VO3TnjdI4tBp39hCfJUwMiv6Gmkx19Yu2eNn+9ibSFEjCLgz0/mNpy9qf0A7ESWa7MBQK0
tCB8koSzQY0H24L6gR8u3mWa/q7FhJekfXNw4E+SW4kdztebdbSWIEHs0VBThJIgbL/OVvpsJW4Z
uv1I1JxpVxjWAVpZflSFRs3xB6Wt3E+Td2/T/6tSulrsvVlLzyTNGBoI9wgmZM1Dg05FYskeiJax
TF+jy0MVJUZzSeFFswBzKOjJnPN6PGpJ3OiH3qyfqwK1ndZ2vzseTZo7X7fgZLI6f9tYW2kowvTL
Cn2Fmyyhz4k3zGbi9Bik52L6WvTR2E5VgbONET9tuZynhSW31fyUAx5v/nZHsVCkrpfyvESXlC5+
6JNU4Up8U6we8Xw2VOOgAajoadsmIFI6VWslYRBWC48tizFWT1r0WIivuODL7pyaCL2quqBoLra4
VcjcwOM01SLdzl7Ubq00/ZX3Y0EmdUoFkqEX9MEl+WJhRNSicrO9nMz5qgdUTIbDzo07dnqD+b9m
6tfUAo5NlN62oPoKiNMFWaLEZ1mOIYetI6bd8bFMZ5YBgVI2jvYRW/guW4cPlur/TJKNWE35L6oi
JKXmmtfV2pyFS3A1Fl3GponZ0ZFtcxvDBrWaasU37yrdfFuFjEFvMLa9wZON+h7ClBZYCW3d9DbQ
SPLnRscRvXbYIWMke99oh41E0wfxq8W6nrEeEZDmkymAfW3MwlpYZztlvl8xLmgX8tLMMhjWtv1k
2/ekiX8NFKxM9Bg+Mu5eh/Ns+rb7Vcbmn8peAOQIjrbQBNNNa/K9Ojb5BpPTHlGI5UGn0zemQ/le
OOOz29B6Nmp3VRAnx9iDf1wQ4/MkkzkcXUNtEzdjHjT8EXKKtqLpKGzn7GrpRQLfWqkjZ9T7NffW
LCDHpJ5V7wxzbO86jhaIXDS97Sk282zLmdJBtdhhQe8Gig2LW9oZsBzo+c6ZEb3GbrSz5ISooPN+
9LkhQmlrL2njPpvN6FBNlN2+sFatGohwtCacmhnLofLiEDs33T7KDj7Z9hdLRC/RBXmRIGG0logM
cE1goyOeGZ17TYo7tk66fsBaavBwWIKqI7/75S59Ehqk9iofqUqMOSJkdM9qM+4t+x0FWo903H/B
v9MfOVkxv5scgpSilY/quyzhSpw5CJf7ceK59pX/ABmfipyWQTIoQKmdrBh+eN4Oq+4rKgVYCdMv
WxJW7DKiHor4PsPYeKxoqEaFo2BQTr9WviaLIs+ZgfZmq6KK2t1jLMbV5Xbv1RbwGoFcduwfe4UN
2rMlowRnoorr+vME929rZ1IdHNyoII69zW0USbXJ7elj3pliiTNakMOs1jutsPE9CX1vtSY6X7FT
CRWjNHxiAVkt6ZOiN00164RU77honPUhXc47vqqkjkM6EIfK07GWuXB0OvoNVb7ViFEAlObi3deX
g+/ld7VqLn2BH9p35r3JqJBw5zxM7AX2VLJrcK2FTmX9rIxmKw1oTyOjAVdLPlSG7ue31JeTzalm
04j2s7Zhl3aTgTLMPrU6rDxQTYs3QZliABbl5ZO+tN/5PAOJ4hr6EtN+kukz6z/3L/1CMmaqn/qM
ob+ujONcN091qn02GPcYQVN8lbiyx9kOiBxmT+OYwxzVf+5hYYYPRu0gFJDyS1c56BFwRxuzgl4D
jXq3wPyBIjn5QV0/D4JKNurrJFhVO5kVE3Ff2SqYbZTv/JiXyqZzmK/e/Wg7AnAPHUbO58jFbFTp
qMjftMmt9osjkl1klPemRwssRWkMMLLYllUqtkjxSW1ZdnYzfJdd8zyWyYtbRW+3YaNTtJTsSeXg
CmJRdbU7SxcaUUG2ZHBZv4PdNENQffUu8rYm/ahNq5gWMg4NGMcsdw340iLmHXB1z5O0nrrUvliO
hL2kg4bOGmM3FNZ0tG3eTeF4B1vYZ39BO8X846JFdFIyvjZOtdZjgzdzh0ZynXOV4KQ0e29ToYRu
Xu7Kor3qFf2TCXFXtIo5cQnZYdyUj84qYTDoJm3nhvKuB8UUDhzswZawCEYN+tZ2fOytSdIdWsd0
uvPmcEiCt6YFpRxk4NqDg29CP+J0YRJ/mBG7ALwc/jiJ04bZ/jYWrxpms2YXc0ZaJ87gOpHfFdCv
ZclcsTWiU4EYipTFsCjz6uDUNflLnntFMOnv1voO0RIRtO27SQcD+Rzi/orlDZraHuYj0/lVJto2
94PL45jMRXIuMo4/s62dat18LlT3w616KBkz/p6xnO9zV/osKIBarNTZz26+ECpuIxEyqkB13RzO
KUvYSprNKxsuWZIzC5pGomgmvGFpgkeAluBhLldOqVFPB82SATpMXOdFY70PmXse0Mbv8AtXexvJ
712dEy6dMba29EY7jiJ7xqhbHmtTPFmtRSQVh6BoXepzUMN6VO9Q3XY8czAjmBkbCATo/FpxXAat
hn/C0hHjzIv1K+lAi3bNg+liFLNWqYI/zyjhldyZrmvzOPsX5ELyOKjiOJrmQ9HW4m4C12DHrdrf
gmZKIDZyTGg44VjBnfHXXu0MJMopyrQsoWryfTZs0SUcdSOXcF5XT0K1tO/1Uu7LAUKjh8AOugsl
vLHKI0zH4yTnRo++VeP06KzgpldpzAIfB51MODAPk1LvUQbQzTF1rHxzcrrJsGrXksdW3dbF7Apq
XB59A+2o09F1lXW8x6zZB6NZFltp02ptxTswZlKPYclIR341pfazgHCEG27CRJuzKxTCRxvEBTQZ
XhlY3zhQeruGeWGczzaat9Tfk/Ymg5G110giAYXCf/MEslzohHSYEY5vhZfvSk8CQ7VPxSzvHDDp
iUbXsPPZMdVUc2LJw4xOG1em2t30UNw1G2POGSD6aIBsXXPIeZl38zh0ob3eXz1h4XuSnVDYli3D
Ou6cQmMCOne/ncimXSfMN1wPl7Sotl2cJmEuY0qjn4401DkOqbin/STlsS5BWvSK5iMeNp4Vo/hz
G1TnSTbshOBYDu4NlabBPc/NPd3R8f0i0oOmYME7k5p9KSztYczkzpmmc1UZq9bPzB/tRvtVMYuM
czc09ebTl3iPFHIzxoK1cYo/HO2PuTAYhmWE1wihKCLXxMdkBpnFGhkquLisAF8WyIMuhoTosEqf
+Cicsgb1BFWTrEIKCH8xRND6+Vc1sb7PfpvtqyuE5C3KrCgYhS43rdsCQlj1DznO4Yn5X2Ct+qHO
Lc/CT2jPCe4/iPfYD9dRt1lprzdhVGopEUBCSbZLBHTKJRdiIx06QT6EOb2NFV1aNKTrK+u999p5
MxYL0Lq5mf9WaoJqPJdP6fxJwmS2p4tycTQcBgmz/3UXTaEHBARTbTQEo6CIhM8kdW0CLvTGa9U+
KJPpJsUeMY6qvqoexmksGQcA2HlHhrWerU0HEqHzoDQa0L1+xC8TlGP5qn2JCFn50rsBohc3mBMB
lzPd9Y2FBEqzd2JMdi15SoPdfrbiOMsciWlLSd6J6JcTpbsIlSyHq51P1N3iIzJxU4PBseO9W5N1
RxIEc9Z52VS9cQY9vOlApZYdz7viU3i1/MwlUQTQfJHminjYdNtajl+kliH+Mop7Ut4Ckccc3LNu
3tbPk3O2nBmJnTlp216UHBFd9rwe12XjdOe4iRj6Dsar1sCy9oAQgjjiQmrk9YjkKcZnKGRt0BkA
PKjn1nuE2M5u20/PnBnaDNoTJ9TPBt0f3Jj3LPbOzAmeOoPFTmmnhoTJzWLKzymfm0A19cFJ+Why
qj9pDL6nk/W6aParygFP9eqiMXPc5JaPSqWB+Mwd/4nZ8cXWqp+25A9yTd753QD+XwCk06AmORrh
dg0M0Y7NMl8EDgOEJ/SxftzUNU3qn0vuBWRP9W9LQ0zXS3QMNw3g/FYaxgdIVS6LbZL7wn53U6q4
NSv5UIK+a1FQQBj6S0YhU2rgwg0K6isdF9CeGEiUVyWUgXhKLqv4wqCshY00hcShxoGwn2vH9l+s
iISAlCIQlRxp5yASp87L97LhzC0YsziZdIKxNzFkH2ceycCPonGv69LbKK90kdtm6gnG8gFT8YdJ
miKF9kNHf2mb2R40Omd6pJB06Z+jKyzpNZnOJe8wH8yd+74I54fujGlolhydSK5WW0CIySqcuOm8
x4zKXY8HDp2wEW/yimRVoNyKvCKmi2CPHOn0bJdo0NjzebrvBMt+umYllmS436R5y4wep3fdBnpc
/WKMloeck47ejEUUec4M+t1syGmIev9JlXu9/Faj/6vywIhg8wHo3v6cRlaLHuvl6L0SF8nPy1Cg
FD65HCJGscPBiKAKvfAIueeuJ+mUnvJa2PbWQUQSsDePVWEZqEDLJ29NohsyFsgpqU/eKrX2B44l
ruG+jkb8jNyXBuqocJk3p9uBpUX3AvNiLO7wL3VVJtFUu49TVtVnFCXNk6MfR0t/KxX0lk7qDtHw
6Xs2tDEiPbI+8tnaabWe3NXM6khycq6iVfYBew1tgXQPWz26Kzm72IyY2rYxD7LMn5FTtPeONxxr
1J/7pYuzPezzDOgaUh/rNZmnr05DXA2Kf77jsCfvBE4tbSp9ZBeMYCKq+WFa2E26mk03RlVoRg4r
FdfMc2uUQSPxd+Jaaml8REQSH7T3FqAJnpDjIr0TonSoZOs59bYXwv9GnGs+owBgN5ic+1iwZUMW
urfWBHKEntq2EJfW8nDxCZgVWuO+3lSLckqgLOAUTaOO2ejEGFHny7st9CgWqk2noqdeIEhrUdzd
bl0ATZT4eiFgMK35fSRpWbAr/hQoCkPb8s966T3qqNTDMh/vQY7i10I95SLPghE+fqziMW9EBHd7
zqlX/liS7x2Vm0wN+spt82eIk60X8bJQD4GQNrUVRjNq3PVuGEkD89f3WK+5fm2+hL1H66KtKS1Y
tII2q+uwrmpnk8w0QlEvOQ3jXoQbB/KUeclVuJXgOsULsOCo95wgJZbqZGb+p68Yk6IU2jaFNx+y
nBNA5pJ6ohuY9mpg3GFk0+8oxuhpsF8sGotwABYadMUWoRwKsAILIN3hBCHt1l/YlZduYPQNN2nH
FcpGNZ8MKCFhVS0hKHeeQatcOJ/wJk3qDRMs7KGHIeOvUiFqL3CQurb1Jv1PakCx8RPfPY3uyeid
L4Lv/JPVxfoGVYAVJm4/3d/+DaWyEXKjGgz0p3RHkAAcWQIW0ZsiqtXZIvqYgEObDJWN4nQcNGji
Qm1urpgq86ORH9zpydR4ZrO+JK4g6RoCIWe4/B6rdWy8m2l0x7yyOBmjxpNMdN3qNDEecACiDldj
HNBrCJOMoJqI/fEgtemRqBDYtX6ZPvR68V3Y7DKTIwEvc3x0IrP40WbWXur+3irsn6Clp6dFzJSS
6WNCZ2YXL9lXpbuMSU2PqY1BJtYQfeBtchn3W0D9yo9ZxQOt7IJTo3upkhA7mr/RnD67J2yd4IRl
xKqRtu8V6Sxbj2IKxBYkLhwb2Y+Zd84ziXhTSGq7JvZDDKqQaj1c/ILOgtla6P/aJt27tfNbMYAX
ZsEz2wDUFDjBK5WR51C3j2rd0BBPWo3U2fAyHE9WRvhFKkEhpvOfoSfCqcc3iC7icaSO2IgUKE7V
7mn9f5Gse9H6yggLS6f1lqDnK33mGmmMoteNo/cY+PKHO+5cq0d5v7zWLULvye2+febyoQaz06bf
2/RIJxnQoyTPRg7IjFZDO0uRCroCppS5nPS8XnhTlPsVrXMjbc9NlTBEKsfu2Db5fdm0EPpM+PUi
73a1xQDLiMZPaHXV6zTQivVzwBqyu4LYro8qRVjJiXV13EGW89dADEs/RR0wfhpj924+r6rkeN5z
ulm74NN4ths7gYUH4NGOriblGeYrQURo8mrYMgrZ+DyOgbN9jPhVy+qe6fgpcnSQvy5E47jyLvia
+7umND6LHinjBKp+r7gbIVRylkMsuWxrd5T7UmP4aVf52crnPyYDkXAAOnsy6S3t7bz6USUMO318
rSxe8FOTaUdWs7pDU33s4jraO6LndGSa+ynTuPmWpWNORG6OEY+MdzVsokqlcMvjVTthICp1aZTO
lXppdNL0HMEWysEGJSSzPs9d2mfXhoTdIous/Udl0uh0loki3MNLp1n5rs/Gh9xWxqlZStIQcnNb
gUI+pNRDcQskhpAEIAWxQdnhJ93p9o+aXfxkGYBfUaYv//pXU+cGM7Dh6vSHbWfXVt39X3+V+SH/
6fb/tr1crB+3V0j11ywyNwViBSoLOMa9DYhZ8j3Sj+dlCWRLd1YWXfW4EXBmL69V6smHQhGDalSx
taeyKQM4Tj4KlMV/8nkCAqsxZugTjX8w/F2uVTF4yPjBBzn4+ewstcTp6kfED3CzVOavqne/86c5
1oxj2pPy0czRQ9Opuzzxl0c+Q3rSG3xYmUAAmw4blPr+g242Df7beDvHJol5KdNjUlVyBDDfQrCO
lbrtImzLme/z814MNvQFtXME1igv/DN2qWMlCLjPmuZnnuQ9nQT1MyuNoJyi8aJjzN0rD1QgGQ9Y
233rEksb3HfBd2jh7ZsaNeyY61co3NP8riynvZ9yRUooKRuzFOOlrcHdgcc8NDW1nsmRqcwqUqWt
O5lGOSdrqG5lLXdaXl8nE2FGFpWgSGxOkNbEN1gO730NYydvXmbwUVvD7B8dCXJYOSQWRp28oycF
UG/BzdIXozhpK1ErMXL7SAYeCmysm/y2ZkEgYN6t/9Ba5JAuine/xq+eujslooav9wR8j05pS4JX
dqeX65MOdwVX7JQ+Q3y4H5XrbhI6h1uDUKwTU/xjqzNdxqC2Q5pO6aPiMCuxyMa6g6QPemGCgJmA
G+XtXNfq7oeFE1Tc9feWbkIGXHz45hMxbh1jNboPYrii0skovGeyiszmSAMQI6XuHxRUcSpSsGLz
9wzN8h1BxQbL34lskOlYdWg/0oRpc1thVpsFvbxqxIbp+OawyytudtRam7YAJDJ0CaOvJo+30CbM
zaDx/OdN87UklrtrEu+5aRSdiYYpbjszms5WGdKYiOzOngS8BumcZuIecG6rP2amCA/AleAzu3OX
+k9miTeh5t+kySArSu2zcMUds7eQxhDNSKAza2fpHVkeXOaheuUmFvf2TLhoL4kBx6FvvziPnpYO
T0MKLsWMaVjqRhYCZaqIsIkccB3KPVaAnTS3BJXKdAvIlyV4VEb3AgNa7YVb0DSjID/IvvTusA2D
AO40/zRCSjm2wJRPSvAxuP3LY+xDka/1uqMG8c2zM0TLfspN65JFjUf8yiju64gJe5ZcutaO7tFD
ETFjZvqja0TVloDK6rAw7UHhguS9x/D9bNCHDIUhxmc6sEOoNKE9W/i9Ro0DnBeX00tvM1qXWp++
tjYZuZps9dfBb2fclG55RbIDotCtOQCT7ov5tJ+ORkRBZfOEBU4VyTdFGYMzNJdvEHC4w0XavMUQ
/IJJH6q3vmWI1JB19GZ4GL3JXsnfdNkUAe3L7A3VfBEQ5JG83QychpHHb9HMfKnnkHqdKkQEReZ7
VxYmGvJd416RV9UBVlX5iMd6iz/cpMONPMqTKBJvv82SxbwHm61vp/THUBAC1Chm65GvMVpstcck
E+KYOp26j2J7vO/7VEGDbqzzkDDHXP+8bxXZSn45MqdyxaUz+jvMdAdjcLy3PveuvUIXWS2/gBqm
IdBQeiK4jLalF//Mlh7vWyIZH8edGxK1A/KtyqZdrYAddwO0fG/ki9CmmrArnO3MK+ddKiWe49Gx
t23NbFTqxnwxOZfQGMmtbd6Xn9q8nEF31I+Zk8H4aO6Vsup90ebu48I71jLnXMXZyc/a4rkULMdM
gEt6rz7r2Vihi+L9RzkugVyZERsRE0G7QSlhYxVfRY49wBNJA1zbyjRx0AW440XYI9MTFXknRDs4
ROTw3MfZXS/rZd92immNyB9hRR0GqbLTtGq+ooVFfhyZJxOcdo5qTwX9copa18EzkXKy4zjFJtB/
VHq9HBiyddtyll9elNFww326rtoxoeHQeAZJ5gIElUYKZqNrXcuUJACwKljcWUQwxJ9bydbgJC1T
P2e/xAixEII1CARMujyJhZuCMB54B1iu/WLUuas84EbCcS4Zh02KJggi1jzcGfAVNhUt4Ae3zs5M
vu7gf8Kli7x613gpPr9CTgduvzUb7EEbpxYRKzbFMaV57sJOqGbwizZIr0AUiTgMjkNNP1UhPghj
i3mByiFjsGhn184x2sd4nqAD0RRj2SYRpG6xRlhoR9O3ZRmX55g2AiY4tC2VpUeXLlFJYGHFHoga
OCGJg+NGYliUFCwlsQzyoQUhOdET4EMuAP/Ig3MXw6RTd/F0I7/viIOa1WCfC/LUt6SVeCd7JD95
SJMSKMmMrUFb6zLzgakgQlXLetey5nsu5DVByMydhTWuYVg+CcNaPRUlfpqRlHlWrUMRC5qWNb1a
PKtnPepoCmQzzGhfPSC0mFyWYx/s1Ym9P9rOTlIFWKPe64n5yKz7WESGCmrKZKs7iJDW3nQfYOfW
YZcwsBkaszxpyaiz6g/nCXkZ/iLog5lXt2dOZvfxEo27gfuN0XoOvCOpXynrDNRG5GxM/nTqJ1vS
ux/BotiQtOd+2FGZFCfhanKrZpR4dfxT031k77SM9/PQPs7TGqOGPefAHvrDNCmDEstbmz8H6cp7
38RkbHdFtqtar9iT6NNu/Wi1VjrxafBKNs9GPnUWFfDIgQAUuqKHWpGds0wTs9hIP3OygSfljmfX
7XdwuiVAPufhVjhyJTeydLR90i4Ht4BAWAgUBKPYo0l1njRHYlAeRLEd+Dw7MNIX4SLHLarx/3J2
HsuNa9uW/ZWK2y5EwZvG65AgAVqJImU7CFl47/H1byBfNc5hKqSo6mQo0hEENrZZa84x9VUsco4u
RRlluOAfp1Qu9vXE8UJQRsgSukpZh5gAdjuUXPsU3XgXRQ+K7yXbeAKPK8r6ztIbqA9a46pRdKvl
I1WSxCe/t1TbDTZdzkKNn0g7P2+l3dTRHwR9SCF0/r0/v3TzT95kIUvTqpFidVprdqrDE6v0muAB
g9AO4smEJdaoteqV6UYZRnEXzn/w5yc5o82fWTMaeGgg4B5MrDenrnE0eTkBMWKcbsNpgUrUPHVP
PXL3i2+Xm9CWbrMn86V7t/bEnqoBFuG1QOEXBpatPnBcUE8lA0Fd9Sccat6rgn+tP9WlY6ElFBZz
WQXEn7oOrIX07Hfrwolc0U2cbKW/8xs3+VnnnyKjlzhv5Iv0QcaedZyejQiG0BKRnXZL2A15wdW9
sQ/X00EQ14L7UOF7w8DJBv+GRCXrQotQfDM28jFSlso5ftONtZrbE6QCZ7DL2M4+iktMoa08GMUN
CGf95D8QLl2Xb11xYEKYCR+sI7Qys51Ur0CqKLLdYlDF8HhAGZ0Cc8wo2NmW6YQFJ4ZkHQEtcpDC
yHflWw5Jwk2Tg2lcBOGdr444b63cx80SaQ81pv6j3CAsaWhFvoJGHY4qMq1qWWwLp4wv6Zldtwpi
AIIFckXmjhMeknaTPUQPwgtSAkpJ2B5WudNqK+VBfUvknSwuFCjtwWdzUO6tbcRQddsU7bHr00xc
dDu4byno9kX00r2m3UI5BbZ5y5cbl+r74PSPREiDK7i0D9KaNAmktgeSEApYWmdWNSREDidOaYVc
pDuqxgJodYIKY5HdE6aEmkS4RDBoMGF2q66xveY43dS9Deolo59Dw4dy5QJMfh8tIQ6eexf7S76m
2SNEK7pbO2hnPJtxm+3TB+lGu2T9UtVPrewmKHwP6hZuXNfCqltbZ/FkXOTRlhk4woYAFLaXT+0W
b8BEbThaCvt0Zx4oHHOQvESbZJhHgM+JY3T9Rxp23Tr7rA7ls3AaSC5bK066mVbq7h7h5IqYNb7M
I8hWBDVUk99rtryvBIAcxaP0MVDuX0CcxuZwA9u9ecEO8cgEnCqbvFhJodOrDkqMhkX1aG0CxNf1
0tiM6UJUNtG9KS5bTrLD1qDIzKtqt5dynR05h6MlGGEcb4MHksgs3eaJ1LRYKrvey4to65+He8GJ
jpoTboz7KrvVwg3pzJ5vP0on+dbbsDeN4To+NkAyPqtdumQarCmWUFtd+0CcUII+A155qnYeZcDH
dk3G+92MV0fHtmjcYI58WwTH4TXZVgfjtnBeh2BZ7xWnWKHKLW14v4/xC4aQs3FC45I/zTnDoJRX
arwm6zMgAOIr+gI8g3iiLheIEI+ictu40o6iT//CVKa80eebBfUowB2q3wmyvKPCjUGp6WZn602L
l9gy74UlLROAQ5dmZ/bIHVzprX4RZzzb0loJh3IjtktUoNZyWJpP5cY8S4Ce3mHp2ZXT3qTn2dGD
FJeILzc+J70rXKgVRQ2PlHKQeIHP8l4/Ra9QbsqV4WinyVhUjwUE1zPnxOkLRmKTuOlePCsn6xRE
G8pg3maigHzkDnFYhz5tLuo3QbUbh+1GtqJNpG+DbX6jP/Vr48XbVzvfydziq14H3jJ6w1M9tguL
LHS6J/zni0JdtOLCy136dLvWuEtO0O3CdScsknvq9k+issSpqdrabMa2axeTNGJkpHX9ly8eIMNE
LUviwvhAxzkSeWIee6Q12MeZgS54FkrWGgYNiMkRKAnSPALEIKETqLXhzi+Kh+BVMPAaLet3TqzD
qhnJ1lzQjE0WZLq50i3JKGhHSH7atfuw4mEzmIg3mJemWfuwMG+KE/5wMwcARG9nJ/QO8FUE0Mjr
9FW99e5JrFSBKVd3CCKH6VY4y/Qd76J79NwCpeBFkjr4PqXD6GK8U116ps2SWffdP5qHAlKhLa6a
vXAebq39dCPQRGXHcLD2vnbwPnswgXuiCakA0xG9sCKCm8ietItxazz7Z5aEZ2OjfAj72uX9izjU
UzBI8aMtA7d6qLaIgUKUokvxxlphZlgGz/qXv0Mm7tN8XcikCi8B79KRAIHIAAYYuAgdGrnWtvbR
KRDiw8tsW9bKPFfE9XyJ/krYRi9wg7w7aSPdlO1rtE8fwYNRtSMvbs4/X3JqQyYDzqbncm4SprLR
c0vmQ7F31E1d2v4mHdfRl9UQfrEwba1nyVRJ8VnS6BUs29ds3iyif4HQPKebunBpKaGpMBjnG+FA
CxaV9WgriGVogLjTKcgcUV5kKzLr+2WwMpBmn5RxIa+bB+sgiU6xwwSpGYvSGfa6Y/GaSDfCU7xq
XLbu8m346R+i3DY/xG6jM6fewqlAu9DaRuqgE2YTpL5nbrOjx5nyFct7sHRjv5Sz5bCbc0tX+TF7
tp7Yo0v7UoCeDZPRFl6p8yPH9T60YwzI9TYmldOb0LMsmjdLRKeHwPhQeUwLtnDSz3530ofttEvs
2qmXPgYgpzyQifeWPcqX8SmlafRG6SfYmjvgKuqqfg4einFVv/PKAd1qdsqbcMfdXUvk2djcMKO/
4UZM5RJGS3iJA9eyTlG/aKWNTBuNkFGBp8Q7vVAexXCrm6tho8V7KOau5EyINJ4at0G5ay5Am+of
Hoi1wYbrJ+4I+jUO3VcDO4/al0wtyMkeagSDy+5eeJ64092KrGryjSAr0m9aZeMdsMlsR0osZ/9F
uQ9c9U21Ti2sS5Qt4xIO0Lu3UYSlBbz/LtJcgWCFezId8S82oHjwbHHzdhgUxxVBKH7h9jdau9cD
BzcGvNwvYmHJjNLgtB3oyWsnSOuKcB7Zb4RL7aE69cjk34DN48DH6XELAxtJDcpaA2UyXMUVLyZc
Psd0U6h3REYATrhNi42U2YG4pGGF/KHdJQ3k68WYbeU7/r5BwBFug25FtEO3I1B81lbGEMcX9JH0
YK1ka+DunNlD/cROIcrvdfXQNHZtXjhICu2BDVvxWd01FvBL12Mb+hKlG+nEBIX8SQ7vKQpmd/VN
eJPhqdz25co/t49x6QBU5I2hXbMg4WZDWMC6eIe1G7DoP2g3g4JPZc2pGGWA7vo5DIctxTm2c6iQ
wqP/ar7IByaJ5DM6dS8GtTuXVJKXfF9ugm27a57VuyJxRjrCaErPAP1IliNbZRlMBOHaxao0XOul
SR0TRVG6ywkTyG6ILcECGMAVufGnc/5RvMwUGtybaB5MtuafJH9g98i+8Hal6ifesvEJ7yI2rESH
YYR2Hgvjkj0jOco3FSiULWXSS+aE7a4+0+30HgUYgIfpK9/r5/wpMpeea158tl/b7AEP6lJplgPe
vEOh2QUPC+uIvix5WXlKDLZTKS0rFCjL5J59XJO9+gTYUho9DNT1HrlOzKGYB1i+tgBKMOiYd3Tc
vOJR607CbXrGKTNAROQ149SBVPQNsef0ycJWYozYAUGlRuntxEd0K+eaU8cWvoNGr/1oukQ7cfvI
2dZO2gEdffQwrj32qG8MfAG4ypZ9K4YfYnyX2UtY2tVnuwdkzCvD8oSqDkH+A5xtIqpc9i12eoK5
XNnaOt8ma0g8B3Nf4AUz2QUvoTzesHPwX3hnkl2XbwssMKpDslVx1icC1Nez3zZGwb6CL0LiJ2o6
SdtqRwNu9I66OnUKFRomUv41HA86nsWZ9q//IjFhsaOKbIwl2S42neTBk4ix/XgWXorhRcxPHSl4
T1SdfTCEa3ZQoYNEASE12zOCvAeV/KC7tiBjhW19Aw6MvY+4sD54GKyqMdt4DjQbWE6H9DLcm+Gi
eyGZuNrC9aLK/jFqC+2CoYXupEROzG1Fy29dPpKRC5f6jrAfTu1hvQvY+MlED61NYqDveUFzlONr
SHAn30FkazJ/bkmm3eevnbnwd8nFPxYcoSz2Si2CnU8KAXfqG/0ZDqJsWM0VNhlrj2IZcB9i8W14
m91x2dKt+AJl6kIxg4/FHcUZ4RmvDxBP9uLiLrd5uMIueaF2x0Eh+ay9HQKSuct+8T+YjYn9QVHV
HM1HDLtv0VflRrT0NsVKfff2JmZNjzMfe+RFfrDu8DJS1yv2/Tatl9AMV8FHGtHD4jzkEkbIe1Rt
oxVrFOOlJTZgXq/bJ0ofTbkktJlDg+3fqHfCc7oW38VxDYUQoq9wGzMfIvzkljevZGWo7xVMfCzh
djMtARb1m6CzISu/e7v60a92EWLejbwXbGObYnML7BJch7mBCf5sEVky8IZys7+Q0AvQyrcYgwy0
ErY3rDXHOlWn5h4x56MJ2gP/I8JP3lUUoetxHwBAXkVfzH5SYhN4T3YsBT5/8dkVS7YIbJvQZ7PK
N4/tKVD2yYf2xOi8C189h1R3zx5C29oZRwl/4Qe9BUQX1vQAyDpfGQpS+IX6IuxFt8Qov7JAmNjM
/vqO1okdkCiA0GcVbeptgAX+VjrPk80sEuMMZ2yk22I+xJp0GBzqef5xvJeenkqJtrxN2YemLZ5z
FsbyJUHLvhzW6pGBw0MKTvIu+MT+at5B7gy/okv3ziIgnKV19pxdxtQhjlI/ec6wMc7MUbwUxgdd
t72yH7cQfoxnwuFgw0zk4CyH58a3W6AeRIUq7NKWwYYdsfeJcpzjOtrb6FPliMHOSAWsuwgO2KvE
O2Z5fzFgtzhEeGAu+TF/RY5ukSC3RBhAFp13558D3qeF95h8Moa7J7bQIwCppXgKb5iOZKYcLGcL
2l31Y/2oPdePTI/BHemRi/C2XPePnF3VQ7aX1sZuE5/ElfFU8baVCErzNZMnk6X2zN76vnvpXbox
j8U9AjXCVtGRbju20uvxiQM7mMp6X6CTLO16LdLyo9n3YG0ZTW/VqSRB11+CcWTK6C/m0zjsLLs7
eu/98BjVayF1NNHJCYVh1V82rnEkZJ2j3+zw4RDXY2NciM/zCzQA3toVX+QYyO6krlN2AC0xHK7v
8BdzR9uNx+KGWRDNobUdudjKqe607eBwB8S9sqppCN7jMQ4WJApTkiCqL6cuxEJJc+s4b5/xEr5l
bMuC1bASP0gMiOsVE/ijwEQ+CxcWhWscitf6CTuFzMFTOgn3obb0tabjVWpVx0AE3VsJzHdaM9s/
P0GU7XCgFpZdk1ZjGxWvNOJ9DE0vc4p1Tl+T8Ga6bhKQ7BWw73gX/vn9GBFWGjclQ8WKd7XUkatV
sY7jefIgTGKYUqbkSUiUem00Gt9brwWZRNeMH30TnK5K7ayMcJeE7L1QKaMQ7dvbWIxKJyGr0Q6K
DqvzyMvQz79EyG6WLZ0NPN6Tggyu3qvSwHZpyP/vL4NZHVq10J1YD5LtQIyv2qhsKJMqKbfWp/WZ
11a3t2Cbw5TPc4qw6BNWaSFwUvnziz4RcS74Ds0FipgIjAlkrEK2D4H5iMiycoOCjTm6RyyIFJ5V
vKcoOSjRjiQaatFFiG99KhZ94ZuIBiSsz9WxV+UPOYYKnkUzrto8eXzfbQh4DS1Ta+clZy4Cmtql
hbu79MdPpfAOgOFltrB+i3nsKdLlmldFxH/Mg2hV2UWvnBLVNrE8DiejJn1gwmpBZYbGmVc8qPXj
qKJenX8OzQG0YFh/CFF0sSCgV0N91whTzBypLvMhee31ghLq+DgWguI0KtDSTl9Lo3Ebj75bCPJR
4eAJkv8uk9SzQVzcwpCB+5P3SQKMQraQd/Jo7qz6xnwo2klbxz5qIG+Y7vtJvuFxsIEhopU6UfFh
ClCQjK61gTO/mzKZmJYX4OgLiHGs9nU21JsWlxXzTJJsSGpj0hrcXhyDYyVgOsGMMTpe2Tqd6IfL
meUFM8M4mIk17LqMTSZhzmsFqBdtoEl1LEt+Jy5aIZLP8BYh4gwg7h7+0cep1b7UHgyuAHMPAn+y
1hK2C3MAFwb2Y1QGnIYlc/mf//V/fsLmgAAq/oeus/n4r/9oqmkiXjI03VJxZ/KhV0AXfUjkrBPM
yu1V+BC5BaagY72QSY+qU9JY0tKp1GhbKOAgyZC+//nj/+a7zJ9uSYpo6nSI1CtujjFoQ6PlRgWu
q//yBtUWa5/SQUQVQ5gFSmT6UO0S8Ur//LkS2KG/vrYkK4ZlajS3VHm+sPfXuzDz6//6j/S/xRoW
qzxIFZ0W4jkqnGKV7oRGfzvqeOEnETV9Wh2w4R10Cz0n7WROtrmyUa1++8ulzN/x+glIMrkYBNRZ
XNHVE5BiTRyRh1auJ4JFiEoBLITwGYCvdoWbAGAf/ckZCMPwHeiedffkTkxk2q3zzh9/GQ7GN9ci
g81SFFPVZOv6WrTQk2QhD+mVQ/RlemCBn7ECyVi8BnjRPMFUf3kSyncDUMbiYWAxEXVVv3oSMR27
qSgEktEzyn1Gn94bioZOkp1WO4HInG+/ITUvRUFQeZo5NU7UcmBrjxwAl0myVUgPQGIckQbIAQY6
PndJ4x958RrbLY6rqnow0YAUI8rUJuXxFqSVIK2krJsRclSuQrM5/fxQv3umsqIYWGTNmXp1Na5H
XyWgIPZr10xZCIlRg5JT9r+8PH8G6fXIUWTeHU2Ev2UY8r8H8YDTeWwsuXK7SrvApjl1qbHrDYrf
DW9MQQnW6LPTVHTgGCx+6M3NEGkH/B/gCfvkpAeMqKQubnvCI0wyfPFBm+qn1czMkuIlKavDNALQ
KPTSEWvvVmyDr7xKq/XPN0v+i57FHKTIuiaLlilB5pyHyD9eRktT4X3LCscBi62pb+TQCiATtrRa
xpRnOlVh6sL43QzQnsS5rGyusyp58CVQrEEMYUQfPslq/zTjCs4fzAXFh1Yw9f6tl4LZ/flyv507
FJXGHYuXIet//vwfl6vUlp4bIZfLyFq2ElQbDFfLacZOSWl3H9NSnz39L4O2ixRqlz4COGoyi8QU
m9+u5bu3R2HiFlUU9QhDr4aAj7BEEsyxcmON7olRxqM900bGgJpQKZeOr/E+NR0tdp82Rh+kHz/f
jG9fX8XSZFWE86YzEK+eHX6T/xmDA4Iiu5JkisxdiEh0vDehYy5kJV/U85uHLysGCDI/nE4+RyZ1
pRknM2CTw8Y+fJLbxJNG7L9sIumzMWIKrv6hSArYPQmnbDJYiSm/dIH3Bidih42SgmnUbWfKUjNj
qH7+YtL3d9bUDVZjWTX/mpfQoDKAxMqt853WUmLXFVyBqNbWA6gZQlvizSRZm4TCeQT55edP/25d
ZITNxDMR4J5ytSaog6e2asqaMM6cHoHSRD8jy7s+ciTfuI+0jAJJ3/zynb+btVQRYpIK3weS3RVO
LibluxuTvnKngWeJ4OZFN/OXn7/Zb59x9c2gHsv4RBmwiPwOk145qpn+Mvl+OyZ5GSTF4r2gyX09
Jq0IVovc8FKU0lrpaQGMzCLWwADT8uxEDDaFLzVcaWV7wC9zwtREMx79cJLsE6/chVV36ET8oaYs
EWWX0KUyqBgEY/ASFv66mVGiJLmNsMDGezgkVEZnYJRv3BWh9zYDx0wPlcbPN06aX+V/z/aKKGqm
AlVTtJDsX60pqla0igAsyPURpy8alvGFSpa4jAgKkDivmVEn97i7aTmAu/GFkq5Jwda3AP7+86VY
310JAFY2q5osGdeTTqkbojkWSumW2Zfg02wPZOrXRiPRxx3JqGy8nQKwIlB2P3/u37sTVJMmwjpD
B4lv/rlD/5h4LV9qpipOSrJYAtuQeSdrbvYyLzr8aEy6c2zkz584j/ire873MzUD47ymqNe7Y6sO
w4mEAdxhKmDdCGU2W9mnoooe/j8+R5VFiQfMbK7O3/wf34y4AsxllZG7JrWbySMuCYA2dOlf9pqm
8t33+cfnXG22BCXRiczkc0BSNIKl2mi+OeXrC2FAFiDlKn3FuyTMN+TUDczbxbMabYwyuvD1qTV0
bbcWrFlzpaTkeesrSQnEdcROaDER9kxmJmkMKiUosjJDt1QB3LQ+NSNiG7HfFyIRCDLyFgDfKHqh
+7SWiajC888+iGRZ9jjmR8pGK2t/PXXrPA1SUr7p0JFelS8tX0UAnzerIJ/e8ZkLm54DJZ7JHnkk
vfyife9MEXlBHBDFXGa4dob4tTdsjqe02maEsZWYz5KBUgLsY4G5qW/sfIMMSbrgY9yafvDcp7qI
cBW6jjaoJ2DZXyJMPDv26GAbmkkNc5KMdaVpT+R1RtMth+bS8aiw5hYN8E7HbhPFiAfMIXgIp+ni
hzc/jxTpm4WJDaWhMRmIKMO0691SkkyCwjEtJ4YYIIAc9OcuyU5KL5/NynqjGtEtxDE+Yed5tNLo
trYCFUhTj9V/n4fadszUM+b1J00qV1JQ3E9C8iLpRFzKSkM0eyI70xhQ2Cl18Pv+Q9XppCIGXrvE
lOgM5P1UNf5qIz5ha6NLpQYPeUfrVAAIqlhvSd+fNcKqpqY9ywCd6w5Od5TREEmtY1UGKxUbYaPy
D6KEFI2htYMeL2d0SmV1j5fkJDfdGcucX31EY7ZRFOlj9CXHEyByqxQ6lEp+bTPJKQZajyG33SOE
Vw3DhFLTCgA04go8C8v5OmW1j+3aaM+BLn38+Xedvq/z+oT61q47CBUycr4msbbAxF2NtmBbia91
1LnewJwmqU+KnG3wWWyTMDtMgXzra+qNH8OGCKp7YcoPuF1g7gTBfdDHzxXBr/smgMnj+cJdk9UH
tTU+iB6nmm9Wjzl2xNu4I6EmA0s8tfkdZ1DG1Myj/2WEfLNQyBa0VIpPGqpM42oy8VKopXI1oo4G
Q5b71bhtIJcudYs6ZFppa+DXHyECdiQZFXIWkcce1wNNUE/p3V+uZV7OryZQRTZUcBMWLA/r+ohC
laXr+iLNXXAgyNNJhxbC2ahGhiF6uVaXOmK2Ca0Siv51MJp3KRfPdYWyJghMdZV3Bd1EU/A3fTP8
sohJf586FE5ooq7LkgkV83pur/yxE4JWJ4gYywD1rsJEKkvjBXG5v/OG6tlLJ+iEhpy4tQFnKxD6
TUs8yi+L2gxHvr5F8G1Zz0yT+D52LP+e+5sxJvlibMHLmvcQAVIH/18qrP5wQzB1LIZoGHdZgjhR
Iah3pmk0s+dc7SxkxQkYc1F/19Jdgp2AsvxwC+9vOuSegPwJY4msxkvZQjnrVY096cKt0iV8l7CR
Ic7B1lJzAiFafYFlI/ll8fxupuJ8RGyrqFHbkOWrfVgdN0US46mC0NoeG9mi9V69wqBadEl1Kfvs
krQj0h9lAhaTv/488v7eQavzaioZIKENS9Ou9plxV+BukiLsKCbtJvxK9jCOF6p161Av972c3k0C
4qGfP/SbMcWuHdy1YbAxUkT96hsXdZ63ftcmbh4j+URLWMT166S3QD+iG81DJ53hkRte08g4oaL+
+Pnj/2wB//22qaLC15YlVdJ17Xpj5odJkalJSVid1qj0FjtGhy4jvSOKd1JvokQ/dZgDaG9r9KQF
0BY91YmyUxeDaD5WrXJp5z8mn/1mrPHyF4NJxSR/Hcc7pT2A8dtGORZ9o/rtaf09TXDhHDrYtGsa
lz9Paf/Y/5QadWu9TblwTPeBght4Mj8iTPggKH85HXw3MBSKfjq3iZ2QdvVRAVJhz2ys2I1juAYG
Dg/fcFKtPRjovLGMcaJsrMefH8zfG2a+HsR0Bcj5PNlcb7vUArCmYJJtwnwXW8VrPkoXkAy2WEj3
f2557KUrVTZ+GY9/b19VkSO5Is6bdT746iXQaooYjWfErtC22zHpyJ+Lb0Jd3P/89aTv7qkmUu5S
iF3htl5NYWy7hjDk/3b9TDvpHWd4crTnghtLZf5cCso+VuV1JGprE7aAWjPLVgpOq3bchIgCgVSR
RqGQNSV4v42sbyYh7oEksn83ZVHnRPjvoTUI8kAGH7bfCh/QFAZnRRuYA7x9Eza7tnuWyBFc6BGM
KOm3oabNK+31+zhPfYYGJIyV5uqzWUDIjQma2LU04BIqRj8qILAWRCNnXs/7TQPTbYFBE1wDJJKM
6GS+AarilFjEOZmt77yJbKfw8Ad4a0oYAU1eakXCezykMcQaVgKS4XntKZhJcmXjjEMUUrTZ2quz
u0TFRD7MBJk/0LFmjs30cZPgE0tmR9vlD8tAKM2V1gMv+vPXAeJZsJOAPmEip9QKDq7vX5pa2/4J
U5lycTbFEw9tKuUS9jFIjvCNuh7KtwG4n5B3LiAuaylL5SuA53UxHwN+GXDzS/rXjTWtuTQjmZZ6
PeCmCIZroDLRjb3w4kXo5QJtpY/btEKNVgJE8bR2m2eQSDBNfeDOWSlFffvzRXz7chE5QPvCkuH/
X00kqVqyefDzxMXTiaSKry3G0sU0ml8Obd/UGxnBls65l0ldp9b37xGM203JijJL3F6h6YQ20WxB
djBP12W3ZQt1gXmAHhxcRqNohKzJ+8rr9r05/XYhf+9U5gq9RJvIpPjJ3f/3hUyRiI0YNKsr1XAv
Wn6xh8qp/dc4HZ+02cr5J5am1I6zET413/7fbzh3QWVBV01RvK7I8RroXRwwm42x9zHf7wp9WVp5
v0zW8t+HZIpgzIz0GSjfy9dv7VDHmTTlzBh6TIvBgvO/SIoEdZZxikcSR3TmrEhp3LDTrUXfMMoh
z5NUOq5lEojYS6M0h8g5WWx55/ZdqFqPKcwc2SNsYEAeWEsInH6fhr+bbYihUCXaDt+UZUy9MkH4
dTHKznYrEMctFMUrt3JJUvx+FH+d9b+9T7IC6w7shflX5ybhJhk61S93HG4EqQWJHBevLWVTkJAm
ypokfGuTNxXwSy+Aq+rZkerlNswQwPw8MIz5DbieDnhQNHlVSSGc5Gqds1oZwJNfxi4mY1w6gP5N
wA8QKMmcikO0X5ik8qa+DdhNsCU4WWbtiOazYaqXFG1N/jn4WFfCtHNrtksRCySoaaIVJ37pLIKG
+kE7aJZ3GBv5Yg4UMwoGg6gUr2oTP1hKc06L/NUaxH0BqJ4IL7xM1XNlaqvSJzAKG+UrpWpKkNZl
kso7BVoTmVUzePgzzGm2B2aqrHJZ3+MxvusUEDCFUe2CVgFvQU4PeY+eYQA81R+zkGMuw15EcTqI
YC3lfcBwWBA9Cmvn5c/Php6SLctdLkoqKkH+Fom/rarqt8/eoMLK/Ie373prX3n1XFJIWdnKapsB
WzLjbtvT5LTnF6Lqe/RBwehqEuHdAwFf3OnIki5Rlb1GfvXeBvVmEtWLELLLbHom7LIqz7A4bie1
6tmWWsu4Ct6jN8kCOdIGiBL08RaHl5vDIotnzpSR6CijBf2jY3CZhVYvOwXd4zwXKwZ/JELABy9V
4NbpcBLk/l1T088yhF+Wge82GJKocozE4G3Nx7h/z4qJ0Q5RCEDEFRppIQ3ZnT94W8L6JL+8z6vx
VSzQ6njJycrHX8448jdLkMRkOG+aadYq1/t9WeKtVrFvu5MnfYBrewL2/2BIwaq0snNUvLSS4iru
+KnPxjIN4U7wJObGPveUV7NrzlkJUM8s6PoVc6XKqQcEFLKXran3YKmymnNQJZuf39XvZldqWpLO
fp/92F/H7g7a6lD5ee72EYo2I9uULfWdtD9XcbaZingr9sZaCXBoodIcMy4OHcmiF9tz0qCOMAKs
M8ENWZzv0aA+pab4McGCi8x7KR1f41r85Uz17eOVJNqS9GI4012vvqpgRWFl1rmLne5Y6n2FaOjB
b4qdKIYnn81WlgyrMfKd0dR+zRX6ZmPNZ8+VZ1nSLObqf48tpry+qdWSsUV4ypIYdwaYuuetcbTc
1oTojLN+G0ziR5GIH9Sp1xDbnKz3jprcnrHmL+LGRMYMfFoRs8PPT/K7wy4Xx3FGYQ/Gye1q1k2J
TQM4z5OcmvwJ3Nh6nLSnSGO69ANjwfl0L2bUlnxNO+q+tVUH/+GXK/jmXMWTES3F1DlgmdfbwMJQ
wybNqC6VY3een0+vW65fAzFvnlSrO5NJ/ZCn+n6IzSOJuxY6jzxSnggY/GgM/0R+5FMGZF8gaRZP
8S9v5zfLsaSgqrEUlTXpr+58B9+S6MYyQwndcq7OPzWtvCQ1Ayj0y5PZZr81g78bLAoxW7ImyTLH
vavBwsjwcrmeMpfqwLoi162CZ7KAvGoXenCOgpHfHH55nednfLXy0q8XNUWhA63K1jxD/ePgXkz9
UIkexSscy48TOsYBb7jRHPw8+63wbXz3tP/5WVfjzRKiOFLVuVBmwceqQw+DqQSpixOOFL6WQw6A
zUTWqCpOIJbHqcgNTDjmzhwtXlrdxrJ+mYm+qWqsffp5VTFuxFx9BFSf0sknnQTcUjI5xZx22xvi
phaKC5bYAIS+0lCshSKxM3ZFW13+kI+RaKa0H2HzFZ9qJrmkJruR1oFdiaZNHUibMjNWWd7djOGH
Lxsrq85Q0hlbEw82JReZ0L8mHx2xtHZF1R2tFOiLMDrVVBPbXF5iAD6tgNUUA2jSHdJu3CgtLrWy
/Yqi5tLVXKWfHYcMgknqTWctoVMiW0Qa5Zi0l6EBwiYhkrd4I+B+zovNVQvmiyc+EWXzHNc62YPt
QhiVcQlI2xrsTiQkR4FIsy7xo/0hXFp8lbWKShI3nrrV0QQZkV+u0wGltJi+FkizqCzW5GA1u8kf
E1ioGeuIXpLkkzMCwQs4qkIqp2n54ZY3GCcorRYn8nuEm00Pmw5QVD9GBES08V2bsklULBUwSCIm
/BczdR9ZIqwE7RgMRuBAFkIyTgV7QQjDE/GYAzEOipMRC2QKxQmMHh4dRv1kZidQ57ZSsB8zxGFT
ZyyFGtS4GL9wR3aQFX9a2IOMsL6YnjkHWn52YX7yq+wk1A1aCg/Nk4qlPX+vTelRTvAtZnH+EA0b
WIYLQwd3S+Pg0QCO5BWYvIEUW4EbaPxfsXcQCbVqAQcogbZuhM08JAa9PFmjsTP1ERMpFznPA0DS
HfStjhLDPfSCfR+2T7nhD3bWjs7P0+W3749kGBKTg4Js5erAqpd12Yw6E5Jce3alMyMTZzkWJF6g
ElJHfdVO1o6v+Ms8+N0mhfoHp1fEFGiVrj5WC0YYKj5ZyQ3tH0m0jlmcUs/PfpmJvl2ONHaYCh1b
2oj/TdqZNTWOrWv6r5yoe+3WPET0Phe2PGCDMWCg8I0CSNAsLc3Dr+9nOWufyqKyKzuiLyoLsC1Z
0hq+4R28L+cxAQchXu8V22Hytt3QwYlCCT6HrUs1pQROtxBxdOfV+k2MLU6l/TpS+NmKz6bq2Nxj
qrBfE0dP5FUuBouOAhyOrAJx2oF/HxT7mj8fAAqQ9LmLIJzvWfxXEY7YPpKI12qNQLJL8RE72eu2
rY+pjqWWa++DXKeDZSGWHGBEM6Ccuci1ginYBNswK76VYXvfReEOXfG9N/WIKeA21VsYnHcF1fwQ
o5AQAnE+dP5U2iejQwYuZbnsJtkjzJSlXqNWGk2S6aROr0Yxb3FZBvTtLDV8jvNIBcj/TW9SgDk9
BHx8vfAWj+8rcVe7JRh2E9KA2s6v8mmWKIPB/xpT303sJ1KpNMdaWUzIZyV3NXpLKPcSiZwDvFy/
d+wi1g0DHT1fC2MKNX1y4xKk4lWQIKdAFarJndbXkx6T8RoZRw0J4QxXYiw/cCEAoN5m4gMiFcKk
KtrcY48sP8CIITSxNGjNkxgxHp3A/DuiDZF38GBoa+hQ0Ht0envXqJAoszpcdCMc2z55mlOB+kYu
QeJwPuOAE0hZwX+egz/bL22DFN0D78ZQlXP0h/0yVhsrL9K+QP2QHpP+mNvZfhrUTaphV/P/daqv
KVov0BsukXzcRg5KigX6wgU1dmQSl0Or/OKyfhol2+RV4FKAo5HO/fW61EoXZWXWXFe6bSLc9MJi
FY3lWsbtiTa9aBidzzDZkRv+xWX+LOqhSkNJilCLPOxL1GPXwAqKjOVlpO2LAnqeQ3lp24MTeXtN
8Hz5/Z9v7M/PaFHJl8amf6s2IE4NugUdw22d1BDA6hOqMq9aMD2XWf3Rsoeg6rT651Nelo6vcZbE
x1LrBK3sfAX/zI1A1R8HhW0yZtHSxOSwB+MI2dLDaFStF3NrPzRoM+EFN2QPrnvCvxpAzESMUA+y
1VfCMW/vFDaqBrIrPNO8JSKN5403AW2wlBLVCZxHnNzap4DeKHQFkOLmK1s49nLGWTkMRLt0XObb
ACsNrwFq2/seHV2fubKPY/SlaN42mAk/1BnEuBZNuNwztmWuP45edSyUYloEVGIBNPtRG6Em7Cmp
r+OfQG12gHUs2edVg2gSAEBMwsol2WexRMf/JXFRnbAQx/vnu/rTUcuYNWgF0ZoGg/rXUTuMAV5p
kZdvh0p8ZBO+xFRSgvkK+bqDbq7azk/gO86/KmT+bAChB0Qhk4Ku+bfMoOmVKRK6nW9RqP5IZh6f
NzevU9a+5hKDMdbiDt2f0z9f7M92fzpPIN5V+c8luv5h5VG9OgWQjPJhyhZSIlez9MBpya2/Lq1d
4mq3WVmdZHzyz+f92Yr3w3m/5s/JbGZ9aak5xOZx4+Iwj85Qcxh07bku+++WzH8xBf6vosuPZVy0
APW9n1SocSG2AYmRlrIqfCmVt4OLoQemTFujSO7HsR/8GNh6SDVWr7MWGxfxaWHmRvdp3kxqBJfd
RTODuqHGgw6CxllYzdYIv2Ul6ke2Pd4moXGHVuWYBwicGhkgP0X7FtpwsRoTsbzAeknASK50HVje
iO1eg8ZglCCcY82PbYekyZw+sDai3Yvy1DoqrohpoUXDNmlga+Pc9nwhl9huomL7BO3OO6QlbKRK
Id/QkL9ekHlRMC6J9ZXihM1GAyWEunOgbcLewuOubXDTwxgSKNWqsIaXfjYHTOBIe7TW2gD3OgR2
iJLzgPglniZswS0aE+ky1NEQTo3xzsyinYybq9p4domIx4axgaXCKozGZzOcscFqT0nZHbB7ECsn
VfZjaq0G5GdjJfpU5npaWVG7w2O2PVh1hFsU5Fccen+xxfxs0njSgJrGA7P1K6gzy0QD7lJQVxdk
V6Xx3CNH0armsyWsPQ3f5xaLsl+s9PrPBq8HJgM2hEOr+Ot4Ir8M8S1kgbAz56AjeA/sNtB9rVlW
KOHG0h1Kky24Jva2dpBgaZgHhzFOkm2Y5A91R1tT6LR9c1w79OSzCMTv4O0xt+pnKS2R7tHiRS+h
Q1Ad2axV1kMB1izUIP55Dv6EKWDCsQDnobPcUKv8Mi9CZcrAVGZoHgX5GvwUDHeVivdYawcz56rw
38JTHVKfMqG/nioRZnueBzB7KqmQhxARFa/d9B2rcFs84KoHfguq0wbXApi46Ldj6ZE99cY6sA3E
4wWKl62CAUWmSmtoFd/XuI+2/3xRf3f8RvoR0IAmgymX8o8cMT+saJ49uXmrG9l2xJm+oqiOlJp7
aku7X9b6uNa8QPhljnR4rmunCH0FcvgCem+IN0hbpJs4JQ1AtdKN3F+sQz8DYgDapnUkowTnb4XZ
cLRmEfQstsKNrrs4e1Wy6i4qIUZbJkTkFo+TGh3vxhpPiD/eRmN7Y9H6WvQBmWfbOE/DOo+Kjzbl
QaFSD8wt/5hwK3AGDtEV7h7TGtA+pvL5i3uq/mQFBRsBVACAG42dr11NNQlCm7JRDj67xkgphe/X
TSwbgbrD+RmMCHd3nMv4aoh23oD0QJmk842not0wRN/UqdJvaaDR3c5QDDIC6c/ZVaDetOk1nJku
U/aGP2SxGor2FnVUdE9wVvQENY7CZrZYca/4Cbqq+HYy2SZUxy03vmexQqCyKJ1tlnombrsFuZRr
7Eodhxwjoi4sO1/opkQ7BNQQ6csoUPS91DUNPuAp3j83lRGBNfSUlVoJkKeKce9a8XMBDGlhdKa2
GASxkqu416n37gwswXbSfQst1Q8sopmi3wJk8yv7jGLpRxiEuzFE+ylMLD80yju5n/TOIzaYZxkU
tpnx3NT1Seu6bzq9vp7f+1jX6P5zYENtTxEx/zD0V55oaZBHe1Trez+Mh8+bQDUOHrtBaCbphmoh
lPS6wjLFc+6wQyZ9RBGQJbZH80u02zmTuqOTei7K6f0XY+FnQwFAmqECWiGp/dpVm2gmZE1r5Nsx
KTNkIY0F8r73ediMG/I57k/s3fWmgomnXL/g2aS59gtkyU+CFgiCLjhzS+7oXwu82F1XVS4DNK/k
8Q2ZeLIdJIZ7r+LeACfdelO1muGRLmK0ln81i3+y+lMqoadDGZcI8Wv1vaDH3g15XGzTDhNJUSRb
s0TDzEHo3jcq6FUlZKRr13qwmAPrPIgQD222gSjxfY5ad6MXySHoKv3KmKQFYO8hQogvl2pd9d0Y
3KCW6WOYdIpdjEOJLTZENcSEdf19F/tffwmLmgvp870UGK+GUfvl1//efJSH1/yj+d/yU//zrv/+
66986I+D+q/t619+WRXAYaa77qOe7j+aLmv/wzGV7/x/ffG/Pi5HOU3i49+/vX7jziEiDFv5vf3t
j5ckJxW2nEtl5X9YrPIMf7wsL+Hfv9281lP2WtDI+X68Hz708dq0//5Ncax/oXktsZ0qBWNq4jzZ
4eP7S96/iLuht4Azk6ANqlVFWbfRv38zvH9RPWI3IZM0bGhozIem7C4vOf8icqawZMMEcFRHNX77
z/Ufv2dp3+93+FH+8fuPUar2tU7kSfCCpOzRuqAO8HVUF2qX1HmUzlsxd7i79zNrutnQgkAaaVJy
KNDUfVKCy2VVeRaNXhytstRxF26F3NFkf/MAxpvSidPAY+GHW/mzL/d11vPlHMPBI1DnMv/e1QcP
HcHFRkFPabqdhPbizITcgtUOt3S/aevn9dNkUtbN+42WO4AEbaP5Vdz1tWbIl3DJyKDEWmxEf4u7
WpBrfWVF43ZqKzyvWOAoJQ0wWwQ3xQmov2eLPDQO8IM/3nBFxtG1J55RntWUr5ghfU6t+6F00PlK
WhO7ijhfCjU7Y9duKlhEeQ3fWYncX0Fe5bpE1PFjpi6TOhYLWDquzkj7WobsusmN+8lpcQRw0E3r
nnsnEyvWmG0WYMmWjFipunm8d6JE9eGXWT6ieb09v8QqV9kq2ZE9vl9e7vWcItKqJjVAAcxwOR80
P9gIBiTZXlNPox7Vu9izcUUNXrhJBpSAdu8UnAYr6LvWwwdDYMi5GFkuQ7VDpaPTMaSu3HgbU9ta
zFvNqaUZeKeviAcnnNYTgtOM1cwV9zroq2VgatjnzVIZNxlWk4OosRdmUq67wi9+6RbpzYgIc6Dm
A0wOBR1PLBkaV0/QYgrY0qziyuzEQxgqR2UMURkseU+W2zyZAqWIFA9iJ9a3ac3FZ4HrEjiIs4M8
TTtale/0mNzn+Fu0s5X6FuRrG+Vx37DknZTvrkmT7OSIrjTlurmL0YkMST8E+saNCR0I7eu9cIyV
hhot+rpIfRnZ72HhxEghVuhgByYaIHr46YVlcjVgo7XoXCvCE7M7h4P5e+nSu6jkAA+kjRVEABWV
NqNfenTXh7jk3qV7QDDvmWqmvpG4qT8poQca7ZaPQxkzLSTb9WpAT20iboqLpW2QDcbJk4n9rI+L
OkpiKFSZpXHtJHq6aGZxrCjroFGXIa6U2JvCw98l8AiTmrMmDQbdW9NUFlXVTJt2EMgJoZRnCQQN
0zbMF43QP2wHbdZWQWcCmhyaC2COLrNU6dVPumiLxuUkTIfQtaRAOT0uZ3hu7ORsFdFBSAMdLz3X
xGRGZTjLIPdOZI50niJrSc+1WdTI+Eyhup04yGKqw/2APkMsKUOjkTyPVnq+vJJrPKYeb8PRMh8g
lDTEgqhCzaTRTTqjZInoRR/1tIhtBR2foXk0VYREp8R8UsJ0VdlBhik4lWSzAESDM15bce8cwbSu
5ujTEeE1teJH2JsLW7GQV+1KlGxdXLrKOl6nroeUk05xFyG+QaHf57B41CSteEhXh0BjIBYDkYuG
+2Rr0q3KCpVGDepiQ6mxLAvXv1xBGCMZWBbTgzkAhgw9RmpSow+l9mBu5HOfe/NzsEHX1sO1kQyn
Yc6zpaJV1KJ5dGVKAa0hURQsS7XSpPcDqJxg9CHDInQ/UJ0PEH0sDMQiXUMcGzpvK8pHvofzcx9z
hMnF4NpMq1WHWx7uUE6I+w66tE6IJ2Zal5lvDfNL0kthPlVK80X97RwjX9eMvD8kgJ8rJKAxNQwq
2lKeMt32c/ZEq57O2mC8gceGLTxN6TrMy8cazSZWjg/ERQROQQqCpsPwVEwgbIRiacihoQ+soimS
BBL3aDB6Yw98PdCkR+j1pMUZH8yLCWecFuJu4/FI3SrjfnHnSpUov6GxsVbRQVm2Q3kNCK9ZxD1D
icfsRCHkI7nRVLQ0cInXb0PlCcDee2fRQAChel1XPaVBbem0aGR43VOnsbK5CRSmy7MRHeOj9LLz
NKvk1u4GZyOk1SU7omOSYGbiYaDNCSKbVEwT2o2qmW91zhaBRSKmu8ydbkKgNxmZzsltDwZjmaBy
vjBTpvblicD8UUnZ8QgclQ9rjO7rkTViQmbPNfnWY5bky3gLXpd6e8jVFcB4Cx3txDHj6NCFNjlS
bVHBMyqpC5TiMkxpDgHXhspUovnn1P5YPs4kVeYkidHpWTMq/HjliYhSmNHjzuoMHXX7Ot5kavzU
uNWtgSQNums8dvYGfRUO4f2sY31VzEyNvsFJzHtNSN3KKvz9MkTmgdUsU8PPpkQ7J4tUUG/h2tV6
BOTiexImd4Fp/NnLamT+tPRTV9mARMPm0SUwtzUdR5Rey24ti15Jj5xdE6JbNMoHaNg032o/Lb1b
DJ/Jzuh4o1PvQ28ZfCWf/FbT30N4bgtg2ZKTJ45GgKITFIaSa+A6wZXzYtuhaGQ+N5nUbxiDq8vA
DCY2b/xYPvHUUX0FfdbJoABXzs1bGwfU0cBCoy/0cBlFhseyQinr1YiQ863dlROwS6g6j7OSA7yB
PU9RPb+edEzDu0p6uMIudbuZAVsztmscKpeKXZ71DKfTMUzXdW+/yJKOp7Oo5HKJLuvZz3Oqeio6
iUWFgPvlNZGLXRpW7wVtGHBKaEojfYPQUbVyc5bimX7chWKotPJAPazdIn6y5ZnxQoannN7mRnEW
bKtUB/CVx8O8R0cBfUjQQKUwMMHzWJIhlros8jx4YKcwmed5EYbsO0mV+CjP3GpmIZYUpr7RZGYQ
i+qx4d4GLma0Tod1TGXxa6uHgMO6s419Sm1Ks6OxUZcxknSXHVsD4u93XvSRRM2aRtbgZ3DwllZu
oDpuPfZcvd+7+fkSByiYZEMrYZvkmSzQTWe9Lw4TIufLwCFpNcbntmJTSVKaiFOTfqaiexGmc8wt
ZWmV0Gfw26R1hI5nkn4W44kSQLUcq+CsjAyuyREydL7uS4y22WrZBu1NDvRu0QkWMn3Orwq0wiKi
Fl/eM0MNX/sYvRcZeihY5VTKtMwUdqFZJZAGsfqONlLsdcs/pgX3NMYVyWG1WYiGm/s9BNFwF+yr
XKqpU9trGBYtPq+TsD3ywlthYKikG+soYpqHQ/XQt/OTZ1M/NhdoEB2MtFjFgN4WJgzPpTOiS0Yu
uzXtyG8aYPIYJNAkDZQVrSQw7OlNbRymSvlGUkIZK2OqdEGbbjJX3wvTk8pL43OY4Usi5LIKh6Yh
9uHu1KU4Q5dmEYUEtNQPdgOGzsDZ5nIvmk5NfZHji1rCfsBnZViEOfGVYfEVknEH0qKXHu18cggW
1DikWy1zWQk5mOlM30IXpI9tspBS58URCWYb7jXKh2cChE67ESftirJEIEPdpTqHkEs1UHKhqTyV
Q/bpuGytlsf4weobCVjvk3xjbQkv8mu24KnQf4e8DysfaV1gWk2E2wmR8rSZZRw/mtiOttnp4mNt
4F7LthFuJZek0VmVFUoZKCti2DOZW5wgCIsiFtB+iqlZpiABbAQJdexqFkWTvzddd69XlI4qirm+
4XBfE+tZYnZ7Y4YP+NLI9Rb+yD52cZo2R1AZ3fBEQYDmdv8ZZEwdQF4IyCP7xRTMlpHe3rYEethy
RJ+uPH/ep7SVQMSpw7DK7PzY1dk5SYqjUHA7icH1BRKXdtlHy2MbRurWgW1u2uk5kwZyRck+pNTt
Lk8iBRUiVV/lnbmf8EJQzVFdhxpjtTHwSIDdetbS8nwZfl6PCH6DyXiJTdBcveYzAsajewMahmEk
47lyzI+XMCjWX7IB9cXLYpxouNrKGOSyiCcNm6uWqHeBgRRml2rEPWlNFQxENY+y65pHr8b1oKBb
ujAK9yTy+DgWzTkRZDU6VbHxMEaPhtD8cCbM8EJ251yV2k5N+n6JfR0bMmKgsIcbyj7vicGFhDyy
HqBCGGefAGiZ3QTcWZO+eKQ3C60nhLTVYBd3MdaB6TkKatZLO8dLwER3HolHc6dN9dGdg3XZTex/
Lpl2kjQUJlOocTJEneXyP6eQliq7QBJURhsu3TdHewl6Fti67rdRY53TnI0UeMxD5qV3Be4qhADZ
2WlMBBXrJdR3cndtqQ7uqYu901gYrJGtvW8n63zZHWeFxFW3u0M+xLuKEJyEIm79xDri1n6OG6Ka
0pm/EaD4joziszw4UbIkGOTaxyG69sL+2Mu4wcvRlg4RQHLL5JMnRBrCvmeZabSYuCAYULwnLa+p
fBAEVNd1Y0PqJfgPY+tVLz66mEViLm3YpGgyb4SSflzGvmMP8SYOYg/zEt6Rxeg8Ovgod0QxRdc8
5AgBOYXcX7CjjIr4dxkvwPg9ZS5Jdx8TDxt2iuYs98Yd5psYztXCGvu3sj2nFRvm5THP0V3aUdn1
knCGQR8dQ83dAgq5HiLWnqorznrDd8V6aRMDk9vQU4E81LzTQpDuIyzWyadMkeibyAXtYZhZ7S7j
WO7DlWlu1YmvlXeE7Wl+7Af3etDuJqhpBIeESJPefRBqnmmPdOuGXkVuZZ+tARas76fVVMs8d4io
K4cIwpHy7WJlvB+QFwKsdC3UPL4RIt0rggdh4ghe2bOyVZTqxYitx1Z1XyPPOzhZecxs5lep0dLO
7OxbYTn9hjpqur5NVZaYqj/Fsy1YlIYeRXBFJn9AOtlsSpzRgmE5D75uYSk9UzLUHTxovQBSmJf6
l6BS1gC0hnS9tMA7mCiiX5LOMlzb1EkJ8wgINRHj/BT87pTTdWcIbJwUQgswRY82G+TCc5SR/ItN
cqapWeYlquemsSwrfdqIWLvuhIeAfgBHr9IUbxuFxm2ReZ994CDtM2R+klrp2nvTy6rdBD2zpguD
9dirwDC74prN+jp0icSaObvSJczPq2cmu2UjCYrPJncGSHzNQ5Lj3HH6q6pPEJu0UbCnnfPAZCx3
lheLXesI3N/HrAz8krLrQi1ypF7H2Sn9xEUb1YOwiWpxUu+GY5FFpbrqc1dbexDp7FiUuz//EQSe
O7WAM7YYdGy3RVjGPksDf8RHx8wda0vDGWuEqn805KkvXyLQCVa2dJLK3eWPXQDroHS0eKXTod9l
fXxLDdheq1PX73oCsZ1jYbIQGk7np/OEInynVMXu8o+q6binutH2zz99fwuwaS8Fder+8Ualifig
qsdkwAFCsdX442Eun/7zzX8eDMfHAscM/rn87fLr5ac//+ZdjvznH/98z//1b1+OGufovPZUav64
vPxykb2VoNv253kuX69xUOpuWxy5Ly9c/sEieYehfUnVUKkboCN8W/rEZv7jTfG+lV48Xl3cmzQV
OI+BhRXKrrkJoaIGobas+5AH0g9BgyCzUUBK5PfQse864VbrQMsLBBwbfTNk46Zqi26nRueuxRKI
eznsgg55+bEJRvzEMnvXoapJ79xt7R3f29pd/nj5B4vtyDdC5Mut0EC3mEISWVwKOq4ZnV2YJe7u
8hPLqbOLpUX52GrwXZpjKwJzXeLVuFNqoe/wl9V3wdTfYUuOeopNhknn4j1l/xUBCcdVKF3px47s
y8lXtpYjy5HhbTqoyYZ5ywWqpCK5MmDsgFhB6aFPEdFusos0RW9SgAf0zMdMsb1v3bRKJmOH7AM+
A6AsliGyyJqOMoZl5/YKj9SbviSVv/IsXCFcNUg3lQ6gJ4AmpCOAsJbeZW10sBqk9iLcOtmjMd/r
XINJHxNANGSdPVJzaX8netDVWlMcFDdrlkXtHQIV6eH4MVTD3ZCBMKP5BzJ2cHO/0eZgi4zDGluj
m9QeruMmBvro2O9NkB6FYdoLUB0divIzKU1GuRMj1WVnze5iDsLbEaKF0YXHWQFBqZS4HnT6Q+em
6X7I4pCNzi3WCBp+6JP57haYsCkVvhf9kH/Dkh1IX9W+VyBBx35cjVWGa7UlNmXcHq2kOzRCIwrO
x2sA4aQrNgtvZQ1oyZjuFW2Cm6Id/L5BebUwhtEfum+ZNvX3TdMYK8NEY0HkzgooAPhyBoSbOdsy
0LKr0RrAPmO6UmdGeTvmeKwxgBxqZs42xwZ60QrohbnsktuIUtP6SqntIPas19H9mNs2QUtq7lWr
dpGWAn4emh3ucw2QqsF9sGRb2INyqUf0vAtoT/QJMK9Ac245g9heAoGk5ptPhz5XtK2TTPQQUcKq
0GNbmi0YFzz1qgr9CLPp957XlksM8qYroGx+I0B0Ur3FRKQ/a1jVUoHp/cF70GPK0BC89vrQa9Rt
h2vRGi6tfhdh8KLaCgPofW6TZIqg/cY3IF/RAm+TGgI8NMYdPYTVKsYFgpKGC+x8Y6oRXHjIxCEm
eXyNZJXHaKqFMWgTTy8P6excYy8EZoIIH1Qy9Th1maDh3qutdeVhz2b0qPR2jXgnNdyGQj+bbI2b
lEiMtq666oJUkMZQQ0xqToXLK+XUaA2cYR+prnvoqV0zgECW1ipM5ipe62iLW/bsO0Nprq2mhb9p
aWfXykJs581bdQjWRaMge95ouDMYw5PdRkfKCI924G46g8UC37xjaXs3ueacgoCSSO1CpdLi20YZ
ppPSqG8krpRU7GTfKeWzFnXg4JzuKBoEw5HIW2amwD8k7t2rwquQ00m2kOEwTJrgjlJCPTgtBjnp
AKWtrQeaz+MVmcobpaG3aE5ues3YKxmc7Lg42AczSjo4H/RJtCFmM6bD2ATXSob6ig0rshgxlM/T
V62DVt40IcM2oGijHYoRWG1rU64K7QEZcBV0HnH5tq6c52l0slsdn15ZnSvsGUPlsvrIvRwdZiKj
WZ+u04IqQo75RSA5jsk81v4c2MfaEPW2gtM46dGpFfmNl+AhNXWy9uhpt0Pf30zJ0O0gLeA7m9ZL
Ct9M1CxYWIl75Tbhag4EfqbDHK86gWtRj2EktYWryGowjIPfWmSYeOrDdJWMSnzV5ulxaFPB2ql1
qxLRnv2d0ZvWgxKTnSV2vw4iNC2xESWCQV6lnewny7QwyMTNgeylbPqV0iFHqA9P0+QdieR8r8f5
EkjZtCjczRw3r8F8Y+XJCZ2bDUvdKR6GJbCPZVxCDKC5t0Qn5LntqfdW1ra1jZ2HO0Guj2ggKt7C
IiBJyxCqvVE9CMS5Ba2gYNqCIV3TPKXDQY4oRbAi6UAtelS4bH/WnaMakOKkbGKuNd5lTfRuYGcS
B+VhAuzqdtNCJYqvxhyUe+anGj7yeOoNKNypZveeRCO1iarUl23uYRdmvZmylqFQYaS0TqdE8Vts
KEVwmBv9RpTi1NraGc3FW3pbNm5TV0Gfv4G+2WIEe1K0MFlf964SXbelsVKgFgwhWuh9ft2Kkt0S
gYVsNUK7jEV9i/LgTVSlp0lh2fDK8ibpfbPX3yKdMFiv6m2hak9DqN85drUOWx49zAHKWla1MDXC
cqDFh7Gp9mkS0gfo0IVGt5p7ntfw82b9d20URy0Lr/V4uNVt6geWQ6F9LvVdabZ+nOH+o2bXdUis
huktBmVhArt71gosmCLKVGYy+03m3BvkXIueeZnNuAhFIzLi9ZOiGvucekRhmk/y0chDIRm8raRk
CpUxvb5J3N9NdGXJ2IFT1f1L4NrvY+WcEFLwgJeMo/OY8Ti6UbxMzKEBtL2rIegbvVnwcfB49oPM
ouMVAQPLnKtwtndCyXee1vlamunUXIYbavALE4aXSwm8G9srZTyPE8LyBqXTzK1WyJ/5cO1eqafc
T/dTiJF7qGIzRcXTDNDMz8DPR7N3r+R0KFiW2k2WVaSq+1kpZn/gxqMB+WTHzl3j5q/FHO7a8uhS
1MmaGuRwdVYSOLlGpLw2rGRtQmUJDUfsKTRAIXTubwwFSstNO+rXg4LhVJ2ApdSq9H60pg9qYs+E
Kn4lxHsd792EYViwXS2pH1wB1kcxPN+POZgTcOqq1+znuQrWtpb2ZLbu3USBwxmsiAx7wCEVHe0i
TaplpjlHcypwXSOVpCiaXweI1lEdsfY25TXNq3cKk3kw923iwsnKDsTVoT/ZzeyjeXxGxO1DjEih
tw1G5lpo+6q2qnLF2uOjuE1EwWpQtLLLJPzWHd+atHqzG3b9wmQQqiktVouisrhGWXelUeV2Af1E
MG1HPJSjHlwdkLtlY+ESGxSCNMoKXwaFsSb10oOI8ABjz9WgQHXIXWv21a5FWdaJGhywqyvFSR6N
ifyoyvVNPpqkF1EhcLslpcqRwTUHw9njgCrwNbqnwn1nK4axTDI2ehvv50zHSduchp2WaPcTQZKs
vKQ++AcKyqSDsD3KqRu2iYLHwZiaG1a/d00LnqxQiTet6F86hEnW1JfGRT1255IGagTwS4uPZTm/
qGMBZK1gT0eRGftQvAkUdmzTxKCofO51xsiQ5M+dR+E0Bd+5LuIBMAzlNjbXG33CSTwYupcJa7pO
xbPLKatoOQN8kA66j2Fmck+y6lHppxs7jh5ztUX60cERbQYo0w7dPtGtzWDrmGbot2lA3cTBvp0W
XryiDRIvwIV9Io6TLXyLXteidKNTZXnHIXelJY5tpG/mTHxNrGc7VKWmnFw4zeO7BGG/ITC3pi5e
+u5Wa5eWq71VM51X/pvARRCvL7tBpwM3rG0Ltindd+jUwxrg7YIeL1UxHOkXQH4ow5oLFXNf+TGX
vVv/47V41Jcm4X2Njhe7HM1n3JwYICqnsDm8PFoMPacS2qaPXmvAcf/5qB4JViPAIvItHr2rEdQw
pystbysP0RX0OYNgOTndauJwRPLyV90ofCN+nJEu5LhhhdS7pP/w5oBzdBF6/YGWshLyrUajgBXT
LeP0hFtNXVKYo3bmFelaY0MSke0LfjaARF1+lq/xn4Bt6TFyEKFBj4z3EKRqVbeqpZ2d+jZs61JZ
GAYmbfxf0N4lqwCOs6kVBiPGVx6fv7yE0KL8WU5Hj+MkhXeD5ezWKIFZo2t2yzq01KjY9a36Kb9Y
gZQaLUrKvPFwJxKd2ly/bvkE5COPX/vco4RTMHE2wrQgj+pArqWVidhFZeHL72o1VYYRYnA2APTK
k4u6W10ugMa1kWJc0t6OVeHLw8nvJU+ryMuBGXm5do5RWZuQbEt+OnLV25pOtpZTMeGt9RAs5e2R
lydv4X8u1eNb6SPRHHWzaiaZgKgV01grR3PF+r2uEkYbf2vogGHk7cuf5XtK+v2q/aaStpgl1Qze
2qTf347A30aNMdThcKkXYN/cLjXqWFQoqshZyz+FvFw27la+BTqiP3dkKJARTC17l4dSMbFCg5i5
mi+nun4byuIoDynf45WHbL6V75DfqSg/osN/vpS0PZZfOCytK3kqTnEz9Fh/kjwnjXY5nTycPXTA
+g4GLlSkKPfevEWemuglWdlFeZ3XSBXQxHKlXKJOYbFGiLE16Oqh5rQourrye51OR2jEn6DXTwaz
Khkwp50VW2yiUFXY7qfjpYEv2uST7fakjAzX3KrQN8hPYYIgnZqr246OuT7otIMTjJBaatFqwVAE
0YxFfDBugCN8Cq/ZjiPdbNSP4nWRBgt7sKqtVYOkrpLrKnzFiXpgs9HvyBbe8n7Mabg7txcYhFkx
UPv8wCZJsUw2RczqZJZ4OkPYa2ACTCWJfFNcwb+L9Dy6MsLioexB+88uaB1UJSpiHMoN2a4p+zv5
X+5V+kpImJiEgjWAhnRI7et+rTkNHSw2EbS+0S4N+nIdO++AtzFFsqbnNqixYLQoUasxle+ZiA0q
j74yaufRmJMXo3DcpV3VSD5JhC87hDhPVvuQhsRD/4e781iOHNm27Bf5NWgxDS3JYFLHBJaK0Frj
63u5Zw3erWqrZz3tUVUqMhgBOM7ZcrEB2R0DtsmceWZYA2ucdnSnwj7O8oHVJNL6XwMaU67A2RVq
LwruxgjD3yxjdyM2TZ5fyJ2Fq5IMDIBdtm4s+JiYmAphxQe/KaM1GCuXN6DwnM+3rifROMnKa0ha
4MqRlJnWoaBoi/Sn1cR0EYdsj8bI6y9+l14JWWtmn+gntpromJgg949jox+0HALJiLV0rQXbuqve
i0oviJdNk00gO31Na7foEC2d15drq9eecVzBkhnZPSh7WSZYoL2FpCjDgGhbk11HkZPMzofCBTso
IoBuA13fqgvM/RJ0MLEZj2HyAbBMzXvTKYudQV+eVmXWsWq0c+MDRswjRYGjJDNto7woCD875iUv
UymvSqRiK60a0f8Nu3jCoKIFYNm6pKFHHd1bVj6HAUOqutA9lz6RvnC2je7bW1LE+13OJjO7Q7wv
Wki/Iq9aJix4515e8pWgoGQZ7WRn1xdnts3jLPhU+8Ejy4e5UXjeobDn8YoOfAOtYj9q7skvxdsS
TD9jb9G3sZ/s1Leu6aZfOamIt5NR0AxphcWRVjD0X9LybSEimczy4ReroNwrXXSM3KzI3KQcrCiu
yRKPmzbEnB9zXYya85bh5lxXI8Bpn9m7wWduWeLHoMQxH8/8Szex10QJcif20YsplRkjZ3SCyn8S
2NxRMuwLAhfyAqg5Gl2BlyE4mZaRbZBdZz2fbfxuB6VHX5L/7GCA2BU6ZZrj9JOJsyTRYyZkoyjP
HZFOODU/NB1yIhqzC3ugvZ6nhZbMsbiZUfkTvjtaobzxt5FVnfqgvvVtdNGd5MvLrr7PaFRnjYVP
AtRZ3gtBz7Ut8ukVrUu/rhzOAJ3YBGNgidC17uJTLxqCE04R6q2c4GVyxlBZKDpVEopKJZWXvB6G
PKL247szmleded/NkIh0I+NRlzANtlxKwDaRH2kYfxmNLGeE6hoY9LL41Hso76GLFGnQZPByjB/3
VArp8enBIPErzSpv9mJ/y1EQQvZA3HADUyD/0PXmm52wwBVir0E5pkN5GZx6y+NgpyUOnM/Yp7vA
hREoe9qHy10a3CatB8BF6b4s6OIKk6lMfpMRJroI9PesKu9tZj+nETogqfLi0cH0CFm2dAXoEDdw
LpOKMy+jSlD7LfkzJcxZBs5hvunZNtFNgBVfwzmAp2VHsyIMyTRH2SyYirOfQvA3c/DOdZLeDT2/
mRXXQuFHn2KkEbSF1Db6xN1lo8v9PJFs0GsbO+CB3y0+FYUdG6g2vUchLaQSBrIHlDxxZDcrzG1M
Q1P6oi9gRAU/YTNVEzuJma6TiGIyJ0RYSRDCLwRiJqQqRrwQiEyEeCqYwL2N04yHsc+ocaoz/5IL
b1fZxsVKh2+YEGOgQy4QZ2BZp2dIxgUUjBF5sy3rst16pflctX59gmTbxCUZUo6O0qNM7OxIlNuj
WdKy6Rg/q779oZHktjUXZoCCSop44CPwLfaLcE18wB+aEdn9KQqMBlEdanc0PXQcprhpyXrkjZQ0
U9+wPVj0XONWPeSQc03YvpF9vU9IrFs3Lpy2233RIfPyRzw1tt+L6kuMT8SLF1Z/TrF0bRXll8XO
dTF0iri4zFup9CTmjf5SHdykGhDUtA2ikbC4S8aOwhUUOJA323mOvyQp6HjVW2uMz6nuA9awbwwz
Vy9AME67ynniuvlWNGKlCRwpijtDfL+qSv+jGZePceIAKhO4z9qPOIT1KsSukfwv0QvKK/F3VbBO
QBnSavJy0J3/t1epMbjR0MB2uAPQUMy9IkVhfj0voVm+sJ8XxKGHvAVGtEQAaOavlXYh6XmTCgHr
LuVRWsfBN/Fgl1qlOuZqKJvyJqSS0Q0ZiwLfPapf2cEkL/fszntSn6LQISe8c66zyYajVack69nf
BuhIXxJ4dV+fWEC/LSHv27/Lye1/ysn//NimS1i5+492I2RcZV4ldXdgTTtkHBzTol99F/Go4NFM
tcs1rb7KefI2JCDZq9rTaRDVpeaiTLgh2ORQBTCulOjvZinziVACbGGWvhhCvtetHMAW/4dXDwhO
vF1v8+6ppygA25pyofOQ8Vgzovx5aAJuBCTIgYi/5NgUyeuUlAJwf5PP44/WXgocigIoKKjnG1PW
59hwYssTLnfoNkFaefS0Oj6k0bn6XcfLYyPIU/73N838u+1Fasj5QQ3T8Ygg/EcNE06Y1B2E2R5E
bCKAq4KXBY6SIDbOMsnlTs1zZ8giS6n6UfIIWJdjaQHHyUcLC8vFLX3qKW3xOhTiIayNnRLHLKR8
rpaFw8N15pI1LjunXcs753AJRVr0BEz6+UfNZpmvgwGPu7AiSXFDOMaHJW2ecB7xUI2Osu0wApSW
d+C///juP68ZkyAPCxeGh5LxH5b+sK9Tw49pT9K01tjF2UYEXrh2Ix4TuQjhtyiYUWJ6zSC7tfXi
sxLpCZOPMs6lCFyqyYM5eLTJZDdrd8vhd1gcjrp8OLYVEks1MEw1bRUoDUr5UAmt/D57vDMFKX1F
lvMN6UPK0UBw/giyOEY4In/5Ix2ykwjJHGtFVmkkDIztdnRLLGEeSqpkQuGRTQdXw62/zEqHlIxW
fbLb6uh45DDgqWfBjghxtWPrWEohlhdS+6ln0EAm8BE1XOneb1B/pnctQHsUzq8p0oTFbUltl09X
6KqKgZy+dDUoG4m/QccNAGYda5RYm3//ROgX+LsXitBN08C0QtsULlxyXP77ALMxzFXZTDdMUhLo
ODCs7juPHksDA1hejA/O4pA/Sm3Ppqj7k+PUxqYZoi+eyRWh6SujC19nefFVUmdFu9gZV9eVxDSH
aD7+kYiL94buTb+Av/pzKLX60SLHrx3qZCt047s2Lr/cOLyjPduNbfxi+NmXl3Jw5OIZ4IMHamPA
oaAqSxtHW7ele02s/r7ktAHPdcDn4XzWUsdJTFa8pfUv3kZzts1d8Rp0EdEqVT8++u607ZbuLOpO
26WDQXZjYZ8LfbTPNnLXNMUO10CTRHzpy5BPp8AfGn6n0I/BaGzivH5sweoOhKGmDF4tKQplq6Em
Rzu7qUbgxkzLtxxtmDfKu9Tgu7UD2MmBJ5VhSs5mdijQbfOXPPGbjBlJDmlOk31lPuUzHmeTbTEF
KiWV+nODQc5sxJM2hF9FnlGLhF3NaH+pgTLMq5sjYDCboif+Rd4ZUrjVuPbLEjQXuReHVfzhJs3R
L4NXTsq7XE3Zoim4lthQlHUfo29/BFq1SW3KjJshwDriN3tgyEu9MHH5ghlhKQeZ2vAphUFM/GsL
F/EODeOXNUxPdZ6fDS1yWBLR0McmU/hCv3ERvoVNdlBK1S76Xob9D2HIrxWxQ2D0dAssEXaek2ll
ie2QcqUsEYyd1pdbkbKJxnVxaRz3JRUoeKWqS06cbdYaUgySrRGVX7wsOnqhjYP1j76tl3tHMXDT
aXnPHtnUhxgNqQeI4EZAHVJAZ0XQTinBWlbByzXanJD8ykB7b1UvvY6ev26HtSdXYSbZbYswctf2
5hOpox+BPIXchW+udfVbXBsf6gaPmira2AVF0smAAqAKMcDUxq1KCIvEn6bDq0i5to2ttXn3wvFm
m4LDhr1nZdP6ZLOTe4I0RlLCWJ591iKi779NdfmtisvbLH0T9BKtOtZjv+XhrwUZ4QdW8CIAzzeB
Tg+4SS2QWrs7AXAy6EABC+O9LuWPpeAfEm0VxeOlD7+D9AuhLtsoOut6w9MDzigzvXPloPBPOjM+
N7zJ1lIhkiiKjzFftrWHkS0dIa5hxl/7tNTPPfI0skXW45jGt8QYj5TpjIfS8AF6XPKBxoV+EAxp
QBbEf5XFwPNE8+29tUQ3m93yKFIn21SBBgHojZdxXn7Y6Ww8p8Tskph1Iez6pVowsXTuq0dSGBxM
rmEMAHGK0Xtq9LY3xP8AbxUAsl1s7YqoNdajYQ5bNnSKXTBW9H22dzrqmyci6DelP0mUtGNTtSDu
OinsQaRZHNzW3iphUIetZybGgk+CKpsoOKEqO5lpVe9SUZyWJXY2zaSZmH2XqwFqvo8GgZClKI55
NxunxV+uUWGlWywwN9HrFV+uWiiWoTLVWjQEXR/VXFN7adfhbrTbr8ngd20BxlASUHlCkmaeXLf9
6/+gDXXS40/C0J4Wnfha5GuHSjONTeSYL45fLie/exsJjQVfQopCca1NtaP83w4yqO/ifRmlE3rF
WpwNYmeRPEyHOljEOXYT99QsX+oXrfwd9X846iBBGwuZbTET5+6ZNgJA77ogXj9Yluufg35J9l5h
vse1n16mcCKSZ8k3vp7bUFOzdiaj8dqz/xzKcXkIXTc5ZEmm4xzpkZtnNW0Wgp6LcogJ3Cht+xwN
xg0Rnb1Xr1K9CtMl+KIw268yQMMSlEWD+CGGUvFmfR2whq7L0bQJyx72RjhHRyfL4HfqlIavxF/b
Md9OK+kP1jSy5zKAcx3ycGvK+t4WheDZy9/qHnmdYYfH1G2ccyWHkEDH3OtNWKAxmz1ZYdcdRtvb
uzqQSsrcCdEyvWHf3i3xvJkM45c5Juk26Y3mbNVdc54i/WeNOH2Xy4rgqJqo/fXycEe87TadBv3o
WgVkDijheTQsOkdDaEPO4ucg9N7SeKD0O9CQswSYjnJnTZQD9nUzOY/zk93ND0XL7RL5+s2ghZvS
yQX9oGiTw/QcFot+8uLTwgvol7AAGCJCBJHTsG/17BT2c7fXcoctua6X9mQLtwXJMFfDAomyTmb9
VqBwOiGwT45JGaA9xrkARqin3Ym1MMVkcvI4qXnwJO5GfY0QKS9hbOa0NlzS7rI4eohRiBPpBQTK
MhYT9wMZ1+onpQBOW5woZdmhzBLFumnx15tudFAWrrLrQIDT4SskH13q6i7q1CqkNwN59a8scl6t
fHlV0wVJieUGnmw/GtB5Ydd+UJSa7jzoPpTc2d0jJyRdpm6jST+DTXg3shJSq4OtkkZn0xTvIwxV
s01+VZP+mMPwrOTZhZE5a5dBGrqOqiQD09roiAf0UTv1KpVgWkJES5DfpmiDqPGkR/qDblHDDqmy
Xnof+qt9UXNSM/P4GMN8HyXIrbLAb9aC2GIpdiaKls77YnmSj0+lIcf8gqq/4eznpyD8MvlGSxiS
2za9j1IarCE7Z0xvXpY6v0s9rFSfOyYKdIxNUInTpsUSEGOCDEoamyVqPobzhqc+o7TDV6pGpDnY
/NuA6bLDhGim8HBVvU5p7UnAFVd9z/fpkD6nNaIz0desVvyOMsksYaWt7krbP0Rs7m68I7UenXo6
7vV+fFm6eDgWOUFysRldm2wsd1q7U54tJRAm4C1fNxq76IDOfuvWOMsQUn6Z1FavMM/hJzPZb+tp
8XD65ye9w/malNKD6huHSdQPjea/hPYCV2nc2G7xhjjji41yN8/ir6XOuFehoHrxksoEdsfJgLLm
O3kr9arT6q0x17fatQ7F7GA0sQ9qgXal2rhv3UfUEo9j3pq7oUXF1bnNMVNomvQD+uJIodRNk0EM
eThjiaCOvi9PrV9tlsx8ziSgWUl3jUjAYzTSPseoZ2gxL7aBbopNf2hxvvDfeASrnN0iIJxvWida
nVIrD4pmTCczMFMIGSwZYfB7iEg3VFfEEplgkYyRq8SoHhiix5UCW6aA/cQdsneX2Bbyiz+wph1D
+BV8xem40ZIRJxEvuj3mPXIVa2J6KkLmIqI+N2a/LFh083srxK7NxLv6BqEdIOjhfDCLqVsldvsi
TTsW5wOnbf0uZ0+FHwTED3W1HW7kfN7WzXMKdY1Jhtk3B7RJEtb6SJSXuBGUWYzut2w2H2rRXWMX
FXTQoHRuKaagTRtRrYxNIFZ95WsVxpmEWGOHwCZemtbbL6NNFFo4vWskX28NlxukG/l4iDw00CHw
F3XQZ7ofaeGSqGszShNYXspPyPntDX65HZzYv3TSihpLKxLRG7w0C55OrYiCL+G70dUbwl8ivJZ4
zkGrXzUz+KrEQukj+km6z+rN5JbM5ONyGwtea0AYNOyR262toXyku2HD6YPVZcq2sQh/6AXvoZxS
eWBTWeHel7G+H8rZ/9Ty/Es3MAvI+7bToyeHOIihq36nQXrUJQCSg/zi69WO6dz8GkBOTfkaJ+bf
yu0Jk/CXjpfooxwq2D7ypQxOS1Mdc9NALkaEMovGYRTcOn5g2RshCIoaTMyNfW3t7Qi1rjklXwoR
IUx1E9JEvnYBAjcWpLv6bepbV8GgP3up992b/AcwqK2cl6Kh32qDF0itFe+AtA6V4b2gHW679CSb
tss5le73P2dZyAc9lsndp5+P0r3f5BLWoNEVTuq+IOqeBPJJ380RmzwicY7DFt8EVWaTOTJUm/uq
7FlwpOeuJfpjPdTuTppW5D4uVxJ7Zr1mJuObpNG6Rj8zl/QSKn99Yn4n9gfDoHR4qP2oinhqh1GF
eabLCIL0X5RxSjkwdHlR1bN4LShZLrBTKwBO4daGnJpdWn6zbsR9Q6ACutIQyy+DXy71VNZYpGuT
GzUFiDz0k47NnuZERQAofw4NiFwIqL90d0BKK7cOesrXcUto4rFxbOZeJvtBpybIQ9PhP/RLt89L
gyAytCfHuNURYzkeLE6cneI5Kni0vPaWw4dhnxMrPOqWYa/N1iVCmBi6NTU1ApOueBgW51tXFcGa
zCs4nm4A9TZ/zvKUTdlBx64JVqJBeM6+hp/MqbiJioM17aoISasWO+7WMjdGx6eoHLFaPPMkKvwt
dtopIxtLL1j085FtT70EK+HEHYP604o0/Onc3GKyHtup4OnKiZTkLIu1hWvfBaDVWoaDdLS2dTDf
9FlHgIHrgmRaygArzV3RnMT91OgnZRAdw4Nl96xG3QarpygeFcGpllxjwLdnuhf6SuDZQd+bvPw0
O7ELy+WhHblRles2cOEr7Xrqd+aP3p9efNFOm87CoBZPhXVMNNITKeoqsUHsuty9VLS9QKgB5Fez
Rnse0S1lBPagGTh9g4OK6Zh7MV8N641MbG2djwPGEon42KGF56/1igvY9Mn18R4QlfTVzONXmQr0
ny6xy+QQrLPslsSohGg8AT3gtlGeZeU8iZb6yIn24lv1p6Lc5plnndfNn4uvXxJtoQN8SVZI4QHG
/FSqFIpN7SefyvGGU5TnatT/cIPlcUK3PZbuS1dPbyRLkuzmvIzBcG1Ke+/J/bUHqkA1hmdL5jrQ
alhuc+nyknSzU2OW5cWrfVJo5DWMIkxWUZkC+cQlgvN6hePA//PkS6rm1tKuiIw03kk3prq7UnPe
WXV79goD6VL6aoX8KGVSH/0eDV3QrTI53tUdx7O65XLJyChSQxJF/fCDaMcSBFyr92Q3Zha7e8fF
ZSa32NZ+FT33pRDRbnA4Of2ctAOJHHsuWleNDFj1SPbS8IdIqEWUSQV/KGm9GVdIohzpieoXcQmE
LRNMOZXlZ4jUAq4+AXRuIPObqjn2LtxE675ANPFkkTNSqXEy9R52OfTXx2nKE6KxSMrTxO/BGj66
YKTlEr6yTkNKcg+xw+1RAWCoq0E0cbVV94XCEAQEC5QPXxB8kshC95ucmRFtphvFXCgCq7O/U2n2
rLxEPtbmlUDUaC8JuW5eOAMkLm/RJJA0BNGuYB4Ge+S1Eu+EET6z11CNfPkUCKrOSLTQogD3APcH
QCIxBhLOmJZLKC/Iqmd3lrN0b5KnwA56FE1x80lnRXVYXPSMw7dlZopDgeIBtTeD0HQw5RPPQ/KJ
lTu7yXnMJDw4J7pG+gXJhpDYl5y0dEZP9S4nkfU+Mnd6E4CPsnjpr+7iJLxKDV6yFTzF6LRn2tGD
/jxb4Zfk+uIIfcpSP1RDsldfy5as7lLBpCZN/cLi/1UILNGEcJ08Pvm1MhbLgDh56gPbkd4U7xUG
NKE6UXjzFOoITuEkJOuC/sxZa0x7MLjVLsF7WI/dspMUJlIzOC+PjyVvbtibP1qW26X2X7E+QFyA
ZaCoN65pFn2oe6jW9XHnTg2GFbfchuW89TocJjKjRlrinIkQxcwLb8pI60kDvnTzuuJXBkiBi8nf
4y1hzJB3pjdkd4AjbWEPVidFD6Gtz9M2ZVCaEkO+GW+K4lhyQgkq53mOXvvfNpnQq8ni2RO4D/hy
7gUr9coHuiCfAXqpyL6ox7vH+XiL/Rm7Zagr/pv0/NpEe6z8k3TPA+5WPDnztrjMMkwgd9NiV017
Cz9AabE3yIt1jpntO4lOybEFjizekO22U65COc/FMgrBzLG/Sgeiko3YZr7LrATIuIbURj6FW1Mc
TJqAHVxB2yIOgI0Trlp5Y0H7nGwae0lnqxB+zOPOwuw8VhZpnuWXEgwgsYczLbrNaIbd5t40QkdR
nt/ipWdACZ07XhhCq/M7J92H5s87uc7E0ltrtfktcpmOJfktT72k6reo/QuWo9BcjVP2S2KQY88M
qRzcPD/eQrJ0SHLguvZSrMEaXh85p1dAvz0+0SWwj6NDO5v6EaKBzEe/oDmppEHWpq1B4rSFvDYn
L3hRuRYpNmuekah/u/BQkgmQVlq/Tm3jTmgrpDj3VVyCp3vki08C4qwmvYg/J6+BNaQy8KuGrXAQ
A+NpsXCbs0LUq1Cvv82ZU7Pxsvz1fCx+hT+2t1eDwEjMZaGGFZxQt6KgSsqLvuQ7Kr9bZDZsZNLR
0RraH0w6t4wN7Fm1su30UoAgL3aR7RTMr7GY6puiyX/1WXyVk9OSMqIx2+6yJMZVXHDtQKu8aTow
DCHp6EpIajWW97rHgOsCdDhykLANSye/YzmrM6OVvvQkQdCU4p9c4WM5B820Axbf8nJZ9CDT/9ji
mWym3mV19sBydRKWGgeYtJyWec20kWKpYNsN841MvgAmgt6RDoe86X5rEB6CGJO1MXCQ5F9IRwF3
A/fY6z54ChuYJQ23djds0JIRjEe0F2qM4aeTJHt5uaszMU1ivl2f7BQf4mi4/jMXSokRTI2ZWuQh
5bd/eiUWiD6/JBYRyZ5XBCc4zfVYC2cjMXAVWeDF9o496kFFFejSFB/NoLyljVkqZ4ZU909kuhg4
gHlXeUa9VLOEFzl7WS58aBUuD9OYBus2blDxua9z3VbIuF8VmKBwDNHOZKMPxrMKx2iyGbVt2qL2
xA80pByjnh+xQ5vuKSLu2Yy4cmiA2JPNG+7al8Xi0U3DJjgTbXV99TVbBCDR/juta9t+jmDAV4VY
DlPHNVAUPNg1f9B3ZXroZcxL7pZX0VtkkDjzd2/8rVzqQZ0iL/F5z3uwGo8l1a5iSqNbTvOBR8GC
r8sfjXothQEdGxEwfLWm1ZNlJACGjDiHzKDmcR2TY5qfIr2HRys2kn3XXNDHQT7qxuqt40iWyEpe
gsfo1aFmM3J9RH+Ih7/UAt0t7bNp9m/DOFlrg88nJVd/rzKWAugSAWs79uZmGqeI9Rzx7ciCQe3G
77Qqj3OmMQI6FEK6UuorgXrUZZ9znH83Io4I2LlhPS4aZx2SLcNFnCEw6cT11qoQco2Zc44DbUZS
Zz3lUvGRjcND3RgLfE38YHlosJoFHVwuxVNVyPBuc1cCzm4HHi3h7FgrYonjVQ1KutHIn1WSi458
2JVjhxeHIWVd+5zHwfLbZbBFm4PrpXAp7v3Dui75R17jxrAbUoAal683kYPJHYqwK3W2SjwUOWjp
5pD1tCVRlGTO7GOyTaViaPXhe9KRYxzzkt3mbhoQsjaS3LV8kktOTCXvxA4ESG3zRQU5p8LStgpA
4aOumUreVbhKnNZXCief5XOzRoMOcN+fSajCRi5X+AR2yNW5zdsw+1n27+oIVedZkdxjh6XArNBS
Wu+ZH++DGHzAGSYaCJrm6sK97ljz74JmST2vnqL69+D136saXt1L+Mwyg5EtRlW3nlwMmGZ6aUlx
VDSeigphGK+oPV+Dv97ldleE/sGLx9WAUMcsHECecF8vF2OIZDxAC16DfnlnVf5ZiGCf6+kPFcqR
C064XELTeAhWjRR9hIH34ndMYIHJBOZxnEv0yyUUQGk6xiU6jV78geIQcG9aKZizgupZ4yfc+4Mb
H1QwlFJ6jfXKDHkOKOGAJP9SBxGtF6a/kTwxGQV9sLLq9LcKFiKjFnqpNKl1Nd/7xPqdtNmrDDCS
j02tTDBplM0vr2yviCh/KboOtd9+bqv3hZIVtt2uIttF5jaAckrN0NChtmxhdiN58zVd+YJF86gI
YN2FsQOgWVm+fyML8DFA7rfFlMFRG6J574JnuT5NE+M9MY7oU6XdbHBlghXTYS4lfr2VX53UN9ZL
IX4rcNhwpJ14oiyDqBcYEoSsNp+73qKELxpKQlgOUBDRqarBz2Eq6ncD4re1ukghRoe1PTjrnERu
ScRTv4F6Vr77XNzoeiAg8666ABNepFYJ98JBzX5qdyvFQ5wH28WD08ycmBR9xPZpSd9dizDbJKAJ
iW68n6x03yXOu25wJKM2/RFJSW2kN1u/NaBImUPMxvtGo054iofqvdO9egO9s/ad7gGtGUJ4GSUm
t7RJRiLh97Mo3PiUmC+VEEQHCMBPCa/Th0QVb/5HyNrJpDFFo/a98cu2imLT278ye8JRKOMk5GYj
0dGYJ2DRksdgTi62RFa2jD92pX1WSkEspCHJ4D3OvXaNygWpgMl+Ztn1ibROjtHC/S5viCRHmmbg
q5FTtBLAUZspedP4s35MGhaKXP6gkZwAuv5RHJwmL7bB5JESordPKr8rXXhcx94O3bzHBmiQ3Qfd
unWQhpMPHnEvB2JXzBinDSirdUV6tW44LxIdp7nyVyGa7zLRSu6MEB+veFoOdVbfZKZIGduXBdAD
EJmZcbJgT/1nYks/cBHiw+Qk57jjXLnli/aisg8z+fJ9cZk0oW3rFA9xK9PoSBLJ94GJTLc9A2J+
VyiLPnFyRO3CItq8luD8GE9jZICxuZFv4bykFS95+OZJMU9JWx8ECiIYVi0zK94yTbHqSkIpF091
5y4yXU/uYAp7AqM4mUwvmZX/NCV+Kt9lr1queeWd3Aq6bnF+5mONTQaJrpZ/zTItzrV+GfH0JD8e
Kh/TXQS9yVoMGeBwHfJpUFtQwNnULvMhn6lVf8PCxwMdGk/+MbHOPAioUKjlZCXfZjURSzhd7dcT
oe6QyLAe8m/PpMOhFmdkVhtgR7wCzuP0PMuDQj7B8RyltLStqFdEJFFRODsL6dsE2TbF1s7Zh9ka
7viSP+2Wg1c0DgM3OTW8E4sctT0J35N1+ejQgqVUnkuP4rqpvW/qSTKg8iHuSGOUh99PKiYRLtFP
h8DCfMlPVhCS2cYR1V/Tov+UZ4169lPj/mAiPNqiE7XmnYxi62WdmBHGXwE5GESrxzSPkG0YF9VH
Vz7Ppv2iEqTk0OuYyz0r/DMOPBk/aFJVFYbv3YPWRp+VMH9VT9YutUp701R8oHKqUA8b4eEGnecd
kkgvkKOqJBSMh5awhJU1DMekGI/YpB6R6L+1I8ntuOtfivFblMMkY4l4qQ3DhEhMOLrSu5pvab8T
1IGt4tamp7Ie/6Bxug4YYNs4G43Q/KOC/P82iFjXfWRQ/xJEHP+M4vB78V9BxH/+0V9BxJ7xH+Jr
yc+mtED2j5tI3f4KIva1/1iahw4fhwA58ZaDCPCvJGLL+w+NiujFHaRWFMfL5Pu/kogt/T+Ob2sE
9FrE3pPTbv8/JRHLb/I/02oNuhtJt6a4h4Rry9L+nvFdAwt1ddbqZxHoz11Tl9dgGexTadqsv/6P
SZ+aE2KbaONmnUZFrRQ81nN09hf9Qf2q10vvlGf+04zE/Qmz8gelouNZ/coGDV4JPcp3qGp/Wii2
USU9lUJYl6hoWA71CntyEcQnY6R9bI7yc5g6NokNJQNJ3mOcsHP9YNZFLcs8PgmmdeAIyF+AHX4k
n958DZKFy3rS2hMV3dOxHPNH3utb25HdU7hOvHOcAHLG15po1fR5gAF0OtiR0T5aRueQWbHPjTB8
0u1+2MxzwT2L7Z/xeIy+IxY45NMw7sxo0DbzpBfPLAIRtI8HXyTB4S4KAhgi03patD5mVnJuQ2CI
5zyxv5tEGD9Ng9WcY1vwouufThmOz25ujfsF/e0mIeNDZu7ciXqq1riDpQ3KHshXJgzUMhBkGHQl
ZRkZTjMVgM95WJFU5fkXrLjRKovSHB82GxQfH8SXaboP3kxcgh607KN6El08a3iUQ3WDL+6od2J4
QBS+qzBm/KbFGmB8bP1nb0FEYCDmG5jWVm2aaI+lEThkzoPMx0Oa0i7fDhenc54dgMG9gXkEx4Je
PBYl4lk0PJepmw9lG5O21E6nQq7DvY0St+SvPyAFGETY3GKgt0UXMbm5EE8G0tY1P91R80Lnhk07
OEd2+OSNWnrNXcTuATgn3O1+dozugXS1aStMgtDEaNtPfoYV0k6Sa9SJezYv1E10fn0mD5Kpqn4L
6TU66wPLYaRVJK36IzQHYNo8pB7FJYwqxuQax8EL24Nn6ERCGOkaXbF+a/1pXGNUQ81B0MtqNh/R
5oz/W+WQ+fcbzuI+8zgSSNGgtffvN5zX9mMWNEtzHgnp3aKkc6BFhwuav3LFjndttT462mb83JFT
cUQs8Glh9t9EkCjwmYyP/+PA+r/EfRtMOP94RZZG6rll28QH+JwE/63sFHFmVqIvw7MfRuMxS3Pc
QHYl1lk1fuvT3DpqA6l+bU0In9c791zXBNWK9rlBmV/7ZvMOZO+sg1rfdlnu3XAuLOhsg/A+WuPF
gczmST1+unxu0ExJ+OL/rHx73ljA1WcVMYZshgEVB8wes0CAR9BeMc6L9SBVcWUZXZ0MV2UJItf1
/MPQIdIqlNZJeMQRVsju2aRZWjq7Xx7dmRSMnuKNeXaJlkIVXlSPemY5aIjMeKvpBGkn9KA+WNqx
I270hxgWsNNAuHuHdJrGWpKXsCd9Uo/cs0tdKDk5Qwc+pJtHS3euqdDDq6Oz9RlywySIorvmTfFs
zII9PZy/eQ2eOp7CqZFYF0JMT44hrNvSBPso0CNcviPZGf6w6ZLKeNGo5ybX2GIKwfIzfpsqIzlE
hCoiI8YlZkXTURfUGQ3jV04A3x4n4aveONzcseygMQVVJv+HsjPZrRvZtu2/vPYlwGCwisbraNel
tioX6hCyZbOug+XXv0GdxjtHPkjjIgHB6XRaFDcZsWKtOcdU0RXrO6+xRzxpGCZn2k5qI/Pvea7D
TTwUOMEypdc6F28En6MiK2Z3l3bdVw/b05qaJj0kQw0QUmUHpoHE4y2BeUR04VFqZ8zD+Ql3okFj
sUTqmsr+ocBT3FrFgUsq9/QIm42fwh5KWnzw9TCeRwg9G2bcMcjdutsnnrizRP/OyAunY1Ia4Mnn
lRChvbFyb1rRgEKMn5SnHi2o77XtKUr9dds7jL0dzj6YC8lqF+YOywAH7NB1d3bUAW3WM6hQg+F6
1fGXJss70jjGfjapMVsC2dD4ct6eElzAthHf6UmVp9pWORlHFj5WhDSZqtRGt0yr7Mi2T9Y8PfMz
3c9e8GS7EHISO+4vTFpxu0K0zBjjXj8GTUttv0Rt7XWkkUcpG3jMhzHP+tLXEzRM3g6kB4G39RpO
sY1OVlapNOAZc1/6Up2dwHvAcZpuk0GmWIfgl9eB8s+oF+5x7xmED77UDs8ACZEJbZPgzVEcDkNS
R5tKRDuILsQ3BU9GZwQoprz6QpAK+YsqfUT0ELm6xNNUqp0a+2pdyIUV0SGFG+16U1ac+7QYH33a
oR6sf+ZXDCynEI+uPRYHY5Fdj5XzJEdh33MArsQsD620fhq1BT1rxoCYxiBVbe8Lp5f8zpAF7m07
3tRJWZ4n8oZR33GiHm/gmtvVBPe1ShpjHVim2gTgbTkpyFXvAnFhK4ZJmjCs8KCT3rVTL/FcV9tS
C9x0bU5AbR8XO5vidWIMgo6EfjEJiuBf2KXqsXGeEBDDlTFa9ILZAzVJuynIa1/TDAixCI1qQ3j3
S9hPP2A1NHtbhrekUbBua85cWMoex5jI2hormTIWf+6y8uDBfgURhEAkMqyV4zRf+kK9tDRi4UXP
+W4sGMoPy30oG+dkJsZI+xm1fzbjGYRq131rVI+jX9y0CefFEByVww4AxyghrHJO3+DE2neDGZ/L
CFlJlIHMYFjxk1E+kNif+WyRNOzm646y3HbE74HEWxZGRvZt9A49C3v58jIWQXCL3GYPv4SI4n6Z
WBK9+LHGVSn9/ga5C9oEea7GXp8mHe+zsaboFxzH7aFBsDUke1pUbsXgqzH1a5WX9brxwbvPi98V
qfIunRJjpRZvaLK8uZY9HSfQKptqQOYSDMXWyR+dQHrQG3CnzqNz1UPh0eXmD+cypjMdlVfPa44V
PKV903rNvm8IE5vL6gFLDjk3c3OuJjqhNeLODRuHy1hB/6KP3V7zrsPS3AHJR94UNMK/KTNUN9+f
8IaGw6KyoBHTy+48deuaa6NnmcujW7uvDJzgcCCbenQn42RXU3vKQkrYMo4OWlXTyluSIumUMyN3
1XNApOi+qPKtzGbvXJdIGGMLfZyRrIuwsC6oemzg/JGxHiIjAj2XHHJ/NsnLHZzt1Hm/h4H3L0JM
tLb92Dz1hfxFgzHZ41CgcUs4NxTH0Ns6A3+CqiTgPAfcDTo4Go0ufCftuXggTYukpbL8Dn4xOTay
e8AboU8Fi8m1yRzrFDORhl6sxZnTwyFDt3XQJlDvVqsNk91qawzutSyuSNeTQwvoVuaYxjNSF0Ek
42W1bXuL2eXNmDtm764EcDV74c0L1YWYLgqyzG3PDEAGiLmazei+iEZIJqi/1xOup13d2aAtFgxf
kU/lphTVdTCj+kKMEKlM4fDWaSZAteYl/HDSI3mYIOdq7AtCbWndJuRZpah4YNVv20C38E4iNgib
02wtMekaBi+jbdTOwWsaps9JjdKHU/WZnOiHDw/5x78NKTl4tM/pls1IhjRb7FNmRXsHN8K+dha7
M6zIfsFd8oxhH+tZywWwLJS4wUOIuNI0dySKBV9xfeBzgOi81aN5b5qwrmbIAJvZ8d8yCJQbIi4R
Dk4cS/pW83OH9svUvFaB0ptyWWDjZantQqQF7ozcQ/EqHUQ3fZP5HJ0tP+hp6QoMK5bFnt7i3wTD
to+aaGFTP2rt/8KYW55SyxDPbY+sRVE1ZZS01C3Nu0jQyPmeuFZSPHM5yb5I418jI7xb7zoHSZAB
/RE33+GgeIFl5+5iWy8dq0Dvhhq6Tb987PHAXGAexi/p0AGZvQvNeNjQXFZXXRuHcqrvbZn+jk1Z
7aNo2pk8q7ZhNg/MvK+0MtkMZvEzXOy1qU9SdWRtDF4yXsI1FzpupuXmTkmyzbzCeGTrst0JiFhj
3kyW3b09twTyIoa/ayKYRjh0vmNTbk60LB/mqC4eK5Ip7/yxszflYsjIKthJjhofY9NqNyJhsZAZ
46LUINjLD5utpUL50noWZFEsDqrUt5yOPbRhzN9RuViLli9dYb6XScIfNyIOYE04nSKNkbXPT0lH
qs7E37Cy5v7QabwVKJIC1mF+kv1I4PgOLwXzatfBePNxgGxib35klBnHDsAX2kiHKgYvhfulW8dU
g2uzCNDmQhHYBFE+7qM5WIIurXBPpNt91qDOqgYNuqZaensV0958convyrNfQeAqPNlktfQI5zAJ
R/Yh9tAjj0h6VdxV3z+eyjwMp1sPDhgJxL2q6uoWMa6EHEmsg+WMPyJOSBgzsOWhiLG2g6Lyruyp
2lZe/dXidLeoiBBAt06FDrwUq75w7TeujMvTdHHJd3UQzaYErvSTRYTBFG1nORy9ZelnSldswq7C
lWClB1KFXY6h1ToimYh9S5anspBg84oKJGxULk/6vFdG/iMA4XRNeEaR6lwbCE8mKRYypTRve/dR
GnGy8Y3sFBrqJxk05hGgwy87Ln9wxLVPgL68Pe0oKBS+v0kqnHNjk+AcSgd3q+h0vw4zYikcTIRZ
mkizRl5lft/dNRoFuBt0glb4QiNxOtIsieHqe3HuO+uHmKhyQlut5ESnuauwMCGdhXQXK7n24gC2
SESoCMICdlyf0WaJHIjhspUBe/QfApu2pD3Q2W3bPjg7r8v88ToU4lHSiDDoxzMoK8ItUQmHjOjd
L04Zj6uggJsyN568H8fXj9jbh5Kh235Cgrsj8umKAJzIcmOP4q+5m0Reb9HIAokZAnn8SbvZvILu
QoypandduKztVjcfYiaXgEEBOuY+WlttPWkfRHlXL5O+wTtLbtaGA76F7D5EM5MUDbkhidi1tv2b
TwUkdZWKdb40zMPmYM/oUjDsyzurbcuDE+UPXZ18CeLSZfyt8Qi5y1uwZA7ZggVA5fWPAOX+2ekY
ELe2dxJpMl31vmf8fskGxu9IY+TeJPgEuoV1KaEyknjtvQWQfB+cwMpRWQF6yy3HvJjU3HBaqa1D
+6ZLREpx20Qbp+b1lnlsf6HKfQL923tWcxgLfaUGSAlgGyR/8H4SEroj/qCbSSNHeAiIqpg2U1Qk
hIUUFef/DFpfU50GB5VxrsaTU9vORaQOgMylmiuswFuRSH7JAs/cOi4nB6OheaCp3Te5KVEHTa06
mykDeRJzSb7jCzjCBiPBfRAJE8iRNW86iJq+V5p7GK3uDtvTe2rxJg0938KitsI0ZDwORVeehqbF
f7G03XCq0/iiKUytQPNGNR5I1kYcjHLqT01p+1D205J1yo1O8ZjEp49f1SJfB+DIj8rW0IhKwCmR
X9ZgZXmwpBD3cWwmj/Qni3unyzmhsRDAvIPthF66WHtj9yaDJL3xrqTQGaIG8TeHRzJLt15oVfd1
OgTnAASNddeLkVoUT9+JUj89FT6bXePDIRTmHBwRXChsVXiJKdGTn2i1bIafRf5IA1TsxdSJjaWN
EE/OKq5zb2sXwfeg00ACo+XNKkDC2R0IVab/8ab36nFlN5bxPKTFVyrdbsnqDNAT1cTM05jKcCpu
6iqe7kU+NyCSghjsIrahlN5DyNDrEfYY8Q5yibBA0YRYWJx82Dr3w9L0MkZ57Uea5KBSwl3chfFz
iAf/WGiuxYjN6JlVeiaAInwHEBN7T2bteU9RDY3VEIV7iCYH2o2nrR3bePJQgp2KcZSdzDLjpNKw
Nk4JYQqifi1nGS28SBr2bl/ujDi3bp0fPPWc2LfSUfieos6AJlIaB9QSh48fGjXLtgxRcU+NdZFg
/i4fz4oWAvxe/jBQC9+qKpvvPpqQFRPN00wrY20H1nvg9rBshJ/h4Orv52AzAR3HZUizZE5bEHBj
cxdjkaJe9pI1zUDK4JZJXf0ye818bugGXBrDfQw8qrQarRGJhyZTB2Wf64vWv5I5Qro/sCwx99A0
9yw23iZPdg2lFyy92DuVTtCsJnXoHBVemP6hWcrTs2cl4yr1kZyM0A+Z2GkIYiE/kojx1aqST6r1
2+eCgmKP9ljv22a+uh5x4Fgxh0s+dwEBMnV8Ndq5JalJDhdpJtXaJPVmXcxDbt/FMQ6bPnjEAU6K
p20T9sGCzm67WPBm8avIVXVqhwyHVMwxKUNavQtQaRSJwnA26oC26xTdAS/2IAvzxS4tvZuH4cnp
Le/UL9JuLL/d/qMAwY15nMMGunE7iqMUCBrmWRxK/GKwiUyCjxi/76hSZJ4IbKLDr0oVj6NXnwbI
ymhQyrdQtiXVQxVuLHYoCGE+eq5w39L0YKgj/QNZFvneTEZoxnMfb20JcypIrl2btl8UULymMi8d
fNiXIr9YLtHLjkjCa14IcXGMeGuidNyzZVjgdllB67T1b0gwE+pd/6Hz1LxW3pye1YyUw48lCdDV
fRM55Wms22+yYujpqwHqHuqcYAztA7bjo+2Uz0GOZms5SJZtzrmxy79pn4bOR4KJkZd739YFtBB+
/HbBoJdu+Ra3868y8putar8ajONm1/UOUsaXIDQBTvqUO3k2zqskcefdXCJTm7IO81d5hAOgNnzI
AKXH/lAB4TyXRv8AcTC+OGHxLYqNgcpTwbvkiJcTLreU0mPRO9xjXMd0NRo3WKPYnI/FqXUGegoJ
Z3W7tug3BTy0+SKas2lnd4xqtiw0LYo0i9fL1uHJjhHBQnGtd5zjrK1PIBY5pMamo1J+SYhiTYRL
XEApTexHCODbqmjp0ECj//j8Kd2mdWBg7nHt6qvR62LnWzNHoaxPtsJtqJvlF6it+n7Ks2tPF/Ss
QFcx27fOc8Z4gUmovamyVl6mwt/ipYKrqAqbQwWNzCYFd9mKtjojj1ml7JX30bQZUgQG3EfU6Y05
3tqCF91oqh1hiXrNpPv3YLn1pWVlajsfCASdzl0fGuE6MgfnmI8Fls482dNLQp48sBA2gOEoCTDe
NUWzNsiqpUeACqIPaFRWsXwmN4F0O3Jt1omBai3sIFqGPmwmK9pxTBhQS+d06tKk2ccTFzeRXIPe
69gGBXchpItJpRMfcV+CsRh6+c1PzfmKw/QRz1hDPy/84kToPjJEG3fSoLunS0SQdhu8p0kPhY9m
UWXmzR6jLuGOTj3C2aTNBSw4Q5uVeOy7Lu0l0Iv5b68QNRDk0HiCbLN1cd78q5kCt+kbY4/Hakz7
zdxn/T6HP5eQ/rGa3CI55l/ciG44ir3hTjaUVrZbvssmPk6T1aOI5nRRGEiLnVqjIoyqvZpNTgNe
YZKhECSUWOI2AZlZuzl+faqZXTbClvJc2jauTX+H/nu3yWs4D/jXio3hvqYDLt+2ZN0ZiIJ4QPm0
DSvnSOVlkz2f9Hhu8oE8RlpBCQFPG1y+iNTeIt0Pr0o7zyUrxwz46yEJLugBigeyeNbYFTFxYbvj
mCmq7741EDamigEsqojXfY+iNbaedSXUIbR1fBq7FirxAIqW5/TbSDsrpgv60bmXPNeeXddXqePH
1uWgreb8VmqOuaq0YMjHgfqC0+bapDNnh6BiAW0G49SViB8+OhKdZA3HZmxiBpzRemQQJgbmX8zE
k7h1956ZLHDdkY43ue/EAal439sSz3VP4cfyRY/LjZ7wriEfrmGJEs1cYaDqoqd2QvE0DNi8HFHh
LVq+OLF3IbxE7z6KlsgaH7BuGVuVeeHJ4tFBSzP3dI10TqpOm3Ddfn1Kqniz9ARKlEhuenD4V0NZ
+Zkckhwdn/HFLWHh6yYCn6QG81rWaguItt5rLR5Sgemnlb99Q0tAcf2rDBufbobN6an25s2gocpk
beidaJPegsEmxwEr+bm1IH1MVUjqtvtqGmG9K8sqoXswBg/tEH9l//9BAod6QiyA20DX3tqmoiR5
CesoXZvsmcwfzD0JJv+kWNpHytpVzE0xxXChjdfLr9Gsf6awYEmyw4RrJW5I8Es+7sa0G7B1FVBR
O0xnWrTs426+sRuCBZKxzJ9nMz/Wlp8ftLEYKMeO+W/AiBV5o/NCCbTv0Tpshr5H7kQG/CXpGvoz
VgycCjJ+p/z5uV3cYolibKC8HhO15990kr824Ewj37Sea/u99U137YWeeZuT+qyGONvWVpxvU6BC
K3ugCyZn/eI6RbCVTUWzQwzyJKzyxfR5nJWcmWh2qEnCcf6WIZDZSOebJI6RLXWoGNfmKPsGCKz5
RIGi+nyXMww8mmD0E/qa0jLXbqkZRzKlPc/KvoUutxrn5/h1qIPfhEFwHKTrdvZ7mGcspd+KynoM
E3o3aVHhfBvYWPiIjF1cxe0NWSUlinPm7RCXJDaIfQw0KpuCqnaOkYtkuCtCRIyPY6iWCEYz3CKR
xmgwTrg1k+iboadw5/V1uBZZBuq0JZiizzxI6csqqTQVplsgiBqDuvpeER11UgFxMh//lT2Tuai5
oo1ZnF2jRFjE8HFVzZwn7MWELqf7LueQlnTlrnamW9CBOgqNyLr0BJEm7jTceA/BujLvYCxmrmzf
6V6C6A1rnkb7E9iHwKdpwpmoWTPCqi62M9GnVtTy4GXRdgVt8tUp36coTJi1lTTB8YqyRtTRKSTV
lb0/H08jcq3SqP0Hjm80YRkBzs3Ubdx8ti+Fq8GyBQlw24TQUkLRvPXYIMlH/MzIZmLhmhMKkrpp
74c8l2dT/MaF+q+xdppQ4au0ew503Dz5w1fTtW5uFzPaZBnBoOD/7DNN9zvGY0yivH4aXby6NHNu
xjS/D12hH0NSH7Sv1o5dwzyePygaye+RhWrd1PKtsMxnN3QVCiCVbtejDZ51UgaC5HAKV3qU93Yb
k80HmjBOwvvE6Z5sC+0Oh49N32ErUTzmrmu8B2FrryNDpIyEOUrUDmdyo71ozrbcy3YrjL1pkjsy
trw+kSlOnG+wihlgM0s8dH6RtzvA5E3QP3hpopEAQDGa+vxdmCJk9rBaRimumEEVF/64Frn5qg1K
c4bv/mpMJl76uGd8YGQ5PfGOtKJtGZPLa1Qx3BFm5FsbpF3lqDt3qM9mnhJmHrnq8vErMGfnFA3S
Qbsj6DyZyX6PvuPbECIvx7oH030RdtZRyGifLx+/+vhiEDBy7C1jX4xNeA2LPEIfHr3XUqboGbM6
uhKheoB/OiFQWX6vW35vaJGYapt9gmlrgnHLFRt8bRjSFwHs9eOLaaEm69Dj/Ov3gnkS20YzIfHs
MbmaoZ9cKf3nQxjmt3Qktv3///7Hr4iicakJGqS/3taMDdopxM0kR1KNzniLOaERgsBGzhJbe9NS
Q6YrDcKCuD0C2vj7vVXYd9le0hBe12Rr0GNJzaNS9iuxMLw9ApKTaZJsb6QLUYMgVGuum41QFL/4
K+eN4ZdiA+5yeEppTZ4hY4CKVI+uO4fIpuNkb7EiBJp+H734W86dXRksgq2fXeOCDpkM3NeBkxfg
u/ilNKvfxRB/kUO05+R/pJ+sGUpMHJ5rWjl6krtGxrTfG/skRkYruYRsXeqjV+aMp4f3ovjuuv2b
YPjXhY3YD+TLChJTM+9rJhzGagRENqF7VhPNYs52VG1uBw+pCB9b5qipgzg/VCDaZzpnd6jQW4/w
sdJFp2Go/i4izLdMzbdiVO1d9NqJHx7zIk5S9rEcRpgRNXZL0Yf5RiUpYjyMKXbvYpjpMjifiZOj
M7FIISWS1y7He7vBlGy732eREbLu5wD/cyQVvvdAQhcj3qq5OjNxEDDXSQNrTHprdpAzjsbbHwRV
RLFKJzpyuoeAljhmU2J1oqy7Gvipx+irdCoP3Qr1QULRaGibPp7OzvjHmkXD8L1AVUwmaMuyC51/
Jt81JkLXb/k7zWw5Fbb71MAiV5Q/st7Bwe/Ict3POJWMwF0l3obrcNZSpMDRp9uofgBZzMErk1I6
lXi4lHDFihgp2jZbplbUwzlyUauDMMQ8j0OOfJ8HyE6DvQCFnCdVeet4jt+xJLve8l40ZgQ4lcwB
u/J+znFtA4JIs13kD49ZlV7hFz0wOyYjSGOxMdOx3rpNcLKkx1sQcjiz/WmF/Gba1LXz7DMmUp6m
xRMRZ+JFzi+Vvqedx9S0xfQYt7KAGVHFgDfcPRnu01oGxQ6TsV5NQ1tuYN8f+dNPQ1+3ADHqk5UA
VWiLtuHcZT9FFu5+DNDmpkJuzh69hPk1X60y3Y3OEAMyqn85ngkr09paKX5jIkAOrPA046OtVRR8
AjBTNvlcP1oNKOh8drY+AOCdNLwH5Q1MFEKvov+7eGeABXLOfBejvHUN3UeIm2tZRHpjOhrhVfzL
w4vkt3G3ZlgJCHNMiEdtw7UOwGoGXrOznOK+pcEj3dFlSp/7W52arwwlv3Nf4+pejgYPuMtDVWqf
cl4zoO+MDVNr9piSNkrVYtYISeEsDT6fAEkEsTbIbKH/HSLd7jlzglgKHYYwFU17iGUwXyAsGWW2
Habk1i4Zxzh4BOYmpdZ00NhwrHIgDbRtnlyLsrntt6Qa6k0fk7lj2u26QLm8nnOESRnb4RA2DOiR
blcjW0Xo1eewiQnnxmWcWjSbzGyV165Yo6nbxMibNokPyc5IH0o/sckwzebVbBCOGjPWmTrDZiHE
aO4W9LeUkFfGodjPxYxz3gXDPCjzh87AhMB3AfjSwGcLTJC11fuUlHKVVzTtZ2jxCFdfStAfWU4v
pRFNCMkyeepETd7EFtvhzzzMmK5Mbyib3lJWtDsPnNJdhKAmaxt3OwTmaz3R8qGDgYlNfukG4NXe
c94JvZ2LLXHvEPw8fSlzRrWBSyPOnghbwnBM0jGdosHRh9jt8adRxJs+ic6gshskL6tBRz63p30C
7YzBpEBJCTLv6MR8qK7pbu02PXCw+5ok6Q8RDeWdw2JcNNNGxUO0A7/3PI0nHJbfLVaitWYctfVH
+9GkXR/5NJdtn5NvnH6DfhJtwgqiaxl+6XjrSE1C2U0OADD4+ZVInl9e31bQEk4BcUJh1XzPXYhG
s+wZNcznspG0TiOLZkQDNTrXUJaN/iZagA+JEcQXk88iDxK9zvDecPgoz/RL31EHvIZlPxxc7f/u
Z/WLaD/CMjID/bBv3v2zPG1Ruv6nPtX2PMk/QnmAspX/CTtYl7lE/1xhgiOyIp78r5Vb6RWaUXCV
AwJlSyJJxx+I6aELNmk2gvYxLikH/XWHmWBjp6jBoQNFu5Dq6C8X5/2Xi3McdL0uIl/PVp+grnYw
R17ELOGYtL48NC3aDlfFuFoje0OLnn5+pi5KgrGgowWMDigIXKgVxNF5bQjqsmEOOKLk4oz63dxZ
0+NfLvATSNPyuXtAZ136VhZLoflJ2tdHpdu1KgyONsc84gIaqglyDtM5NnY1F44JYRjvgMUg8lv4
NeCNgJKW13++jD80xlyFZ5qCz1FIX9mfPkNhY9gOkR4eUdMwpJhT8q0wM+bOa+lSdGbLh1lFiElK
Upj++Vsvf/W/YXe5AT52HT4ZX5oCsfTyeP18e4yLsP2//0f8Tx0qr0Id7B7lMpJuGRcmcexvnAHx
/bz8xCFqfxQyeGT/+Rtby2f/6TsLh/WTJ9d0bcc3//M7CyJaS/wFDiOouL5H9nXUgwG8iwAEHca7
aYB3JNrxuZj938S/NoBBbtNHtbcEmC6I2nzMcNCpnv5bMWJAn7tTljT9xXHKt9yliEfr8Dd5qnT+
vGxp+qbvWdLmkfksT51yWj6Kyvgou4b+ijEfh0VBUDJ0WKfS7m9SrJgUNHsEevYsa0jhc3ZGgEtc
dd3jT2g5OwOyD1Nm7gZhE03XTvvUah4qXelTZ1Zwo9HvedLYMTdGRD6/54Pf7YY2YeDAaOIuR3Bx
rqwIrZznrmhFJ6gncLEzmsbrZ4nnf/6k/nw6fWxrPCWm51kMGT99UGVh1yZ3mixI+sYAVUAOmbLe
1H33rZVUgnFDA1h4ydfGTc3tP3/vP1c3vrcnYPy6zD7/gKpmgTWgfm/dozAxtM9ju0WkSeAI4Zne
0jb95+/253IFTlcJ33FcpVi2Pr2HrpZWjVrSPcaW8Wsoqxc03oR70N1PRf57rIJf//z9rGV5+fQO
OMqWpvSRFmNZ+HRr0zqv6XyUzhI84wE/SlaUxDvREvhQYjL714ggxoK9Co3HqmoKZF6S3bb0aQIu
49G68WzSMKrHD9FoXhF9V0hOVUNADqSDUYYFa9ahcx+2cM8NOrl/+Qn+XEB911kWUU5ikl99umVF
3AcTflub4FIiJelZFLukbW6i88Pj6KlxL4TxTTIIcxWXi6CqgzQy0mNb5IiDj0KkKnZtAMMvsyfF
OMO9QFb6YsVV+DwXL4FTz38hjf+Xx1lZitEut539/vM9JwgjxnfqWEdaDTT4iUNmtoNDCwXgQQQl
DvzF6EArPMzN0z/frQ+I+afPmyfZcyUNaM8m7OQ/1zyP5i3fO7eOHzi3upinO+Gj3Omb9CQk03zS
R6aL0D5W80Qz61o0tfAmxjs0fv1fnnaxPF1/XA0bgLBNx3Ud+elqCCQuZKRccYRuwHq1qIfmRfNz
4/mLdnP1wqmcF4760PCM8i9v9mdeMjuPwqXjIKjzGNj8uaww6/LNIjKPlWl+pycITyCS0zfH3+Uy
e5xjRtDSwX2Vg/jDc5oAz8lChiSR++rF1j7IDPGjEd5+7krnvpdHOverWDTVuplRM4RuQhwIg8v7
0Ra3eSFlkTp7DFUnTmlf90fHmYn46M2ddgr3TkeM3Co0tdcwDnHPze0dhhFnS7A3u9/kqk1cZmqd
2PljL/W+q1VxYiixLA3OBJwnYAWDw4RqVkxhBH/DQvrVUqarRrCXieI1McNHa/bbbaIYFJIlvw/1
yudBWcdeSLpqYrm7YcRwGFbGWch+eh0HuTcSVElGnj6S/TTgUcVC3Q8zczHFsLPlRJV0JjZ5v/dB
JmVPOkxvXRsJTmeF+Mvj8l82bGVihLIU2x4HiI/F7N9KhSLm9DgBVz+Gg+2f5tSBiJb/SKLWfyBg
6gSg+9SkE5qBRHCQaR0SHpLimSgB52DODcNlWrBhja7Y6rIdSZ70CdAyMixZGEG18+JgQb7DoWD9
5cKdP9942NysspTHimiBjyfx3y6cfChkK9SAxw+ZqIPGZDam310YOj/yvHn1jekI5ce7pDMpvERO
MpMuuhvBy+B0KrZTJDQ59RdrVmyegyxe0X2WqAebccWwUx7SkLQqN/kSMq3a9Ez5dnbQYDmqmDW0
jLWE+iZJXiKx0Mjtk8yY5LvI1I/gVG8flZXm3H+GvlEQPlip0dpkVkwPmdnyyc7lwwhUeZ01P5sA
0TMp5zGTQpbMfU0HrxkmtTVefVlhSsnxx35gmWaqe8kdvs+DMb9rcIPtS43Oy7GG739Z0v6065BA
6+COY0HlJbY+bWFm3UZz77OFZf5e0ey5tp6uN8jZ8BepTN6FOp9oxDESTEu7PGY1HIkxQhSRqirc
NelfVnfxx5bqSu6+LbAQuT48uE/XU8ctg8tmmo98vMPBIwXU97zNWJrNNbbpJOiHVJM661XoHkez
2kYzSvXCY/AWR2V77mIR/aXS/XPV55J8rIP4txW75ecCyp8tNNk0D49WFEtkpu4dPXoGhswb0kjQ
ngFfzJTTnIjTsic4vHqVm711ksKTfwlOEH/U+8u1oDUWplyKV+fTmp/jzqla2BhHJxT4AnEnHFpd
72LGgAA5+NACy0L6ytxzrV1DrL2OazOG6j5Ms+JuqvMbc/2A/6ez1zWnXQ6TcXIim+P1L8/Vn7uT
S0GxHEowN3FA+Hw0y2QUj27lDUejgSuOd9I85KF5Rh2LMZ6x454G7MAS0wb3QaD2htrVJa+2ivPo
bMSPcgb6MnjOSxQ2zYFAhA7ykJ+fQfRfou2I0Pexqsd8xXJ31UrDD7bcnJBlC8PRQOxKxzJcpm21
nuy02cyl+h4UkG5m5J/lJIOtYeocnVVVqHVUIAh3Epvm4iKsjuog3/a+g7LQbXcSpb7des7BqSXx
kBNx2NqqYTZhFjo5Ea1tlGlbu/O9XdcSYNoLr8Blz7LSUaVu57KI1x0pCfe80wVdyeFIbzRA3ojh
ubSd4jRKxsIfXyo96S1oX3v3cQApGeihfpX6POOWxB1SuPcz8NR1v8k7z3oRE+V8koYvuVV9JyOX
yX2cbQxbiwMOzt+NiR6klzNIo6K5hJGjV27XqfuPRTShaXgy/f5pqrvvxNDhjTA2A0qrcyyMx9aC
mR3CD849O7yE1VcG/gmeA8g0bjPtP07ScdD8HgsU7InquRvsBCuSVEEBZzF7XB7sW9sZ/1Jz/Pnw
O4KTPn5j5UiIQ8tp4982grjAIYOaqz3GKfTvtFl91NDVANpeyq1RM0AYpv/92+8IXnvbsxlSePJz
valD09L9CFKUPHa9BUlzybr+/3F3HkmOa+t2nopCfZyANw116EBPpqks00FkOXi7sbEB9DQCaShq
S5O4b0b6wNK9de65ISle90VFIEgwK5nJBLb5/7W+FZyAYxVwIFxSBX0r7HsSlxdVVomZ55dewZGu
f/5/31TmXzY4Nst0zzeZCTGDOfq/3FMV1g+j7Ryb1rT22nqAFrmJmIIdCrbIfkPsG/bBTaILVL0J
OFi2mj2uRKf2grcs13ZJp2iV+epCQPRXFiIUjk0i3hE6joTlXuOAVv6cPFm0/8DEpwTt1d3OyYmg
G0fz/zfSky/wzwtYm9/FtVzX4ncxAS44y9z0p7+nXdCptBFtH5OxJTlMS4zjXDr6sRQZde3HcyyL
UL2XQ14VS3JoelCwHY9ZjxN69XjoR0ieYMmVxW6ytLdxzOfj45CyikfiTgZ30TmbxylQ/RQPKV0A
Zujnowk9pG1BnFsI4WiCtBZIJwwUNzkdunammZIRaZ06mVaukmb8x0MdZQoAMroeQDqPWeJPW8cV
P8tg0o5pPY/M76QUdqUgygYOOnD4aEC2VFglNM98n0FLOQ6ZHR0L5NqR3/Brjz7ZBsvDCbMQDYlj
tRwejwKRsqHUK50j7mQWq5b+VDk9Zpkue+kjG7d01MZ79qLFfnTt0PR1ZDZj8tJKJi1GMRRz7WvZ
lwiNIUzQspqhAH5IytgJvRY7G70E9OKam67MLiE4EvX/L/sVekEsd7FcOyN+IDnRliHcr71r6bvR
d8fIKtvrbEN067t03FlLzLQu6nhfkkq/HtGSmDQ3njNjMF6rRG4EWpbtGOW0CgoarMZkd6cATxBw
E55Ope+fvdLaUHuOdg0J0I/l2aSau53FkOXi3AeY1yf7HqPY46ekB36p6L0fZArnW/cgXfW5CUM+
52pg+0JnHonQxi20/qxZtTxniJ/YXDRI7k2bqLaeWlNfDfcoavXXLNaDEFQhkpsgesHzv4YEzm+k
tRbzkmi0TeI91H72Ja7i4tZmCGbrHAWWq1z38LDrMG1pK0DUObiOATFFT1jhNGGXx61FwiZFyrFK
EK9aWhUmY8d+QbCdDpy43gnxDe/svreU8Upso7UCvkdUeU9JfqodgGmVsaidnLOTozyL8VGEPSLX
EOeWsUp79k9BS9RRHrmvCMZgQqKuCesSP2Qua+yWqUb/J36jRnTDakUZCvasXyTGwSztfcxmH406
KFIIs8cpJeY9XeVVa3yqSufNrspPPoypTSKTJXG3dA+m7HbaQGqTFRtY+eL64BK5Sdgsrr5uMD8i
nGXtXBX2VnXwgUWyVbxpJrvxzo+56l3s8b8qlHqO7NDvnusWlTpGsueHMXVaZLljG7ya6LtowlDL
dFj6natR3mpjlutKy6qtr5BXDUX6ESVsC4uOy+jhLo5Q2N7BU2N8Sd30W5e86/HshgFRACEpeIvb
qyCYO0tqbK1s13EZcL3O5tOMMuZVoRFf5WmRIE7iadHKC0Yeg9FWd9GNUF3wpELUkljjnZwImiBD
JnZl6md70ernwNGqvTXge84KzIsjhr+tDVsGF3ZkPaMX4O3n7gUqqbfRHX2baSCb7AVPljHzrn2i
EoP6YE9u8wKZIV43XStpntikOs10WKti0R9hvd303Pk6llMEBMXejusA0RCMXmFPMWJbHQlkl5wp
liQHO2MUEjo3BOwkbddZudiQMaZvBhpYF9eElEteySlQPhO+R4caCBYKPZwFJxVO+Y8mRyqKtq85
62m6KFMwnBQIK89B9cROpT9T6i22FCCDdetl1s6vyXYotDo++AORTrkbt6+sa9e1X9lPrJiwrATi
UvXSuAaWluGJeMa4A6mpk4wxQszFZugDCir2qE78/snRrcx1qvvjPXOq6Y6CKuEKmFeD8todGG7/
rsXCuDXcTC3b2XWMGPOY4oNfCrjqOLTaOYMuGcU0yaT+qSa3MEY/8EoQV8RMOU2bvolvCIj9lzz/
xsRAh1VY/rEv2fWwk2xjE9smYl477DFZDNGAEOoejIZ4pSxv7PR2IlY7qYrjWMQncpOmnIB52fbv
xVR1YUp48DpucknK9BCd6tp/Fvro8JG+JzI+BPhkjnmACG5C/L5LaWtDdiRD1OmG8kOZf5DCApRp
xqcUNfl+GJojXcbspDlMcV3gACivGnSNns2ykuid8VnLY+hu6D+MmpzCXvd2Y6d3YZRnT3ZFqa9v
uPHrprI3mo4nTaIwP6RlpR/iqfzAlM9AhUaVT1un0BcIiSEJfduaNTHBfQl4sYJmcBhLCKsxKL6l
m5o1qIhsX5wapNPpShL82DbczbpzDTLrZ06c9GQl9GNNujSRMzrbFNVUFdPvRjhbn6aS5XIbbdzK
/kI4nQls2DF3ve+wbi7yG6p7/gxZo28EpAc6wArnlxbGBUYB3GLzlZYkhTZ9DjYGbuJdgm15iysG
PNXc4pUIjPzU6RdT6taVbQtaNfg0N9WR4hAha0WbZFpbn5p9OJKNU3umf0ZAJ7e1UyfAKEs95HMF
V18ATm1JynasFs/58q1pCqdrY6G1IN0hIcUbXxSj0JZUWhS5dffSmjEBVrEcEU/cbcdyXlqGytIT
1X2eajJZh16t5yXUqxtyLD6RBHEZ6caWTzLbEseKl3ISi2UkPfepQpU3j9m7Hry5+dVOpffZhbch
nLbArwULLRvV8IJKbf3Q/tZ5Spslcd5Lz0VVmJEWFWg9+HHNvpSVPRF31d3ZUsLGavf+EMwHQ9/Y
LKXYGI3fkXPgPizFk+dBstJrw9nb0rsWeXw1qXHfTDF9nuwm2hRxcTaFHuzNjoSi2UJqC+o7W8tY
GSFLtK1MZ3cvME/AoNdTanHsOhIiLIlkIVhNDAm7ZvdQ5q2xqVv75dGWkb2VH1zAV/zc1Rdryavq
B/fcV+3JXsTWY4xup8jPdWZ3BzOXtJOjGKP10IPtD4j5sXgX4IYkV1d1mMaJcXYG9wT8+3vbZ8E1
QhZkUeAJ+7m7tyOUVRjngPijWR5TI9ok86mCF3tFX4ak2G60A51nIC96F2zJkNdTIA2UgiAITNlz
HfjJxcE+AdXdP7edu/FnC85VpN4fzvIeKqdP2gDwSnFuffi0TgBBJuj79aMZQhKTtpIDSC/gyUCc
+2w7ptSIagrRW/r5aFp1dcgzcrb80nhqqI5k8pvu7FrECHYXBYcUTckqiRoixXQM93aF9d5tsL6r
xcKIQxSfcGfRqEu+Ii0e901v3VG0Vpsp6xpEADI6sslDJ481em20fneOsGeGqem8p5FlXZxZLEal
7GDqxadoVPaOfijQ5BLzgofXJ9Wr/gQv8yUomnVuZ9oxWvBcBEMvKZjqhTQj/STtGLSqPa37ya4o
FhNfj+0Xxmj9TG3vtZxM/VTM6FUUqRBFWji0t4dhO3lWckVOslMz9mYAJd7ZkD3GEzWQ9IuTZ4sp
ozhSFizZMDtEwqVvDOPdUVE8us1Mxhby1oPlJwwgfU7YgBPcKJ24KQLKlI4gAkvafq0YvlD9a57c
pwfgJM698f5YhyKa3hWBlZxZ71sM40i6CdHrthp3Puy6GRK+F6MplFycs72x7V4eEHmITWz5w5MW
qIOOr/kCQV2ghHegDMGgC6vEu2W63YVaSZh2NCO8g1mAUEWkX70hnw8jqc8oH8rnzsiZ0MgC1GO7
CeFCBwz3GeITR2EGT6NDMLbNczUDSjA0d5k5Y8JYea9xyD8Olnhpy/HNNVT0TLUIPVSTm7cBkzXl
IQAzU0YwSpb75V7k7FrwNmHNG+YT/M/5tnDgVl2ptC+TVdxwIklX835GScZv2+nv7IcJPjd7Ik/o
jrYzVdA+Nw5dXrG+sbk2isVUhQNMNJiO4GCqs4U/dO+2/lfoACbOsVPb0yWbo6k85jUgV9sJLIwb
0J1+iYAFcALEo7RTMRet3HZSRzg+H1rH3CZBUz2hxq4PaeKTC53IJ98qvXfFDRbM2IJkISryn2z9
uYFJ2zGaHNLYx348ygyDOnGqi8GvGQkEzuxPbquxHqwEkuRGNMamR7J2FE2bHpJyusftXO9se44+
uQlqm5GEN6ig93iwuecyYV29mVm5Q/o9pYl5jyz7FjgjHhBlFecJL3WQFsGrb+FxRN53ka19atTU
PTmiEU/DgCJyAGS6XvYPj+tWoQlfqw6Gi5Aof6Vnjc8jae/XTFrBG7NPsHUm9PAYfXZTQ8LegD6W
SDjZbQI1HWaNfR477Dc7UPZJK3UMlrpZhfxlPo5dRUJixWgbZfq6AXZ8AF4dPy1ImaZDHD/low2g
yRpfyh5ogcqHvVtg7KZs6L8U/udodgCgGMGLAr/yiyvCbd0ted1M60u7QJrYnrjaMC/WEW3ECnCL
sOFZL+ktFM7QXFXjodSJYPA7G0TNMIzgAIZtLVkPFK0F4KLI5zAoFHQDMJ9nppoJPoSJAKmpflLK
CLZ0Vcy16Eq51sxxOugGrogIWukuQ6R3sWprh5gnP5U0mw6915/NMWmPxJRtfKe78+0Q/2YTEuY8
b8I+QKox6r0WdhN5YXWkvxCVm50mCtKP8tYskm/VQA83wPm6KmWUnbFYMzTD3aQF/6qq6dppuLps
VnBTJTIcjw5GUZF0ezJcPwZGqBW6WPcLy0hkzlua4sFpCXTcRourCau+uDXtIEJouvisDP/EQDKE
+Kv9nUnxa5NK8Q4x1AJJNsx0E1DuQHNdxrCKHBcAsoQCsTNwyYApfPNKs2z8XAAvzqZdWRQuS9tx
60YKeXvcVOy3KnFVfZ8fjT46ln1Rn/wWMG/famERjzg6bLpgtUU/7IFI6tHPbpFtJbCyyXOiBHWF
ibOrHNE9WRkLySjrvk5JQJZChC7LTwfwyIRE5CZ9Fzcdiw2AlP40xL11LFOHglntyCPL4fTslCTQ
zfFlbBOSAwayHDtaJUjAwZy4NFmdhM+wQkW1pm6B3WxUB+l17j6NxmuM4HI/muZPr5ucS6n75wdl
U9h4UtopU/sEWeZG16wvNorjrcuOgk3TMK8HPr+9170pn6HBtJjWpVLPDxAUayOdG59ISchsD8wE
UnPjGpGMOLRJd9Ec+dqiWlyLviu3jQ/wOG9TuR1io7hQQo5UPZ6VMx599hDHBgSYRFm3RfGbQ9Vy
uxPpWzdD+eKZ/TmX52KQLdMrPPWjnwf2DV/uqZbgjSnHxHfq95shC9qtF8f6pveQVU5a0p67tpHr
omtvRiOnj3KHpnxFZG93EwjRbVxr3jCLqyedE7GJ/OXBQ0BXrb+oji98WA/JdSKhW1a3HKvQxohR
X5I/SL/H799aab0O2JCxGREy4ZBXmkVgwmAQrRn5v5ZaggetMNuL4j0PgXLetDog7h7Yie0XIbZa
lrkUNUKSTjDQFNmlJdTwscvsqulXobRoXOtQecZOGLReZ4e5S1+qlsFQXFszYcEri5fI+mEA48Ie
3k4sq5y93tbmRz96h6L4NR7xzNieiraJSQhiYbDtH03L32KzNDaR6OMdzrZ9jDsmny2xtQfYMUmQ
XHAOfrclCzmPwsDKNVpCVHscQQimcauZr7lFScwwpPt9XrvVF222SMkCqD6XvvEaFMQTxe5na3CG
m5kWh073ilPWls9xx8bLtmy4L9H4pCYbPrqn5YR6uz5A+sY/pL15EjKetkJZzvtgpM5Wm5yDm1fW
jb3omUu+dsV4QA9gbh4Z2Y8VXM3oaqR0L1JUx/xKAYI2IIzeUKEp6eNw1r2fiUE9ClcmRm+JLEBN
3KsCxWrisX+tFcNOIKxPgmt9lcRTf7DmYcRZpVXbQJ+2DBPpLu3VyZxogQ5Ge/0FglwEZMCfxk1G
hhgGB6oSY2YXG1j71i6auDYHic64qrGz5BQry+wlcBd7pUA4iNo39Ftb26B/a9YA9knySyMXw0x2
wTVGbEM0V6B3sAjN8/jDc4HzzXoWUBEkZBCv4DKgi+8NOW97WCJYz4f5qxbC5cHxE1yVKdXRVaZa
j1YybB74LqgCsJNGZPux2TdHZVKsfYgmaRTnR5fi5Sp3ALo4MTkeXkcVlm2dXzUitBXL7qBgO8UU
5A7oeSuM5at+yLdmXFfHoc/fZe+mF5by7apzAdz6rJsOSd0/qT6wDpbwmFImoisomlLJW87p3XQ2
YARvLKcadrEaPiu763eqL4jYyF1qn54H/tpXbPTGxaLSK4Q2idD3jxlf9pAk6nrYdey2WgtfGNck
NlSgdmNRqk+uMA+pjevZ06+YaHVnbA7VSMtsAjgEdGUN3HS8I/H0Vl5Hp1TvtqM0rUPEICt9V5xm
XX+a/dy4EgZvbWSn4dhWinuHjai/bHaKPvraKagJPhGDK9EC2fAdASI8UNmR5EGyZnw3LJZmoo43
j20UEHuzbkP6J0saA1ELM8SMfTRjrDKi9guvYX4x5bZPU+MsVHs11egetAkDOLX0e3Csb2uILS7V
oobqFE6XQ5brYiMMoqvAyb80hSmeiy6zD6XdU0rUynt3dZVjPzl5fO78+pvuF/62Gew29BEnUKjw
5Y6Kr/HaMlUdKroedVffIYCvgc3h5ouYEDCYH5A0T89pAd4in/xFv5Fesuei9R1ySwtjw/BxJ7YB
XIBq47WZMUTPyeSeWYkO040a8sYiTWKVQTt9QrNKk651CTl2leBuzKebhcsN43ADjbxprSdtSRW2
TeHvyXi1oHjjaGSv7NCKWK7cFioMVl8ZAj8F0OVUMY1wYS9UdxgNjUpg55veLjck85pmUq4OUvez
mr77Ce4srYnYYppjcdW78j0Kqi/SoWgyFa+iNM0P5jDjNkX/CNajOZnO8J09f7LBNFXSs5iTG7PV
xnZNIqcBlewsXNsrytowFWL7uXOc7czA+VIzGE2Jf3RYNO2S0f7atFP6ht7gk0/UCZjf7odDvTPO
P/iVb52l1JOLzYBsoCk7m5L2gU+5ZQ8n/IdK6wRrQ0Hnyhrstyj6zI7otaRi9FyT4LRJk/zWk9tF
JyOddnOSYDBVab5nQX9WFeV0DYr0S9fo3D795ODxbsnSiJQD8o6aVOLG4gmP15vJEuhiNWQUpnpI
YmElj1OSS7pB7VvuSLFp86797C9WhEg1461ta/1JGdUn/HTNfarFz0pCIzNVVoS50ryPM9EUlIFn
7VpPeD9yNds7k63XXsggYwGliWs83iUUpDr0imhjeRmiYEpsawgkjFXuAipw4FYTnCnmY5TOFACX
MGUsMvh5kMkeUHJS6AoKfZWY1YvKxo9RTapaAkL3TODLyVpKI+5ENOGA53dT1t10RUc3XU2Gso02
jlR15fQhl7F9Hya+8crmR2tbxWqXkL+FeT68JFg29+6gc3MsT6cmki96QFB9od+KOglrrzY+xIna
eqZefu7oroQFmIpdVxv9B68tlxDUzeDidl9tI7zKXI8QakBFkvDRTJ8V0JO3JMAG7gc+EebExfdE
CczIyILSOXg99Cl28b7bn+qEZIaA98YBkq+WlnSG3wF8nXS34TP/fvy4D6thhf+df8zXW3CHIdyq
k3M17/5r8dH9TjXYJPhQrZSFwR+SC22jTc8KIt2kaxuLDrFLOwUdYNqDN+7Oyr+l6gUdO2EmWbdB
NRvam+32ur1+vuIsW72TubmOVuN23Jo759ge0nt6H978T9ZPsDeseiHJ40peoKpswBgDntt+Kx1a
H2RV7fyvI+2qvX4oTtNd3c1X8ZlkYZqROZ4omPPdmsJ1JAia32r9TqqQWj7uVZQgOEj0azKRMOM0
yWsim50AiIZbikalbPxmDwhxCKNM2ljxu2CdWZN28FV1xXZXX32ZfFZ1OXKjulv61tbXnIUAUSYU
SDHrevu4qs9FPqj3ugEGIEetvizhlHep9LclSlkoklZ5kIXzUMesMdPiI5XktdMhQcidpMVbbtsf
rcGlYpax3Myqk4Xho+KHePnYbd0VHptpdyfIA0fm8Z4Drope7t4Tvsq2Ue7GEVN7fBxau2mPLbjP
X0+9JKOO2OD6ycysO3pQ245RK8jGXZ4+HuWCS0MSXGXQTjvS+SI0/VxSud215lgfg8at6Zfz6C9P
O7oj+9kZNplvVce69CB5JHHL0aBfthsL//nxyhwR2Jg6HRVio6yOUWadPRqEu8eLUT1Ux3aI6+Py
Eyhlan8631QeRTg8OJUyyuPjEGckmUcph9/nHo/A2izDPnN2gWvZWN5TVMzX0Ry18/rxoztpw76S
nu46NhpsOLI5RiKuw6kvOnHSG1OGpLXyKxH98/ieQqTVr0d/OZe1AJyMrujW9Ek/zFWb7DrPxMgk
krTfMKFBhNLa6sjOpzoKbJ1Flc0hOkaTocdMcAjRqDYL/c+Hx7nY6wpKevVJWz71x4F+LLXTNMg5
ju4I7oYU37WlM+oPTgpli0yUY768kaK9/0s7+B8XyM9u/U+akM17//6fflQUhqfre/njv/znS1pV
P0Tdv/8zkf/xv/5O5A/+QIuOuNWxUUkjvEIl83civ/cHux7sGr6rQ2fCvfGbyB/8YfngdaBkm4us
2kN783civ/UHATSwmlBc+5Td/n1Eft7mn1UfemAglAdWTy8Q3In5EI79SfVhEc1Y9nYFWVTX6oS0
qsajKH2qbbAX20lgPj1hgbJ+YEWdAbv4XuFbqw63vvfaZmYZ//QMSznfuYBq7YMdUUR8U03Xi5/x
ZBf1++xZg/Z9ALTdkQLCSDFbMxSSkWSpfNX6Pru8FbMW2NO6cQvx0jneZNKGFeItNStW+ZloEgkk
kbl4GUyNehcAs4m+OYkc4zWhbLF5apKhuOWabzWbiLxhbzfUWl+ubB2u31mCBKCgWbGwJfAjmRDf
SSzRoVv4jhmaWHDpUGSkaWx0WVRfdN/HuUUQSI7JvsBwTc4NroMV5AWbxQnSBeOHOY20iAUU4xH1
ZVw2q6Qd+wVQg/eIuooU7hmeUD4kN1mhFkPM1ReBELxbNhGCnRAUDV0sK5zUeC8hlyaHxMjpp+mi
0AEzqzzPDqRnKzqEif1sK3whmTW3bENrz+gXjGBD15iUsa8gyckt0OygSC59PJTwBQovoiOt23YB
YWJOwF2h9gmiz7j0wQHokZiZgx2rhEOaGtORvoyVbciNcRbTsjcFd4nPTH2wlN9aL+NMAuq3zMbi
GAeq+KYjThShyFuYK1nXNfAFHFpoRBFZ/ReS6HDFWRAEr2XAmGaakfVaGbirU4OVMrxmPHIULAEV
ghkczWNum/ZT5RYWyn1KCO26MWpijEUbeR+kh/t+Vw1NPz4FEiwjQxVp3hvThJ5/7MiZL+kdWyiE
NoYwKWPac+82d1wtTrpN3YlZumtFs3Q5TQkMRoCh2yGYmMW0SrWBHNGC2vJPx1OWWGkB+VvNaqSM
BoakxlSx8tLOY8k+pHGqnWA24RwuTZedtt00sw/k2h3I3MZ/qzzUK57th5mvKFk0BXTlbaSLEqYA
VSBzD1mmNHcuuyT92jTEWWMBNzMquI5qLwVy5fiijfHovVUOoJc90B7fP0aMKJZNv86Vc75N9Ya/
ilpRHVHsqiQLnolepIsj9kgukfapscvpZfAs69kAurLFT8mMBZP5rntTfOYOoMHROw51KZ1K09gX
6ffCNvNXrRMqVBXgJNTM6dd2gFA3aqZzomrXUNS0I/bBZRWazdhvPaTT5Em5dbOa9arbJkVvnezO
aC8pUnTEMNRLtHzGd5Zq42vRuWaoUr8+lV7rkYen52EQKTJ+Dc9lsWCXh45krRe3jaMNG8FpDbks
28fSMg96FDtv+tRGySoJUgcrnfXDLtX0jqqzu9raYD/VUkVPaphZoRpG9dRUQ8znIRKq9YN48utY
fh0KozlIPbVeEvaqCGikl1z8YuQL4bOEYlTGp5JwKSI/MhqbE7cKFLB8ZwUpZBs/K4mVJhFxL9I4
RxLLEgpWXXyO6yj1V+gb2YYyQt6wSFRfqtHOtq0M4rvrdqhPuyzaeo7XY5vAAThPYwdizhS0a+mP
BDTucSr03cXiUgwHIHNLgKhzH+xIezdT+OStrJs3sAv93ZcZG+VKm8COZUD2EF8d3EwvGBtIB3ac
1L7jDzeBqiV2ec2xAWySLNN/lnpWvXSyFFdj9IlGdnGuuKgtSvNgi1n7iCIVxsfgLbnM04S3WE9y
KK9WgTF9oGIKzDzemPRuaJkFqFwH2h5ZjU6LIgZlO4ucAuAH3OZ4mMfn2W3lzo3w67nsoPAlgNje
RzHpkCbtgjAvfdr5woFoXrLfX9Emx4tBHeCbNMyMKwTvcUcWxQsNevfajY6Aa5TU24i/zx7/knOA
AjcezIZEbXrNGuHglnVsU2Pc5wVptH5pjhctMwtmqwnoWQ9FOSoDb1NFjvetU0RZYv9Jz7q1VN67
Bi2CaTWh8gnEsNKAmCMKcle/62n4TU3yIRLFdEkkUkLT1LMdHf6RlDQt2wZYhI+OXy4rp4IK7Iis
m4xh6lapDeypnPw3BAgZ+LbMOWGEoS6R44tB9TI+RSW6eT4DjyG5IqwzV3UdBvrSfoelTDkCvVdA
3Es4dZSCanNudpTuUlJM7WSnxUZ1aM0a/b8b9VdvarBaFZM8Es0SgXQH2tIzbm7H2KO2Xg/GfiaR
DF5fPKDExIjEhOADRbBxk8dzFLZNQyHPJgOlB/z4nRIRWIpM0HvygEJUfl2GqHrSdZNnqFJKKIi+
r8aDlgOIy2ZJ4ynDt2h5kr/4NA2HhMblviolJCPLYtWve0jMUW599NCnfcg737xpkSc3TJheqIKs
2JU9xs9Iw2nN7c0g2k8RlS1mCyRS0661Lf9nYuvxyUh1YuVmrXsG7kY52oHumSmQNQgZafiXMzrR
2Y8XxDFNIDByRznjcM0GqW7gfputJsvhajByhDP00S1ZVdF6Hoc4zEhQJNnXA9CgEzzgaMBYqQ6k
IxUM8vXw9WZHPO3i0gRFivXEkgvLsdiMQWRtrJowmEDiNluhnJtPce2y2p4TUHyo9yDfDQsKzJ0P
MqMW7s6EFHjQEDe05in4GdwZpV1NO4hvBGdXAddw2nW7Pstg5VQK3lKmyzBR5TKBKPQ4zHf0Awik
HhuDq7TM4k0xEtaWZyQRrgAEZNts0JlDO504rUnKZ02Dpe+UM9HQRu0e+gmzuOaM/NnbGclmxzAj
rEDbU293tqgfxm1auTKcc3cgBnHKxXvdNSC49MEOq3q0YEOMUmFMbJvkaXCL5lD4foL5whfdRwj8
885Sc3O1i0wVO4iYprfJYnZhO5ELEV3GFDX8Rk/jQu4Sw/WdPXlPaj77fEj0+drZ7V9He27Y/kSy
64GDNerCpF7Ua8tYqsuuPVHJgykhiXW3A6MlKxSLnxM1qy6W2qSfJUFWX+N5sE26KI+l/X/UzQuZ
E5h1/u9hYn/773/7X//23/7tv/7tf/7tf/x5+/Lr//2f3YthBn8ESKtw2ngWNOTFw/tr92J45h+2
rRs6uxNMHXQP/rF58Yw/LPY8Ohp9H/EUG5t/bF4cXnJ0LPkMAZ6NzNz+98SJWd5iP/rtuVx+HsM0
HBvgDHFiuv9X+7jvDVNZSt3+MYv+Zzey0klmh6adBLqKV3B+TzPUjkaffW8raZKUbFhPXUYb2PA8
urhdzfKdcTlOBkAXshy3+Jjrl65jAUFaLNd1gZNlORDRgwoDf31Il4anbWNfpOPfkWGBzO+HoId6
og/HX19MSvlR2iO5gHNMXnpTNDsrRV/Awpt5hcyzfxy8ZqgvfsI8gUJBC9ZU3iEs/+Plx6PH1zwe
DYOnneG+/z6NFe+t80rJkK4RAYkq9lPhGVcI1vIHAJ/TZEj5eUI+sBlGh1QZ+pbHXLcA+Dt9+mLr
A91uj5xpb8Z8xLq8u5Rm1F6okjTUv6MPv089zj8Ov8+1frEVSEePj/NIe8VZySeU3YyvBWLDU7Uc
EC+OqAd4xJVW7IOu/JfzRJQCZKkbgmEfX/04/HpejzmvPb5R6qtDVyi5x8nAOUAZy/+q0CxUDk5o
D7j1qquFeIpVzDKdhuy6JJLypNEMq1fJguLPiQj+14cPcCtyMpJg15aXbx+mDLcqx8vj0azqfIK7
g/JgefXxQt/WcYjqn/ZOppH1ttSn0xlqQQTR8mgHsf+pQdoOAvhzECH8HiHge4Ecr8lYTis1ec1n
w0iDNVO7OPlUCt8ACa491bSfR9Ot9p7VxRB1+DIM1k91bVvPXuaqP/33FpULwcTIzhv6ySx0NODq
vt/efz2N0ty+upHWYvl1B0B9umZibb25rhlxg5BpRfSwtmnBid0eqlRnkabiXz4l0rBPv8/LhExw
z4yfHqceB6bX4IYSAY4qKqRf3yMJ4pnYzrHc0cZVoFs4DLoznOdywAc1cn395YXHl/w+J9KS2MwE
JFPjZd5JWDapQ6L9+HgmZ5se4ePhX5+zDOMluQCUiyXWqJK2tfn9lYholhLZQlT+fZIKzxaPRs6a
I+2fHwe96MPO0zzMGbJ/lo2BdK5Kn1qWE98HQ1wnPSnfrSYlDL4J4g+TwBmR0ie5mU0yh+5olKcI
zOPJS+lhOnUgT7GO4vdDAmulI6O61K40EKuV1k7Gfhym9P7rUFQk1xfG/ybszJbjRLpw+yrnBYhg
JjmXNY+q0mDZ8g3hkXmeefqzyOrTZasdvyO6CTJJkKyiIHPvb6/v8EvXfFARJb7DMbir+4Gwc8Pr
dxQjwT/nzgNTSvZQ8DAVjfQch4imxLtAc186/kFPcmPqfM4kKM31vS/0ppMbKcY5bYfmqTKT9qQK
5XaSByxw76A+Bvelmye3nbITdXqyEUYTGpJfdhHCIgNyC7H2K+OfI/18WoQPBu6CAZOKkdJLymbV
AMtAMACIEQB08tyTOL1m7qd8kn5PoN3Pxtjc3sa1kxc8yONprX5HGHoY4WRtIZ6pTzU5vSdnJfdv
G5LKSIJHZ0mKTnuSfdhqvVaxV51QCGtPg59mp8aJP91PaoIKZ47fL+rdLpD73aX0NYOPMciuImnW
k6q32FXSunXFLeXnPd7psployIfdUU/vY+/9FtqjTaooWCnznT4wI8OH1WR23sN5Jcdspd8EOSGM
kr+qjV2umLDGZzEmDCAkIN8Kfx9gzTE0y7/FbL8N/9f/kV9vL9P/k7XpNQ+zZqbUyILaX1+yJHUM
nekY/xNy+A+jJa9tDcTuRFbRdVogs6Z6GoxKO+mW29kbhxjZtkybDwqxxRbzvQJlRTjl22L+m7dC
wcqSEhd/FvxpnZXvQdPNprgclH3YDmLjThXOYepD66ylGB2ZFRl8Fkhfk4nVAEmGbTH5X2KdOzRB
QPXICm8jW3LTd/vEblNqBzjeF6zxgim8NkGvvFgNklvVdduTPFikfj/XX1YIoBirQu+q7RzhZiSy
C0XrysGYRgX8tRp9nLBm9oM0+q6p4SeCTNqH3A6NTRbGzmYWFKcBROqij9RrGJkOKTsjJP7faWcz
neCNQRH7oGUwyIJ6iEnwwmyLWmivEFia2ffFfFJaNlQWdgueWh6qjGhuorJJJ/8kW3KYqKGiJVCv
NzjImE+3YftWI3wasDi/5qI2t4MdKVu3CZ0PsOguduV3Xz0/JtWtu9MVsON0JDDhsUge8q/eQ+8A
fQFJ6KwmTBeHR4Qwf0Ew6frvlABgHA7olzl+LSybILf2rjgUMdWQ5nXlf+8dVVslLJKeUGJNj4a/
jqUrRNlR4TQ15dUWVBoAQW/WRjSkL2qRNicna/1F70fD0SgT7oDJhP83++owF6UKJWXNXc6FG/cD
ck/2yXGy+a7vfu67A38afO9jhomkb3AQP+vZughN61yYsbLHRtLbxp3ZXVP4scvAVMxPo9M+u0Zv
/gRjh17V8L+1QapV2cI3rBMqUiIHDohtuCVk9GWb6DEVNs7ce9uVvXZjESwOUOHJ4fOJst9FlUEl
VJucehB5u1InmFx4aXGhogPTo9hwP4kctruWez9CStq0riz2qWunN1J0goPLuo86Ytddir1Lg/Eb
PD52hwQb9MJGdzgTpWXX6NmsX9OI1xyOCrwarK9DGbunxuC7NuUI5ymvMNaoVeNHP2ajFlj21jmz
gsrM40fi/vGjQFiAeR98dtknx2G3pexSQfRINuWGWLNyIDj+6d5lDl16dqDKG/zJVzpylx0/JUIN
GxuEEwpKOW2b0h42plH2ay/RqkU2Tx3uB+Se7AOaiPb4T4fbijzagD0splH//4Jyr9H9ulrYtfGF
5X11wk7th5mAIh9Ea706lCP6Bk4e2kQIE0/KNS68UIVIopwKl+oirQm0r7ZjEgMT+keHStpN0BG5
6wG6P/Ny+SYH6DFETsuqn10rLPfmaKqUCRnKx6oVW7Pota8uOfulobv9xYbNfOLtg+HbfCDZ+lm8
9ScdSiCl/3ORhH+Oxyw4j7aOchCnw31f6/4DU2NKT73mipZDPZczvlzLFReXTGo85EG56ZTqOlaa
epat+4jSCDl9Puvfa8gRsC292zWayDcXvZ7qFLGUCHsw3RCH226Ua+KgGILeX3aH69SPytaBYb/G
K0l59bpgWrGMo3oxEMqrasDsNAVvA3nUBheoOEIhiIvfF34KkFIY1WVT+Zci6HdQFgDOvOhI1AHn
osrcZl37ewm0F8RDqIBm+EEdWnfN9W52rPfqr0UcHLu4wq0jfqCaCfJ453enqHH0D6LNzQORwVOQ
wF9aos9WV16R5Bv5dhNxAlF/DJJD2GU5WeqmRyfjxBSCxOByf1nA/+FVLYlav7yp+fUNAwQQCSkN
Mgv/it9//TFJS3eyB++70iPtdLP8dRgzlq0ChaFRoLGCibyyDcP8FKmsWBG4s6BgwYxwNt1PXmF+
MoQR7sIcsaZsem3+PYHceTVIij06lv98O5tU+obK32Arr126+SOmLpQ+kd7+HJIgOpATIwde6ci5
5e6t3Tj1Ue7FVon1oTU7aDQ5ANJ8BBOV52j3L6hRlrVFOjpCqDGRUNvHwuoq4LqxOIaJ49w20VD3
WMvMbQjg5WoqAPB2qTIu5dvP9LCibRrxydRAAw96Puxd1BTPfIe+ywEEejGeVRXxNE24xHkwMDY1
8irE2cB9yY9/qWsyAfHAI86aGv3DRJx2k9WFsVY7+9cmhaE+2TlsuGc8Q6SFAXBe9uQmIPG+oNKy
3bw7EE5++hevZ+mc/O7jZ80L5MOCfma78vgvqVzN8EfVHSL7e1cLgugW6gUf7c95SNVLHYbjk+E2
bBwX2HeoBxtrbsoDZDXXkW6Pt2F+3XvkKJMW3HaCzAKFzEJpdPFIZaz3GFeBe1Tb9LXLhfdogvp9
HLUi3lo+mNQuyZ1oiQcQYUn88bbyDDlwwmKB56t1lGfIfupq56vKDrKrQl5VtuQZ8qqpFujL+1WC
EflShNpsK8eFMToSvybiXFoHLW5ic3nbndtyT256EViH3mb+D3ieXQggK3RQ6NHiONv87y+h9jvC
x3EoL5XpfKGZuk2k693Mp7Vq3IXwNfieEvI9NHlkH6EtwtESZD3AOO+RWjse65yIyhk/8FYEq8rn
EKTkgg/2L4Qa93einPxtTF130Au4mmm4c0zwV6jDoKMS6Zwg+O7GfrBQnBY6lJL/QFMVUdsyNqvJ
RBRuR5m7E4P4aSjxtxZPJNzaqTzEBmxbqk68TPFr2SFnHAjXBy2LzNDZEJElE41Mdd92wScjypg3
TAGVUsSf5rwkS0s92baG71lr/uBwR/3mI5aauLQU0Qules/NOOGTV5ARJPRiAT0xPlLkjcWNKaqD
afNhOlpRzPaJLX+uFthxaasUVHT7NK0hy1hqB+p+5oBDJ7nIJqxHQlK9c/TjqT+3c5Z9yEgQ9/1P
psckOcPmTc9AW6pF/pQDVTvovnboQ+WZCq7oNVY5QxPu1zSPwUSMrXok+mzupNcpTNUIu129Okb+
unKj6bFtf1qjeemoCt42sIPHvm1P+H+2J12ljFDrXWsH+/zYlG1DaqgsVxTmw6ETdbyIVRFuulqD
ADSgziNJCD19nH7+5W78PUIqP395P6JKI9z+HyZirlExV+Jb9D1zKB/uKhdfHm/2QWhM57kOdDzf
C0uAFebuLMo8eLRE9JfXkv6fe5C1I7Fevg8EfC3yZb/fg5ri1APM7um7liffWHY0J/zDk8XIcoya
S1ym0zJf2npM8HGkrJdELpZn2oAfcwFvsc/FJrT0r3oetuehKAClYX5OTSIJd2zNqM/r8C7qeVL9
5U9n/A5E4W/nzBFuAmA6yBn8Dd59k7XYSwfLD5zvYcXNp8bWF7ftifBp2kBa0S8pk7DXxTA1uAWt
G5HtfZEYn3Mx7HNKquCEc1t0etE/KMwjfKVzD7UDdz0SOLiOiOo1PjNCh6jSwxIvP4yLd1R2UU5S
k/MS3cr1ovDBrtNV2df2fvApXiwgdZG0JJ6CokTbtGlPcdxguSuqOT56RNk2Tj8rJXLei6WdZEzJ
PDKVftid0EiDx/AzfaMoU3Zs86hG9zJ+BUhKkp3szRKiZbseESJsclwo156ZY/cedSVSbLBofmtg
d2pRWNSjrRFJQqpRrSk3MM3o4Dduu7LI5kNUmaBYVwYobxMmn0dtz8aNvjjOIajLr4rJ8qmE2U+w
A4daTfTOpiQ/zBI8JNXaey85Yr59b4Y/201MSupsOLPr7rjv6qjY4encwsovVEAaHiSaao/+V3xT
DVJEc+1X1XkP6LWCPTYFxsL0u2uHoRX6S0A8de8PKD+hajN/yp7dKXJ2btf+sKoankxX6dqOrIB+
LWpo3ZfYaGY9znAMDt54cvUC9VHZa7hamLMWmBIP6ruXI2qmq+Gg9+jKzln1qgseuiaw9hhmn1D+
LPJXSi/TYx+ElMxS3Of3PxHwp8/UhUM47LAlapoEuZN2LQvq/+xUBb0+4e32l3t5vlXvU4PbrQzD
DRnKTCxz3tMGW9Vz+V46HpMf/KjLtsuwyVNciKZArohwIDBADP3A+7l7MAnGLarIP+ZYt/lu5W4G
s3vu0vha1u74kvKh/O/f7r8PCAdqJSIqoWq27iBD+P0BYej9NMVDH6M3by9RZmjPUI7bXWVF/hLj
43A1tlVCRMdMdoRdlpqO9cqgCW3ZWLOHs8FEp661/DMrM+o+Y8c4VH7UPTv9i5uLr7ihFFAHVfMv
QQ7j9xiH/KOKOR7mGjNmmm/e7782ZqZ1Wk9O8kPx+xXrQP8JH5APpHh5ceXRsLEHQGGB4uV7YgJU
kNaD/Rzm+ZW14yEj2LaP9L6+dKpxVuqhvlTZnuhQTLUl2QqcySxof/mT0/T12UDHghol3GrCVxaY
xzXLSPPcQ9XDkzO8epsHyrextdQ3I4aajy3vOUph3+K5HL+kXQWNnKdP0w4f//cnZ/xnsuOY6BQd
EM4W2qf/LJimtIW7N8TRD/QX1DYDFuF94k1vAoylERbxkcC4ve78/seozAW2w0EZa8RFQ7Uutd46
Kn1wZsVUUW4YFNvA0j7J2hiWG3vhHTsita/MoI3VWFIh2o+YHFOc2ZH2wBoli3xwR5n3uVVbHmqo
PY4WAXeP1eaRspi/4Yy5f/7zJZrr2FFLCm5SGzHn75931adWLXwkoYllqau2UPsH1kCEsagddvYh
k55LCtwh95vs7E7+Myukn6yIMXBWdQtUEv6UcpPDtlgLtSH2YvUrqILrqG3jRx5V3r4Q9Ru2lcMJ
ZzeMzFMwxhVVo+6wzh147wozrDkdejVLsQ25t3Yu5T6UZirmdSAb+xBnb6Gz58WWHIdh2jXWF6QF
lIgVgoIO1fhQ2uhikDQbsYmfrBPh3Nd06leL1yo208shSwHcOLxLEqpNiT0EyzbAzaL2s4JqWNU4
Tk/WnBkwbWWRO2mz4GtbXJSsI7Tei+pKOKtcNjwoFnkIC7ial/eYjSAi6LOLZ1NKrw8vTTOFO1YZ
VCFRhwOZKys2VkQhS5OhU5mMD0xQnKes7n+0dguSinoJm6c1zK8FYtr4kjCpQ9ivDGQ6Amshs4+2
VWkbq8wemEG6RzRq4dEPVUBLMWEFjTTEYRTjT6qwwPLyJD54TtBBKcx+BG1ZHuuE6ucJH7NT0V5r
r2xPY9PxkOFRCAiU0vKm3XgdcFhsPSycpiiV1cjGLpq8PA6sTjtAHq+2SYQpgRo64OaAY0QZ7LNM
O9bkSM5m97MmsnlJmD0Af8Kaukz7mWwav1ITfPCqtDvk41eRKD7xo7HcDD5lNRXk2EU0+iY2WEI9
WvMG6NEC9mdxwkEba5byR2WCfdJy68ErY8SiLVwTh7wbVoQ5hZDNUaYXsrY6m7bPql34175wq2tv
hctaS59IQOU/HZ93of2Q4134MdMmG+Js1yIJ1h8GAIDPoxZsof3F154VDwntETuSvgb32Af4fQko
MhaC4Z1NKdQqjChr9woMBiNe5ceuCcaz32I1Mgm3vvp5qf5lfvlOBTA/h8GZoyugYs7VWI6+ew6D
Nxy568z2h+0kKdSfkWkPMdmlcFueoUwZLqRFuSHrjV4wi1hEuPedbMr/AnRsECemb+kQWtskRu8X
WVqw+aw5iDpJ7bvwPdylFTCP5/138oZZX4ZwVlZGqzh4xCh1HgtB9aRuAD31+1Gg0SEJJRArntT6
M8GknREF4ZMRU0Va5Vl71jSeBoTDfppWLw6RamyTPgILOOTDQkeB+pbWXUKZF242eRus5c/qqc7e
DEGtb00K7HeJH2LmLLYsu5FI41XTPrc4EC2n7iW1AIoO2RCtVYyAlsGU/RhEXa7tAdsq3+taCi+5
hb0KmUTUjefQtq7NVFR/BTXOT8P7lGOOpc3vBs01TNL6BiqS35+WepglccHE/XtSUBqHyXl8oZLs
yRXYRzvA4y5y081ealFoRMucwpmN7JNj5V7VOMa619xu+e7AUPbNvgvGT+/6kVnGD0X//K47nn86
1J9Tk4+wHuaWHCE3tRJhP54Yyu2n3w84QMMAPTTQVP79ff85I5t2esNz4d2BrPbjM+/aX064/zBY
sVuRaRgVzFeT/Qii0gPobnRjGRTtqQ/YoEFOFrf2+105wLM1Brzf/eW0wMhhIf3nYvPFG1iHKwp6
XapKB+dsq4k4yz2HL7PZDmcrap/DwX+WtpFlXpcL0VN+YwXNiPkMlroneYRCB3GSzRGZxqbpsWWM
IwGhWwn6D7WufaQU0X9CiDE8OLBZFo4yqW9JCkRB62LtNPkie6FkFNMG+skpY7oAp53pXai96fYT
FqfVJxuxxr7QKmUlR/3hqlpWTn+5ceEa/+fGpbZCV2EL64RSCev9fuNGea7FrCnT7+T++YRtnOMX
bauLc4xTKDi++ChbeaTDrsHkO1kjPEIJPg/55Ugf7QYvKW9dzaiysDN14ZKJMfvVffAw+e5tTF3E
eAtGHswUr92qzIUXMJS2SFybB7zzxKNrC9IA6GZdJ3MfZVfWZPUBiCUGzpkQj/q8KSYbTyIgmdSR
05Tj4tnrWbUR98m+foaiEZbeC6gjx2yeicm9+0b2YRSVbYhUAh+bxzl6mVBoPO/Kzbvzfjlsxf2I
YJqcbuiZ76//7rQ/XaqsiQyP9upPQ92mcQ4JfyPKpAeowk6mnOReGNavXWwp1N3/1j/MzXufUZEI
cnmDsqJFTnU//924HiLHsuptWKW/XyCHitYhgOeqTIvaleC3Xf7SKa+IuZS2c5GTBK1lHr0Y3gtK
DdjO7tGv46reKNRNILVhI4Y4rBapEVq3cfczEKE8erDAtveu+2nymoG5Db1nRE7qiZlpu1aVpn9t
dOvNmBVg8QCBi3T7F5tHPSyHoNwiu3evzC2YWojysxjFtErGikRbi0Q/qB0W5hTxvLnoFWT2204o
vlQCNXke9D7eOWXU7OA0rvqk9C66N+2oCCpelbr2L0XSvKVeXr5GflycKFdFqjk32zBwAIlRyngb
S1xwW7VoZ+P5aF/tFeeUhhR/BFnbX40hqvajii13gaf4c5+j7ALG73xX3bdIDHixlyBWMKyZnkQ5
iT2lRUwzY2MObLfTU2FSpWdHlbKTfQiapytem7cTZBeaN7gcVDqtfD+anuSVPN94dIs8OMsRHYxY
PD8m7K68sl+COEAsNVYUTd6eeINF7a6Dlnk3aiUZbQx25UYevT8Z7wdi3i2Wjjzr3tXLi9wfqPef
dO+To7V/L+/ttL0MX/vTRDi7cSE7yPD2rT0HtkfNQtqneed71z0Krv0hKC7H3WPk7y53P5c/AcBy
2TYh4W/+soz8fWXFXMEykPsyiXNYYJHCevfIVfDkdvLEMb75hnK0qzwR+HwDOKJqAHdl2XbDILjW
pVkvBmoOdrdOUYriDGFi7TRjjI1qYATXSZ2o+YHGTRUKpxB/8ZZVDsWJFHJ0oeqkQ08PQMdQ7Ogi
++TGTlwqQqizwfCbA3BPootT6T4UUzhYf1tMSjeQ32ZHWKVY9vyfTpmZkC+hX3I1IAlqQshx/c2s
/L1uh8UJ1zF905bRj6FyJ5WlDDbrt13f/dgUrAd5N6jffIUYGe+tVy0w1DVkJfeI3WCNB1lhQg4G
WFbFONwiy2dOWtvdeRoMl8CSDqVEFZ8wI8xwS57Bv07gfmrM9kvh1fY1yf3kEXbeG+q2x//96c5S
4N9nghZ8bBe+NNNBIjzvMyKaGwt90NXsmx0N5rKKBvvJiz3IJIF9lS1VpeYBWy4NRulYZsvUzh+Z
oxdneTTt7eqQ6Cm8T9fBhKdkURpTiHscqA86yr3C6ImjUNQgWwh/bYAi8xC5scZ6ZU+jeuh9y0Ob
Z3uHUumqYxM36rbLm+YCHJ9JBsn4FxEAkWjdAjxQleEoXguFn2uFVP3YbBAUKUe5J/smU4fD7Hjb
e9d9mBxLEaBfQwfmXDhkXCsMuwd/DMsPTDutjSPCbIPbtPLajHAaE9OrgdzSNA3to6K4FuU+tFR9
Vc5xZndQjWtbTo+1kkW7//0xae/WUfO30OWGZELESmrGq7+Ld3uKpg5FZSlfQ8Uqtm2mfDYw+3iU
GwChCTrF6Mqv6aJuCFP1DF9w1+JV/wiSO3usWj+9xLMXqlJ62A97vn0NBdzijshu236xesW7yGtp
81WF2aKoM6uH+8+wQj5TFpMneT3Zr4TVB+peVpQtk24pQDvGpeceW8/SjnnUTNjS2/pTEqWUGPZU
zPeNtkvJ2PwUCRi+xBZf9N52FxCq/OcxmgD6a5l3VGMH/8mqwlPMzh/uqkgTfOi6xfn0V6VkZT/N
APyTVEqOLgu4RCv/eFLYNrhThpxAtNNA/YoCUxFDy8I7J1KUaCAmII788hMspbxiBNMvSb00Tyl0
jHMVYq0Rq82T7OJLMc5OPpitziO0zs03qAn8Aa/q0bFPBBB+ZDAjrz1FTI+DIZ57vlWfKqAVG4pf
S75Vrf2pDNpz17nR85AGyaXqRbYAJGF/6lj3rs1RJPvMA7AXxRS5IGDBWWpMNjYGcuf7JlDtf5pV
M3zw4g6pGe6onXFEzvXPRvdM45i0lku5pV+b+8TCF3buk0PGJjWOAX4621glZV5FeftR/1Y5nfFR
bcrxnJYq+u25qSjFsKmM0d4QrjY+VkwJFn0HauWfc3K/NJ/AU9mUxwTlgzBKc5nwz/hW2+dJLdTP
Ibi33la6U1e1+TOJjycARtnncrTGlRUq5sHpm/EDNQC7FOnhZwMR4lox4nSfU/P/KUKNL8engYaD
YlRgATGf7lqL+eQ3PMEyEA9k8v7yDdR09f2bkG+dY8l3IGkncRNj/vJeIINSwM6r8q+s2bWlAceM
kk02JYW8y4aSvo3sgzYAAaFS9V0leE/cxwUCuqqXeKeyNxqAb1jitc6gbf2xdT8Sh6VESJ++ALAE
7q0K/2Tm3ngwRnJXEMKvmWXzQsrsvQOh7Sq7cLp2t50FkOveJw9YExbVatKdPVKi17KiBqlKc2Jw
KuRaprNUH6Ca649aIEz015RTyKbvFxEM0mrsj7dd2WvDTPKWvwyQuwXFR0kUDXvZauar3UbPZ7tV
RTgOev2xM8Hom4pXPJtDANscstQOJZQK+QuH52yiTNeKsMmO6hxc6LyBxhmcxiKjWAqY/+reJ/fw
nf913Ls+IwZfCNT9PkoOQCoKeljtMDApahUlbuusFaVUo6WZOOWitT19b83rMW9evFFSv6kJBT7I
rtFJ8gsldpj9MkB21R3cFfR5sBp0L7rq4NRecK5bGPnMnKoSH8C4UW7awh7fgjA46kwgX7wkNlG/
YpMoh/HBWItMxOEDtn/GU1eZT7KfopB+XY2Ov5dNnTVdNKVvVgQMOofUE+XxMaICf9GNQfDSzJtO
Q4fuNs+3niAl1JUMxSGwK+sSZ2lxxNDkqA9txUfARjH5bJIAGNWk2RV5Zl89VBHEYnk0AFuyLtSx
2CtMHFZj5IcPVGtUB6Dl+bbJ4hZvL9VdsET3vvaoDMLG9H7YdvkRaXf1sa+p98TBLHwoA4Vye8zJ
NgTE2gy7hJilodx1MlaJtw0mjiRk5rYB8X1bRNXsHBPgLqFbpkCM6e58E5/kbeFn9UIoKcx/JI5Z
R9TaotwHxi76RzXN+j11IAeS9/5HJhEEyycXtCAmuc8omR6yOXQBrg+2TKPAcCOjfrCGybkGWFye
NEshwkerLHLnKvcEcVIXo/cHkcCtIW28idXRI7k4P3hFOHa7Rg/f5HMXC2D3nwOynU7DahoL/fju
+RxaxhPF4YTEo7DgHZXC4HPz/pF0VL7yKz38kLjonZs4Dd7M3P7uxGrxbcjHA5hDD9+D/pHybcAn
gNn5NUimyo0obewOPHutOp1l3A4oiuU95Jn2KZwMNN3ygNLi/lOU3dbNXKy9xokNaGSg9DRFk0yw
n+Z2Vdv1rnSK623c3HU7Ktt8PWD2zxs5jlvsKi811MklrJJ8pQUk2CaKEp/lBjgzORDlyc4RYnpR
max6O6bScx6AaXl+LrTug2yBj+qeyyr6aiUB2DMD7U8hLO8iN7jD1ytBMHx972vtWLn0HrnvFKLD
vd+JnXnV2v3gJykXXS1Zc/IsT5cj0fKN7JSDVayM9lWUPcBybPbUQySfRsMlKZMiAUVbdW3b6Kvs
jkIzpkaaLINsdjNmLOJhdrEzT7y4jbKS/Y1w8gNi8nilayL5FMNNhZQa9huh+Sx07Vz7nCuFSyyV
B0E2wHIoMrB4RFCrL148O2Krgf9ICRDqfYDO/L5dvzHHLlwNntIc5SbGJQYSwr/tAbXAzLbzMSdg
TCoP+1HRHmNbb44a2aJ9m+jKusSE5+q4Srqs4U19byaKo5sB7FsKKh1y9QXFAdajbss7LE6c1yEd
HuXIUFdfo94VHywNYpmSeMnBDdR31/IFZhIxgAenn8hcJRpGA3LXHGID9tLcO5j4EhYA/FUM1qAF
fqPInNyVa3d7x7fLD2WqYZ2Z9OGuY9H4QfXCBm1DbKM0SKsP+Sj4Qwa1tpZH3bTnve+R6ZNHHVHh
zwMMfymbqJnUg6kNCsAlzsUYIju1HfMU2cz4wJzEtJ98TLMJzXXBD9elSMnra1xqPL4NQjifIy+b
TRZF9jzBEllbnuZxz3eQekTg73ptqbdLLYmdh5KK9HXvgl4zs4b0kVOMX2pMAtvKUD7HurknGO+/
2DW2C5MxrpnpR/UyV+I3D/XIWVei4CVXUSBYwL6XcMuyPUrk8YjNXJOO6UluNDIVtz3ZbDUHgNK8
uQ+BfTasAXkQ/Gp8vHczcgxUOR7lhsh3czSDCMVnI2x0nalQtkoFddOYrfPkBq5GuO+y5su9S+5R
2q1tzDDXdkqaNqvQNMbPqe5eqEeJXxonLI+y35/7I1WBMTE+DzOlpqdyZVX5uDoHqGceCCjncLnY
U50qf0g6UDLy6Dg3ZZ886iZUhPReNX0y66BYAhSxHgx7qM9Yo7iYvyNU6Sqgl4WdvuEOXG1qPe0A
n5X6c2H4X/SJGTBVk7vAbSoAc1H1IPd04n0rFtm4COssRBaK4LA8IuwIVatvgcyYT7kfkCeTES8X
hgO2QB6QfbcrWHr47DBF2wIkRIRiLilUDS9RXyDdLoVxa461D0B8bnqE6he2Upz6avAO+VSNx6bo
gW5qTnydiq4nAq3yq7NchuE7kOlsnGgVwzsl3BIZHzJhlcQkU2tR/d4E0t3DFY2LE9RCkXMTl6nx
oiLJeusMk1xnRmGt2ST2ZigbE+GIWh+B2+EkJNTikaoFYzmh3VuZYZBv+eYml841X7MQgwtjbsku
qu2TS+JAFrDbqAJijCKcPwuH0yAucRWb/7BVeRaFHTxpkD+2jQ31ncre9i1IE6qq7PZFCzvnVKjo
gfS07N4aJ1Eg6YXDOdTt6bnRzbObihYNYJ5uhlCnhmI+nTIWoBZZ9Fgq0Vbq1wlQkJub5ety4wQZ
tutzUx7IpdD9PgbvrGCVWeVaU1rzWTejTZd0zceE7+cxReYGZyFoPkZGX2z6QBG3o3yUGECXvcN0
lKNqBjjcSMWLCcbhmpWUtwELOueqF1GRlHtX1MnRObeRcc8t2SU3WfY2DrZxMamXu06KW+zjxL2q
MVZ3pZ7me7Bs9aueWuaiSSvnKJuJPnxpxn7OGXMw8/SdqpbRk2wJZe07A5zB1EY6hWjRKGz7VI+9
fZpzdN0C3Ps/bdkZ9oO3AJSdrO8D5YF3zdbBncvDA/Bd/5/G/umaTYkUWO1JiUL2tS4tyKadUeHi
EBJYgerAvHkZmlG6VuOPow0luMF+wTCNEJVhWV/KMFHeateqEBgYSHXmu7Xr1fE4JgWR97zXNtqo
xjuMFGLABFl6tGDKwIDqxs/4A1wqXyleZH+ImuvWn2nJxWKe9KR3X5o0DDCtIOxWFEP1tbHKByca
/FcLKtzOzFiD1SgQXiviD3KAYifz098cLiGOUSd7agu+H379NbPCxUCJ1udUsc11FYn8oAVJ/4R1
GhrN+doiir77elo8D34N/7l1kg2eJwNwzm4pBxiV4kGtnQqSkabzUBjUFmfzmX0CkjAHKU9qM4LO
SUm0rIuWG1kGLSum5d79wLtx75pycAkKdClsiDH3S8m9d9e7/wydCT0FalOxCm34HlY+Dru6HJs3
UYGIb+PPtW1QCQokHe28iD8T5AGw5YzEQg3Y+JBY13JYmjcnEEH9i2cn4SEzFBX3rbE6Dr1THSGH
1Md7s5v7IOS0THDmXdm+Dfz3lHtfkeMSnMeVt/rT4ACTNSRq+GJqeb4IY4O7QHe1l7aOvgWFlZ3N
uVWNWCrEgG52jeIB6gp5ZQWLvEmdpQwo8eexVpYder+EnMQQHsvQDm5BJuESeYvq8OMtgnQ/4daO
FP9Yz4OxwlZXfKWDg9KpSzJ8LURxffpnb+5TzKj8aRrFkloA92TYDsuSeSOb903uU/8N5eze827U
ZA4WPugJgmWWi0WV10/xvEQaKamhqq1pD7KpNYrJ5DJ28T7Ishe7EhnlR8obcBDoScYEsD5PtLOi
xSr26m72lpQVMBvP/j7CwjJsv3/NfNtam1WtHyMIQec2LHELSeD19kWqHADwU6jsaainDVu52Gb3
z2YwTbHoWbVsbS0ByDQfaJS+uaggiubGiNsfAo+x6jcE7Q4oNpdZ41cLw1fj/8fYeS05qmzr+omI
wJtbuZItSeWrb4i2eA+JefrzkerZmqvP2jv2DUFaSioEmWP85qfW7svQS3+JKPyJxRXZLSRq1rC8
p1M4e73WU58BZunLJxh6SKTzgv6WYrclB7FGurSlZ3+ojRmvPKSLz50Nn9oYzLUW1ZgJIeEbKlP7
rRIbicyJKhezM6zrH+2Z3KahTjEWU3E1lbRf6Gauf2sn5Ry2if+qtZH5YKn4t5FDr19N139qcrv8
MmDMOqkZYMFE5E9A2FgoVAbOy3NRNiDzhQsgCE9ZpTgZ2XsSga3xzm4Z3INW/tCS5r3OfDQfnKbd
GF4wYAKeTGe2hsMyRnf8u4mDwJRUPzJRkaTGwOma+kq1409vHjwS5i9hGyO/PXfB5BvIktZ/Oj0K
bEHl+MfJw8Kp53W36sTUfgKO3srrEhDnRmWN+lRatb1ucr9/xPvt9wEXHxX1NYGqwD/1njvEBJNi
iO4V26blvfO9z9iTLihGzUcxzbpGvho/xEMVvrHUU1flgNrxrQhOcZmGfAhZnDS0d2I/xdBy7mwl
hroQjeodCKZRbME3VBowddkatf4HAWnnkUdp9MY2+LEcnO5ym4hEe5AFyZMcqBn4vwCavnboBd7e
2xkprB734IV8acu6Du+8Y1fbp3uVrIcr1ldEk1uwlWz44vbJrLsQr2cd00cBi7ICXrcr0uk7/Nlp
2yE8dy4qfihVYZB8HTUEbZPG+zGSZNbHAtBKZTSPHZHkL1Fu5Ut1qron3583ggqMU5SY84NH8OKh
1PL2SlRdRb8+idGbdzED89G8jyoox6VnxU/y4HXpTlW77PFWihritLYCBDtNbh1cxZoeDOSYlk5b
LIJO3ytWglrXfPBxnsFCZD4dvQ8xxZupCfy3AnjeoQestTSTyXuLdADoeu6EG30uIjDoLLm9EEKe
i7WR/ihz032UQ61UIHJGuIzAR4m9n3XrZLulfiyNBH/3eUwR2ClqVYgSqm0wQ90N0DcmksPF6Gl4
tzjVeuDptDDixtXYFUbNUY0LxFlkU+HNyvpzf1Se+RdkI9Y0QZrhfMJC6Kx1rtjHRnaVpcIK2vN/
1qt6P1qs/eiLRUIv+xqh3ty6Qd381xyyXlYN0dgfCVW9Fmq2lpshslh4zHTk0B09i96HKb3VZyq2
53ZR1Dtvrv/P/rJe1EXxUgdsOWzDP3Sig0w9n+kZLGs9RbJCSQiWD6MybYsKSfTbfTuvPGe9RwgX
1UFWuY7rXeQtW/v7lgzfriorBeOcun+XK7v/tryTdXpr/SwbkIX3bn/17RLMyoTVpYvG/iBo0n8S
ARco0sfe2pmLmOOciY+yEEpj/RQ0pHpkvYGM41KtJ95tqp2/CNb5NfuNQDdelTCLDmaJpS7+O8pn
oitfal9YVwNNvsfIw0JU1tuIUkFPyEsCWojf6YWw98D7/T23HoHuP/IFjeZgcZEAiAxmhQPWG8rF
1yvuckpSAgEZr3oz9Zg1yLrMAe87xcjDa5VYA0bRL/VQW89x6pQry6urB75e65mguQqDw0gWQamY
z7LLnwEDrEa2yjFMRU/NXgag15PuRFec0ZFBqHkmFln8Eis9rKvG2Qt7ImyXtwOynE7mo7aRXQZL
L/bgHPZ5ms4GMMiqTWV7Gmc4njzo88YrsZwPvxfNTlbF8wYtnA82Qa0lxMeEBA0pPGXylcWkBKO3
yotO2xv+cLoVZfzQTMpTVNr6XpbqSeeB6roVUij+A4sgvF3nA8zGd2OwK9j12L1OiTatWbw763ou
djBQjmapfDGT1qmxbkTs3dPGi+xbRLjQIEmn3GYzojnujNw/kkqV8mzoQn+evg+9amM/OhbqwjYj
scfTwdpAbsAoNn7Lwef8Un0kGzyr/QjCMlg5uf3DjhCZ0+OM7XWUtCQxTBuvwri51rlZXzUsdGVV
ngv243OPdmgd3OlolN3mKheeChIH5ZY9HhA6ZwbOOXYR1qtIi57VWi22LGgmwHUz0EM233pW2oSh
kGHgRXofKTtZQfAj6TtlORBWe6ob45qZ5vgxqWz1CR+JjSxCm/+S8vC6NNF066W1xNTcFvZ1xEZx
PrCm4WacBPzZP3V5kIc7MqQVZKEWrxQVQ0ehQnEdYpalfRMd/AEZdFmUhwlSEWmltEASs2QpLCux
PQnxaZzHJGBw7KU8lSORxCTsjGuwXW3xkmuegipEhsp0xA+gUZzo4puaqoABaqM5tz52IoHG68nv
baCFQvlCakL80GOdvbh2zbBc3WdB1gUPncA6O43I9rt5HZ6I1bGgEh0MnV7t1/rsCCkg8meppV4k
GB7rrmMyl2Rbj/CEbFPnnnNbWSfare3/HyfbtJkK/GccIryQqsMED6IEkwwDQ/ZLPvrdDrJ1/8Br
oHwuDK8BNw+cyVaChUlMMLaRpM8i81sPLmoxdpl+USa8Tnqk4uE6EuCrWJuVk/GtQ+JuOajEMgTi
yY/ATPWlbNCMcGlr7Jjqnh9N3YSzM3bLDVo5vArnuRHkOw+BEr2FGmETvdeKrdYmyhEQU8Ki17T2
GOXgqzabq8mzwS62PuSMrVFkM/Bn7nJvlWf3YaFZqsiq+PEjy/XFUBn2R+DoI+jkZHgYvNT/GDJs
CXMz+8prql3rWobpC4/nF76mi82DbwEPNoWNBn7Zr0PAaUmnbrDvFi9KjOqnEjb5UrYKtUGWh3CE
kTsQ2yoX7dLOSJ4sVKZekIsjEKya0+E+U+NA2y7miekPT8KoD5KgmaGxvQwE+ojlzNeUrER5EK6N
iaU8vXVs4CsmSvymcSc93PvJM8z1rqDtgFKX9RuP/eZXPcccJif5wZIXOwTcDF9K2wkA0HblsRki
9WBG2HCWyvCY1M5wFU42Xoe0ZkkEUEBWyYM1YNgSNt1ZlohgD9dbqxwQoiQL4KVd3ueA2QnHtBr2
9zkiSJcHL6zfZFXGo+RRK3tAQrMiFjxtzP9m1ax2PtyLmRK8R3jAwRmahbVkA/R2td2YAhEtWZYH
nAkTqNTQPeYJ/p71X+U4Cp4q3XTRZbOwGQFEvNIcRX2DsNqu7VbDKiFotTfEPHG+9QZrX01auoMB
inW3DlIpzKNik+Zh9ho63vSA44S2Cu08fY3zSt/ZITaHY6+mr8JKwqON+93iVgwR69C94lWWKgX0
LlSSdjl5SYXDioEv5Hx2PyiRS4pElmNyWe6tZ4Nc+CFuW9jbJcKjttK9+B7eyNCZ+9eoiZt9PbhQ
pOdibFvpIddza1Gp2fBahCgSwo9EFmluRSvWPYohxYfctnqMAF3rhLLi93wu5YQ7HuN4fJNtbZUa
Zy8qL3JgEvjGZQzCg2xLzci6Vo6ykW1FWTpPWHsghc4sXs4br81/yqbBDJNXjadRALlyGSfYtWXm
i+wHnXoR10RE5bWd3lyRZndXYdcgVdjZ+auPXWFikaqENF+8TiHxycJrHmWbGwMD1uMhOcpGfubZ
MvPqeC9bFScqViYr6q0sFoI4QT4M6sbEF92uS/eQ+2V0Kv/zgOOzUHvtKKunri6JUJvT726xRuBV
67pVhzsxJNh5qBor9JnaadpiwH39XZQDZbscHXexukFCPYPgikxhaffqnuUAMSde2UB6rNQ4Gh1k
HYVk+qr1DZjmsrKvkCBd3Dq5EUhqdSK42OvT6X6YZv9QHdutPQi/nTaXZKOsT0bi3wilefUD3jPh
QlbmGmJuODAyzW1wEUVryBvzgkb5JUrQbaR8Qer2GjSywU6P8hAGAMPFDfsoj27XZremrMqfohFf
i3/1kadIv2ZHhy+7cMYBL7lRLPUoKPeVGTdvUcXbfcDlnngMxVqvnqZEjS+yZHbpajLE+Mzqha1G
cUyCCsXCuipW0KWaRTQpxvzEMq9hlYwbKUsbe3EYL1nq5CtDFAXar9xzy8wh0x6o5M1uZa32zmHm
TsfM1M2rnMcteYHnxmWa5yviqH20RvzU5kvIKoiAE97d7S9ZdaufUqQ7Q7NZyj9C1gm3QN1KoPkc
ChwCNK83WTXxjEQbvTkHE6JJpm+cpJ1jPe+6ZL2CEmOImAPuR3Q1q763YMX+rrt3k6P+9JX1mTtW
R03nvu+w4/vi40ukaIX6MaDpvR06XGziqb/VB749fbj11G4tFYVsz6zw4hZWeDSrGBZ+VZkPXSbE
0+hk/VOobUO3Na+yJlcNfUucU1k402yEicKCSk7JanZK4IgnXCjMi8bm89YKIAgNjij0lnJwmCU/
BVDild2NyVs3VHCCMv1qdGmCvg5mb2zSnrUscl/Dr7KyidzuuRYOyRcG5APhigLbH9lms94/e8r4
LtsCwrUnXW/yRddG+pMrrLdgqn/omK+8xFVgP5f2plFar10y3avi+crJnNuwd4AXlRTtVnYVrjE9
oNmJo9Xcmk2+d/wzjz42ch6s3NpLH6Gg1Wj62Zh3RtW8Wypz41mLe+MkS4HaEgtqh36tFGyWvMhH
Zpv+srGY+6uN9Xd/4rf9Wjb6xlSjp22enSwEtJT6UAERw9jbpZUsyr40n3hJmU+o9lmQ8bxi19ah
9ZRrenDGXGorG2W3UBvMVRMQjr+PsvrnAs2Wqxyjl8Ysrzxay/ugQaufXF+PT3KMrxTu3p0vbM7X
/OvCshjE8TGpo1fbFtq5hr6ONEHov6Ea+surjelnaLwUipEiQIYAl+bq02cbBR1oFQPwEa+ZTVVb
0yHBTfWQKWyCChCS18gZ22XvuNYb1D0ciMSyqgZ46vOhDtB89hQQMnmRZs+ey0JCj6yjLMkeTtXg
x+Nh/CZHeSKLj/XofYP3bRVMW7BlTqoOpJbT7xDFKhd6EiaYaw76LnPEGUTEoEIWnY+RD09WUz9l
j1sVCkTJoyzD/kVFvlIP2lwl6+2JzUkeVwOi5504FwY+eHGaVJ9TY9SrSsXiomkM/72vXyApl59T
r/rbXrTd2oqSihhkCikmwdQiDBR1WXlliXU4B9NvsfaawnIn6wxNI+DLNqhzgyd0cIonnyAs6I5C
LGSb7FWidwgxozpZvTDOxnywckssZ3XujaxrtMQ4o6lonJ3QubJx0ff3qsrozMdIu+oN64KFHF4C
FecHny35RUOp+THZiXWUB8X1CHXJ00JUnBYmluJwlJvlvVMzdL+7k++1WIH+UwyDbjeQmd2Zfvyd
58bPAc1a4p7TdNT8MOIXXIhndK/guLqq/zW3nQdNN5RflvCQolerb4itG4uszaxnrNq8Nd7G9hER
FW0fISs8w6qDK8qD+9gKwGlZK2NonM8wzdyNFlvDgzYXFZJ3iAVb767hO7tYaMG6SEiy40OTL9LJ
N7ZWqhjvXpC/QjG0LvqQxy8T2VVZ3SQh5s445C1lMTB8b5WJzPxfBxkl1uPY34HeIjhdauE3O7T0
Vdm2Br+GMTgHebCgUH6wr/w0VVA1ArrvU1X5R1lda/ASxrpu1l2UVh/4Dg+LcuhtEsxD9EYm5jZ6
0HXCiE7WXVIcZAeSMZ+EYhCyBCe0Scsx+DTG8OL3YPIUHqNnwvgVyrLUI/qKGfKgz8HNIPyspk0f
W+VHiGIACw08eMJiQLxdmNoavOVR9YmdCHaMJ6Hp0VKZs9vYHeBhKYz4BHI2eeH1gv8NaW60H8Rm
clvrQSbH4bcte7I8by2o98NY1sFKdjNg/8B7q/Oz2QjtOo7Wh5y2KpJsjRIwUKb5Kt0aQ77qs0mR
ZXZs1OdlZl1M/ieZ7Z7YZ9PwRJ0qrHO49lQqGLyBDtg14zdLqDGWL8b4HCehsS3JTRYPoe6G2xzO
03GyyCMkXes9qIg+QGtoRfvYCigMQ9wfCK7Cof5dV0TY3qQk1OhhmUJsWA8nO8VGIaYuC+Sk+8xD
XmVUzpaXYmxJKTHM6WWW/pwLrui7Q1FAZCdAAZsIit6xqMnTY+ITPPloVXB3FeEHBnnfS2EpP3y/
WZKsiLBcZqHj9vX4HblNzCMj7HaRUI1mgBFOpOog1n001M+TMuAbAlHxVhQIdF08NVyNmtYS3jZA
a86M63Vo4A1Z6i6oNaBVPMifoqGn0GfVKjHQ+pNtWPwOp9BEMGpuDJuEHon2I/HG5JhAKdhwXZJa
yJcsS8H+Yqoy81x22F5KEJg+VL9ydcyeehSUDg4L3JWs18Swydn0v2t1U25R8QHzNhg2joKEXJvm
K7/iYZ2GqKrxaP2l++EIL6ZKUTJF9nfV4N+Tx0nEImhw9vIAfQNApjylI6fFaDv7aj783f6vrvfx
RjtrlNzLcvitWLfEC6pcv2KkNztJJeKrowILwcN71udzKyQWAWqH58hTwq86ijeLSpjeC54aWEYA
eTwTHtcePBizCJHXzUGJG8SekCTa15nlX1FeFg/4EbNiHlr/Kut62BBL7mVjI9AuwoNacB+myNDm
5VQ9dECeP8ba/uoWVXKpoTA855nxEPKAYLfaTctkskEi89yz191AkAgUQ3f09aZ3T2MJjMGDRm+N
JCBzsB9PLSCJrRrqxRbcjfIU9vyGStZNr0ai4XhoNBm5Nb9+n0oMa3TbSk7WXFQ8BUetInpF+RaI
qXCeZHWbD9DYyyxc+awV3nnH+4DyDbGVra5n/YKW6z3KRlkli23RH2Ypn9cBh4at1yfu2uw77ZOI
2AnLLOtZz7Xg5ITNSzK4zqJQRTyDHLi4rsWbrhi8tT4XwdjV29rPE8ioFCEmKHvFJxOOznP0ikRI
8KiFxPUV6zMvwnfVGq2XpkGkCKxYsW74Al4Mf0bSOnW4FI1ivbgkJx7NMn5Ne1Qm9LYfNkptHDvL
6Z7FjPDM0WkF4Bsnh3HGgCKqHOBHqyagB2iV/eI2WtYsAK+yhJk2sogZkEtkAq6AhMs9ODv7EgIF
4L5thu9aV7G9yLMvvhmHa9b2LG90V33sSgwyZY8ScXWliL+3RK2WjUs+3p9AdTi1o68mxEC+Nh2a
Tcr0aGNC49dN/uHEWghaLOn2luFnHz3CCj2vIXyvbPHYlyE5BL6ID5FamIdwnQcsHGeTaOIjaF8j
nYHp8I9ChGtsrMKvkQ7NzTENBXtZo99jEaJu+P1bL+ibBQsDs5eriTLGNjMU5eT12u+DmlZPFtKU
u3t9C/IyNYd2N+a9DgNhGD6VqTh3YJx/4cGzqm01/Z5HRPTsGrATrMtkIzr2ieqg9gc079SNqmf2
U1vqSL2hX/rNKfVNrFvjL7Tg9iPRmC+Njie4Ogbe0ULjZ6EkdbdQoVe/Rfji7FGoHZeyWIe2/QBm
hSzd3KonCFOGmW9twKfVbyRui5WDv912nFttjNYWtomah2xlMQRvueU/oRCceJvAvBZVmVzlTCWO
YHbR9C/AdMaX0UCaYZ5RN3RMkcvCPnfD8BVAV/fLd3em2jY/SQZniyHRylcbOs26Gc38lGkE960Q
e6yROC8xf1j0Y2gVXxO33sLRa39llbXrCbR8ifGuW+ZRPV0TPYLUrWTtPi+RxsCAp0DnstNfjTlV
60JW/Wl3S9Z/7S8eAagIJupbi9oWYAKv4I6DE49goP8wIGB4sTwQwHrsbKyG7xEYv9gr+QugUS3a
VU5bHxBtbYhpjQ46FrGZoF03H2TTvWjrEaAqF/nuf43JU1gVWoU9DK+P4rGeDw2Yk5VW92KF9ULx
SHwJCJts1ho3+VdLxJ6OFTt9ZCusllePnUSLNJrLu/h2sIqA1VHfbqoeDypZ16NXhoR/o3+iG+3v
Olms49g91DmA1Xmsak0YLye+IPmiRQcy4nWxkKezFiCnU44eki8eby2V8KODEIixbOTpv/qH7nkk
wIKldbOJiI68T6qRn8gpAimbi1EbNFuE9QhX+iJ4R2XIWBE0mbaylTd1tZhwITvJVpLqCFgr6rM1
VtXzPOXQasqbnDLqJoRy5qKcsif7tZLFgOXNbUpZRB3iwTIrZ8tvUN03LdGqADoWWt1qtLjXybPe
8ae91ddDdmuRlX/1+W91LFi2jdeeyPCYiAm8tii1XAZDuJcucNyLC5crtYvpeK83h0FfZCmYCdmD
/a17SWdUYksklgzVP0P1mq9GtwUudXOXYW8aJGV5PicPfdi5p3o+09z495msY6v0u/Wvfv+tFVCC
e5uvSIOTj6lJkujOvh3gEyLIC0MWmS7TXMpT05xYdcjTWwfZl2QepqmuaG5DZV0tx8vTfw0iXeLs
S81qV2PoZBAFlHobCYC6WVoHlykLAjgbGsvKGphOlXskH/80jImD91+YLWW3e72HFuea5wVwe0LV
7kI2t6Z+AlXcH+798DGL9k00fgyW5exa31M3TqMOez3xhr2wTEQqZXly03GPyJFvru/tZpnTLrvK
ylv/W1k3Ax1cICBQxI8XsXrO3Xz6inFVvVbTvN1jbtU/61r7Iet9DLwtXOBmrc2cZV6qB8E1azTl
krsIiXOzt6u6sbHLrEKj2ZJ6VBFtH/BemarWPoCyvPWWQ1hceuekfJEFcn+M6i1l45HiOsk6eTBS
sMVAeHmqqBhLCbeZg6czSxb5tNwkyJN4/LJyZS/6BGpqML76RtZeS1WvrmmZvGHOOH6gmYBI/6YK
S/W1fa19R7w2vjA41xMhXiXW+fe5beC/kAXTGZq2u4ztQt/0Rqmzv0IvGcjSz9ronKMepcMLKpAl
L2x2T1HsDy8sdYNtxwp8JVuVpkhPzeR9k41pZWgskQ7gEtJuGU31RjOCszFipOWalXeSh6wjyb2w
/LF9EAre37fyvV2eOVW3Vc1U3yMRpnYPrRL5qxJfsqUXl+JgCWIVOKor3UGWnblSnv1V56Y6VHoi
kyzEDCREdBO8j2tERwwAg3Pn9r8PCOqFyyGeqs1fDRAGkHuuXJz9/owgvhecMTGLT9wvy7/q5Zx+
WDyPaHXsZGmw9R59VALJMzdIcnwmrS92llnA1fqH9iPrLTZpUNHmyhuRiD47g373qtuZC3voPp2s
k3P+6Sur/ppdD4ODZle4MQ5TghBnhFiH5XdbL8kwT0fIeiRNhznfTrjJfEpZnuUYhiyMNDrqYcnT
x/GNR5SszUfsxtCbRFRAE0r5aI94Dq60CL1HHANzQPdSjZL1Q4+vWjNxo4BV5tPVY/Q+6txGuSmy
tSxiV1isEG+pduCG43dDi3/qM7RJNibWE78S55U+/oUE46XSlOgdLKO3twWq/rJTMFQ1j6tKB93A
/Pys0yV4yOYgOw+hf6pJR19d2yafxj0hq5vMwv1wtKPbH6Wb7OWULzfoQ5l/VomdXCSkgTVKc6UG
Bk96uSMdwKD/VVNon3Eikgtg4eaGl/if57ldp7E+7nP0A2Qx6Mr7Lh/BFBBoDg+16o829p4K0LD5
ALOxXeVTynMiLzvoikoXHzMIq0d51srKaUJqNtHbkJ3b3Em2R43e/u5/6yUHJBkZdRS/geb+NYls
vg2KnTA5dvuCHdEh8brmQXTeCwFe5RCag1Wf5GnU5wEMKypHfpA8NCA1gPZzBBg7iI7cB5FPNCT2
lUNEdGRR5I+D96N1/Xg1hxHx552TjjIT+d+TkrIJQADKdfNBMcJN29f53vQGBFIgqFb6jCat2Z/f
hMhv5T/Njdor/eOf4hBh17SQEuUa+kfNKk2GZV9ZyWHQ4jZ4uAuat8Z4uwBCaR76h/8UbzOgYDQg
l5P1kDqn/qp92pZlXOUBM9juFJshcPuQp5cIG2UXOTXKq3lnXHME+K5JFcAYUXx1ea/zeAavmsQh
8TpPJRsKp/YXo06G8V6nqvaHl0ztQc4k63murhrw49CIGGloRXxRHKT65uvJqto1c9Kz3ZMcEzsQ
bkWr7yL2WJD3ywFwH88r4XuCFWoVL3IEOzou3Mcc1doi2TV3GP1gpZTxsA/mgaXsJE/9gMSjFrvN
+r4Qq+eV3b34f1iw/e9dcFZsFwC6us0g2PhM4BuCLqjPPnBmTHfmg91fgtEa9h2vefTw5rqqcN6I
wJo7WXKSuj6julqdHa/6MVgVqOo/VbLHqBspSJKp3I4WjjyJKJUTZiPRwg/F+J7iebkcOr99GvrM
Xqel4p+8FgNSE8/NvY6P0bFxp+DBKNr6ophoXsaYN79OE/6NprDct7QbxEHpVPBRJEhcYJocgmzI
jmV10PLIO+p+QGMnzN+Nsoeuj/HRxPhWZWOsplZ8KebEYhzFzqNri7UsyYPCU2CfGu0PMQZJDAw1
6h9Kr8LS1PbtVWOn5r4JIJsHSGo+mOPkvgilZtOa64fWAlNISvviRY+4vCe4IHBIZsHOFunPzHXa
syzd6gNvz15QOZKAmGauXfPFtyNrL3uoaZpeXTyIFqSura3pBLhJQ9AAktDU4cN9djXDD6PPSZzf
64omVdaTkWYrOY2csKu68YG0Op9o/qOs+TDkSbsrw7BY3P4ETzVYG9jaC56/Y7C0UaY4ha1A7ZNP
IId1tpFfCsKn//np+mFEQAbJyvv1sCO7fbp71Z9PeP8LkG8nJRIHCBzLS+ZsNwCqsHy4XzN2HBR4
cjJw96uKSPHXUOF+f0I5YR3lvz/h7duKQre5fbrb3LoVsN7h08necn75CRuE0+5/ZD9/wgzP3PkT
3r6WHi3ROhl+fzrZgIj8XglcUFFzNzm6yPIvsV5b+/v0DmnHxVBjWA8Mr3oGdzTzXdXyVNqd+0Sq
7LlBpvIT8g0ae7kPwFLzq/dCy5elrWSPhe6Za2/CUa91ijMPJus514nIhZPPUyZKyHriy31UNOOr
bJSHCjCGgVL6rX8tIM23BEA3Mh/ax2F3dMvkx72/pxE/5J3PgtNFqNZQWOtVs1tZNgwoervaUxgU
+hMaWkd3aJVTPJfGyun3YcyNIxtlN9tHaZzVNv70cxe/DZGjQBpcNsqD3pbDOhNO+a86P2k2nu00
59tVxrgh5u/r6G4yhxzVmhHmmHaZ7WVx0MbmEXDzrSRHDS1yRpVd4crx5+8N9R70geZeZFWM4MMW
MYkCefN/5sU661ehps1B9kjbODw5enO7pqzSbIs46JCEZPv+GWR8JoHobl8JYP/yQY0zYPzGl8E7
GX6ePzaKBoF1DKKzPLPSDOpUX5dbWXSsFEOzSgeBEJltvPqrt5eow66G7XifQPaQB67g5+PvK9yr
7aSMIeP/c4V7Q1p1v69SQELBRo31kCqwClLDbA2UmdA2i46NbikGlPog2bGcx9Np8oYDWWeXdHtd
PXoejoGDGrZXA3TBinyO/aKEaIUKIx8+rKYPF9pgjN/ioj3VrvB/eRO5GrRxWRMKssoszYJF6uqs
T9Twu2NqP1snUD7CzHNRCOvyVx1ezyrDZuQKdYmtqWGoj/y52oMdCufgKMLdeTna7QNeEkcDFeHZ
jZSVl+Z/58c1HoFqlSh6y6PGkr81RLaTLYPhzYyjnFzyQhfZeLzVOoa3GHgR4AoNjydetfyX82XU
tMT7FS3ddBrLk2WVz+ls7ZonjflUoT/0EDXlLqq1iJipF5xVDzwI+GIFAUq0iBM9a09TY6tPsdq8
yno3SIxVPNXtnqe7BqfSWOWlo3yCZ9U2nu7bJJIZPvSnQu/wnunNcMdPQ1vLanaIh74a1Jf4ak2h
Cw3MTls8UDx4lhuWiQQhyfimh35AvLlpyhaO8nw66ahWuBY2FVpQEF8MV5ErSizl8+zVs0mfdQMe
ga5jp6+lgrsgetn2QhZFB+UqLtRfsjQprXv2Yu8kR6L5Yj1hFrbEIoh38Xxw8y3IkvZFFpB1fmiM
oL3KsVk8vZroKT/KEp8EQx4/jI+yK/K1APcI1e8IHygIxMd8rWZbqguzbCJi9RyMQYuWqpMb6ymK
ftdNGXwujJ4agMIWYT/ZMR70f5rnjnY3lSjwF+CN/9SX1hxoEGrCg3R6SzAdBVZdpe9CGXVc8Hjz
y6JREvM0YjPYB4C03lkDvKlWFV+gq09vnbWSnbTcS89GKbiPmcHVY/hMtsZKYB6SuhbpfMUHJTC3
ooKMrJAzuSfZOpH/BocUvI6gq66W0T7WbZq9m5obHaY2qgnHM6gQU7GxwVhs5CCrVBVQvhGbB4xG
D5jY+ZsggYYpD0g94xfkRVl2SGfnWllpgCUkOooUzBTU9XNMWGtMOv3aJUaN6VCEYjzf8EY2oj/s
n0k73kqyqu76YJmnIz+hebhHSvug4bK+MIaSBCRCqK9KF8RsE5iJQLC3iyEXgGD+pVnNN5QdgP1E
M03cdMpLYlbWg+1PM2duQPZQ4ZXtdXYzM6u9BQ5X5dfGgT6lzWl0rcMzGejSd9uvykWSFeprGdqk
WkxdJ5Btetsehaidp0wznqSM8E8pitcmZWvGTdl/J762us1U5cmu7IX5NTFhKtgQw5+7lqhXm0bZ
yVALMnfJEGwjHA7OoWMUK1dLsvfIVn5kjmP9TIfrbR68n68KjqKfndW3gK+EcvVQfVj504RZ8ZC+
TrNXQIQt4otoUJhPHPhzc1XcmNMC1gbI6rmx6rJqUxBJX8tWno3JUZg9ENG5tcRW6KU93OciHzdH
tZL2KNsdL8vWncNNpnzmXideRoHHBz5G753lasAvImMhi0ZpORsbgXIcrNrmnZ0YjsbJAH1i7mxk
/obEh3jW/KzGJ6C4VQ92Fh7yYkZHz73Sgt8c9JHhYVQ769ArbbowLaU/zfoUK7UJ+6VpT8NJ1skD
UIThlM6HKW7tFc7GdJlH9Ej3jmBXaZFlXf1/rJ3XkuQ6smW/iGbU4jW0Fikr64VWIotaa379XUTU
qcjOOadv98y80AiHA2RGZJCA+/a9oWi9dwub6IUODvRUau7lCgmJphtR5TA961hnVj8f0Az6Rghu
5/Xu+JKP6BhmblWsqckMvnj6iMRibH+TKGhepOqoH4JWCS8p6RvKelXrWxoOrwoiIh6ZjZnvph24
xi643A9W7R4rFjp7ihkLG7ZrJ9qOkunPhEscWL+dvQDWZV1OjxESP+7MJFQ3K4y64vcv2uwuVkXC
xxMY6QAnvAczXweUR1QHtEP8oxxhVhKVAzUtID0+bE5Q7A9O8EM2m+AkqgOmvnry/L8YJ2bRjX5r
K2VwlkdKBaSKRLxrRM6Db3TOg10BH7HNq7AMMkEfaHLqhegTNtOuV71Tj2fRio0o2lQdzGU+Wujp
3HSrCzS9/TGcJstc1V6NYL4D1TAffKRGodBM2JhotfmgZqN9jS1gLvQJS2Ua0tKlnn0RZxWsjWEU
LjUKQI4KqGy7LMN5GEbli5Klv8+EzdGi5nHo8zkYiuCr0/3SzKz8YuVmurUocFsKs+sFe8dqdJK9
PK1QUIXKIOmCr+Eo/6Bkv736UZOdBm2wZsK/SjWoIjKrOzmanFxdVX8XdsPJXdYBhQltDb8zxy4O
ws6ztYY7M2m2Iez+X0Kd5Px0O1InxbCx5+VaNLk748/ddZ2NCMN0FzDM7IvG+n13LUupeae6qwoq
lbDosvfCUs5EZLMvY5gZCzPq5aNbO8W+QIJ31XVB9Dy2QBSI02TvVIPPo7rXz42mJotG11yoLj20
MKez+yFppGFtttHBMZuPduGry/qLp9v+c9vqeyU21S9uX8BDlkb+sVAayuNlN1uqiWu9QmB/dgNb
+Rlq2QOouORV8/izujKT9qE2dkfYKagc1f3qDaz81mPt/VNx868oVOvPcimlKzsn+K4FtXzqvDGY
SDPdr5HkLYUrdEgIGzt59ZRR/b1q9cbbyZSyn2GP6ueqMvAjHvQW8nH0irZorFpbLXQ2bDAiQRb0
OqZlPevGIf5q5MH3PKnc70QSThkEHe+FOi5lHvv+zGmPkJ5k4awxob+hYmRG6cdKz5Ly3fHlC5ri
zXetDd7H1jc2kul0KxkBzkcX8F6WP0IXkT22ZcEGdHCVlbC1o16eKRzbpFmX3TygK/TmTqwTxkBo
fciCBz8NnXMeGKCYpzMq8SvE27JgifZTlix9GMb4Bpx9qZKU5vXKvtEooodbb+1Sl4T0U7CMLMiL
SHc3zPPXkJuNT/U2RMzvK5myDPugXsV2K81CKZbOrt2p+3gAKBd5WfmtDV/AH1vf47Jx55CNK0e+
MPOoQ7Q8L6eOZviRUIf8LTS7cOmV7APMAYhKLiO5RFGv9X3UcyoyGv9L3kXtKrBDeSvlhvxghz7K
yZNH35pPGjWYz0Gqexv4QW3Ae2b53CTKo3CAkiiZQeoH5KyqyrUqBSofAfkioJjA66ovFpjsjRQn
+apED9VqIv8Fxn91ixhKt7R72fhqDs0isNLh1S17fWOryGcKeyl/r/sgfmtQNV83wI/WihOYX+Mk
Mb5qNhGFPpatddF08dsQfxd9ETXOK7bV2gbl0vF10KqFsCsGG9WwSlRiXr3/QkAZwTsuTXzHWgRS
sNbMWJqXho/iN3uJvTjLp+bdJjp0v/w/XDrd0amnaPTFp7E9SPsdPPZIeEPxJw5lCE65CHLtgy1N
uuzMTYRrMgXIwvxxjqcO9AlseLaNn5/sak3Jre/Vx09218vSYwPiv43MYV5RtTzvuu41NaryWkzF
iTYcPvs/JqreqysarTcTWbaSIBJVsRLbWl8flEWOsPzVywxtWes9hCet46xyTc+PDju9DVWx/V6u
+T5Ji7tbz3TyfZL57aaC5fNouDDq1FFOBkNCzD6CC/nihxWcAG7pPSZKC0NsyGI0VOUTMIDsXJqa
vDKVFoXE1HDZWN8+C3nYwJHAztQ007OwiTM3dowdlUEn0dKcENUkoE7FsSIhFcRoztxsYYkeSZ/I
8cIfBvmRYnBvV48lAFZXHwr2ev4cAHR3Fb1GXBcLK9CStWhqkd0d8iH7npWJ/FjpZXOCbPEQey6s
vWoYkNE1JkkOmrqudLM0D91bb9CNa+QV3Qeyp95TrTYL4WWPrF9KnXW8TLUiwC+4ZgZjJE/YIWLm
l3r9EujlPBo06JgtIoWj3jZL0Wzq6Ce18cPFTtromrL3NOoYkKija8vcLGp4LxmUINqckTHZyJnV
ri3TqB5KmyiwHgfHZmKljWojOLa8/EWfOHhdXS4b1S+XpqmMMUDo5qIbJnp8IEi2aeAmZ3FQ9CJa
yIWJrruWpTdbUI8J1Uqev5JDEzjj5Cxs4owKznIjNyQ47zZkJN0FbC8K2kl9Pi7buCc3MnHwJE6T
7EKKmtYx7QvjoLNrm4YHlPPsqJr7K4h3vDDs97Bwf6lNL78kpTQCS6r8c51V9gZG+ACuRVM/dQr1
u7mWFy9KmAfkN4r2HSyvoWnOL60Mn8KntJR13lCDeTvUiQVDXZtciwjVwU/2dur8ZCO2gfBoM4sN
/xcyi5V6csAzU5Ihj0sdYMExGzUFbGT4DsH5AKvLMOzF2f2AnmiyVqKGKmpUzp3p4LMOoepxOg21
8qlVyRDf9c6FXZWo0xe2m/MfP9F7d+5LpVjGsu5uJKrR1orCEmskJP2qKpIEd6CMClnlBa9+lHwL
TKc68+IOXvUpCx5XL55r9YSGk0cxZCwqdUfKsJsLJ/RyUpBfVHsQheWdMvDaGDsqi4ze0p7NUFcW
STRU51hR440iFwn4Bc08FGEcr/yyVx4sisTmHeUkb91oPRBkn4D8LL9IWs1cKtkDl2WIr2vlnHLH
+kGveIMkhSIfFLhqd6kteZuxkMdz7qcDAoiF99J17JLzLzxzkoNu5KQAwqpDRo2KlQXw1vjgTaVU
TkMpJLKJtMUBSF4IwqEZFwNcgr97xBzCXfjcxoi2KtnXoWvfhkpPrv5Efa30XXbo0+IsTOFkAoFg
HMOuXguTOHS62pyJFczEmLtdnKkTJ/bNhsfN9c/8UIOtbxPKCXG6JKrOtp9mB+Evj4G0co2xAoil
OWuDwNZ+LMIC6dnOIQTf+Ee70rQV+LboAi/+JEULf142GDUJY62Y3rk5GsWat7Ab6s70SRkMxhZI
DJKJLUQp62gljKGS2sXt1PZgaHaJpg17eUB4SFXYT2deUz22XQwSXHcJVidyspabDmLEPte3Q1Ki
mDlFJkMYGVejg6RfLolQtuo96XKWzE25Kr6EFI7DE0posYWYlGrOlKXysHanTdQMYOGy7QqoxtzM
Wlv2gLIZgI+2kIIdG3Bkz6em5TfujHoJ6RDGSfvyx62xQBfaPRUzma/9dnMr00W7GzeH2YRdzGZO
buBaPrqxCjHBCYzxIarrci3FNsn9aFAfA9Msrz5PcLP2jWLuqhQFtDAS7EonVh8tM1U3mWdQyT85
24jbPKaU9kyuep5kcwWs20a4KnId7xoJuLZo6latrQanUDedRUoI2iD5MfFh1jQcI3rJPXY9zaia
X+qQxTBfv/ItGqGS8GvlJ5JsrLliiLaJVcxswlzhzCvXbDNSOHqCdFlFSXGVpEqfVw2l5mXYwtHU
JIQOSQJ8o4j8mPkNcYvQ3nhlZv8iP/fs9mHxlidGPrekQn/QQMmtanhUj2YYadtmSLQNEgztScwI
1U8KKZcLa3bb+9/KjNUp764pdnybsUhA70wz6q2Tz4eJpFAHFrUVe5y/2wV9spERK3Z+Qmh7NFDn
hMA80/sUhZ0hWSbwD8HSLWl5cg3qPHsumuI56zT1NLht+sxdorHIdv8gOkd0ieehrZU70Ws1VQh/
p9FuRC9ZjwJ2J9dciV7CsMaqItbdV80JDE0B/l2L3+xAPhiT6oppsT3xXOdLqpsT3WjQnJywApjZ
Ki7b85qCsKhoZ5Vm1e/jyvWk/L2M436ma1BiyXn3RmmHc3Cl8vehbqphGWexhsrcv3R8applxW6L
4khhH4MM7hBHS2fJqDsHvyYMDfk6m9bQYIdfBP1PVmQQMvfdL5gPX+KOTYCTwBNMXVF3DuPe2FTU
5VDrYufnhITwApptc23qgzPn9cbHPh0aCgz2pmLDI9dr6FYKI+qzztItBsQ4UVzg/TUGs0D39ENX
Ve6T63XTD0Wtt6KZtE65LBsDyYvJGZUAcz1qOnQbU9NvHHich0i/TWXlTnPypeZZDB3ZFT9AeDS3
Jlezbro5S59gFbOfoC7SG6NFHrPxzDSp116bhMdPtWDf0PszIMk9yg/oSYbGIo+G7l3OlceULOM3
tzWrmWqZzgsKZsM8R6n9UW7kYAnx9N5JLHgCkZiDfHjMtj1IHJhPFCmb12W7Y6lhg2enV7H0eC0Z
drzIIjd9TKbDQGaBTMNVWGTXOzjWuJXpOvq+6RxVNPzGWdpQPi2bboKuXtPJC9FfDkSEsxa+4qpx
jyFx+Xmh9/Ys9eWnyKL6yqz43gfSTyvTTcu5YBYSxEHhVABbZ6gEFzmwVnms0FeJ1RdL58+zI/Us
WjIhdJDXTxFVLxcFzuEdSnXlwkst421os59WYiTX3KmkE/TQJL2Njt8ROg9TNPJKNrn6nvjNT4PP
7I2XSzOzI2ABodYEcxibL9HgdaeMIqZlYNsgiR3L3YRKV21LpCsTF77JAbUgBIbk8cCv5asy8oBE
BwTh97r1VqYDwhK+t+CnwxejlZKyiZRQ2hAA/D6UEJsnOgTkBXzov2tZYIhM1dx61QfdXSN1kq7N
Im+uvpkfY3dQkSHT2PqXyQ+5htmFoLN/scLi2kl+uO37wNxD4g0j5HQw4rOXf8sKv/YQ96NeNAva
X526kjV53QeF88XP3G5Za3K5t9lAnD1ucR42LLI0GBxWZeTq53JsvHlHLJJqoSKEKdrxo1ndRBZl
n/JZU5rxm+JVMC3kWTpzrTznP2pYZbL96sO1+922A5hVOgrOeKGEa7OEGcWVje7VMYFrlbrf/vCM
YV16BYm7RntqU92hSk+6ema6qXXIFgYL0pEhUtEaVoiuJL69juAk32d91W9MW9q5Y5YulcHZj3HV
zmSCHgRimn7VBpq5ytzmi2+l9VnN7WBWpUPwHV6mi20U1nvOjwcqZ2fuQYO+cqS63kH9unOobz7h
kMgzSnv9UzqAS4+AgfSeH17FAYIyZS9FsNJPpkiSoBVLbGNJbkc5dtagHOUu/9Lb+aUwU6LxWflE
+Xh8hthZfs4kBQIvxTqpYV4dB6O8dCFQnjwJw33gvIdykx5kSCecsB+2ngUDCvD+TD9IJ7ehUtE3
k7cOVMYabDrUTFNTGszzFNl6QMS1OzVmTeG6BKhNl8JgUcqNv1cdlBvrxoazfkIcTsBE3+GMJcLP
KPfBSA3QFwi7OFCMBZ5euIi241dfWfSnsGgPzz1qSuciDp9rJatOBFr5JY0dGb6ual9kOw1nFFkk
6zJof9pkQq4JsOxj31uUNup+MGe1kR04u4pOSOO7K7oIwJXH6DthfTw6xRi2ThDls1s7UK0eTU81
BlSXtoiW28VLoYXNUrNIeIumqZm8fhwFfllvpP7NyYd5V1MGSpRNS/e3U4td697VqfSbT6CKfeTp
D6SCpbnfIbvoo2tcDZdiCI2znYBq7eql7mg/2dcVMzmsv3e60V7GOiHtlEHzWQZvY8nvMJTU+dCE
1a9Of+xsC5afyHcOBWmmGSxU7aKPKJ5pwhixFKlxN0jjEXDi53xJYPK8pNMZaehLosYFRZyYRGeb
USjVdTwrRVNW9eQkKeX3CFRPhtLZUxnJLe8gaKFE0wq88TjYBMt4zz2B+eweElTRKYMwn/JMTmYB
MAES5/1HNblxasaRxlvXN7/9nZic8BAdDq+HrTZw9T+adRZM2UMQ/yrc3N71BdyPdoO+DVU3ySbQ
qbCiPpPK5BJuMrbcw0rLteI82qVFsaXcEMPxLk5dZJuMpfo+tcnL+fz8N7xDSM5lUClAeDieIWXO
lm4QyA/NGFmoDHXyUx5fy5IFaGyPybVtw3DT6mW5DT2nPg/BlHxx4vJNddOjXPBLj+J+2yjAmYhy
aXPT0pKL1hj6pnFHeQNWOpoXmRovFcMqtorJbIC7p1dGhwyrxbqUquWlKpfmu50nj8qATFCVyTKy
NdKyM8L8F7u8k8+z8M1rucPOjzIomgI0wIf6ZPNTWkeq3a17wx4u8Ft6Czig1VeZBKVqJuGv1DyS
yQI6zo/5Yva19Wb58JwWrVI9kGBq0JivM7AuJdhowlisuapLVunNPK2s6HuR9XM/K+N32S8RQUiD
+NkEGrhqoT7Zj6MGS4sBltd3OoWc/nBUa91+sh1H4ZG9IspVfAt8g/JOW0bIV+9uysWKF/GgtC2g
+EZlAoRvwj1UxOGSyM1wShwzn7WG8T1Ucu+JUsQBjeK6WUN66jyzR4cqMvV+QGMBgDBNhoch0TvK
fkp5VaZt8wov6k54BGY9UrVGfE7tqmzd9NVGtrx4CyeEuVXIPxz4LiNSf7V5hnrCWQQQ+S+bnqD7
oAbDISXsO+sDx30ydJ1wUNnvJuxJp8EQXPSgBfs6PgYA9aioKeulkHP2+CwXJoqfW14u0ksTjv7M
bm3S3wZiz1Vjozhj6E+yDPkoiQcWRTUv0hJIhaa33bZpiF6PtpK+ObH13oE0vRROqF8yzf8ZTM9c
kluzHBz1nDo+GBYc2dwiIjWs+zZKHzx1ilxnTfXDhDwrCRrlnV3OeyEH1nMB9dNSUaI3eyjzBXlP
55JMBzDLMKmSO9q4pqRKcH5UymIswSz5bulchKPjmEDzQ5LYd1su9SbRXx4s0yzCLSaudLFvc98m
i03EdZpz33YEmyXPX9pZnh4lr0KAYIwhfmq1+ADq4qsFYPIYaMYy86tHKKiDuTqqh7Fy9npCHNdy
bOWY5xFM6QNa50Zd9xsnrtQtOiTDOZ8OwSYdCLmAMgg2uecEC91s1FdzgE+/7PtfFMONfseOHVqr
55J4+6yqnWzZQZDE4zL2xh0ZhLmvSwZCUbm2kQdAbHFhKsRqPGvjRlI651+e36sSf/EdFRoYGxEY
Tc6Hw0ix6jzRSEeHptYvOiMiQi8PFiV1TdPOorp5hCwo2Qjb/UBV2F8ula12y87qtBmrkaNOquDV
rjqCLZYevExslIs2MbRL5PjOyqc4202MNRmp8UCBUbrxDBRvOrWA8Seoj12pJY8wKrCutmW4llS9
3wqbkgB9gV0WOKhkX9gKWO+KShhqnOTI7AdPY5WM2sQ3WZKGna9n4w48Np+OSwYjoKj/0IA9YiEY
fZEq0g4dRbjLFgLmTVL09lVG0FS21JZNj2YCFLeJlQbscfygmcdeEhzADKfbABnxmQ3MY1FYo7rQ
fMeF3KV78IiGO4ZJCn8MJfNYg1B0qVe7SpmXXVlLT9XOyEaMJqsmD/Tus4kQAOKGPos8iLieUfki
iB7pT/z/mGB05jC8pxe7mZSUm2eLYuQLkc/kdijISy8KGMKWw+QlOsKick91/kM0kHaVlyRMo4Vl
leMFhilnpil1T5ZFGy83m2yYazW2dfCvuIgOdgv62QAiOVnyLozmspGyAJaa8tA7VnFomvj3WQzV
Agzd0DBCeg1IWfjcTnkS8X8Vy+0q5k14LA30jCXZyNeJ4rhUVXLg38DZNrVF/D4dj0Zp8gJIwmtd
SBE/fx6LrGAttG1h6EbYhBKS0rCuwlbbGYHGCtrS0FbZJlUuSTqiuqD+1qOcpousGE4NdEAXGWaD
ueb63tXnrteE5mKyhR2s+d54sQETHfjRVZ2ygFdQ5zXt6nsnV5N1Hepvrd9GR7/9SRC8PMXNkK8c
24UtJkCBqHIh3RRncCpDkyNO74faOvVFPxA6RX6kN2UToQkLvmopfnNhRflqIG8xM3SpfuF5r8zr
0PUeC7tEqS0s3bMp808RRJD2BNHebFAjVhuDV8vUFIcOUg+qIJ2sz2aiS+2JW6fdQupi9aJVD4i0
A8CXzZjSGj7gG3eTTDhuS1UY6YuRohJ2veoU6kPATRAsiUPhKywLfLNZKZ6s3QicyrpBfrVX4Rea
KJyEX4euFXzR5iHK4BHIQy9eNJai7+qAen0HMNeT4pvVA9vpmdwn2RPMj0tgktJ1Wqi7TaW8arFT
HMokcG9NI0+SeTh04QoCFzRW0raXlsi1SusYmO5DpWc/KJ0AI5Z23Y7fWjDryFRdjSwCL+fE49pw
XABXpfTio2310A3JXG/K6skbhvIpS+xLDpnwKfek8snROmPeDkPDE5ambSvumhRFuHBr92RkeXds
88E9paH5E37O8NVLwnIbyH5O4YYXvZoRsUnikMFG9EbUUYORJ1Umel0J4ao0kh5lW5cfeH9shLm3
2vQQ+xnIJjaaACRHH/IGMpiGVsUL6iHMZyOOIPBW4Q6nosp8Tipi3wDN5IU9NY1BVtZ5xutdiizj
OaFKCUioEi/FWNVpvTUM383yNrYBOczbXoPhF2dWeNUqG10PnjSmito+gLSd+i/RVBGpXMLML6+E
c9qBSdehHb31yl6UErrx8/VtbN+7Cwh/5LVw1iimWJS+7d56Y7NqFhZl9hvhLAcdoKd2SsOK646+
NNfrOlqDG90YltOeW2+wVkkw5gc72mdE6J5Q+2oVuXuaKmmekrJ/IT/nHDOYBTYwPMCur/Xduanj
LSXtzt7SJNhYhK1WvhUjlVk3U6t10UkHqeDKuRpAXZrqe7IjO7uzu7PwT8sgXrB/DhBsR93ESjuW
eAF5YjmMka0jd5Eo/Y80N9pvee6rCKNrxpm69HATwBtVkw67NEb03MhIhZlOqu6Iqbfz0Om915LQ
8UqD52AlepUK2Y+6iFEXmXozHUhflbUXL7C1l+ZbVSTeRvUzSMs7wnZhYpaLSirKNWhm3lu2Nw47
B5kKYxka1l+n8XSqK0mhzj84fDjVEyVfRVO1l2c8IG7rvZj8eRQtDwsJGqAXjf+2qxsjRDS1JKPT
z6E3PIhWOKbZqQCdJ1pgrIyDhkLPLJgY08cSkie77+E7n2ZFoFNbTexai9CUtPPgyr8PurS1JEoO
72YW/PkudgFTTk53e6zDuegPgTn/1JF5oTwr3GRY352FC/EI9jomXPN/Lue2bBiNUlGeESZYUd89
vNmj6S7G2ukOg5LKR1kl3NWoAAdD9sj+ANlEMOkIiUMxyQqJs1gzJh4MhGFHC0UhYVP+nMXZlGRu
kaf91CGcRS+svYh+TDOLYWj+evAoQGSxHAFR32atiC0DeyIp1cxAMi+iYUx3WRX8PlAbmO6IfKc7
cXbvuPvdOz75/Qcu9+mBm0F4L+a/jxPNu8/9Sv+By6ep7mP/8S7/8Wr3O7i7fJq+8qS/bv8fr3Sf
5u7yaZq7y3/3efzjNP/+SmKY+DyUdkDf0Q8ehOl+G/fmP17iH13uHZ8+8v9+qvuf8Wmqv7vTTy5/
d7VPtv+Pd/qPU/37O7U9v2R1qGWI9g4s7YLpZygO/6b9oSuqfEal5Ahvo27tRo+yj+3bgA/D/vYK
wiimus3yv/nfr3q/a7lDhWZ57/k40/823/92fTYzbL07PWR1fr/ibdbPn8NH6//rdW9X/PiXiKvX
w3gxiq5d3f/a+119st2bn2/0H4eIjg+3fp9C9MTTV/7JJjr+A9t/4PLfT2U7JdS5pfZtkIxg30jt
xJAI2Gwf/zmInmgYip2qXYRZWMRZJQbcfU23DPeiuySBtHViZNm0znvItEafe5VBbVVtSNcsiCFQ
q/sndsEQ2U6tOKcAsgXfMvWLMWOgmzuy779Ev7C78EStxhJGLGETh6qHLcPUAYHVkO0foIs+Q+oR
nwtbired7SD43FHna5vR7QBDZXzMUxhIJy8tilCSE72BJQFn8+TDzSa61Uh/bwFQETlroJYRU+V+
T51zrsrLm6MLq+SiMgIbnmSD+pJsRGKHnT04TMRUV36ElqsN341B/XxXnHWCBuTtQ6p7puYQWMW5
UOLirCiNtvb0Aui6GN1q1bBxC5ANH0ZbvQMwOW3eIBdkRjGwMnNkiYz6ep9LTO13WkVQ09vf5guS
ojmEaQwt71+XFG5p3/VHlYXFzU0f2aJZ6saRy54iZvSCvEmh/iZWDz0yJeofhOsbmfqrcejWBt/b
HlCud/CrScveNRgkjGL4vbsAJ+JIjr5LugZUhZ0XFJ2mMH1k1jYvLP/WcJTAAQ0z2XPguBBcEby6
jRDG+zDJGqM5SY96+WHMzbMaymUXJ+n+88BRGfxtE0rXT3OJppGZRyLdxlapDLTqY4TWRrnzTkGT
eCdxBtjLQ7e19NYukFny2vTeO4Rf54zRcaSydHK9j7xNpLUPth3FxE0DfScOI6GzHcrI+k6cIZg2
bBMpmYnO5I+baLq67qUUnDAiozgasVlp1joy8DLUxnyIx5pCPbWSpJyEtUVMbgmmVpuLjlvv5C7O
ulEm5K16B+F79yDjZK6kHEoP8Bq/fe+9keI/IjKkErD9l05tzPSNrtrf7nYTPKEKn1aakeVx5bXo
uV/MQcMQVF0Hhcl013/u69ZMKdWj1NBeipswLE/lEykTGLZsdycORpahWH873q1dZGLNqAkhWjj5
JiBbEL4eUL4b4076MIFe5AQM4i6WbhPeBn2YsOzhepVgaFioMKPv9ekQhnmzF01xdj98slGnB20s
G7H5veO/muA+7HYNtXdWGdR2KRufsj8kbBFRQFaTiy/76SU0UnZXIYISooN4W4QGNSK1kzglvLT2
jlKAMZ2JNtjT30bL8J8QWpBXwg56zNndR9x9SyFsKaYRY+8+n5q511ON4dTbUY7epCYlk5EbMLnp
YfQYAFDb2hZBA5n/sNei1TbCgwIuhz2341+sCcaeZlTX5WZcAqmyoPCf4CTtBCdpBkA9+ZhTCidO
hbGeesTZ3UcMqfqV1SPfdHcV5r9rBgKicp8plseT29bDdXSMi14n3VPBhnuX62q5HMo4/ebpBikl
AFaEzgZI3qYUlBy5XwoD4GpUQL8W1rU7k+phK8DGAoUsDnVlu3PDcJLl3SZgyylVdcsE/NZcdNzg
ya7jhmvN5l//A+jZq9toC/Pi95tjQxV3FcCYi8CVu3MKx9mxc9XTmTgVB7jYDSAEFZr2N2tJqXdf
qMZKu3tCduoiwzn5kDdCJnY6iOF2UQcALAkL5GbVwxiaQqguj16NbE5Qncoc3mdxJg75kFBtm+qg
Otzqd0f05yz2ADnA5KyvhbOsachBRz6cqLVVnfs0fgldx4J8OAZyKsUDuiF/2UJSWWfR4U9n/2RP
+vQl/jNH1D4RtswPtZNHR7j/o2NTWovKIfQJqddvk+gci24ET1Ip+RYS2oM82kM3Ez5VB4KavCfK
8KkTUR84zZW0dRWsxWncGO92oGbrDzZxqfBXDi/4QZxLhEz7XksgutOdXTIdelOBkfLeFmfoBKNL
Ylabz3apdXZ/Z+sN391JiD6h6T753GYVVtEWY8ShHSg9mYueohjkDVnl1jCVi677+UtNvNmXAbKb
sa8/E/WozSZ/8bxURkG9A9cvZy8KEvJnozMfxYgwt+NjmbNozHWitWbDg0an5Hrvp767F2dJl38d
PNtciVY3FO7eq4Ak83L/yyX8c3a3dcBMERhxUZ+Yeu8dt8FiHjHjp8vVVOss0jqZOPH/Zdzd+ffY
QEaFwgpWsh9k62LUvaskl7DQF078hejdm9Hryi/EtR1DJ/Vre+FjbEX1m9NGpHTC1n/wQ5tnphFK
e7M24/2neRpIv/Z+V8J3wz/xQZEra9tJOfEnaAdmNeI5hwB5ieHYwAq4akOgl2ARzPI1jCRnGcPW
NbMIlJMwTaIlvGPNoZkOJOs+Hu424aLIyjIqbWl7t4sB96ZwE7Y018zNGDlotf3LlEY+frzCfbwW
ko6ok+TiGgaFUHGCEhas5GvRjOU8OTlJfAJgG+XzJkXNwvNR2/K1Gp6vHgUuRQv6GaRaHYnzfzlk
6PWi92rA7T0TXWGnwGMtTnMvQQW2IKz2wegWmbnUuhCUm1M1q0CJlKnkwH8Uh0aHQAKt+6toeQUE
OHePbnLr8Ais8S8PVk3gHxXkvZUirRakHb1jKUiSijpm2e5m/VIYoc70j4MgRIonJ2H8Z5/7mLtP
NdEuiY4w1LyNDFYPBqFce4YrJHKV/LmtUKL7q/FXTyEV0iqlOopimOm5p3nZMoTKYS4eg/enYjbA
jOtPHXfb7Tk6deiDSyB9eqyKw32qe8d92H2qu3OGYBPx2iTluV6Pj9T69zObjPtujNCLURPLI9dK
SVFsuU0xr+Aq8Rv1oZ86Icaw540CMlv49pJp7INq0rvNtLYgrRLs7VINzqI3yPlG0gQac9G0yMyf
dK+fhITkx3JYttTHVCDpgCxMcud2pi3cxvS3KUIXh8SChYs9UR4txCnE4kM1szOQnZShlqv6f0g7
jy23dWhNPxHXYg5T5azKVfaEy/axmXPm0/cHyMfy8fXtHrQHWMTGBiSrJBLhD1M+NovKUH+m3trv
XeXVEAkNhom1iqyyyw6baQSElyjFkwvb+OK3hvYycei5NBLH3IOa0l7C2nFRuw98HKdLpMJUc1ja
4vTVwvJ1bxnVt2pWXZarIgamMQAE1tX7WZzDysIMNHMfte03WevEma3MjaDu/DVXjHnvLq/kuFqh
1HtUutLjmAwV/HXmUxqfw9WsAczIWK/B1mw939vOVaFcSni666ntcZsbg3I5Npl2mGWRNgCcCmEn
uJCB35pEe4HWxyHI+p9XMuW3bCOJPvJCrXegd+qDriIs+cttUFoOymoRFUeORcKjDLXSlbDJODqz
1VxI8P/rTyiTaxvmnDLqQI+xLPytx6iVR8t2guNtANlyH2XOkbte/XobU99wUD4H6dKKyu8cpZbP
nEBVz4qSfuasvz+Zoqap1rgDMomVlcgoK716LqJuhfT5/CDztWrGiHiEIiUbFctuHvWWrXvRXXby
/VQDcITX9+0F3DQ7Z7kFt98oy+XAVsnCTrziKJNBEcx7fYIpJF8fhwh1P7kcSyJc7fTGe9fUxtlR
gMfKqhMgqjy3sHJktfKcZqGaiXPOA0V9/9mn7zXjrGTojPuVZ7zf+zCJjR90Hbe/EE3LyEm/ZmBw
roUoOMLUrqGeWetRuJfeY7IhMwt8EhJcfmRVFjIlNKPnEXTi4R6SV3BGR5vNmfs4nB26Bz9H8vfX
y90ydbjm/uiBdRVvQRajY6KgnofbwVfao8Xas0RtQG+P+ljv7CGYdq7WtsjTEkp124C1IuvyUkZv
fWR3u+EQEShu1azDGfxz1xZ/6VCocD6TSNlpHUsIWaR94IO6EvVGVfRbELrLz+Z74h+xWfTo7M77
2Vk2m0aqbzVw+X8ObaWem+Ht+Z9hS6gvO2NCvxFdkHSV4DjzoXXewJPWxKTTDooPzX1FFNl5Q+is
PjcxloHOmOYfuT+VazeAXs4SG6HnWl04haqtPIHMxwo6P1oCuSmvZGwGiA6sWLTIovh1JavIpNHs
WSmyPIN48BbDXmXOfEKXunvQwqx/0DXLXw0Djjf3mK1Wwbkp/a0MDZAuUZkVkq7G5I57GZRFjDDE
1gbQIXSuu4d7YT/HrV88gM50WCpakDiLpvYA3POCVWyr58wCzQbFdBUjr7krOa1+6xo+oSa2sBwW
Tszwf2FX+117NEV1aEGwwhD2T7LVdsMvw+RNF9kVBOw1q/XqQba5ZrntTDt9km2R0i5A4KQvmqd5
rwP2wyi8eLbyEqGU9wBgszkWPohUUcuQNrhddV6KCYHWN3vZMFpB/eDVbrdDSYv5iEi+N3Shslc1
s8PwgjSZC44t2HQBwJR7rhwdE7kqCcNb71tbWAPHUAxtrQSBv/GGEB2CNCiuslAtrKHmFgNdWcXQ
+GdDUzZI06hqsLkn56IVy4lhFSYl0nO/RklGrbgGoe6th67EIOhXg+xhDezaxYqDGJOpbGyUtve8
jr3PNVxjhC6lKgz2sOXCK1jKWt7r92aMCxG8lPWpbatdY0JeDpN5W3D+j8pT0D/4hs73TVwZyTnG
A/DKmfLPSOwXg9j14Q8kE0RDX7Y1DAbApOwWr30lhacfe+gEIkC7H7zWeZhEASsXF+Ca3bFUi5yH
MLOcB0vznW07Js7iHjM1RTvBcDrKkOwqc5GxWbS5HoJRZDTZqAVBdHuZe+z+Ml4P47hHm+bohU6/
h5gNOT0t53ebKfcqMzv2I0XVRY0K2r75OPZK85yYzjZQ9RmsSR8cUxCmy0hWTSdZp13Q7GRrVI1f
Yl8c1YPOea349sostFUQvmdBiGkFQ1eNlm+Q5Yi2sjrHFShKLfTOsqrVID6V/D03wu7Ckyq9dcKf
BeVhlBrWMqs0LGVR1+D5ZTV3EOzUMdw2K762dlngtIAc0L4pnXzLTdd45rCBOzlCAv9ENvLbCOJ/
RSNwXDpYfV//yDXRCcCLhdw8xeWd6eMK8q63atXZOPaikFeyiLCiOjpV6FdooNOiALda9EbSIrhJ
NambJ8Nr4/chab34pcy79r1Uu+9aF21cp6oey0HVX6ClA4+sG2aKUWi8jKA9VoE1+FvZGpms93Et
MQBgkDzh/H1MfGBSiUiu2UN8gAJ+kI2yf1x9S11WQzISlvGnoFZQuBbZSomw/4ywvGpZ6irlp/Yk
C8hXqhU+DVZfPkHmnNlLUhG7nP0kXbopy9XcNBFG/ZXf9sXWCC3rojv6dz/DkGwctPQ6FNwpmU6i
jg8a8dqJQjaMeW7vgzF7be3q35DokOduea7teHnL7+zgEIfzuZMSpUJ8Xl7di/YvsSmz/l95925x
zPe/UNpxZaZBAlbaR3FnMmEMC86p3oQ6ikEU8qovOSdZyPofzWBBo10Y+ScZv40gu/yRd4/9llOi
1bHh9/BdUyudSQYv/Nsr3bvIqz/fTW6yNzQyrUMZk/f5v77efWyZZ4SKta64q6DUjUfAcnBRleZb
m5QbS2hLyzrSJhHgYQCN99gwGngY/VYXHTsZlH3uRe068aEsB+UR4KD13Df5N6WwhpOsseWqb1ib
Waue780zxiG7KCnGU965Gi45MDUmO9bxN831q4zJos8tRC5dvVjLaqnMYHerft6zZ8v3v6vDN9DQ
EQw1rcMrsMg3pjd15yRpPHgqUXBQhPIrg7JxDUAonOsADHoQXuWVpfO0KbQOdeT/NuAyxu6xb73L
uD1nMTIUIkVLfzQDB0lyjKxwQ8QhRp3bnGLjIAs39DawzK0nDgz8bynGJMesTYujM8aPkWll2/hX
SMYruw7LxZ+XI4x2onzQt96y/bekX6PJ2P8+ZOl7/47elsEWkJO71gYvPzdp1CO0ANOghGOyiOw+
/J4D84RE9IO/zIeBNtb7rBXtytfc9FoUKAki7qfvJrvSrjZztJXdd+US6r7H4UM7n0ITePamDqES
OY0zrn4LyktZGAEA9b41fOBaYLbBduvz6d48IXHfLTqfjwnf5C/3hgh5WJzY8LxUs+KJpy23Y+RI
ZQ2mhHlsivmTrMliKE3xpRnqtd5MxZOMqRFCMPXs8uMm5GOazVFttJZtpgghf6JvZ8XolvdYlrXu
YuoBq98HGpOvvoZ3+W1U6GAHaHLxQo4hY7mHtqyfjvFGxpgcRctKj9odOiPXopyw+MBm6an37PGM
buY5FjVo8tXThAr/BtG0eSWrsmAP/ztA+ZjdSdLSxvKuPifespMMtbCttygb9MsaYWh4wuMEkszH
mnEs9WsKOt4s5+jSipqM66FtHpk7HGTNVWcTlKI+VVsHy62FDN6KRtWvvo5VmNGhNCdj4aAaF3OK
F01Wx2vbU6pLVFqcziLNu0sdzbjw/3YBPDvaa29zgKL2ZvjPVGrLDDEUyNy9ecjNqPgSVhBXXVSp
EDtSlHUyV87JRKHk4DWquXXYFHno4UOukGBR360i+soJV/3Dibc4agQb7jP11oE999B5ur0sqoCY
3XXeomBufupa7yBbbSVB8T6d+IrjNWrvVLCQ+xSLm5Wh1/YJ2vx3JBVCCBQalt4idC/uMRuN9l2h
dvDNyZBxZZzKHi3rf7vB3fz/Ge5vrypj4h2y7tLXAUj5WhxftqLoxMmrLCAbrWIAv6d7SGYE+qRt
Ol3lDypyZUz2l1WIoE/g3a29rN3HhSWTowWyLaBLHTpg5cJmOXup+hSyqPMZKXvv2nDCNjV5tSt0
NbrkQwv71zLsR3aDcJ7yfMSV8CFdYIthfR6t7nlI+AYrY7O0Bs44WeUfb/qqv0mtysvJy/R1XZlQ
ZYSyqm5YFPJKFDJlFuqsndi1jubsx6yX05U7GjLXY9h/haxyqKBVvgeIG23hl/e7KvJjbGzUrxbf
sV3uOsjvFE7xNkJA2nruPK1ltRnbfo1RU76VVX8e4pVqGfFeVj1diF9hdHGcuFW+BShZQTdCeqtS
VeWM/zO45hz5tUp19ddRy39Wa7HfKqte4vlIkfU/W2U1eyjN9RSo3/t59lB+tVVch1ITrG+bJ6Cj
B1YwtoZjCf+ZVab06lnWZJGFmRCy0L/Hg5Fn69HZ6zYb/WwbGNBhVON2JSbrEGOqgUMgiGaywcTK
4dbKT82EoiSy09rS16U+oD37q9mrLKNcyRFvw8KsXUy5r6xbrGKWfdoXByvJ8AnELnY1gz//qlqI
MOjeZ2UerPWshdGhq9382UiMr5h4ZtsyCMDpdEFxloXrj+1pcK+yMjVV1a3ujYYSaEurxmJp7Kph
h6Dhm59XkAm9Wl94uqNcWmEYwmlAcM1T1JYszfgtXlZ5YC4GF/HJqO3YNyBN9kKBtt/PPU6XHF/E
nzodjUrbcr+0Q8CDLinRie/hZXRD26MZUXhfkAn6opV9/WwaU3JgqqStkXgeviRMj1PD+2KyU8dJ
bamChdW1J3N2v8t+rAN4fEM7eRxhPHIe0Zk8dyPrJkmmjs+mZmufYZTi3QlEZC+XjrLIWAqFTslj
SqwmZRFV0D7VtsIgPHdclIbL2TmXnr2Si1A3FnZtebDU/Fa9NkmsXovGx2oz0PayJgvZGCf+YoAb
d77HDV03T11pzBVWlWrjvdmzMZ9tP5oWvYqp4IzI3NrTR3crq5liveLqvMSNFU8MIVtjanHIp6aH
J3mVzGHWLORlELhJs7g3qW7LoqXWQIbT5bfEn5fY/i3M1vZQc5zHUyyKgF2YfFUbw4dT2N1WNuC+
5WN9EhXvtpnDOCzrsOFvPYAekpehkN2JhamFeOCcboVQ8rnVb0kdR24aXl8IYgnMtERFN+i5aSw/
QwePUXSpFbaK8XOd9V0rvHsa4PI81WNj12a6/qr2/s9WpO/iwzTgDMc8wV3ApQu+zk6yrWPT/IHC
/r6JOzb5EGlg+ejv7cYpHuRGfqpX80IN8vAoq4EWhutKRZrMTZzXZpzxR0rmz7bvlpu0Hdl89Jz6
Q8SLSp8+Q5lFlpWvMMc7ywqE1KFQx+jDdBPEjL3mpZtQgcyi/rsMu9kQbktjXFjZzmaNdkC5G6Vm
cWX+tzop4yDsC2m+Xd7SQ+BWWIcjnvurzx/j3LI17AXyxX3MwHMeHXgQ2zp3hpMSFAOG91hZWYN2
7fAyNzHzJSZbE3UcTrIo6vxFGQNnmzSx7Z9lDGkQMDR6WS9kD0AmEdvTYtQqn5OdxvlPifkrXt9w
ksp02CS/yFz8AZ15IVutKP5UNGq3m1tNh9UgekRhy0lQaUew9H4lShYYkj42ALMvLGOTBGnLnglN
ySSkbjnE2Cp1Ym9K9MxQu9Y1dRUE7Y+yZCtfSSt8AuG9wKyof5q983/lqht+NkgD+FtMKGT80eDm
DuTX+zAyW7rE34zj/zv+34a5x2728b965BbKKvx2eTeReDeRsIeW2ff3aoX6U2DmxkJTmmrFHkPx
gMNY/uCIK/AFEJjsq4zIYg5xkasH2/kt1UvbifXQ7tbl1whjNWXcxvxuLXvKoU1X7S8Te1kyZGZ9
iOOFZbKNHIXxZo6twFtoPFfPpTusNVmV/bIyLTjOVM2NGkAbh+bXd6cIROj9nclXh+/rcMOf++29
wWu7/tiw6Xh7G6YqTMCUFUbOzmPGtlPnsVGqW5X7mDaeeQb3cpBtqggVg4NQhzExOxJV2dCW3bCu
Nc9b6THz8CUrOH/R0C7coJ1bDn/Uq414z0mOwl2he8S+5t4O9q/do+pydtxk50addWmtIuX5mnEE
qjUqEB2UDS7xbFoXeeUGtbEP2vb5lie7BEP6T+7n8y7jn8HGNz0cfhK7tjGihS1GlXn3oQQudHLK
4nB7SQ2tjAhW1moQp41D3wVQ8MpyJ6t4nWMEbEFFklU3Q+qj7p4xDHCP+Es4t+KPqmyQsd6Lo005
hTHKg2D/jHhIF/jb1I94zNWPUcyZl1nqML6GqeZjpoBn8ntMJvMUbFfpgFqHrMo82beNmXuYbDDf
+v4xXtOE7bZs4GJruJ4fzaL/WXidcxyYNECBR2kJMtW/DcKyvMIIATlOK26KeoN2OZoTyAxWWhWs
5Ai/XcphZbZs8VEQ4YeGNdKsYh6F+SaWmGWGJ3wbeyco02yyDRZu6eWQqatbHRaqe7plTV6AgoUd
fv2txZKdCtEf1XOW3/AEmYanzFfM2leOM6xC5lcUVlIq2DBz6oegj64dkrGMThE8V9TnjUOcpZuA
Pc5d7ECrmsvKOnBma+8Cc3hSjAGWNarIC2Pu2w0LqOlzwi4C/NPpQw/QROAb0m7qtL/Fc7ueb/Eh
03+Ly/wZOMkt30w75YyrIpIsI/JJQ1VdauGumyYsj9tyig6z8N4dHKwFNAz0No0w2zVYuOz4RYUr
2RogzXry7YQHlOhb5ZP9oCrRrhO5WB+4Bzfw35AwnR8buzcWTY1qD1pwCxS7jS+G1mGPEfQRcuYm
FFe90Rdp7CWXPirTZxyXrhVq4p+AWeUbO2gUBNa88pMHk5n9oxKyHx7tHPjjmpidoWjWZ6SrMRCq
MAEa3PoWCuwQgSJO8uuzVivspWXAs2WyzJENsiqL0oHH7gc48gSh0Hy5J8orRUg6F8O3+/AyLAe5
x4Yw+tw5n9KxmDe10QTappptSIsKy7UVRqTVkvtowzRKNFlxUp3GzuAunnlxumEDKVv8j15gqeKD
4Rmr2yByvFuSmfTvmmLUu9iIo8u9sAtQ1MO0vEeQR4ou6FjilTBH1gtbksFexu4p8qop3Xnpa5qy
ujdok0s3dk2DrdVn8A7Fi92C8rKoQXag3rQyUvP3d2E4bMV1ZffFrZPhEPhTf/BU52chY7IqG+7V
31LiSkkXv9V/DaPMvrn0sdVaytZ75/91LEe8sNKW4Q7P5j3SHvM2Gp1wUQsJrRZlf6QA3HJVKp5x
zEMP6S0ptZUgGnVOON9ZTlbEZq9fTyoul/RRC/4o06wfZQryAxHKShgwBUFp7cbUcZg91sqnYdD2
MOdQ41bDkcMvoV0u4tVcfTcSlDqiONQvZWsemrDbDEp/iBur+BpmbsNT0lBeo9isVmOjDA+2akVb
B22No4v1xLJLpxJrOx3x+7b9kjVO/GqUivNQQCTOkXt79TmPeSmCg2ySBdIPQJrVBt9AsplXPDaN
ucBz91uFV/BLgrktzhXKUtYszIxenJEfmZt0q4m59soxFrYSJc9B2PXPyZjFKzfz222a2f2zWhTx
mTvgm2yUxRj4n11miydZQ47D2TYm3M1YZVtoyWCuGMxzwp+DzU3abdkIPk9dy4HfXDCHESI+PQrZ
YE5EFeWTtdPq2ypFDSiKlIGH8L9OPNIYR0sbhJ0t8KX3hqopv2Dz4iCxzC6AkoWcMo3Jg0RagTK8
Vm2WPEgQlmhrRE22BXF8bdRUXUwtsw7HakuOCxN1AVa/fHIKs3hiLg1ZIp/zrazKBqOAJxzHzkWG
GquvT3rrvNzyRadAEXapAYuedOrjdDmY7dfYC7qjTOEkw722s728d9DUdqlykzw1mrlIHCbBSRn1
FlLBqb/3MuUa14HCYgng5wXLsv6SDQ3n/2oKacVHynNrOHAW8Ciqt76vGXyIfrOsrJAjMvEwTfUE
beMY2x9Rk4VsLETGPe3/Hpt6XPjGBnJvoqwL20WdkDW1i9zIeooz9ziOYXXFo6Ra4tKafft/Z2SM
Mf53jE6r8CQximBXJWn73EzKh897PBWiVudduJuHUVsqitk8G8XYPifph26myZOMWHiM4GRoDRvZ
Fk2eczFHdJKCpn1MYx1Yc2VeWJvizJ31/deBR3ZoKfFH63jGpvGMaF8kqn3puBnYg+sfax5zNXRd
LsfZU9ZuCQAS13cXOcwZs6W51V8npJduVb239deu953fqvdWmfy3vjl7fzs0b7NZb0+y8FSUD3jo
Fkg5/huTV2qH4gVbwT6nILkAeE4ZtroqypKrW7ATaNK4c3aZbcyHuUQdW4qydzgg8UxyXnptVnZT
3wHVz/Xok1oZS0Q/w68AJ4GDRe6r7sRYJJZgcJIeYVcjuliDol8SFGQgN/EzOWVBub412nHr7O1A
fQ+hNHDU478VDbcIz567bY+BzarwZuOlCs3myPFHv5BVHXHwh6hJMOmplW5pGO+aXnbPsq1GYCFR
qvAia1o5lUv3Mkfcyh/QwHGPU6IkSwAA2ItM9nTuq9lYYrcUfnUMZ8NMyXrv2xJVER2FLHtSwrdS
GIKJBNkzEcYk9Yiik+zJ1Dr6OlfWJp8c630YhnLbJ+swQPp7BjFc/xNV+BxOraa82f3wtbbq5Cpr
qv7WdK36CqSue+Rw7ZymBc7fnc9Jpp4GS1nV8yHbAgW21+D0PjL48fuqtvMZlL0y70pQ13rK1pAq
Cisc0Zz6dTVmKGWwGBg2skEWWpnatzwHwY8jomHLe/+04RAF+6OuQQHCDzdOjovW6HasjOspuXid
qnPHTLUnlJqHZVI2Lh/6HCwapzaR4zLGZekGxdHuqsq9XWZ+WRw112IL2ilRZFS+dQbq3Gy4FVgN
jcDAJ55ShTFgi9O1w7PuC8/wzIy/pb6/ZOux+5HF/YOJGNWneeIHYxpV+dB6SbnrB5s9Qi3TL0Zc
qatQ48Aeze4vstPk7ktUiL471pAtQjWvX/Meo/Xa8ftFHeAAzvlgj6Iov7lmMutdm9jdC3sSwmsM
bLtsrYsw4JDH/CYbnSLwnvlgZJMssDt/w7/bO8uaYTfu0nAHEGdiaKSL/zqWbKyU2f3vWBGGJ6ah
eWdTdJZjxfpLkGbmSm679VaX4m4UtT/3636r96PiLrMOxaFGzK1bHe2PGT2YHVoR1kuqxc6m6vNk
3Yq5dh/XSN8q3IF7UVVHY76wa825LzVFK/XnMXmUHeVgjlXucfAYeObRjkFQBVsr845yLNUY//5K
wWsZRDx6jMC/FYHeWkBHwyTadH3TLWSL11c/m2X1lqNmjbYH57G/d45LVhYB+kELbTK4jdZg3I66
jbcZMFbOAlPuryLkC9lzNdSmCFsmLm/ZWQS4VtHiw4xEnupqnyw1BGbcdv5mCIrpszGjPfVvuKtQ
2pVh1flr+D/ZcpBc7On9J1uGwzj+xyvQNh5Vt9+xcrK2CWr0L+YUfOvtevqGSMiTggDRm6nHFuQq
S4W5WbP86eZ5ITOQWdwMvQeb0w9LAO3duxFr49LgBP7MbBLlVVVpi7Osd+DGB6EL5Q3fmFpj21WY
P/KgvOAr434a9Bq3o4pdbYf91G2Nzs7BaTrl1Peevp6LoXlB2HxAV64ZvxW1IW485g82hraoDi+6
3JtfeoAt6JOoYLzEp2bVwD3+EsdD7dyapfoSuGjBDpb1Mz/CKOqef4+L/F7k+w75cnz5gf43//66
AeP8kS/fz3/z/zK+fP+1eP/OVKxHDlBeDM/6Hhrd8K1DBXpOUvxh3AVMugjBfyvfsWWgf8M//Z8x
Np0DIrc9E07L2qEeFG98158+o9eGFFutvDs6mseViGNePH1GkWdp/ornEO1ucZE/u2a/Y/ekXWQY
rhwbM6nrRZop9rEaDAcDj15fyRZZyIZ7VV7VjUGXP5qLuDt04YjemBhVdpu0wWKnLFSfsXVGlylL
9E9l37y6nKr+QG83Uxz0xrp52I141CxHZFg2aenVSPtR4KdVn2RVXslCGTguD8y2QQmFR5ICRauc
27MsktJrz5EoZNW3RmuJxEu7usdqs2MfW9YDZY43hhnMC9lPdpENU4mqLJzOGnl/R/3UzwZWb3Xw
WrhWdOoHR7vFpxiJkzG1sdNUcSRhbWBe+gH5lyTNDpXT4aKegubaejnG3Wi3Kyc2euHNOVCRZ0Po
3+Xz8xixvPEKllvO9Iw7yPzs4l0ApbTHfFHEoN1MGLsy4YhsaH62/gC5bXpuRw8JXGAZKB97dbUM
RhdGQapfZKsdCZ4VKLG1ZoTzc4cQl1gNM5lsl4ZqeB9xOL1r6BL+SJMHByXDYGHb4CNmwRNEVn/d
pcxb9ALYQa92n3UYbsMW57nwggSUWGIaA1a+KHGNO9UJQQZoCLupVXmQtZGtkau8qq5NX423a4Vn
7MrSUz6zESAQHH5YQ1kA9byCmXiu83IstnU/MWVGUG/J4eR4tqBt5WhBofRj9F/9pliO5WSid1sq
60DNokOiDfNTY8VIziIstxtVy1u7bdhs3BHHWE0Jxrc2EYKPbR7u9bgb3yY31hYsAHN8GGidq4Qn
CgZ4ZhaNuJRUPDF+FZhA/qyyPooPilehR48W0AUaVP/aON2SuQinJrHGbSMJ8MQRVXj2iN71+Soe
Df5LhiPUNQuwxGzBr+2y0T9KRXiIN4l35cCtPpqgS/CGUnr4kmG4YfB2UbWwI3LX1R9lweT+aqga
UoYB2mW3OLIDplI+NCC3H4sUYkqkz8hu/9vFjKqBfcPw4x6aEencqQYb2vdhOCfF2IYn461rgzDl
Mp27fKX5GCHXgHHOyawb70jxV4HavheWHlxcxDwXMqwmOg4apv2hoWrJeb+7wYId3FTChuJK0QVc
Wc33dVJ7yqqLa9ZIRW5u5l7Lrm4S5Lciw+oEY2gksG2gKJcCZOVWNfBhs5puumZBb8O+0ZzPSDRv
SjMovhdD+1HU2vhmOuqwVvS4OeHwNpyKtqhWg961L32V+SuOyKNdo0XzG/sLwGiCGvLFoE1vodt9
VsCaQBOkpgYW85tseDbz1nxRwU7x553fcpx5HsLZe5JJlfjKwHnQFk6E0rKed1tFHZNNZaLfB/dl
fDV676Tw3P1iu+hgGiPgnCjCdRJKJrp049B+qSYodIWTuo8jymLHQQMHMIHU/lKx+WZ4TvmO8n66
C5wg2jat1X4SR0YyAZdeNHCnvD/Uva4/61H11rHvug3YC9jVQvi19TTtRSCONkntRAdMfyFBIma1
xOxL/zoqPypdmf4BUMrdD774U+g50c4oI2PnNr762AZoeyM8Nv8DfggBLeVbHbgpuJtGfwgcbKub
3sFyFqhDXjTx0RMK0rLwp1k9gf3JNpOAVtxjtysXkWm35Qt1a7FEYqjxETuGSdD5NQ6fjY0RKvZq
VZmPh2B22Fr881LWZaGb5nhQoZH8zyS1VVSOnYNhPFhxxSgAGEMwQkglqIDMjEjrL0EdWY9lPfYP
sfclNg1s1dMszE/B5D/JNsdrrcew7NVdnYNJHaAUxMvECs11X9gaZ1iiHqAyu+TWXCD7RrpnovFY
utusQuVvKnVtN9ccSUNmd5gHa5z4NDP4bwws++6haSJg/+pwkTUEb7uH0nbZYc4TfS1jshB6CngV
aBeMTBhKxlpf/8g0pT3cMqwPPQsO7FDMaIn2cLcKsBZ4xwj8Y6U7j5zex9dU9TCZCd3HzKicxzyz
2gOe2tFCVgNn1K+4KbKF17vzl0YbDqMO0kXxknnXKqa5YdKhfgKAiPypsm9G5ZGdp/5xdKrk4Fq6
twj84IdZJmLKJzysrWe7Ym7Scm62GFFQftWTOF01ftXw+ilGAKAEz07DhMVxoKyrWe0eu1BtOLEt
+qsv7AqQiJ2euw6U4GQq2UcQYNvsOAjV2TbqAvC8H0u/Sb7i4hcs+szE2GNAUi1xGx0ziBhohtNn
L8jF4oXVxc5jx8bfehqBH0Ib1zZt1cDGAHiws3PdOPZMevdBz8foquIeodrtzpyH5Az9m1uRPSZX
rBZ5LLIKeJyEmUkVlPMz9mYq2yMYso2Oa6G9Mmof+CckMA75UTsI2bahU/1jqtO+zIUIv2/BGO5m
LA6ycFrYvea8zjb2uFFXs6gOahjSerLymqD+AIGEM4RRID5sOPVHmS5YCwUfk2oXJ6RE0qXMSh04
30bqYjsiOiH5snLTHFlUvekvVuPX/KbtGivUSnlzQw9SpMfuRKH3z1agLNXpFFqXPi0jPGvG/KBj
ofTNKPN/LNWKP6ka8MUodvGV1WzOXdN0BihrI3WRBfVF2vXoiPY7tluVxkIdmv7qChqZZNJKxi1Y
zB45/P7JFXRcGRqSAHWWtNcPnpuWzzPcxQMm0/2iqpN+N4KJ22CPpF6TNorQr9AusgZSFmCKKFAu
bLcJ+sQ8IQMzXlfGoC+UMrOfkGPRF9No+5/7rrriAuEGCx61thC05VXPUZ7AHKnyaJMbBU/KwUgU
wFEpnq567EDMaJ0z21TGvAogXDFP7E63atX7+qa1EGRyOZbmzxDHGzfRVPWgJg0+W8iMLlLdr86y
yMThTc0nP96CSb5DvcY8yUY1M1EfYY9sXVmYeaQuqJDWDOJLamQbW0H6fgIHxs+4MB/i3jMewqKv
LhAMUXX9N9SIqxaFSX+cnOM9PiaKubSbvtxoURKgE41h5+42HHdEsDuTdRtKDozlaHdq6uGH1sxo
649h8T27NIPbflcSq1uYbjU9u/Xs8T81hwMrW281tMVXZgA2LhocIfdqHnISBsVOVu8NtyqHV4nX
5Oc/4qPZqasYXe2VTLsXRcEWhpk/yIjpZqW7GietW+qml69H/6DqQf8ki9Dlo/X1Xt3LKkrlGoq/
KPGMTf+k8C18QuYy3waui7u86CVjqGnCXtdi7yDzhhbiSzL7m1sHkVboYb5pZn9ayV5DbfZPda2+
YUlanGRodPGa7Zv4IjuB3StwGwl3JScUF+3/EHZeS24j2bp+lYm53ogNlzAnzpwLehZZJMubG4TU
qob3Hk9/PiQ1KrV6QtMXaKQDSwSRyFzrNz2BuFHDudKoeoKxyPIze+pvip/6G9My/BvCytq9NiHv
KnsMdv2V6Jb6UKtOta9E3W+8Bq9gNY/2dV4IA5MX3TuVDXz/1hVHVEmQcMVLYCXMWaQKa8IVMrDV
nril82rxcgkL23wOQi069mDQloVnOa9GUDMVqlXELjsXz8LD/iR1gmWTg5jXNCfe16mhHcGnhdso
ivpz3jTFGrVR9Z5ovbU06zp6LstQQ18mRZfeGt8VDCH+qLtoX8SGwbvNGbehN3nwSji0AZOzm406
uxui8ZaHsH4yvnkicZbN5E6HMu7spzCx1kExUY/+ylab0E0VmTG8ZTpR6Q5ZV49IBC7kBimQefiY
AwsLiqE4t8VU3XlB/0UOLxzdWqUCWXad7HUcprcEm4296wI1b4uhOxm2na0D3HYfRakJKKxZ+KW2
cI+WW56q34ddb/2JyMGTsOL8LczzcqnWmn6fDaO/kVfs2Xpcr2ij23pS0h7zqcHKH8thEED7tfCL
CLpbPdbZRHHFDFTFN42M1/jH7D1j6IHzZoUG96O3jKORBuZD0APD6BP7rTeAsiioD+xNVKQfVD9h
F4lAwVSoGYZe2RVF52dme2DmaJcSRQeqtV2O2VfPKUMMqDxnWWmVvvNdin2XIJbU97gmE68BQ92Y
21DBIly2DjE7tABI9lK2GiWkdhtqId5+4qC4urNCs9j/mgRrXv7a17LVGky7UvUowjo5j4qZzVS1
4XFGmBW5vq9qa3xir1/c+HoUrCWw7K/14VwvgWh/rS9YL/ynetlfGYqKjGQqdmoS+ZvU1QIs6I3o
KegMZdvG6B/YXhQ/9bpS3Fg65peyNdcShX3HyBtpbnVdHTf1IbmdtDmJ09RfJdzDVLrkpu+RKfhE
f8g68p2k43+gP5TBTG5knQSIyIZakBeoAYfaBkLHLg5tt85kkEZWIv2tdJjZa93C8qR4a3C8fq5m
AX2CgCiczV2TDxFv2hxUo4wUmGNrnuSZPp8h6H8elCm5kVWf9XlmNdv+xyjZQEL8+1CvET+N0oPp
WzXV5k7XtOjcprG9yqH7rESByrqskwcfasNOL1xcrSDxnOuqa1ngwv2D52Uuuynu+Bf+GII72NYt
W+dw7Sev5XmQJpuZuPJTpaJ61sqewDu0og6VVWfm1a5C6HaRuHWA4eb8CTGfIK8tr3MdPX+CWXT2
KvU04k5G695ZkwbTThuqb67xUeTR8FUUmbHka0jPpJbFTYBB2EbHbvccaLHAI62210rqsrPUuuzZ
UjvYOaXe7oa5mIkK6eXYqW5kK2IOHVCmoD+Oapg9izZ9d6PeOsHpzp7NiK08T9VNE/CzURM+tZ7U
4g0MH/JGgRmdIsVNH2AOnWW9cPIchAak4QlHpTe7L1aja2XP2L6bh6IPvw/3UiTGQlTUT4aV/Mfh
PqCWN2vKr8MRYTcPvu3qSzs1QGMYobeMXaI9sTGyF3Da6KVuX11EjZ6aqlYufkIiPXWil9YInBtC
PA2eNkX8MrBr3ah2DVqKe7JwFave6qOHw5xRBaehwZ19QB96V49YJCn+2K2aoBDPU2j9WSS4U5TJ
HdRkltgzCQO+xiKy8pNjmMNROu1KP965it87dhzi3xa9P6qqEs/CPo08IKxVu6+S8j5CnVrdwglo
firiHdPusYq6L1s1PwVxBcPQc9OVYZooIM6HNG3fE+RS9mNXYhw4NlF61lAcX0a23W5kUfZT54Z0
1EkiVkZ2vUA1VCvXSEDhdcb4OHhEESKjfsWBsCRDPooVaKQ5oIDgNprcye3AS+1ZNMkiFnHzahqW
euMNjrKUo3xfb5epwCZatqqvI/J+rwRawmOa4KQGx7th9R6lq7H2ips6VK0VYc1g0yW8wdEY6Cx4
jOzAbPN6miPUXQPIPYIfIkrSkf2PgzrdG7NMzoq1t7No+or3OxplS6KP0ZPTxCCz8Er9SGuQep71
LQKGQNjYnh6MDBvaYTD9gyngsyEVEa4VG869qHL8iibCzWTT0UcUX3tmYVKDPtKW2CZsB6+w93C3
rVMduuXKHRP9tdLFWX6QGQa7GC4k1nC8SAt1AmqQe9FZnll1+U1RAptE4F/qy6pxMbDHXTwl9Lkb
FDacnSq6Y2fV/VGetVn0/czGc+eghkDF6fBZ/UtX3NH7a2vbzboqVkFgMiZtFrdBunOxsrqmzXpu
0G2pR6+ysZjhInm4GBMneZTJL1sxv7BUym5lE/4B2UrH32IrG1mCJNdrlaGr3KQD6eQg1v0LJnZi
hVET0KYQNrus8+Yz4u5rRdVJF+NSeK0vPb3edWRvF7LH54AkRFrKtYcSlOa/LxKm/ClOiMjP/DGy
Xo6KO8dcuTF25LLhp6vzgeY5jNTijq1E+1Rnzm04diBB5pKjpU+KGronWbLr/JuXzpocY9o92Ti6
4zVZTEcxFwvwzIvSdHqgE4xUEa1Z6r7b3bT11D3FXTAuU3zy9nIsEW+sJSNz2smxg8qEPfaBub3+
DRoKI16Ha4Ic65Dk2rSGmmxkax97Aujj7K9XYsFZpRYWil1fPHtWtJtU3X63TMVaJYAfIA8FxSP8
wcu1HlWOVcx+/qgOWXPvmPoXWS+vE4416pxuM12sDO5110zO+9CaGrNtU52DMHZPli4swhAaGoJN
OqzqAVvJ0gn6CyzM/qLM9PyK1+SkukDOftQLXQQrEpeCFRo9ZIMvNMwqMhRY5iq/UBUXYdfxnGFW
cpB1qRlHC2ZMsSr3TQT4W2MVvy5dfdzHJDYf+3y6a6oen6CGWOBo192jZUNGxCHg2M+la1WAmkmF
5qwsRfDV8DJP+oMsjl6Urf0kGDdeDAbRaVtrk0nmjhp47aKYTzGP35hVF8xLGOramd2jgestVk0U
AMKZcbjaFG9Td7rJClt5a5hSRcqKnK31DpFRfl0gIt+a1N1hopY/8ZKoDyjEzg671KMR9MeI642q
PYg+y4PVeAnKUjuELLMPBjwZpyVCrjNpL0Q/VPeZkrm7YIyG7RAl42OqD38Q+rf+iCzmEfQSXvLC
TDYOyIsbgunhBQlc5GSs2PrDye4tdWi/NjoWv7ZnJSdXAxRQ16BeFTs1D2gj1AuPdQ/THEV58OLe
PMyBGeD+c+VPp66sNdoy3ZAfRvNxbm+EFi/deavJ8n6JIYF3JH5tOqveVsNVqCj2qk0b+4SDd8ue
J+JpCYpy1xmGDb6GBl/UAEY7MUBSZLLeyUoyWs61WQQBZBPX6hYDSl2rVkPvRDWs6R7vXLGdjaWw
8BqblNl4+MDcpcKmIZrufZcNJyIrJ1mSA8geqqth3qqqStGmLGzbZZnU1UV28XiH7adcsxYGasD3
Yj74OuIbfha7e1k0Oj85BeoOxvMFyj1h/epZoL7gLyDO36v8yW+BH8fYJYX5gwp3Za2mWAwUqLLs
bW8K9uyW/FPihvghEXt5CPxSWfDgN+9dmXy/ok4O5N9XrNHN2rpTpq6xCtV3phajaVFV3itCzB+V
ZVSXACYBdo/us6weDZXwSjq5W2fuVdjGVuih9shue8L0XRfca+o79HFXA1juG5yp6tcsXcn/h8mx
HyyDLS90Ojsv4GInw89F3C2VBUkoa5mOE0ZLvVkdIwXC6WacT7vZCkgeaq208Q6hT4EASrOQlZ99
DJR7t6JI1WWYEXaUzsCaPu6yhkRVxDO5EGA0n0Y70ckDTfCA/dxf91XjPDfW/AvKXzAWc09+H/55
LQHa3NWs9laB2eYvY5k2TK1etvc9JVw5ntdtlBLcte7i1JV2vKm8vtvyk81fM0RP2jlwa0KBWcVF
jP0nQrR3wrfjBdZm05cWJClvsDS50+M4IX3qw1b8IdUoz6Tg4lWV8drCRptVrrf57NdFfboMrdRY
Znjz9W3WX8b5kJQOcXS/+GhTNEBkSdYbfgiLtBxZi6K/fO3mJlV5LsSr7PVZ3YwscISep7vPhrIg
gBXZABjl1eTn1WqngXc1svhL0ftrk6nhlNQDPlftGN5nYHmWugUKdawAMPRBXr5rWvOM6WX4kRlk
Q/WWWdfVtlmrFWwBTf9Gd2pMpRTxYYyB8eqWY0AEJx0e9T4eVllRmpcOCZiNXkf1bavDKNF7cyZ0
9t3qEy/fBUO7dAoXih4JMzIsfVDfyuYaPijOMP1HzQZxWxIORoonj7GJy++m1sJHRwPGlSkFsfdY
x/wNo0nudtjctODxXmHmye4RcZZ93NXBsqr7fMcshexiHZmrYJ5w5aFpoiK4lmNRZdXCqGGS//Mf
//v//u8fw//xP/ILoRQ/z/6RteklD7Om/tc/Leef/yiu1ftv//qnaWusNskPu4bq6rbQTJX2P77c
h4AO//VP7X8cVsa9h6Pt10RjdTNkzE/yIBykFXWl3vt5NdwqwjD7lZZrw62WR6fazZr9Z19Zrxb6
Ez9UYveOx30RpQrxbLAf8URJdiSQk5UstprQDxXmO3zltIJM8M6GFx1lqa89+xHaO3ija6vByhLJ
y7NsyPUBalWZo2vmINRldsm6bYzi1XdCZ+9MSbOSRbQGs2XlpNFxMIvitV2BqE5fY4NkUDJpyVJ2
UuOuW7mEQvdmFj5lTnaamqG6aKZX7Fw/7xaakUMfl5VZ6UBXC7yjLBFSrS6VpozrrHbjlVOm1SW3
uy+/vy/ye//1vjjIfDqOqemObet/vS9jgRoKodnma4NyDpi6/K4Yq+6uV/InaQpvZGCKsklYG2kx
H3Xqs+zFbiJhM82OwNeyj2LmzMiD6LQWT5/4A2hedcctpz6K25sfvcQcKflRpfqWiSqv2i4LPxqe
E3QrJo90gSyBDYaMEj4HTdLeZ5MDmZc+vuLVp0iYREUuv/8yLPtvP1Jbc3TdNRxN1xxDnX/EP/1I
dUCPU8dW8etU1c1GM9t0Y7I23BPGTJ6iPj87ZqR+yZyUBEsrQuLZQXQO3ERZyIbCMZ/Q1vUeoBtH
N13qjut4KLHZq5oHzEexrJyS4L5romR/LQZz6kDmD1QCsttWiTCeCZIWDuaPFpljGNFzj3usyj4z
DvJMVwz79nOsHPV50Z86M15+ruzxWe8NwFmRDuT3DpTjUGSjf7BhmufXcmBgY8m3tZWt1tzlsx8C
ecF1hCtHfDYnUZpZS0zn/f8yi+j6PE389efqGrZmCN2eN8+OYf31DtWqVqNnDrm7U8Jy06eqi3sQ
+j+OC6GSMAP7UqzRTpFXdceicSHpd3nzatd6eDCSLrsLRZTdaQnun0nvmntZdz10MD/8oMCQdO4n
6xC3TYlddO1WFtvRyu76QncIoibNZpQf7nkFSd287NZQQjxkMKApx6aRNYuhUtBlNmJOSxD1hEid
ehnbWnF0kwIezE+nDYLDu2jyLp5ag3aPMr7xPhE7nk3rOA1lvB16IzznUaKvgY32dxFPxAojxvjR
7whRsUv3npWih2I2TMpbEgRfFRXwuaI7R/Smp0e4WPeVqTW7CWAUYc42vujEOi/yDK7MNy6AMuOP
qrxB5DBq0mfTnQbnOqAofZiZKbjQz/FNB63QIwwXKjyN+Sz4Nll5GX8hrAIx2UZkyVdLe2mKHp9f
XUD7nc9ie0KqXZ7WU+heK2URoLl50/wpYnK//hKsdjyHA5O12wRAmOXBj3emMyp7kpsxCtZKbSw1
J8ACABL9EQl875goTXcg3gwBnpKst/yKNfRPp4Ca16ixTzeffXKXRdtKli3d+hqZfr318mYfqkXw
FKhtsRLE3o/5ZDonl/zw0piD3W06G0om4pVXTL4he2juMeQmP+q15Csra7zC9CUyf/B8LPocqJwz
kH/sXOKsNXAj2Qj4Njr3FXx/4U3F0qzScTGqEfZXc2ejcUmzZuE7GO/mOLm9egIt+f2QZRjQsNe1
t+xTJ31Rd6l6ijRgeci2b2Q/S/tQxyY4203s3I4Z1uyDZwXvbg/rIx4F242uFhd7QMfNzY3wvepy
iEeek4CPMZUH0kwns/O8J2Iy3cKNbsgRjSfFq1R/3eEdSVoTGJlbFmdDgTeAJC3W2elUHmRdBpYT
rUutOBOpeOoLtCMqdqD+mi0egR2wnbsRkWJ/XQgWbUoGLkKOk0PkmRtEEGkS/jWf15ocBOETHpZ1
EiR8sRHYsrU5ecHKZrm81hqdNzeq8SdYDvlBeJV1rm3dOo8RaLrfvzlM49d5yTB0VTNdTTVMDQa3
+dd5aai8tPF7W3wZPG9tzD4K2nwg8tay7edMIG7ngU37d2XpDMGqIj3+U53s3YIOO8S5YqI2Mo+W
ZXkWDMjKq1NK8mkykBZs2g3R74QtpBWfqoBpTx66IYvwy5DnyCqoKkI89JJlv3JhFfndQY6R9dcu
QIie0LPyUdSpNXWRiww+m4HR9e+/J7mc+Mv8bVi24TrCclxNNx25TPzpDSvKCHdjxSq+KGaULW2i
Qtu8LPAWBcj01gkU7NC1e84dpz0QT0a/YK53IpQS1UJM52RSvIsvzG99YY341LJ/YTlR3wh9UF+i
sljI+sAzwh3R0GIji1qGRSgIjkeidsbRDIbqetlSK1iQN2p6mkSQbhJd6zFeSMKN7vgOc29sv/TI
G8UzKPaX+tRfmkWbv/tj7Kx7jIH2CbqLL6GaXwHGEVql13rczNuXhHiyBPr+0j+jXgKG3VCJ0HE4
hJWTP8x5yVWRheZGFpWxyc+wUncx8a4C4WUdhnfQ5fuozYsHDLLJsDT1xzgq2vr3d8v523qId61N
Ikxwv4ROGuOvv+qqrA2HLGbwpQtanKC1/GWyau8uSkv71OdVv2hE278NbQB+wHct2MqO9oRGzgZL
7P5NdEOydVo93AozbdZ1ANLFAF9y0OaDQ2btIIvyTNYFQidXY9s3kR5nF9Y7SLqoPDYlXsgXxAKx
ix2YXPpSLY6eNvbHArOMp2YU56CKpjOiRPmTq4sP8h3NrSwFc5CyKYL6IItpG/bLyrX7fTWPLH22
av5k2FvZGoIbXxtpVW98V09vghlyBgayPXYzn8iatePbZVP39RHUHlBLWSPbPnuVvY6MuMNuIatR
mmqj/huTvjXn91LdIj9GbPOe91ixi6OaYEqiEsKIVboacTd3rRt/Z3uQM2t3tG9tpNymhTBz+zav
zFOVi3Ffzg2yVdZrjWX/lxsvb+zPj6lOjFJoqm2oJps17deFcI8Udde7vvE+6n61yq0CRK1Q+ush
5gePGon7nFeRtWFLEd1apWPdpRPCuzYCi7JEHjw5i84EDsoWeDaV6ta5Z4aLrAZXM/ZImckDWlHZ
ybGZ+/3GVFiM4jnuoDpFqGU4dSyJ97//Uf9tqtaFofJzNlSYsIZhaL8sIWNTlI6hRdq7rXkvNaTm
24ZZ5qfD0KPOB99RYyE32YsUcelbUCP9ysw891Kmer6J2d5jpIQGqchy76Z0QutGBUKz65JpuvW6
odoUWDNfoJ/1i94Ym0MRasTizaLeAboGJZRMa8dLvb0Jfu9GnhVq1F3Psh9n/6n1s+6zH4m1+L+8
0v728OvCtXRHMx1DuPPm/ZdXGgu4iT37WL1HafqRZWfC897tEEXWKZyxPBKfI/Q0XqF4JFafdfIs
bh39qGGwdR1QolGzkKfRNIOIjXLcyAvIzrIBJZs5+uEdRpLW43eod4fCQBmMAVorTn97hX/LU3Wo
Z6mmMVn3xEDBHUAY1QH0wA3T67MtdUzmOjtstdtrF1Bf16Ixd/HRXFmgNTsiA1tnl6pOH3VHmDfS
bAgn4uziq6LZCUR0IWBRlAfZN0/ja98UvL+zEGXQ7nxl2PSRXkP3dVpt0Q7lLUh55z1QE+zpHcB4
REhsNrHi1Wx8993q7WYJcwF1Ea13LlWCGKs+NyA2RDg4D7IzyBr/XEweoptzQzayxmu8ETNwEeS3
7aDO4SEaoql4MQFE/v4xseVz8Jc5wGJN4wJstW0HEKLxa2QAycpEQ8v23RpAjpd1SPALd4F1pPT2
c2l6/UrUtbUL5qLSg+FWjSa7la28unHvJSo8FkI8ZiwxZfVogZ3i5fYVNVD7udXAfzi5qS5lo6tj
w+LxqHCYW538Luj7R9yJypMohX0r/FBftigrfwXmDqPKGF+nugD1h2vKPgv94rFSqhfZoVOyemG1
Y3OH3GN8CPwpWSfeoHxpwoXskOuZuyrcYDx4RebiE+/x6p8vjZ/eI/sA65FVjLEbDAU3Mkm8dFKL
sJ/fc3+ROdqqWlTfjfMB+s/3uiozqzt5QCrl5zrZ+XOsEnX1td9nnR6hlMSa4i/X+vX6pQ0qiO2k
Tvb8wbbVUwAn5C0xsBeKyyHb57Viv/YRuvG1/dY1cOiSTq1Qa/KsN7vEDhzKIgv4DlwJBiOInFEP
vRJqQp1Zly4b0LxOoIa6brnvChJ/CIUkPCaGj100dP8I+lw19gcWHn3w7ObNg6ODfdHz+tmFIHA7
mY3zAJzNWPcu4m4hbsQPo1912NzhexQhXbFk4QLCfGjPsu8w4eCVVIoHa5W+vkYyrMqnZCFbr4e8
WZpuNN0lbByPYtCMrf5DKEXqnfwif/IpsoKR9rTFivnyWSUH/DL+l+Ivl2th9K1KoVsLOVbKrHxe
L8Vy7EYtsDTK7Wbd9blxEYXWkODgY435bJjrZKtauPr17Pf9cjTDN65Kjs2bMe6WhLvLUz/3nozW
Mq8NxKa1oysR8rLVmXvLs2LwAafQLyZHNBmQICbWYqCo1ehOHnKvQczAC9PljKa51jXCnPZ2NsOF
537tfFCbFn5LrJ8/h0Z2q5z0qV320aivUTd6Mh13vLPVqV5qfVdvZVEehkxrF33npPuuKaY7Wael
wIMVSE+yJOuL0d3nTjHefla1IkI/v40umSGai8g+PI1UcZ3gaESodXzF1uuDfKN/cRXNvB+04NSM
9vAqSssATYN6Ew4pP/fqY2YaqJWnMS3A5cMYXEajkZbLxD95SJvdu6oyPNR+RLSBlOHW76bhQS9H
4zjzDx23y0rik3hAgXMBKUjfLlccyCi8nLT4QecdgS7/eMd2uXhQh7RdW1qvr2VxdOPwLhvLpSxd
e4yltjR9XdnCWCbE6BNLQNjLrjaGZxqHUO9Y/fXZDptIeydMq6/3skEekh7Y58YVxqxl1VcL2Vu2
NLZ6GyRFea+5iGeXjehvY9vRTl4LIAkQafk1QYAsRdbxJU/TbJuhp7gTal48Yf11Jzu8h7pv3wR2
rYSo0cHrcBvzdnCcgdjTOJyhwKYnyACLaw+NlcxBic3jZw/ZzS8yXNSsBmSyqTosliuHKEKANfkg
hvk7S6qD5iMiH6QUE6vx9lnWG2vUGkqUNQno2IOXfjUQ0Clja/iGURHAYiw177vJRx4nbaydF6kj
c69jX7skPHOuZf9hkVSW7IpLlqXjnvdximLFSwvTC5O+AQHAOv9+cOfiZ12RmtzGmWi5AeHmLgJy
ua9Y9S2lckBa2ejuqQAxozK3z4HKa1kqBkxjcm+npX4ser7lqehRfEa18X1yZsqSpgynVCWkZ2Im
optsUkF+L4tGK9/hDYE+CtwcLk3bvkHNtZKsfJ8A+W+9eiq2spjoN8XgAQ8bxnI3jWa9kYORhFzm
8NxeekVB3smLx7WsD+pw10SaeComtbtJelOs5GW0yj6pCeFCL+uRDmjRnUyEZcIW9IY3ExvjRWlL
g6JpvMPI/V3Waz7YbfDd0thgeI2HQzB31xtF3bkY9q1lr0IVZ7O2SPmCgL41rEJBsbMf3kbRIAFQ
LmL81pZ97IgnS23txdDU02vj1zFuT+H4RUQ+vPVK/2ZE2Y40iQ8IU/kzhxsZEdA5l+zYgwVp7k2f
p9VH7Kd3ytAZd5MfZjCmxXDJgM0vIUx4mzjWZ21fpfV2o97krPWGoF57UbKo0E88u0LJvIWhwRCs
+Eo3ceajkh+96YHqssMqK+XW6zXldrDRAYv18iCrPuvlmdp7Pf8oFpy/NJiBoawnPmxbDRYOXVN8
dpIQ2R5T8Z7GzEhANLvKxc0L/44djrMwoHCQiaXO8vvsJPTgjhTlMVKN/mAMmnlWG1+c8QuJZ1m2
tayShxSgDTYtQ3tDKpIIdsuSwVW14KmPAdwCfYlBkbThE0od9jnuSuYrGi0vHh584yMvw/CpUPVq
5Ywpnkfu0NwO86HQI+Qdsmqnellzqzo2h/lMNspupWkUSwGJby3rfulXJgO2l9YjpB3tWOnqdOjd
tMRAp44ep4E0uA/44iPEN6MxvY9OBOHCQ3qKfKs/rX0QY9dBEPjKTZRoCwFU+mDrCMdqMNI6BCuN
bqeYzeVaRFXePI416jALe23Ct3tqMgwMqoLHJBJp9VRCFFxjDBZsHd8qnzIDOUtmdRu3GIp6aWIk
6uSIXs7F0LbtXYCW9FIWnbYrb1hgRtciioruAV4i+KO5czpZ6q1e+N8S/dGLJ/ULUPA/IiCab0Nd
egu/EvZjUun1Knes4A72X76J+kG9HZRyIMg/qjfJyE1KrAKJFfx8lpaqtxcYtvFO5b+9pY3NCVKe
WPnVqLHJ7r5pWtD/yaOhVEnyZ8TKbhFjjfBchmOwrgogwn86mZ6uYivhCVAjyz32pb7DZpEHoDCt
56zMjJvCG8fLXCqbgm/KD7InUMDJQtGMCRFTNX2yfRNItK9UN7LV1TI0F9G1BxJPq94NPSp37rSR
RbLG0bYnoLeexix9Qo/KXKStEh/dvA7Ouq79yWTYvYRBmu8KeDZrC2HKFz93NcJ+hYoqC61uFxz1
oMnvm4wZRPgI28zVdmlWB9jMckLtXhr0btfFUKtb2cqPBZX7pErAZ3HJvl9VwJSeTWT0znZv/vS5
kALTtRxjtMNGx57RUrv6HsexHGhyiWVXbIUnH6nFlVOl9Qty6S8wk/h9Rv2SjLf71Zk8gFrzIAH3
ZDsEAqvweVDggNQysDV+mYLkOshy+qVTFc5Xv08RqLCj+t6fPynVg58/CRBc/ZJV/oul+MpHWnY/
fRKs3t2kWAvmUgFKdE7GyxS9PFRps/kvm7w51pHLZP01K08aTTdVi8AZAKS/x3nazCsCRYVPYUeB
gfBnGx/0KtOfUz16m/yoPiP8pz8HRgyCta4eh5KlTz96K9kJLja2xkCtr0OCZryJTFBFsjgDJreo
0BncOC7hDEq/QpvE2MkrIhEJyqKISdLNrWMYnWMsaC4au/Iboj/hKc+9bBck+CywWkP4Q0zh0XeT
fBFEbCnzcIBdmg44YyXWo+zhDy9ovnUPsj3AdoTPbk6yFGq8itJRTW5GN3h2atdCMMVgN65aW68y
lBlI6BzhlkIPmou1kkW7OI4i8EYU3aQckNd07Z0smo0FM7Ro9EPgjA9MxM+6Y2X3dtxl9zFbDpCY
ZDK6gmdh6Uc8vGGWHmQriJH29vd3UDN+zTzMmVDXVQWxGguWkPglnBXZzCZl7fTs8IZxS4BwMsje
TkyMXoo4VoOZdnTbCtU8WFXGj4p/K0Q7j0SzNYqLl33VVSe6L6o8vi8xsd47sWhII0YQy120RFWE
ibe1GirrMS+6V7XjxdymRnP2awe1lWLaJ4revU5dP+0mAYwzQBzutTRQ3pgIgZ0sE4cc8OHX4dBD
mr1T8+j089WKFoas61jlbY89yfMIPFsOr4spvynIomPARbdyhlNkZlodU9CnL873z3TdOj44bmYu
ZS9fIOinMTse5DXQRCKpOa4UJxqWA5HAi47C3KXAfMFnejt9VrkCTIwxINom6+TBw4pnY6Kuex2K
nLN2NEvrRcVE9+jjr7jLjRS9t/nss+4/nf2+nx2536/n/jj75Spx6Iot0Glyrepd3SneNgrCcMkG
bZp3adOdlgbJRrRdvvqs87V2WnWtZqzlMNnQmXq5NFO7237W2cJBMG3Uy43op2/gwJHHrDXBk+er
e2EQxppEj1J1HTr36L/nSysL2je9E4/gxwJAOMqaCghMqlOejLKr33//+/5bwt8w2COQVrNgoRO2
le0/JYwyi01OqDfBG0I1YXxj2bvayB4heDUfltNuxVhr76rviGWg28a5RFN/XwWTtYXsnx9z1O8X
OcDBBQgrfuTzQUHWf2XFIEFlUa+b0+//ZOPXrIlhu8I2CG5ahmM6pvglcGZpqh8GZKXep3FYRe5U
AxHhYCYFns+23ezYJseLXvW+16mDjcU3fnYLPTW7NzurD1D7gJtrUKxII0CeStP+zQevv0hFqt72
aIY9KGN6tlK1fysqbpCOpczu/3N2Xj1ua+m2/SuN/c6+zAE4fR4YpBIllSoHvxBlu8ycM3/9HWR5
dx27N86+uIBBMEklK5Brfd+cY+aRi226Cgv5PHcNpc1JJV+7zLjJ65YpEZvIkW1tW2wnolQYya2K
y7+Raki/vgsMmDRJM3Bwg3K34Mb9Xj7EvlQYVmMV35mryM/lzCQM4JwxCHTxOkOw4xSlE8YTrwoS
9HiDVv0AtmXso14rgKulZK6kqZ9ya+7jYUZqZEp/8xIV87drJ5+NaehwnnVDpXFLK/TX/hZGf8Qi
xZqQoHNN17K6PNFCCtescVaNdZHLYXkKKmzx1NgPv+3fNrczPs/d9mVaCU42U4kjXJ/kt/M+Nz8f
W1p4izBeJWBr1fFOgb9+jDTrFW8DZZpWncmQMEJtZ6otR9dTMKs6E+b+m20XgrLpwMV+AZ/Lwe1J
RpGkqdaM1SuIedOdWNUjvI8bLSl5SmHg5xM2PWCZ9QHbkwhBHdkoPMLj9iSY4ObrlHS77aDW9qkX
VKO69XKOGWVMRsUoLdJ1sa11rVrakKB777cDRQ5O3t5O1Pk1O7IE67bpKwPiX7o4kRIPD0amz9e8
IXd9PgAgWxf19IqpK73/OK5TvWUc3562Y+hs5KLoTmVGLI9ed+Bmw0giVkIRT5lU/1zb9m2LdD36
28nbvu1o26nGQQsB6IxLWB1Fq6c+Mme3mlRVlO7/XGwHFxMm/65U5+q4bX8eFhOoy/Q1JvrIFpHA
wiLslHVwIK0LEYlNIvX5tbkOFVD6pOelKy7jx0gBHf+OPNkeKcV6dA0cghJa0OxE+LE9yVDn4q3W
77Zj21lxvjQHwLAzY6l1uPFXf1Ua5kMcqD//apJPomNOGqqSfFmA/JIhmUEFfG0RJWGcq6wL3lLz
sm2O8iy8yiONBgVGxGmY5OKSF90bEcjKNeB79Xpb0wOVSSpBHnpdqcxkF3RC24GEUgRJF23tbZuf
i+0RDejZz10i/RG7l1JILt0onNEqwYuTC3MXibpw3vZ9LiI9jJywijOfAnd6BDNGSOG6ti1aIZhL
e1ulsZbtwLdekj7KTklYAOkyq8Iz+RjcJqkaL4cEAvgCZDV1uAlvXv8jrEsQH+NQ3LcdpfVxlkXv
Y7Pt+1uLZCNZUYPS0YqG6lBdDUTmcXJkjf11kSwn6lPZOaTNCJlVM+2gU5XnaZJ1r9faZb9tluQX
2uoyp5c6asOnhkGVZGXqc7bMA57qXx6lDzc5Ph5GxF1C6UJuv/Jr9mf0h8+BXjb7cmSGVpZRBXQz
vttOAEY320YU6DdTbA1HrSqhHE9W9RXB6voEZiWYboG26wj7SL7pZ3WxtwOo2W4p5nSPQxBWAHBg
3qYFAvvYlP3tBK0Gmy1QFxpMIl8rJ80DdXgYLebVARg5JvfNbvUJvU0ubEd0YCkeO0b1ylUQy+qT
2qIeWw8nZorgXGdKlY+N7pmRNvmr/hlrGnQ8IRKO9QbFm0S3MOB7bd6RsEoPUVvlWIet7jiV4U9P
iTwN32l5VLfEtM3XTV3TQUMl+tqqiyfFnXABCTHfzRalrwqZ61VayNOdDAjytldP27FtTyMZFQKq
SHe2Tcort6qq6j6xj9GhjRVll4pS+TIX7W57L/SpH5yoW9rrPKvpMs6a9vH2wop2i6IsXiWFHzXB
QeJhiqb6XiOTantkIaVQ2ioN20SLlkpQQ8uzpjn6gp3k44OQAziAowlGVCFO5CJmdeHoDewGYYDK
WajgV9saKx/+29r6WJm3FcKOPlb+fWgW/3/O+c8/wfMUbd+sI5fPPyGEsvY3t2X5P+/KhGcpIuMG
1VB06/e7sqaFnZXr/fSoqot5SbP+QsJI/Sr1RHgOYGT222YBWURvZGp6Dc1LZ+ypks6jG5ShMKS8
PUblFDD78DEKCar9P9cE1bAYCM3Jflv7OFrrf9M9haTy68x6HfzROdUNMnxROSm/T8uY3rR1hcz7
QW1G2KCAgcVGka4MFV7otva5z/qLfdt5Vnkh2NSehZzGGVib7BBTP/eHpaY4mlmBP8jVYS6WRNlL
U2Ds5p47z8c2ATo7kMtgW6bsdei7zFXaxvBrC+ap1t4nhpAxcNSLQxzFOZdnNpN5+E5ApHSD20rB
lxh/386iSJF7iknY2rbZBA8GqpvnCuXnbmjNRr/OpqIGhxdXz3LP+KONOiIq1824Kt1QCZqHMF/U
W35/DEtXDdFsEA5VWoSCRkxGzTTI9hGwqctII/pkBNNu25rT3rpsa01vioDQiPxLDQjZ9rZT0PNX
IF/B4fPk7fEU0nbi+tCPc7fHZj13423nMBGMHocKRl5FCvZhLNaMVcbqmSq1gVihyvztf5JY1h3N
VZX6cjw8Dl1BEZr/kU6kgoPtfQIKVhjaa5XHb1Gy5N/iJXlVm1JlZjIFfEFNRKrkVz6sJ8TcJx5j
reZSN1qo+tbh0sfqNoaS55RPVpr71lEVXsTnwKqR+ipwPodSQFSJhcDAt196Nd+Z8VIfmDKYD3Sy
bxUlVt4qLUiBOobKtaJE1XVYt9yE1gN9tFxX/LAeLbEID0bcDLt65ILTJt+243THI2/JCsFXO3GN
jwhGT2GGcp1ljCtGyareZCt5xog2QB6UNZ9es+Bu+3nXnYQE45cV97ofe6PdG5UlvETwdbYTMiKu
PHlUGh8EfPJQxNSQ1icUQ7VxzHkxzxiclUtbDXSN1gN9QE8a2JZwKwdtcFzyvHb1XLNukhETDujU
p7YpWwhrVfioMX2pQml+HgyjOs2NCuJpLuZnnCjxrouVAtMAR+MK9qtAOtX1drTBlmWoxTMgqOm6
IdmBWRNnpfGy7OdQgNfUx8tzl/SpI5LQc9weZFih10OXexDaUbgxCsJutz+MNedgWNHgbg8iFzJz
u8DUD1DX2nOTgI9Z5gXtSbtO7OJEefzcJMrq52ZdBc2R6tf/3NyOxg1Vke2x3RoAFdchVeec9qil
ok3QosCPw0H7ucqtb1gjtOvAl3CaC95/HNseIQSap6S6iGzlkBZBoL3UU9tAFYGJh5aWrkJKD2mQ
9UNWrvS8oBKJvjKSYzUH2n26mHcf+zNLpzCI2NnspuCW0fT7tr9lSOLkLcwCfFXZTd5VnR2tahhh
JlEmj0z1oi/1eI2Ul8iKBPLv0KP9gR/sGUVn+B+rROoY/rYd0C/akwwKxoebLLwe9VzMkDbbmjSh
j311rZ9jcRH8/6H/WfeF0u2M6j7gYsHwFSHekMRfmzG8M5Igfh/Gek+YchnZVf41J8M8sav+wuRd
i+wyTYBuhMt7OwcXvTHHrwQEfV+aUnqVF3UCXAaDb6IybwOyhwQcGAbUw4wZBB47i/uQGID8HEzq
cOvqdtK21iodcVammTvbPqHB1WMLEc+Rb89BkyPegxj9sR3+fJw5ko4WRUvpDUE+2RYkduywaegJ
eq1eM8cVMdxK0qGwkv6MtAySnRa190LEWNlcmuELMLtLECKotAU3LIbhw4AVr76rzXy1Ga3CMJeO
0YI4abVodTPpGbqSl/bQTAYaORbUI3GyVMTqWWHCQAS/rczT3wB5G/wwal+kNUJuW1AcGG76MD+T
YS8ct13bqXoEtzIAxep+nmtEhCNKWnSVJY3myvIcXuS8WwjY0mfC8zL13CXi4MlWWTwQ3SVjD1bC
r8qESqdlDG0PaeWmkIe+lVO6QgIl9dGK4TNuz9SE0s9nKtcMWUUX5L0uNNqZ6lupxdHZXDcyhqHn
fFwy2HNjHe9aQ1ijGzhiZGqCVZIIUQexJoWdpLtiJT9N61oi1fkprJruqiQk8WMt+ve+346WYTt6
IrQBBAyib1G+xSC0rka6KPqCxmLb3BaaYha693ES8EVNJguEU81Ul5xSquKbATpoZirZM6ok2TfV
vnVlHTc2SA/gZRHVARx1+Y2ZKUTFrgdAtlXuaPWmX4eR9dRkvZPp6kSMCy6OYhzm3baJNO1A2J32
QPxQQkcbj1oGIJzaTMJbzei7jNvgC7nysZOXK0NNUJpdkcXFCXIwcmvIwPt6CYdbyVpmJ4ow2IsZ
/RFlLYKFazmsG2P1YBbN8+eubc2sR9WN18BFkUwiKc3NE6HpJpN+rH3A8DRHXje3fdtiqRi52Ngi
SbE04QcCNbptqNE5Ei07WL8VtIdte1m3pzZEaLVtcxf/czvMm2dVLMCSFeKLiMQ5b8TiBxNEuKKF
xnwJLUSUqvodcmZ9F5lVfNSNPDz35toTE7rmsS8LAB3Ah9/7r1mWlj8KGZlr08jmo8BlD21D1p3D
sZH90sjTfVb39R2zTigkeZ19HcgE3R4lDdUlnLlaoS0MHC6t+/+9OClrvzqoqMupliGLVK4tTVNE
vk6/1rwoo0aDKVbBN61cCQ2LEh5zypHYdH7Ibdh+zdPFe9F6SNwJGfBOGp9nmfQ+qcX5LGhSfOnl
6UBYE6mEdaAwIiuv46RpD73lKkYV7/OqjO6i4i5Lu0uphKovCpriUy0gc6asMiceekQ6Kr4RZk2q
W4ozYLIpE7l08HSYfMGQ7vpnSRVUt5tBzFG36/Y4ZKh4Kw2uny4ieUPy9VUfZIgYvGBev8gS/K9C
eUneEfcqN0v5SF6ehRgJyLJMC5ZwK7M4iVIg7fOmfxSshSylkB4rOADtioZv7uD9FI5Gck/RA/C4
PLYXbSYsLBhwTMWAro+CaKAKAOJqF0TJ7nLEs+4YEKFlRpkTaFK5w40n7sYgU3aL9q1X5eIwUGrx
DEr4jgZrdUeRfnKMpmLsrfWHYImzK+zCyHkWpE2pVtpQhPGcEvMmxLzktqQNlWpgpvPansR4uR/h
WicCAZNzxD0fBzLYEzk1PKRWgoc2sNrNiinbaTSiLki72hVhxhFOAe5GGOW3tIQqOOhF7RVhUNiC
UOduHsrVXYJgEdWDfIazLZ877GqpFPeERkQOEJ7JRxNtHQlZhM3e4nWjrRndp/g6nWySKTkSPYdO
sm4OoAJdkJ3oDZLusIDahydR2fpExSBZ+m+5WCsnFD5fw0jZGxFjJr0uk8IOhrn2KdiHXZifckV9
mhJd8cNONNxUgzDMqCV0EsnqiLfUW9pAD8zq8hO8gfxUc5GeI7i0PaaRJgmq+0itHjSty30tppse
qEcq7BfIXfoL195DZJI/TzS6GRXnUtGT50bI9pIxjuRuxa1T0jG9VdH7DY1qZ5GBQKOKyKgj5A8z
b2IPw9Cde91fUGp4K3B0R+7wuc/M5RyVaGgEg8Y9LrtTFRCEK2Ku2xmTqvlVnTyVeTCeg5mibArW
w5Sa4Iri+K3JfNTmkmweIKvCrZaneylp+uttIRvAHae6ICUwatCF1aJyVOYWNZ9inCoaxpcRsYw7
6xEJAwZJueiBnTFY7E48h7WpPeEktc0oOtZUsX0hF6bDbA2vORb3sypPyLcVPkYFDa4jK2QfM6NH
f4nE0x0aGA7BYsr7iZGsm8uGEwvKN3GsPTmWub3M03QWi/ymw155KXokwPj4IXjMSuemRU9Wex55
FCysfRYapQvn2dWn8E2XleHvLmu/NrK5qhkqU23kypJMmd9Qf3OqSKKcNXldJe8TyVAgvckcHMXy
ts6kkszaebySDVJUKoosTsXEbJdJra2MKK02jHC1QOVIZqDiSrZTJL3d0XBhThB3+W0pFpYnLpG8
W9YLWZGOsWPpmeKpuUYGUBk9d7P48d/5P7/Y5dvNPv+txE9Nibn7bfO/H8qcf/+1Pubf5/z6iP8+
x9+Y55Q/uv/1rP17ef2Wv7e/n/TLM/PXf7469617+2XDK7q4m2/792a+e2/7rPvT9r+e+f968B/v
27M8zNX7v/54+57HhRu3XRN/6/74eWgVJFD2l+iW/RsssP6Fn4fX/8K//jjHbVv2TfwXD3p/a7t/
/SGY1j+5s1E5knVa4tof/wCQsO63tH8aBl8QnRb5H/8oyqaLwBKI/9QlyAQwgkz8e8r6x3n+9ZCi
/xMItCwanIDP2DLVP/78f//EHXx8YH+NP8Ar9et9VxMtjDBgDzSNHCpow79barD6Jdzzw8iXkUiY
anhbScUKpJVLP4vkzp/TTNtrabDftraFHkleI4rJlTin1WGQvmtUVLiorZmZ5dwuzrYqNmbliN1y
DcbSDdRoseMuI2LRLL90YhAxSi8aAP2aGyn5uw4JH+1ccxbr1o4Ha8TGbE1OI0JlByV1CqbQDSfZ
HfReugR5zaWHm8cJZKtdNIjfC6tPvFlCPmD2yz1sdXBAy3LsexI1ge5Yh4AoSRhJ+UpxcOuWWXer
c5ttrDXvj8vNJU09zA9+3VjLszj5RT2PqPozsq14cBF8bStdB6QLBcGyWyXudzq4e5v5Yu4yXlIY
/c2Fi3+fln0/jT55p6g2gmrwJoExLoYI5YoAhEaCW1sTwcZwcicL6Dnp1EMUg+CWkb5DfXjaS3Ae
p5CkbSJJcOriR5wq8V2RH6xWmnfJXDAxFUgVaHVoQLiKBJvOD7oJtQ49LO5IlYBgiTlM1EBrPFOe
mS8eifBJ90mY/NAT4y6tZfkA39+NB5UEG8W4ySIgXdV8ANg6uaIOADOlqa7WmOLkftibi9eaS4QM
P/ZiTzRKsIZzeYQ9zEgUqMt5DPSWVncYkDVt3BiCIdlF1+W2laLVEfTUjaWKe1TKKzYW3o80SB+W
ImF6jTibSkFC4e2OJhSsbnk31eP7ZMXBIQ/E0pb0zsXuA20bp52XlRmAJkwSZi0iNW1Vt+76iOpT
hF/YKidvMQKoAdxvd3mHUYCEuukQCZm/TLezWTCNqzKCtw31wcqbxg864UCZ85w3lQB41jga8DVw
oSok0ed4LyDYUk3i4xU04SYeeJmaVNiztJ9E/nfI3oYrowFGaPVMlkPuw1eBit4PkFbrLGExH8Zy
jr20kW7xDBsOkNrowRQYF3HncuSa5I46E0kt6egGiDJvZpqGB00cMC9qs7saxpzMnOxC0gsaPi6j
v8E1sfHboZCVe6IoIp9G/Pc4u52jDGp5Ks6XZVR7JxIolCBqIzxA88WVc1MqYugO6BAEWXI6RWnu
9DAhXwzxRdTxOzObkXdc0+a7Su8cFDDfs0DKv0SQ8mvtSGHPV2cTieeA9F7CzG2YD+FCL4F+hBvE
NHMpCSy7lng90kt3pYqjTIEkVAv9fFgdhrKCyJKqLqlZqbLPDfAjzKjgzE0MCYbItVDxrpKPnRT1
x4F0VTvOqusy58dTN5HdzSSQjqUzwKNYwhtlIqUB+oeu9guVDZUTCpVfuByJ+y5PrirSY0D1zruo
opQKeKtwRga6VZY7Q68ujCnAR2VRepaZOshTVXqqE8fKSB3usWsFTClVQzPavJJzIbxXOP2cmMm1
KJqvxmAe2rGvXUkwTmWu3tDI66EQ09GqZO2rCPIwXkqE0hTWnFNcDQmMoZZRMRfjQxg/xiNK2T5t
aMnm7W0g9W6nL4RyRZQ2F2wlYjEUDvGw2T7IU74b2s08LMtlaNsXYYieE5Xcehras7eQ2HxoAlwe
PEdFaCWDUBu1SrZbMtOTQyZvYaH3tmCJbyEmYuT8QR7ju6aO6ZGy+CPKoOJZ1Xd02sG1jKYQW0RE
BYNYAJuSCkW0eYlcGWOEjYxSd+oGqhojwaHHeKCqQuJ2FaEymTGeO2JnNcIAdmomHZdFvwD4rPY4
NCsv7duvak7HiciQ97hWX3riBA4wAyJMAtWFQKnYiaaldiH5VntGP6WtqnSquLQRJqEfoqQXdvM8
v83qjAS/Wq6IJW+v6EQPnkiNRAkVWq2hwp1oOkGel8lfARhsprkvN8NVm8XyTSN7jRIAXxLLfdWR
1tCCQ0YsO19DAO2WJ4bCnQPvhenaYn4f58Ep4RzSaOxP0Vjf1EaIfrfMvtdD/A1nf3IMsB7bJUiA
XTQ/r/ACryGIxdXMiZUOOo+2vDUx2lypIXS4lXRrXwkigh+ZeRPA0PEqFccf81SWnpSq5xHf7C7u
cB0lExDjYkG/NDX1gVvLraje12WpfTfGJz3OXjojTe9HxFe2pXHXVMcQPbs4vtOcGm7JU7oLNN10
TYaUqBKsI3lLgoPM5EvcnEYzJXkN9jjINgQlfMY51aNAYhocOl1Fpz0LQssFdCLaeJWptw/Dt1x7
Bvkd3mM2vCrblqsKXgtkm1j+Z8mZLPFJaW97pck84Fq5HVt95U3oDW3rq4TsR8Is4oTmOOznWCGk
NE+vMWdxYa7J4Ia4sMOZa6tT2PLzqyUvhHAlzKgVlVWCbFnYHsSBHIYsKBUv0qdHPVpeYtw2jh7H
LmFMKFGT/ktpyopXit1rRwXTWfRQtzvmTk6XJbuWGbChTIQ0rNglTVpCRwJHas+MBB1Lil8UrMJH
TRe+a2aXeqkmtl6TgM1XTWNwNAS51/Es0NoKg/g8WrAbRiYTeYd/ShrzQ1jwsRo1HsBCJ/0Evper
V+TipO3g411KPFwABVNlTd/nDDayGtkXxbJgz732gknTN6nQ2ZlYRj6zhYPQK6M7hVZ1qoymtmOt
vaqbsHDSPsPUXIpPvTi8KIA1i7ktYO5hYpyYQlIXVr5F4G71RrsWWggCppzuiwqFoqxzPa8K44BF
6k6HbDbyNXK09ig2tGHUmGgUK3EUdRQeLDG5IGgPzwvyMxEzRrd0vkWX2osIYOJHs7ykFT9eVR6s
KwB9s10V7Qt3nTWlsQncCWbTaiUf7Yait90tqd0rElQ60QwvJQyPturtgK6BLzTAxsVS8osuozGG
MXI36NWhmdovwUJjvZnJfGk06T3uGGcES3GVCHWy14xwVyslmQytiRCQBp6n5aXOyK7AbgEC40YS
8ekJWvY4wYTZLUaKrlsWcQ+OxeJt5B0DvO0pTQSMM4wVnOgFpfkLr3J2EJFzrSZG6anVmtkzKNSE
4Pr6gUFkUxZOZYjkruRa4vPzyuxYJAVRK5cDVOXAoaqlk/OZcwUzwTnkQWybacxdsCKYoo9TRqSj
nN6WlexrJHZbom7tUpI7sKeHjEN1fV90Xr+KHNuBjixTkuvEAsorTgFyd9gSjYkpR287qg6MWHrt
ge+n7JWjmNizTu6CWuY+KkJSC8deOnDz5pvBjLeWw84zga8zNLtSwGfisgT/mgOMtBtBfg9TEhxz
Sf+iomd3p4buAZPJQx2CIAAcaSejOq/5JjvuORAKhZAeTZK3Xsz7OZfMrcP10pkRAyOI7UWp1C+T
zHclRiq/WCQU56n2pSBowttYn52ItVLuuT1um/WAJWtI+DV2NdFGmkUzrWdwimbh0PHjIGKpL5wk
w8bTqMUuN+LlNK6BRm1G67RSEbkYeoOdZSzvagUxqpxmZLQP9VMetv6kVxqOGEQnDEeSoyjiA+4Y
sGs0IJy5duv6ViCV3s0KI9ppKQ7nmGlKq9fJUS+MG4k5hhPQnfMUPvI84cqdV3HAl7B8QvSkn5cg
vij58lwReMtNWFCPEmR62a1NKmRQfEbP0HFqGUm6b4Oe0TCA4dMip18noEpOFoHV0qcxdzNLPqIs
0k8MRC507FpPQmng6tbsKD0U0bivz+jTlktbnyA81F7aQhgH72nrxrBjztE+L4Q/2fAQj7MVMygQ
y/tyUgJPipTO7sbiSINbP43pMnlt2uxVgyfXUls25btJ7l/hIx/kyCCXoIxoSK/UopLAhlKmujVy
GZ0kywmtRNkNEPmIeot4peeGkN1rSpeMUBccm+HC16xtvSX8Aq5q9puOLFhmMEwcXho4ZPtW5rYq
dwMFwPZb3OTqbSblx4bcdZvx0kHpphydSqGDXaquQj9qjWAfhcM3XAIm2L24d4II/yVpbfdo/L4D
Ya93kxYThifcDWHTPUWanu/j6HsrTOKur5vptCwJgkD5KM8+vTFMX/2rRTvowlRGXKz4bNSjUw5E
ezB2LaiKD6ZTLy/wobQ3xAZ2PaXFj9ADe3DmM59xxEg9Bo3lUqEUdfoIjbJMetUum5bYJVqkp01J
+/1giCNCr0YOD40eX1VmTzbAEmCfCM1vsr5Glwiyis+IKyPS5MewapMrrXJDiR8pOamWK6MYCQnq
MqL+BLoWUU69cB8wzEOpSjPl4/ZOEJPSsSZLfcsh+pZJ6cUUYL/LSezog8RPu6prRrgFPTYQwSFz
YC8c0+tpRh1OYHfTydlDp8dcoAFoECSCu0aZhswR5ADpvKJ5TSEyVuZ9cWR+3cCEKxrG1K32qeFo
4txeKn287+OIW2RchXsRlxhmLuWqzbmtzmV3mcblVanyG5wUoEqQPO+QWDKebVFqlsU6sEJCHKjg
/Lknk34XT3bUzre4TEenELOnnPjbnc7kfqLsuWu0ufMKYzhMQ6XvYlWb9n0ejp6uy88daZ1eREzE
Qcjk0bakb6252jyM/EeS1jsgLPFZGoaLzGSbUWYq2H0it4chGB6slGTHRu0WeNTc4yeymkPGBadC
HhmM0QNBpxAwtCzDc1W175Uu6F4ZdfCbjPu4581OFCHzUlMS3bmiAmBB2KStSCLF2Dw15J55FteB
3YQuZyfB+jybRK2CvHWG2iqdrhCcKTNoiSLJjdv4udGb2FmAEHExBUXboQBoB8OfBWN0F4NmTyIw
xDKE1g55bXxswzsAhMcWBNMBtbvShEcRmAmDOaYwoge2RYD5PHAxqaxe2/dyeqfO6lFWZyh1cZt7
1CA6Rw8ImZCmojxiA/WNuRcpEItMzkupdoR05s7XybauFY8kKL4vMk+XKzPTY4Uf/5R9ZeT7Jsta
QsWhO4Uj3+2i5NcmknRhqw3iSyvk6Rl/67MB14/BW230/BwM/gsU/Eu7qsVnOiJDVIUM7qmIYmO8
COZDPKbYOQOTfBCpvylAAvm1KMg+1ykjt7ftpS+pfq5HtkVF17IvQJdAPUGhdFs3ZeJaQiT526LW
askv18W2ycVbIlNnxMaRr5bWdRFhT+V2RJqAruvJXlYjjVGbdYNVMThsf61dX8K2qJS6Je3J+XwR
YkcfW8vk1ptA13GMxbb2V5stPumyENqDsb5AMddEvzXeqOxKh21j2z3JEzmOQ/MuNlLhMgRh6j0v
DJzWF7utKUMMgUoWdv0UKCSarUeFeHH42oeHbH1r8rD/+f7gZ1UdKJOpo/aJ6etdPzAWUQiD7KOb
DpmkbXSy6s6C2F31TeHVXHj8cl1saxb1uY81gi2r7YyOAYDsyU0Qu/qoyjaj2c6nZtL5Shv29iCW
oyv0NLWcJRl7X1kfN8HraDs+JjWwML4PoVtCHPeXEQzDtpg6xEe8N3/uHLij8C2RSmwT/Y0AYc9H
1wmzYV2z1sXnvoLR+lWhJg7tndHvsCt8LDJhaHapGT8QqUW5zZDuwlovfap/pT9Eo4TGYohdeWoq
/3MhZWLlM8iu0Kh18OTEsLXHUo8PkoXmqSNr+Grm9uxnaKB8gzE6X+jKgpIn1HxCReEw8Oo/NgVk
mq7V17WtrhXCJNdHP+WXeJD01z4MR1+UoBgjcDtNhHn7w7rY9pslBmPqoINgE9uuOWVXrCPguR/W
Pv3g15nV831OOzIB81cpASzT9H46aVl7VcVJ7wuGmTjjOC5OG1ad/7nIQMr6qT5Pu3Iqbrf9/P3E
tywnEZdRBKKqtP4i9K1PKFREFW+kqTVL1T4sSe/V0spJqoj0CLS5/ueiWP9oq3ZKxtWeIzfA91pf
qsPOj9cnJGsOHPCciYyh1+1GmHuS9ozGCZryocRf6CUq5Blhil06NE5nrCFTItOkAm8cdtep3EXd
kzVWDNetlGu6pH4Zprqzk3SkLrLo3+Sa6qyRKIcRG2owgM1uDIyqAfTFJUU2pwno++FjkqOiBa+m
Ud6GUUNUw6Dt+kS6rxULKHVBJy3fCcjDoMElN8QRTEyl6+4cdeBhcp2YCuFeteTam/LIcnTNfJq1
8KQkoN97Ruu2FY3WLp/pO6zIMX7H+UCVLpGz60xQtR2aBfFqLIbULZg0XCVqIKPA8QU5T7xSyZ5C
cwJH2VFFzfJd11s98wuad2qT3ZeVqbhh3v1gSNcfeo1RqZA+kdgLCyXherkGksykgGp8BfW1XE5n
AP830G3LNPpLUvK0JsALqpTlWZmEwskJNN4lDZ6zbKRBCNR76pXvnTLaGa5friPW6o0XXlWR70U5
6wa/KixARMu46JUUW7f0NyF7anNjcbVGJ5sFllQn46/o9VTYlaMB9iDRfDNpJNz3jX42iuaQJsOT
VQxnEnJnvy4BowJPQKff1iRK9pHTCspjnUMV6Bks56PwXGKzEvpy2ZvdOssshr2EbAwaso3vvvDK
18HKO1sxjF3m58g4Yi37v9Sd13KdWraGn4gucrgFVla2JUu6oWR5m5zThKc/H1O7t9wu96k6l+cG
AYsVBDONMf4wnsndk9tQ9BNo/pfRYFZ1bB019Erop3h+2hTuv5LJ8m19PuQeKiIoQm9hZ3EvYlyP
8ejYQyrKgtbTxM7RxufJclnuUXHmPr1RsCm+2xOW4o5QKXYm3wfq5n6zYqawzDwMJR6BkM/Vd274
N73IdqjV7r1B3/BANaoe+o+pnL6koAupSvpxHN2tEVLXYiTvCeH6MHgkQEhLoKUp0kPnRKz0TZcR
fGQOzmp4cJF9i+lNpAo7tKZIPRg4dB48cwaZH3fJoRDxXwDr0LljQU5tYcuuTfdrq4A+0vNgbUci
O7VxfK0urhYza4Hleo9ECJuTHiHmwBoh7V/JFbzOApHu2BJ1MJNhpBTCVJKk9d1CoY0sB9pxhks1
ZMGsC8au3zsdiSryqwHyapdSu+seVp1/PEc3iyX4y2q4w95uFiyMUTcbbBCVop6vDQxMd5Y+jUF3
TdeidVnmTbbgvhBb1otZpuWxGh9A+ACJMsSTqpXmPp6G10ihvAtYqSC2p5n1uHUxnrHwqZV9klQv
uLCmxOHImseJuUdkkbQNEWPvZqeuauHxLGsRaO1WhCqjr+vCL40st95rzkaFsJJrOpe/lTIKZxx2
6L0WwVQ6JwOI0L5IMXVzyjF7gM5ZpsC5nDjfUls4oOvGWW3dt9it0cLBdIXw3Lpt9Kb2rSyagpFU
3wLv+tJmr4sJhDBqrMbXFr+DshekCF5heqo+21n+SmIbXEJcl/7cnBoXThRjKx62w4FF3A5klb1T
BKFdYiMAjMWcPzL3Hqwhbf1F774mFFYITXC34W+UGIs/CcXCwLINe9WwcYRU3i2zXH1nUn92CNLM
q4Dsn87rHr0BqvJm+dWe54Sq2kSmIMrHnYPy276MIPAsE/lnj2GY9XTk46iA2hUQKxy9/AIjjCax
UYMY9DsQge2ur2l5UdNap7ru4yBX7Leqrx8rsUkQD1TqWywkY7c9thY+bVUO3CJdquO4MrDrRZwB
FXF3Rsx0ms6M4GOCneWwXAEWuGHA0n0ArgS4xsh3k5okuMSq6MmaUgvCQvukr/hiKQZwY6S8yc9i
qQwosgYhq5NZW61Tp9s39WKQotXBZHfLsdDSKzP1nvIm7YIBz5aDlqCmjB/iYVnS6ymPN45E6cOn
3DnJ8j1WYNVkkUBSYbK/svD8piLGQRpLHByP+b9Out00ICRXANhK024jNn8bEVILMGrS6DPzUxI1
ZJOdswoCNsQ2HpLK4nyZTQ1tA/Vg6ovhZ9RjCPishlC5fquL6VtL5cDXEvgQqLKnGyKx67QH1IQq
siOKX7ZRBzYu3kyKxtu+LP4iGWiixZQsaEZNJnkx6pYlaX4Idtl2Tr4gN6nSVueycKtzFhdP5DWz
PbjPGRIkm7ZlcToy6LqADX1rqeJjaps384ICm9c9lGU/H2KYKO0MO6obD3bNykBuIpXlitxboiFS
g0TDpaGPtLARO7f1ML7RKa2MynRZIjM+wJ0MXG09jSlgrZScJGU6Mwopf+JMRMkvNuv17Ji9OILw
vi4LJh7Pa7DOYxr3Ms3VAvSJxLkBT5yr6sIKPwVI5KGQQ75ID4ua9SuTZM8KhUWs7cB/zfoayDHn
27XQN2oQQb1735K+360j5ck0f5ijwd6rRumd4Y6wsJ4CcJHpudFHMoUlcosepayT47IQgnkWM6la
865S6srXVbXZoQJQwm50i8sKB+xixjMZEcKreEmRvkK0yMOtvLaAeFCbsfU+25kxy05728g9uZmz
gpBK7iKlXJ9xckugn1V4MF5EbmjUh7W/mtFszotL3y5MFnALgCoQJv2PWM268wBq92zVfXeWh4R6
wKTgJqGvRv5je2ROlP79tJxpnQ9m1l21wmlDV/cUNM/RqkLOfyFhn+JAQ/AXpNtXmaIidx6DB+d2
ZPF8r5apglGMXR4zUN/lwjLwc2NULBVB75DKlbvylcVu9xFQG7BnSXlJhnilUJLeVEnzkm9tclFF
uwIM7K6Vanb2v5wb7P560taMjkrkZ69DDKJyY9DRurXtrXKPevRwGqunecN4MXIa53KK6QmwdjZo
g+mlzccGG7/mvK4mxiNJNGDEhmlZu0URHuKtZ7knN1Ym8CSFchOizZpe9Ek5ZPCvAnCJhm+Qzzsr
/aGK+vicwkj2bUM4gd60LtnmbVlvDsiu6k5HG9uW+nKDbqS3RwvrptzCuiF1/6oXsqRM65Andulo
JCzDWcJVKW2n3pbhTtw7hC2CtMGG6aBglxa+6If6DM3VCTR7sX0Iq8Q8/2w8Vy2OWkwIW6HejNi3
QK0kVX6aEw1HyZL2Y+P9s2e0noXqOG3UGhJ3L9LxJjei4QNAYo/wLHO7OYZLsjpqMAN7OQ6IPE1b
jFhu0SKqYcQzMXlc+SBiQLNnKIegOSAHoYVD+ZrMxzBTxGdJ3tSCGXUTjWgN7TJQAiJBWQrlsFpW
eY4BRBf092MCoQ/8aFNPB4iER7zBGbua6CHyvGovv2cuy5i+ZW1DXt9HJgqP8/2Adhy+3CNr9agm
8WsO/NjJPLqY5M0yEFIsZzfl9XM/0cOMrWmoKVbs4FvXIHON6rxN8Od2e1UemlU3HAxvOA1bkDdx
RRjB+fbn1WSgNLZY0EvalJljJALBsPeAyfYUuBNJYWP8buvLQ7Zm/V7folCEEZpzkcc1o9J2LOKJ
nGeXci+merxA605PDWkFCcERlUiKj13MQwh1e6M7Uj0I5U9P2ufFLpDp2n5pjffAGhj6cO0giLyf
ch2BKkW25wLt+dbbx3wJqFjjlNhH+enLmNKU5K7cqHn68d2Uqtqz3Oi94Id+Hk+T0cMSXO+VMX9N
YuNgz4l76KeFZqZvrYsWosG7XpVjJLbBZTvXmXaLBYgJ/GH7j01nBNIs70Om9M+rqbmQSAU4bl5M
rirAOGcHP6Tz0IOanHPjo2/Knwicc/TtpaVOt4XlXel+h5P7WGzpkb5d4oO9pVK2I3iOPyZRTjtn
jepzRPkwMDefQc2Z6Crbz5L9RR7Kzbq9MI/JGGJzzQpou0QsCgw0Q7/yeusmNgvQJTzdzLG2p4Iv
TwN1M92A6/N4mjClO9sGXR4x6IAM+jMzmOJndlkcmry7V4p90TZfjNE1jl4OCLPSCB/iyK+IaUJB
rsUfvO56StU7VhAkIxm59AKCXTcVOHW2QDkNm/R1qyX0QeWs19xVvZneG/Kafu2VD6DJn7PBfrEL
96ZtNC8kojQPXgPl0rGsqyKDhASrhulcHc5wdy+907xYo0G9A8aoYpm9XzqgcpYEjEFfviJWvQbj
pMPja6ClJREVVzKLk+GCwU/Nx3G5QAi6rgvCSd2aw1QfNxfh17ovGGfN63EuK9/J63fS8f0Dikno
5gtq1snyUETqcWA95sbtELAqPDmtMoSOq0Yh3jrXpOnv3CwyfOdeg7eH1tSm3IvDqShYGafNANN6
QVJbJzBmkcpCZZhPTVe/0yNXP8KmwdfTyGVm7gUxhA4drAf+QLWguiytZSOdXEFwbMfvtXpnOZH5
nkTYPRGfMMvXrFGnMg7dWX2KTeXWI3Gxy7Q8P9nz8BMema+1yXQvWvQEe0zC97IzknQejxhWU3zr
1MNsu1g8MIp4nZ6tgdzNRayf2uUEDIFxDcbirYbs/N5LKu8sSkf90KP+G035H1jBf3Ccv2M9/19B
NB3X+18hmjUKABU2RB+Izw9Yp3zP3whNTTX/peoG5EkVpwQDhfF/QJpAMf+lWgghqwZWChtH4ROq
Ca5TVSED62h3o3npgvD9G6ppmv9CJMbyHCCcKNXbpvZ/gmoav0mXWKplq7ZGJ4XB6+qbhMt/UiQQ
H8r1iCjv1l423BCLCGDc1bFqYSOUinpaq9pBpM64lCP6JcWUvrq9SxoWEzTgAQlJ9eQykjHZA4HI
YA39dLdAFte2F90dHsymy9BBMamMThYoLKUImNFpzK1DOby+L2eL2iRcNSZnV/2aL8P3Ff3i2sk2
Nnuy+IgBvCS5eIdhcrBR1r8t8kW9T4BDAdPzcwU9gyIaEaa2yToUpiD6MQ2iWI3ly127rk+KVX4z
FiU91D9Z/rI86w6du1UmRkq/CYIcB9T8xiCGl4vgsUaQQ0aDHPczMLwxSJ3lhzCpEHL30Dsz4+M6
ub5q9qxgvOUcT28Cc/b7cqh3o9dRGWGteuXozgVQFcuDNdL9YlziEPhcDYol/dGO7gUt0hpRU7X0
p1DTUXpT3fpQC/Kj4Fx2pdnnAVeIg95EuOnkqK0nsORw7yRLp5nAgfjPTTGOVxn5oHjDq232tXFT
uuE45zsdskuY6XhNFrCUhHXb4vunN7kVDmbsQpj0vigpxI61U++GqW79UamGYM2T2rebL4RI3U7R
0KvQzeJZ63qxa/XiTRvBfFGjjfeAhChtNqDLItfdG1n/4mHVA2jVqHfVqJ4hreFV0CZ7RIMYoigg
lfhF7FOb8CzmDhTIUs8UMl7xHnpAV8PcowetMoEzmbA8ocy3rklQu8st0pPdJXVRAcwVBTMETF5J
bCeDZx6Xic+A4/TkNBWwA6f0wqTQ3whmxNGwwMdmyXQq8qQK0SSPjoXVbg9W3CjINgXZChgmZSEI
lBCMCZ6nh9QBQmir1zgqftfijEAyd14rFEsChJ8sH+Nj8CY3SRuT8jaat3IAS6Yw4oNOyG5ardvg
Oau9F8aVodtnJW4IzbpsxlmK2aDQf3pq0pyScnxWUxKYnSBWg8i/E3WWhkanU0634wtKr339nitD
ec4qnTJ+UlcHc+MpqKqzZWz0ew9OS5h0iKYkyVOEG9cFOC3Iy5SpToEsBFEEZZFeAwIq/EykD6IP
VDvJdq35Dim7Qrk6VLtbh7zhPtYaPJO1ICnp344WUhKn2q8h89CZ+Wkhq0gQAlsUN9MSmx6sJKo8
REjgreyiH1Qb1UBdNVxLQFduMVW/YG9jLtZfTiWuDbXiszN4BWWLy6NIMQIkqVAFU69R+COG2GtI
r01e0xyVdpM+w28RHfNOI0rSsucWzNvJaYz1DiA2OeNqYMkBFNkswcSlVACjpO52a1WO4VgceWql
D+yLgjEsWd91AaZRwq8dULWusWcERh7N+sEdrwiRde2Sz5SlQDRouHRMA3AHJWaJUZknQZvt4qMR
2fiYqzXu1en8RrVrj3WROFpjCvXHhgRqqwjPjWlJCnWq5xMI3OfGS27U2u3CZEN4TdQDYb/DJTaL
ESPkag29GsXJgpr6MvTxXjUrcWg84KAwwPeegj1rXTzHtUYLq4RxaMfotlX9BK+UseuXk9B8ozAp
s6nTgLqu8uYa5QN6s29WBR+lNCzIOJteRQSWh3XZfTYu18ljmkK105ZQg7QeCGrvJKYO7dzXe9VO
3YOeaP6wICLbmUswN4KaGmn/AkfgTM9JxRN8VeM0UlClTFH4xTrDa6eUci68pD8TJBUHL1Yvn6fk
FRjNqjqVKvmej9e2N/5yDFivC5eVRGLmKtM531I9co9S0B2akD8MuAGoNGoHuTqXsTFkA9bH23pc
bvLOLndWbP4cSBis1H57cVh67xZaQuEPOQZnvUBgZHTnGA/6/mTrQOSmaPaCNjGvVgZqJBrxRnJ1
R7lJSLqpqAgDFySp7GlldXapMuQkytmVm77pyGnzL6EvTkQoN9Wsled+iwE/z2mD0MIKW/lAEStL
RabRmXCZahIjYbZ2DzjGUhOmZhLr69cal2nibBdXnvWIoHFxXEwkQBSDyu22QcZAJxWTnMa+BMvV
afkZ3DTtKj8DTLmz4/jbEJX3lOoHkB4s7YEUuIPrnSDnwVLomrg84pi5G7TtyVlau++G+IvA1lYN
5Dlg2DxNEjGneXgsSemfXRgHeb8c4zI9QgglqyHct4GgbMgwYipm62e9LNg9wzYk6oA4uMUyMvaX
/A7VgeqOUqKJnUB9lPGMo797kx0dnaXex3a8gq5PLDRyPfJB28ZT1O48ksorfLmrDQyPXVwPu9ZA
FBwh2F072MiLCY8JPC8dvzFrRtxY4QnJEHzYcogG9MGzee9Y4oupQs8ua2jGDjajdgLqWVOvwKuA
sXSmV1VT6z3C2qd0xuBYLbRjiTAaEDfk70uT8H2KckC7sgUY6iiCwZzSQCZ15Dd9bn47p8djR15G
B7k9D3ilyexI2SPKuDZ1Fsi71KXAl8u0/eszNyL3ZKz32zlmRiSGCISmrfgqNyuYdRDMpCSztVYW
6BSkmrfqV2POtmgOpTf705aJSbeEh9wYUWpRYNKfq1wUsjmsCt03No1m16r6T33RJzIl6CZW0WF2
lzT5nhTJOxbQ7hK0W/MWW5N3QeKePw9LpLvKo3xFOKJbd/KlsrUphK0TEuJgBnKsauUV8rVOMfcm
7qxZ0JM7+fykqZqQt9HhLchrja3Pyb2Pj/n4iu0XfH7Ux9fI47EcH925pZ3+c4nckx/zcd3nV31e
I8/VZAnNRXHjQ5k5r7+9+F8P5Qu/febHT/3lZ32ckPfsl3/jl135KaBQVlYgIheIuSn1LzdLvvzL
5X/8T/78+h8v/dOPxtR7hHKBtVrBwrw1+uQizCzBTlATQGJVDcXYtTvKFyIK9ID1t2vKeCMRbVLx
JIjYWOUjnYQun1hfnL5o9/EKAsAtXMiVf95F8xSObpvpAY6rKLBSGQ0NsZX2nS0brOgFOT35Vnks
N1pSTceOBL7QJo1ceeEOYdMLxPLbS0VBdI+CUuM3va6GKtMoKosTaIrCRph/S6ctMm1lMhGBxWpu
kbE/JxkNut7GcHdrcvJQpCot9/NYnlS2li/3fntLPRfDcRpYFm1xtdyAO6k/9qAGi9DMWAd4pQBF
u31IjRQQJonb7hQlESXo7etLeVbu/nIWxO9zZbEgsXsIwwsiLzu3bl9sDSY1oDacTLDkPg1TQzCf
uZ6yEzmSKVPyFus2cdDWb+Vm2PYyFsO+FXnZTl+K79Win0FeMvat4pKbDSVVbzwm24ihCVLAkxc0
bjOECW7c8HUYW4cf1Mkxt9g+i8CUn7/tRX1I0co52en8Y503vygSHPL/iHL7S7QV/ys5IMhz8jYw
9jon3vf5+/RtxpxAXyFk9e+72ICizqnnkvik9GOFkYWAuwTVsFLC1lxFankFnfJxCWpF5CGN4rkR
mrVTuwK64LKNgbhXtIfFdU5LZDyILjuwJBDhAFWuzApxFFuuXh/bagWgHYOuhNUYyl/p5cNNZ+Sk
0rafIH9XZKeITuq3KyqirN6M+48L/3m08hBi8HtmLKkPB4N8Sp2R/5TfMm4z1LR9n9In/GvyOJfp
aK08NjVqHobfz+pOKwFA4CdQzdej6phHiQFyt7XPvEGCaAs/m6QsP56vfBK9/Oj/fDCpa/xVTAvr
ca+DS01102wdA/wNjrtEWRG8GObShlsmn4xs1rE6Gej8hUlUI1S8/V/yNbkBOv3roXz1o0Fv7fdP
h/Jt8pL//aOGahKsPa5ll5NtTf4YeVjKrNTnsdz7OLmmZN/U2Ck+nlesjPZRXdHL2fq0/FpiTXqy
3BWyq33syv4tfxwrv393wFx+0edPjpvKDQTrRMUbv5qyNrn1jUSJFCSvt13SJmjTxYv5WndVcwBf
jUpynyTqTl7+sRttdy1FLmFkTYEOMfWeraXKvc/N57llBXGwaOi/aynVyH+PSfJ/kpthwiMbp1j+
R5AerH7k7sevb1Zxa2XXoh5QQ2O/r5d1bwuvZHFcUGq0ze+u/CEmAu2urp7kzfa2Lif3Pu/95zmn
HonMY0vxPy+WX/l5+Pleuff5GD9f+Py8396bVo9jDlJR3gs5cI5O0lVHeSx7Hnc8Hy7y+OPHrw1w
PfiXaig/Sz5T+dzkxlvfYkUhjSpvPITnha7EM0jGkaWMbIh/3pXv/hiqBGzjo9sUYbGVtrJtI8cS
eSj35LnPQ3nO3lbB/6fr5MVz9D5rHW5W/3Qjcu00288+E7lbM/5ozPKsp1fjCnzm3/1O7n1cJXd/
P5Zv+vjUX676/Qt+f5eigRke7K/aqmaBHGbkNCL35Hv/dO7zEvmqLleBcvdzI5/H56Hck+/7r5/a
oASf+59vkRf+9lV/Ovfbp/72TfE24At1123VFdlnBzIJxoR1WLZ18M/N6hoNsL5tPvk8Kfc+zyHb
RheXx+1gsPtxpRxu5Yd/XvrLK3IX9MHka5QNPlq0vVZg4j47yi/HH7uyX/1yVh7L62U/+/udHgJ/
YDDGfNVI6bE4bt9hoNm6at4Vaw4NJB72Fgo+mNGSfPPmx1xURqD2o/rIcILilmice/LCWMusY/vY
5P3JbGHwrdR2XyqzOtqtoTzqGiaRk16jgxJNaKQ0cHQ7gYRElicndNsFdgwPlcioWBuw8ynCNFfr
gl6CEw/ZqTTLK6BTpBvJkwAVAbDjTmV7mB2ydRNcXEWOcb//wx/DyVot/rgFVRsTAQo+N01Or3Ji
/dx4n7PtL1Ou3P3T5b+dk1O3PPfxDX9638c3zLl3ZfcQFtCUlku6bePKvvt5DP2cIIbU+YY63Prv
djxvA9THyT++/tvbbWtYQrQ4G18ZtkFNvr10nSq7lVdOeUtVV7T38oVFdsE/76ZxEQdWUb9raWcH
cGEoS6FPUMwD7N7U3Fg6ybtTXY1Kw4OugTCYzjGtniEE4dbbd0cSds55hi0YEEdRgx7MJzR67rQO
XR/h3RgVUCE3a15dNAb1vrSo61kPQLreGz1CuI/heZey9D/OGpDRfgVKa6bV7K/V2ocjFcUQOc4e
XQXEIlurBH2XIfnZkmc8DArqN68II1vgFlgZtoo78BV3caGC9Z8hXBZLjZLRCuRrTup1n4Ja9qDi
BpqVXzTm2SNT/HNu62uY1ojYKEr0ZI/jS5wIJUDbUQ8tSpCCPBtZvoksGIlwv3W3DHy0dL7n2HQM
IdDejZabKYnJUtgGErXwh/dRHgcIHBa7pWGPWibYmXk9xH2PLFkfFbvKrH8omneL6hP2SdNwwEfq
J1o1aLIomA82Cb+8sJ7QJkPYmMRci1T83ZRkb1Ax4yNSB5sYOFC36Ntot/cudDg3S/F3s7mrU5EG
+nfDq4abcRnWwGvVvZVZewfhx11RVj8WtzlZytT4dSIE+i/4ty15ddfWqndL3PfueIkCl9dxj04N
kHerZmozqKYCHgWm5OR5q2bfwizpVzvb61FVQsTFTMyDsULYRua8T/y2ruxj0ZlgOiZgfAJjRoxO
WX5SRPBccMdak6DM5vjV5CrogpC20MwuNODr4YhufAFD7V6spTVDp8K+p+0fvTUyQsdBO9h0vS+Z
GJYgV/v0PrPG5yTJDjlYDcwsAe6hnf8VBJQHQ9NDJYiQ5zJq0XW1dtV+jDG2bKACbeXkS4Uq966a
NCsYZ/Pgeu3bUlp12Ky5DkrMdGFAlv2Vo4Exs5XqZXRvoMcuAQVwLPByhUS55jyWi/ZG9ElUCUl9
X2GLK6Iu4t8VJJ0r0kyjUgelNn2358INPBNaQKHYV60x7w0HDvI2+iNWwqhHvolCbVBUIznZorrq
xviQ4Kh9Guah8Y0T1UVlp2C9BPpT7HMSrO3YHctbjFGBU9vUKjytA/va/yghce8Kzf5qQkBbkXJw
Gi35vhjq96wR1ZduyrNzZdVDaNdaSJPTNkvByqfeAqlgvnhrirVloV05M5FKZDbgrOMr0VX9cbaY
V2oqbKNex4dl/CtGIuwun/MfrjYf095tdlmHAHeFae7SJdCE5y/6qH5fbdwYGClyMgjgi5mGXnKx
jGAFGP67tn0uMsvcgVhyAqiRBIfZydrwG/mYvK0DcDHPKM5eDcq5i8zneq/XwL9yu8dbllJCtjzH
s7P466Bf2bP+qrijt6sVoJoeYOoeZ9b3qrWS+0wtO79pKrGP+45kU6IEk9F1V44Lr1Cz5xfdsWkk
5IiXNI1p0s47Rl72flLK/NbGWSK1jW7n1FoT4Lj8dYnNMtR6vcbrWUByW/TA6xkxdJU2m6lwULda
YtGUGCo23g/MzH+WYj7gTbVeFUmFgnd+IR0L+Ns55VC5cq345qXMhpPvVh3NT+mUL27Md3jdsdbJ
e1aWdTCN/F534YR0GAfBR7FyIOatc4p5jrul/VKrnf4OJq6Z6m8zAAkY5wlCbUUU9Nhw4YBVXOYM
zkHH14Xx8qRb0zdvLpV9sSw7gWAPyK3xrrTKywxhZmcoK9IJTZkcXRP4vtbSa0fTMPjR1tNk1eq5
jb6hQxJCXsNPvH8yWe/42GTMYOf1i4tCIkmQCHXbdFd3UbZ3R6Qw57W5dMWWJFdRUOxq7dod0yO0
LnFjCiUKU7NnhliYl8oY/B0FgOWK9QzMxu6nWZv2sZ0Q50AsbI0a9zAZeUkEb5KnXavT0HUp8+tY
nVqTiNDWzZGCJr08rjWUHaFBgoWy90s7o0/WDC2M6s7YNxRtUq/pjukIEiyDBriN/PTAEbm3gsTu
HtIXo4uDzUQrzAExhJdmoGaqd5SCYjX+qcTDe7xOKzoo99NsAOCuUdozO7RnzBw8O2i5Cmm3a2PV
Hy21acGF5/llVIyzsby1faPcFMjLFU1SXON0CL+nzKYTRTm/tkDSgpBHSJHBkqEBQPgUBdNUplDK
+osbO4Ctyfd/Y3y82F4ZB7FKQ61wKRsNBitdU5qd4eQPZObDoazTg8odC3PDyw5GjgOiVt8goQSD
op/xXcaV1ieXf60r0906ZBevY3jDP/c7EfMBRbwy9NJriuJ6YGU2WO+c2UiJ4mvd1ptgbN2bSFXS
wOjWxB8njWqVLe6t1EoOoGP5t+r1aFSVdzlrDbVgQXe8qMpjoXF3441f7kXg+Iz0m9rP7q54iyKq
+soKZVkAEAZwOB7T5WlCTyhANLkt8hRdJPteLMaBwlwOAGxP8ggtU3258ma6eOt6u37ZqjdifKW6
TQeN+KAa+ZBjVOCsXWqP+ZIM93HUoX1U6wc3mU9jwR1CTGjfeSK7aCqQYSXadQ2+nr33EKfxfOpM
H3ORdafbKDU7AgPhsq7DyJuPmbqccyrKBWSFLEZrxU4nhnEjD5mhznrpDcFcsB6frHxX6WkNFbIU
uyjVGPrW9MuoLwDrS5vVdIsp81J5i68pfQyx0maR1raPkXbnrMVNPqMD47wa3poHi4Ht7QBtyEgg
ZKu22BI/lkUtKmsA1CHE1wplK1qOF2vS1aDJL6byvMy5c4iNmV5fKB3U3P4Fipbfdsb6FaTZXdpD
ba/g7gMKR6CJuetQ6QDSZ9d6gdYARwljEKUABCzgjxqiLI5YBOI7lhw1p2pPQ9aJwHbylUnuFIGo
orKfjCfPXkILS/kDWiv4ZCp3Ce4fGJcxTsahoTXrA7xwMsNFopj+Gqs3jhKJm2hu915O8QmDstzv
ljcybZjPWcmPplohuDnRjnotdyLV9smpdqCS1CnE7FING+MLKAnXx45LQaaECbWwO6SNUCZom/XM
rEQleGzpgumymYk9T6AvoKQ0L641nVBi0ny1d0PPS36WS/4C0gQ6K3mJq64aHsDMe/vEmqyjiN3v
CZbpVhnlkNYz1R8cuCh9AQ0dBc4vifOtJP6hHA0toCsae4ew7VWJ6K7y6sQJCs0j6eBFuSib9xZg
+1d1UWwEkFi3xANLMUbTusqTh3TqL069or8RxVTtIQ9j9GcA1WiLcNEcqr7zFGBJDMnrTjeM7DTP
45O7uD+7FjndprSNwJtaZqjlegIGkHeIZtpQHQ6dFczJhizPx+aU4uKp2xjq2szFro7AjjPinIJ2
jo9kwEnvPeuK4IKYoUSVNjoLHtWxcGtzrzxXs85CvfbqCwKKflW6YDwt80vK6OC4J0Z0zCXRhiZN
dVG7u1yo3r4o53fU3n8ijYaWCxAgQM1ZUKKGjKxBiAQZRIfJ27dZHdobIaG2PMSwouhG7fG+ilEm
32qFaGmDLB7nQ5W1XagmWAwifZ/uSmMbgRj8jH6+G4U4e6yDWFUVh7VfAPpFMe3em1mE5+pBEVif
GIN6FFlp3qNoA+iFQmhyhOL7gizJTW/F3c1QwakXSaeA79T26Azs7aRpbgYCaM1VK1TqxN4cttBk
bnFhdl/LEjfS3sjRTrHdltbvPibQkxZWACJCmdRZDrVmAlEFYzkaoiEZ22dhYc9XBcoYMWXJMLP1
JxDnP5w1RiPYyggWnKjYN5ZRBkWZHQgbntt6M38Hc1CoSKgp+ewE7sz0qa3t0au6gxhBEuBjIvj9
ZwyuH0HMOucquxtVY1uh26hoV+VbVWJRkJIAQq8G3P0CymLUrAnPddRRJmjAI61w1pHjQ/Huixjd
d8u15ufa9b61XdHB4yp+pJlihxFmN9Dn4OgatK/CvOlyS38qOucbyvrQOTNtN8Q2emqVHiaVUQXK
0CPgIsAlRW181KrsqRnMEo8aWFYI3gRiBeyUpcpjlaEL1iMQE9VLucNJzCBWW7+hYtfuVFEgX8yz
tK2MllP3m8nouovEmOxt1gMdVnpYwyIiX5O705JwUoyb2ZhnH93s5tAs0+RXSNjCn4OXVmiH2PGW
o71iCogNhN/ZqG+kJgsdyNRYaCKDGDpdpuym+F5nvtnDr6cOUzDlwpYgzPDxBE4Aq2j+uurxvrYi
2PAxuk7ANl3keyaWHImT72YSxQWz/7mbl+OcN/jJDugkLAPJ58K9ylWMq9JxsL6VhEv4/AB1BZUW
WF2HNC8QtnWCauaqQ3k0Ukv1O8piooPsamcIvUHKMCHRd7dDBiuuIPhgJCtg6FvOYu2TsogIE3G9
7NYZaVTc5XzbJEqe3P5QpoyaZbkclz67L22n3iWeONGpa+j0wHOzwbmtEGPf/w9357Ect5a021e5
L4AOeDMtT7JIURRFUWeCkIX3Hk9/1846UrHV/XdET3uC2EAVQAO3M/PL9fmzpW1dV996dTu+TyGq
OyHirdizqZy0qNOgWqbwzHpuOK7AA80iwOdKx7ilKy8+hEv+grsUj3leWlPsasfAw7Gz8+H/t9XT
PHUvfvIU2z09lgB0higD3Yy8vEzdG85GG3XuJky3WhBx8mx/3WUobntaBrihPZokKj3f+vDA47qL
99S93xtm5B5RlJVHj1ZXx6DdZGihvxmrgSDWxGouDZnMGK1p7qCcLV78M+d/uW20BQJXkv1IJvcr
9fuj+hVvUnf4yyHLBYsj/9jCzNbTpT/hEH2EXFNs/LBsd9Pwit2Dcng5J6jgMTinNa137n42jZbd
hiGoKV4RTyYhyMaK0hq/poLZEWZTzsoprZ3xQFxBV2cXPwyVh6fzPNJ/OQDML1vM0s3h42oOrwXO
4w8V/713/do+YCWjKgIVDRpO2YFQy8tD0FofUl/VYF0v2hm9ykEs74amag8dxK5d0sw1yC9MPr0h
ze98o9+IYPZ/VRIMSt9Ajft/U1s/KKTq/9tBl+7/SRf8945/64ID9x+27RsuHb3WL4Xv3/BWkQy7
Ng57v8iuV12w84/AtnXfC3zTAANsIdb9pQs2/2H7jul6rhUYIGPw4PkvEK4GciB0v1e3XAf1seHQ
JIZK2QiQGotu+I0XZaB3ZR+GjXaXUmPZ1aprsPRpOx4AAyFkyW46GOYYInSvvkMZTV/C23Smc6LQ
HvMl9LZpoy9kEFuaFlzvYI7q/jkBGF1yu9r60fQYDbsc8hIU1/o2bP1hs+qI+S1eWpqd5wd0l3uU
gP5xDhwyvQF5m6p46tzh1Vq7YwRIYNMO5UM8Qzdo/EdDNSHrFT2WVmtsQ3cAImIEn/XW+xAE1Ufa
DB4me/6GHxpdcvZwGIrlzqZ91A9nOh/Ks5MxWSpi7z4L4AHqIE14hX61Urhu66msmUM0JBIyh1uN
lJi3rwec3nsHf3WMhyAeOGcDDl8HPo5McYlVaAkIMT/q9ow67lCCbF27gVlH7jHRhhIzIxQMq59T
zJeTnAdrb9O8ALtyGrIXzeNGh7OnKvbeJpu692tFtSIbGuVDYX5bDRsRIb2FMFefiIAAkzgf+kmH
H6/i2RQ8PXE3Blvjc92UX/odGO9i1y3pDZTtdmtaqrZerfT0th9BO/Y7fdr1q5FsnIF4gmI+z1T3
XvM8Hgv0QUMqQiZMUngq7snD0njFf6HT6nJjlONjnZPgIqOrZJ0xAMIbN62f+nI++avpMwXNzmvq
zMw/Qnp/zORLswDq05ZkJVOXfceiMcP73YmGD/YQ0bSdxAdmnoiS6V6FMwrXy0JQHo0RoABNewgz
Feo789e2yM5aTHTU5HkCU/4pT55q9xvN6vdTnU+3kA3oV6nmp2UG87aM2R6D6yy50+qW2GcIn515
fYw51yQmquNEfObgwbnxZ1Iphg3gTaNZvDUWD2Fx/BF+nn+iD/o+q836jlwByj2728f5cII2nPEg
Z8LldN0BCV+C/gqa5pIanxDUWTvX6ohs/ezswns4GC2Esfl9F5f5yeHpbY203BC50Cs7lq+FX79m
MaXtUn+xvexTneEikI02vSOe8UKg/W0Z7/WgvDeLDBglXX3kOKiuuN5AU/2h7kF0Te4Ts6ObKraZ
M9TTbRvpu84t4J7DAKDr5cEsCaciQIeJ87R6QPqbCswmEZVj8e6ArswrMrvr58nYWr2V3V8XnZvg
YoD1xabwI5DFWVZyQ0/LawCka2MY+9DvfwwZSq7Mh8G2KvXz0hQfawpDgTm6zPLgJK72Z1AYI/mb
saPTCJF2TU6jHK33eU9TXKRrzP51Cy5myzsN/GDQxjchkogDaAad7jiaHCfFwJHRdZvW0JIAVkfV
62Ux2BTyZIRFBzBpHsZ78rpI+/nGIF3JDY3SOQkt1a53GWtrzRxzaKkqyGdvDofkjVQYCMOanBI2
Ab1x4sK8rJFD6i16FlIIu2bVMyfk9b9pCk9l7XrgLR0YGpJc3zxCcx4fKJVPXbQekOMwJyzjrZeE
wSlOK8iVgRJB1UHV34oGSkbIzh+XJTMu4irZJIu0NR+SOfFw+P31/UTJr2TPhXfJblXaGa2ii9T0
6TZFVH0sVs88tolqx5NtuvpAviIL8EnOTcTEWe103VO+RTWavZJqKXm4oVJVe16O1MvxZMOYpE9R
ABnHb7m6nbH60EETOWRlYj+TarxbFngJWfqFyNMDa8Tjxrc+T9XHcB1oUm9QJjeV1zwaXdhspn62
7zBIPQ4NuahprJ6nZWnvBzM2T65RPkjlfRDJaF3SXU4vIMGgGUfrlzkenxJyLuaKBWGt1Qfy7MyU
mvRhxTIIP5vxmYZhpkwj8UzordrOBHJ723pmc8IK92PnYxTg4bGq1fWA2UBNXJ2k+z7u74b1dTYC
+LtLF96GwOgscuKOptATFEm1dj3Oc9o/VNRNM1NH8bt25PgM6kSl1Z3gXH+1Z7j9Pe0z6H5H/2MS
hMBfPPilCTQwPCuLG3SJnxty7JhOd0+uHlaPJlgoy6d/kNofqOshQYdSPg4hwl8X9uond87oeo6f
ijQOD1rnthST3HTfefrr2McrlZbGx2aYF24H3Tf+PtRzCzn1fcvVdZiKgHwJfYy3RrlgslBCIw4j
xG1gR7iNaWkYYbbegLyLj64Z3kldW0rYcds15UnWfdorrDG4mSdfL05XkdeahO/G0ZsOb1Q4PUHe
uvdtKmQ1wBxukY670PNGwDDp7UW6IiqQdUhAkMwBgmZCzwtcKVRtpKSBuBhlo6wvtW4e62E5xnNF
n6D5G7tECOXTSskV2ioJVYNgmY53JRUB99gAJqf/uP09km3XVW+tX7Ry1mCUcwxyl3S6X5qYaRxO
mCvQeQQ+JdEMcyuf2qounZgWJj24sq1b1+hgmi4JATNNrLJwDAsH96u4C1fFT647+nvaGemVZ1Zg
2hA9BG+0/mYcXVeNGPp2GJG0LnwXaf6suogvw1hpqmVdm+xxn2b1Nzta6VhyYdGl6Nm4Ivk35GFJ
k2S+eMSYq7+lPRhXEsgymyAlIpbzelE1iN7JIWV0bKCLylnGBnDHf7g+SW38epYHJUUTPZqM5AMc
d384i17tRaMhOhNZ/CHdkW0wYxYwc3NMPPdLdyfiO/Rs5a1suygDw9aNDoXbfJRzDzqc5IYMDekf
pm78GpYdqmdPr2/05KtQqEIodrssKquN/EeFQCULosJsP5RhzJ3Lv1EWiQE8IErxcHXm/gTpH677
74UGfOLNqnwg21b3c1PR8Q9HqEXypf6ncrnJKCtaF0g9LGG53q6L6zV4vRBx4brRubGOo6YX6Ghz
3EFLKtkAtWmVUwtRIFHKhRgg65MSlucIy0Vrcjl3l3v0KkNJyp5HW7agt0SKKOfHExn9vzuH2FEr
UudwknNzkRBd9LGXsZPW3zyYh5AKOTvXUyRn7I9tXhkQL+dltr3eraLLvchZ5e6VT0zc4fZNrL8I
JE3uYGoc/AdkvUtVCToZveKGad8mKRWaQm4ZuZViZDSX++u6zYggnHSmfZwxfrvFSYZ5dLl1VL9I
p7oihKomn12+oLZhi05znjPAk1dsOl3J5b3foz+2aW0T7TTm7hvb92mESogcDl5OAXGO1/YuSNaj
KQ8OafBWozLA7GIN2r/kFBrqgXI9owU+9n+f0TqhjN6l2kZuQbklL8LCKCIRDFLd3w8ZkoBWFFJy
CknFTU16ObO0pdIKCZMG4BX3pduplEaXx3u5Od2LZkbpRmvLAPJNq4Gc6IsMTu5WWVxUY20TcvEO
GRGIkgwGjs2EUc70m/XOdzXEVDoTT5FbX86w0jzW6sGty8Zi7Clj9Sn5vV9UPEdhMGRVRrKQUy/b
wsrZhGUTvNHC5uEKwURksZchx/9cYtiQbrPOPoiQRuQwrvQgXIQ4b0Q2WK/TsSDfQDJcFCcZym7M
w0jB/5bnRKIiNF3t61jXcfw17LMCK1X+JMjw1a2Mrot/t63UNKaY1+9EhQIo/LtDwFEt98Ua/5TD
5LIfWek7zM1wSbzu9u/2/WNbRuZut5KA3aiWpsuvqefeF2+CECPfrWb4Wx0ZUKPtv9N3xeuoNLh9
ruCXES3/7XXbhQMDuJ8cHoXAecrvCm0ATY3d2d98mAtYRnaRneVYfxxGVt/sA8p976TWuVR/fNxa
n4zY9PfyrcvhLt8da0V98PlvGNaYgbTgd5OF0Goun444j+oFF4pm10qpMnF91YauU5KNm+mmAwm2
HzGva0+CCXE1eDxJ7DMtKMuj9N8IdeFCKKkBUvMIr2i5Wj9Uam4glJJGZgmxqxoWw+K11W1nL630
VBDJfNbTWdAXYW0iWC8g3Z4XLQTPqu7Aa9+QrPry5JWNaUDf5hzTDXpt20nksS3rtWgK/aV/b5PX
PUzW8L2gtRoTNB4duloIUUJWbXkjpOVH34PbuRDg7Wz15Bl1QJAjs1X5W2TTFbsSpQYZUKgQfeDM
9alTL65YzRIS9Wr0gxpmnHr7Sb+WxouBUE+9A3X6CrYDZYRtjEMvbQnqrbmol6iM8IOIbwcuRPUA
dXL9swOfZD+onrNOLWRERWEHBG4AvsCjd1ZflVFLGRhrm/UEdIhfRD3as8nkeU8Jt7msT2huTljW
b+3e0StK91wUAvEoTOQkMO9eL92BwhxZ1ePmMtIdUNAa9VprNfap+jv9BjqRjBr+sEO6DvcpkhEY
pPehkgBfu9VcJRgt0XTTew1xsigVG15XU7SKWF6nvVBbMQwKi12qMJVUoCkN2u5xzadI318gJ1r0
2DjVfLjgGJTQ2xHZp3QahqJ6tMNzE0TrjXQWopsixyZD6XcrTRBT5ZCerN+gIRlxjngvXDdigaKR
ysZCm3p+dXtdFH7qUfYCaPR7u/Tx9VGJaUMHL6u2nfYwa9p7OZp0lMnouhCiTm90n9BK+Hs5UC7v
Lhm6M+aiWzvNEAJQGO1tgjEMLqjex1azc9QcXBaNXGoOuCHVkaFnGidYPtAqi+Cgb76E6tTI1eYH
Bb2osu6UNsO4twAh1tYXiNl3ZREtTAbUxScLLHKBShZl9JNkHzZupDk5tBkgMIRn06A7uA2iab6F
tIjH8HUdxQlGGrW/CxUCNlWIoMofoeqA2EggAautSZLwyznlt1LRZMNgwQ02ZCGr/7ItbSlGIFgq
4KOZZfUOCcX0MIToBzpzz7yGRNGYUHG1wwMGQUp3rX0Y/TW9TXSczmPThU2GFezRK4uQvpeiOSz6
muxb3V8fjeJp0UvvZAcg5+vmQ92t/l06V8+rHYYnyt0gXCz3s2ks8XmiyIu4Q38cBqM659GpDv17
ptvp/bDo1t1soLtNPW6IKN5PBmhspanBcfUxIJtLzYW28GysS0g/3hOWIioL0yOB1FGBYgm8mdOR
TuJwfZ8BuqG/z+vv6mk8jxa9n1OjZguTc0gifd6trnY/eIQfVJKak+theKiBo0N13Fk3wBUeytBA
6xZ09L8vXNFu4yKDG4ZTECUU0hsH8o23wj8YNFLBy6fJCqzt5E0LRuWThVYClituoQb9OtM7MlvN
XauaV2U0ZM2PzirGg4Pm5mzFMsktMPfU5hgvrgan9tpAdDm047ZUUOcSec1WQ4aCWNZOMAmHIGMQ
jR8KxMe5HWwAfFSnFLerU9m2D+voveNxNj1bQ+IfFpNqpeGBo7dLHVYdlfJ32QKNyGxVGoTGYCfV
m23rzZhZRsPZ9CnnjfUw7izbTLd1lVQ7zffvrRL5otfAYI/JzcAhzkkVvndq7TmHDAS+LtkbPYnU
whq+OUl1ZwUYBZBqPQ752gGBYhH2cUGXHQrKcPyO2KdE7gnIHasCvE2fnbKYkUMlKV7uy8dZN+N9
k5awCAcfP8d49ffpgCWKPbcUljEAacmsL6n+1e1I4pbj9xrtDnRSnQx/cFqpNG0td7gH0gFp1prM
Qwsm/bzm6RP6g/ZoNXF/CDuL2pIz6+87m5flhJf4qlMBLhYg/D5vim0GxWDsIyAagbMfSYJjDrk4
R0cz97ZmDjvPiRCywo/C9KJazxHFPEhM+KhZSwF8ZzUxfZ2jzTrBXcppK4HhyhT2vGrpD7jIyJOY
5211o/Q2XYz9g1eArbW0lFQTP5iKOphH6sIPs1YvGzdBJ2xalb/rB4oZid/86B0137RoHs8IMDcA
f3dDhrIQSD9v817vyUAA0rJ6DJRLmilxothZVW5ibWXsoXwHKFFMuPSd/y7Ui7sAT7MzIuOTTm3v
Jsuar6hQq21lWP3uf7roZpq++x85PA8/vrZfuuyfCm5/7/Sr4Ob8gwqcbROWwPHgfcvx3hbcIO26
lucbHo6x1Pd+eSZagHgs09epqlGSs603IB79vyqwmR4/8J8KbL4NfMewrcDTLWrk9h/gnRyIKEWz
eDyXo93PgLtgaN4LUSBUEYiMrov/flskXWLSgfCfD0OlG5JyhBWlvTOsIj3Iz6qkb1P2HG3M9UYv
sRcuyxZ+cahAxrlCGnvmdGx8/BQV7DieXiq/Mm/KdQJmp4DIPmRkNO03HKumJQZocgk9GdM3SMpp
3UA0+zJAn9kjOJydBJdDdxiPegxO2xrX4xTUz6EPWUNhmlt4zT3c5h5+c6FAzo5COrcK7jwpzHMI
7zlPxxeUs6QGWvc+UE3xvYJD18A6TatlHhZqdAhXNFm2obbRFwojUfHiwZieFGzaVtjpgfbLWoGo
HYWkzmBTFwpSXShcNVWgzQK/2kAIW8CzLvk5KCzN7IBotdzSdnwfKPx1pkDYoQ8SW1dw7D5Zdfg4
iKsXfBdTo8OJ+eApoHaq0Np9Xb6YaXTqXGySmb3/nOwYGvJUfsgovYHaBdEdKlg3wJRYwbtp23yJ
OFF7j2SuwntXqjo1K+S3ccLXo3Y0sDZT+QBoKOCdOu9LhQovl++hQoePzCU2tsKJr3DFmS6/BFER
bCsESfuxfS4hkOMsyZwaJNv9kugzSPP8sY1J+w49ExSSni0k8zE1Pqxu5Rxsuz7y6Hy/1v5n6oRg
ORUGvYwaJDLDSCuRQNKhpc9Q033o6ZbCqPPG/jYmzbKfFGKdicZfJHPx2Z7Ar+fuC3RavN0UmN3W
QbQPCtYeQ21PB8A7HvLm0ngIW/2Msg4hkL1C1KwDun6bbQb7bq4xGdCDL6MLWrus8bNVnUxt3Yc7
Q/9WjWO5S50vmhd3h1wv6l3iBhsUO83ZH/NChUsUPrO2ROeTcfaq+l1dBO4OizaNSzpu9jBo34GN
dHFuBI9oUV/BuetmSCbMNie/2kdu9QI3Cy8D0JuHYRwnfMLwgiysPXrKvd006dZcnad5MRD+xBU9
BTgaQ/rhFpjb27rBJtD1IB0vA++8oQobagN6uuet/FBEK2rQXDthsjps+VXjndF4X7EE/ho3ww7H
TjgnNhO0Pv+h66pd1AFAitLQdRbiH/tLiXJ04zEz3I8ikXVuwN1+RxIe7i0CzNEytxoKuxnW6XsD
4acZ5X9Rk9zrxvx1zcfP8UzpCmMjHDb68otfAxfusPDTLOujX9OCMkycK81sMNno77Tg62zUH9Tz
lVqJHXDSbIBg5X3QTPOpH5jZhib14MnWjyUSuLs+TH66WfHE45EUWZQeK8K/fYImX3OxHJtis9pg
Qz9Yz2ZZP7dZGZ403bnkiyXnmFHb3BT2p6TAbD3Fpi9t3fdZr2HKHcbN1ulgFhuDr9+6JiRlLXn0
svE42cCd0VXcrSC4wJvbt3PFPeGleEa3JZSgknjQyp77gv5u7i5bWw88ACzHeNIqwFhDsS1wxL1r
NOwWk0/OSqfQ2nfrJm3wAVm6/C6HgrVLKMuZw8GxJsRg6bScQVEd+Vu+r9Fo31vF/ACXikuD+tPQ
2Nuonx+bPEJcHHXeySvwNPSyj1i215vIq60dKK77yPO/Akiczi3qUz/DPzfsPAiP/lMFOusQ5eQh
poYUy7BSobbe4Yjjb+jKQU2Y+ctec0jr2Qgg3yPbLd+FjYO97q7WGwj/ZvrZDuCo1CgLI/zzyK3Q
+NIvzhbT8YkSMEBlDFyRSf2oMZYHVj8du9kr96Zt/1WH87Yb7nE8Q4Vp7aAl1rt6CXNwU84jlenB
oNcjIb7fmhNSyy5zigerTZ4Md9g2UJu29NRgpbtqXwfbxySoprhi2h2ccXxBd+Y4JLvaDx7LcBeO
WnSbV2tLoAOvyrNnAoDF3SO4B+ZLmLGh/8Fc435n0biwXXBxVbfWvA6oKh132Wfpd7OgH9qxb9vV
jOkEKaGnV9qPZhpfeSCxNcXiYDDOVVx9r6vpHS+Dc0vb0wbMGEYRdv4+0DEji6pzkC4Ie6efiQn8
oizaHzGw8k0fUkc0+59LuOBhkcXPad9RPKHAVhnUgHu3/0lL04w1KLNL37PPiVPDfjD2mUcTJzaY
w85VikWqXWjhQ//n2hcoRKDoTOR/b7oeZWyBkZgGbd4IHP67ufNO9zT3AfVRsV3muLqnlejrNJtP
7bKc6RgabuJxKc9jeKAmT/uWmb8YPQXdMrPGY1/iI5QmyyNitY+NXtL/nQbcO0j0nRUa1hICc3cR
oCmb3r5Rflw1NzIQj8wB7d/PHh4XP4IEJ/Ws0Zg74A6rr/ZdAGMWGdH8uZ/Q2IatRXBP3W/g2JE3
/ASHhTzGTs4V5qUwmpL3S/HiM5mGJPvo2Wuz9fQ82meL+9PJcXn0LUKO0Rx3YYz0sXe8Jw4JOSvj
oTfp6WOirJwR952zqdHO4xDf6TU12wb4/8kGfYkX2ZEvo4xsmuUOXOFUM8uAU70baxpoizzItzr3
06YZAGQn1UhPXdDtasP40YwB/kr0O0xu/Vo0TrLFkPFnMBpbIA7NsWdKR74GoWbQR6ex6xZcNsbp
jr6iLZok3FrasWV20aKQ0ejE6OjFIQU1bl0ebJCX7pIIc4Eko4jkJHsUiMHWykbUG/BQnTlOsIQC
jmjxON53yXTq/fkLlPN541fkdEZr+hHdakblnboyC3bVqn020zQ5zp033DFXwMcyt2te9sQjtYou
aGiptjkBh6Eij5YQJFSxCJWnu4rgZFFRygqGfDeQwvJczdgNhR3s7GA9LviFnND9HxcV73Qq8hlV
DOTb9U5fUhSjKj7i/5cCKWl+DCp2slQU5al4imfZsqGFLn5oVLQ1qrgLclR67FUs1hOUGSo6G1C8
bXWgfoBeix/eYmV0Aw08i046oV3JmWxUrGerqM9T8d+UB1iRzOGChp7mHl/FiUSN3EaEjouKIScV
TdYR2Y40I77k5wYq4qTDrzng6WfuOhWP9gSmlYpQNRWr2ipqbVX8OqbxUwkR7OxotYLDMWGwCXe5
BpiD5DeNioMbiYgJjT1C5JVQGe70hzCmUwwBEFNmwulGxdWLirBx5O6BYhN1O4TfdPmlJ1dF5C2h
eaBi9EpF64h7HYJ3myAe2h+egyquH1WE3xLq8w7DuozgvyQJYKpsQEBaoFD5ATpMnwvJGFCYJoHg
q0wCDGkogIF/36gsQ2rwIl+jmsyDykGsKhvRkZZwVX6CZE67Q82j3eUqeaGyGI7KZzgeDlvLFGOy
h5MY2hRtfMYp4l1FIgQ4HdJtlRvRVZak5L2msiZ0a9LqEfbJQ1qR4V3B9CKxxqrK1Ypxq6vcS6yy
MPQ0kBR0Y6gl9KnzUE7qs55GIxjp5oeucjqdyunIaCDNY6l8j6kyP5XKAc0qGzTFjkXb1/RJWwqM
nrPlbNOD/BB73NiY/J2WdBluJl6b1MXz8pjqowYPKn2Yi8wCq6+m7V6AtkJJ180KxrEWhfe4hs27
dKydA5TvTWov4YkXxblV+a5cZb46UmCLyoXNKis2kR6bVZ4sUxmzntRZrnJogcqmhSqvVpBgS0m0
zSrjlqncm0kSbiEZN6qsHBqN9L4hUVfwIFF5u05l8BBhbC2V08N45jP4R0x/VL4vI/HXqAxgQSrQ
ISVIQsXDbvqpU7nCVWUNG5U/RN0f7hFGlsdEZRdTlWecVMZxIPWoqxxkqLKRJWlJaHvGp97cjypf
2arM5aRymOV0jkJymqvP5FQ8tYrfxlritvXHNj/LvyURMw6x2KoloQpyDFnz1WRLr70d3WnTSfVo
IgAJp1tcUEnOXtfpeUtg+an4QaVzR5XZLUnxXpylruX7SpLBFmnhqLG+JCpP7ErKWFPZ5EASyVKx
v6yTZo4QRu2lWG9IEtpW+Wi61nbt7yq+fJqQvtZUHnuQlDYPcufkkOb2JOEtFd1LCVeGQJsp0pIk
lxKulOOvCynUy+pCor1RGfdB5d4HlYUXXZMcQxY6D3YCEO943XT5ASq7b6g8v8AK5GjoEUiayvC6
MbCTU6XqBlIn1hV1gLmWku6qYatqDZFxfoPcCaQOcSVRNKqbZYm1d4JjIfCgHaHvZvc4kz/IVK0j
UFWPVtU/aimFiFwFdy3iDXHnAhMAb0zVT0SjIgtNFSDccybFloyyS6vqL6JQCdSpktEshZpEI30H
oVB0ApYqGcuo1h2aLu3Zex1UdUl81RBe17dVjR7+tFDYjJQjnEgCRCGQXWUDpGGpI3omPYmatRUF
QK8qUzKy22w4OR6MUVWZErWAjPK2t/c9FedRfTXUd72qc4li5KodSaQgNqramKGqZHK1Rcx1DHTN
v+QjeArQbKpqbCJNEpnIICW4iWJcrKpyV5mIo8p4ohWZKOPhWFseZdOqanwQo4mBy48XQYjIkERT
IOoCWS1VxXCmdOioGmJAMfFfUCUiMZDFomqRmapKilggkFLlVdlzFfqsqrqJuVoAKKIgDBcZiL4O
Z4K48CDsDo2QASfNgkZ9VTa9Cqvkb5mfBlVjbaTcetFViVxCxFapqsy6cPfFKNBTBVvwr3lLM3LK
o8R8cuwJwaSYqqTKS0UMVTJulB3tuuS4lbxBFtzTf48WV3k4XNflY1TQbKQjbNoHCzHy7/0wQdah
BKj1fjCL9vWPo1FjL246/ccs9enG5rq7DO0GV2/eFcxN1MZ0RC5ftAnP+es3pYA9/y5lyxfHmfcw
2ZuFJl4Kk2Y67GsHRxNZQ7b/t4lKYLWvzdB7eJzyrRazUGOvR3qJ4AP9aq2VyS6tEEJav21XxIDl
j1UElMfA5akyIWSkjPn78JbVaTvIcJDKlGGN/Fuv/jWybVIfyOjffQXqhnMaS57oAm6VqqxVYTi1
16LWhQVKKSqy7eJdhWMx7z5Mc/UoQhgh5HpPSFUybBbzPvFS9xDMj9VCM6YvyCp5OEm99MLpJI3b
7NaGd0JfvdfkbEqp9M1Q6qdY9p28JB6Pl1rpxaijCkr7lFFVEVcJS+nwak3HVQ3a7PXXl1WpMctI
FnHd0DA7ADhRzyOpLl9sLq7r4YSvkk+l6vLnKAyYjEqen/NoJifSxO2OctVw+dvlQ6drqUCQg6Lh
aCHCW8j9qdo6N1DcnmQ4a1a1Jafdb3P18C2U7aKUnGV1jloi0EK5tfT5l3gyxpsrRBThNOJkWZ8M
DQUo5i2/9BSXi1CtirJCVlFC0aU12Y+y9uYC7hNSoRnOAlv5pLbi7Jgbxt2b78k1rvfGg+Fo1uHN
vvKd689oDCBAZVHThxoN1PdjZUdSzsqBBoLB5ReUXZBxAB+fFQLH16eVMrsC6omrlHhJxUra9seq
fECLiLf9ny6kWLZruv+pe+lj/yV+62bw9w6/3QwwJqCNEYA22QbTUjWLX0UUA6MDVzcDh/4lvHyU
0cGvIor5Dx27cNd39YBmIhqofnctWZ4yOtAtrnAPkoFhOv9NUcV0fOtfiiqBZVFvpWBjm4Fr8cfW
b7qWKiKZuFr85d41tJi2RnUNyaPnzZBeCbxeRqEpXm1f3nzBzo/K8ZYossP7dEt73WMSO/SOo7A/
lh7OpO4UvIyVMx2Gyqbq2CQk1+lh94zp1A7+uW21CRda24c7sf6cIZE8Yv/Wbg083ciQZSmULM3d
ajaxsDtHaLpbcwGmHD3g6TUgGUk/M4l6pf3JI9014fZNSp3bbD6axdCANwjo3rWNDiCEC5x9yKDx
JJOzbuVP9YuA+bkMyQH46wcZYr+Xj3c+pO3dGMKEiHlW/b2DPNIu/5U3h5G93vyXruIaHSORpFuN
40D6i3yAEqMaWeOOrxdfm2HKKQrEz6IokU2yEFnIVaz0xzZ76lPOlQhbRUUiw4uYSfaUddn9uirb
rj+mlB1l/V+G//mny4Gux0Ug59wsSQvwU2nIpKdBRqNaldH1gy7jLXFdlRHgAARoMrzucj2M7CKr
NInFW0wBwHGrQ//xZdr8VsRr6pM3R7xsld0dCJi8tlUTRuJtxrWJL7/sH7/T9efJsf74UbKK6VhH
1t7Gx+n330P5GXGxrMehD6y3HsMNpsk8bktZJupRO0nzjAylV8YFrZtHbXWUTZcvlkqndP3K5Rjy
7cuXfrfsyOqbj7MLv02171yGstMfh5PV//tjOeab35KW62gTB9gYYidb0i+npoaIMv7+DRuZ6waT
Vu/anq6+y3qlZoDyJfm6rCJrS2+nJ9kqG65HWmUGIuu5OryMrnuWIr697uPDL0WNYKYbwqd3Vk1Q
0hulyv5dhwONw7eFkmjK53NZZPT/B3h+aXRVOUZm7ch200GoaSNTt/eF4zg3Rll0t1CmO/D7sKyW
UTt4vbac1mTe1qI5E0T1ZWiIEo3/JrhFNclyZChb4967s9MoPsqaLGRH+d519c0hZaN8LF+87ifb
QnD82yot40MTYVBIIF99HZXr3Bq2d+J8rpe5vXEdmk/CvP9LpL6ysMT+C/dqHu0S5hlFW9PBD8JJ
LLCnAOdFm4a6U7nqu2xpHla7ea6cHKsvoeGJqNl1zm2BrYKEtwItldF1IdtK1yLzZmLeJkrntaU9
dVs0KQ92hKpY2ua8JwyXzsDGOkYxYrJQKcpyF9B+shrPCbwnOr6jTr8Nx/AZn8X3XRIO27olVOkT
zHYg0FPIUKtFS1a456+gtpGSss9W9IgTOvTENygpjxT7RE4tSmqvbQLcVAaqkwhbjeHFscYvlj8Y
h6KLmrukHOq7oIN5EwQ08BS6FR5mY/0QgiBz6T07XX3XHRVTiaK981v75OFIdwkek5ZcpEvBRUCl
kmvoauXzJ8PrxmTU31kgQw6SapCF5DquqzJqF82g/8p+uHYaZKq9wcOXHsPxBWGTq+tYp+B6gT7c
bd16p2E6h6KvwOHEBZ9HCD3uaG9/NINxulyIAnm/Xn4ykm0NngYbjIfAuHr6nVZVWGWru6BemEQ7
bQDc4LouI3rmZ+Xqgyurb+H3643zbVZ76gxbhEElHJ19Iuuxz0dzE3JWJsj5pe2RDuhCqjko8TAO
9SdNyh3z7WVIy0UwdOZNvK6HcIKKF7U+HaE1xe2ItlZfmW1llUExXy0aRAAT6kh3SP1bWh/8285a
7V2CsGFTiQ54hvEGQfMACyae93QZ4aNBtDAmJ2N536WH5QNhoBXfdB/mv3yK9iFlAVoltutLftJ+
VvExsnZNQZPzhksxg9CxyR6T8VhHr5QxMQFpyZUMr/tvVv1ALdnuTibEhng/zuZ2742UIzqMN+It
1gxQkpP1IdIfjQWHme9D+AU4FIdG8GiRsi33OUiil4kcGs1T8ZfCOg8Jqolbf74b/FMeHej9TAMw
dK/xclOsP0xznwJaqUmmTAcnuoF7pWvUdilzbUd/PEz2R9dGoIaL6d0YffJ+uDWs348OtLdh3xqn
Nr2v3JeYGlB+DuO9b1JbuLOzcxnft/pNrZ/ouu76fTXiu3dc6UDGZ7WGG8W/09Q2HQ8cm18ruTea
7RDQf7eleUv7OeNlpwySp+G1nXfGuueIId6vVP2xkCIpPJwX/6nMj9PwqYCCNESPdf/dHY/Iiu+8
DMAQyO0jvq3pQpZwV+Y3seZsff9EEyleP1H2RI1ysLeh/hCNt65/gmMV+ifrywTAqKyOOl7j2Y2Z
nQsax0m2YkQUbDvIHfx/refEeiG/VjxiNLgojvtRrzb9T5PK1Wv7guvzjHn2zxRyG/O1d8Z90e3+
P3dnthyptmXZXymrd67RN2VWL473neRqQ3rBpAgFfd/z9TXYfu91nciTlZavaSeMAzggHIfN3mvN
NaaUbPE9MIMV8KTc2SRkSV+iAzmF/m6uCn5uTpgS2Su/cWNvnRO4bvCR3g3apgh2aUSw56uxUD4e
kLvYsasQVvTW5Ots9TOasLbdTxUj2ekoOxdIgLm5satNMO0r6z5uD1G47yaeCwL0CcHz+Hfuv+j1
yec+OhDl53pHE1xvPE1XIO6k35TrkyaaCfvcpkOwL2CbaSuMcPVuA0PO+M0zqxu/ArDcw7JUl1iT
Kb/z6pLFyP+g9M0XjOuE1wD6xz13p2ptS3sHpSVNXa10zW7BwZp3bC4pUifAmWfrsXElEp2Om0Un
bGxBSfZoFuyD3Gyhx8vH4sGQVor+5ACskbd6sKx35MC8ajkg60EYNa0wGaga8ImUyVfLwlzAx8Rz
hrLu1fA+PAfVItoqzioxLo26QyC+6Lqj0azHaD1s+Jp4pCyMZNs2u346mKgVvqJ3E6AKWpq+3lAS
36sPfXq0sAZ+Uqm3kd7kjBDJXfjDgAAw4TdJZJceuJu+Odq+5lHA30K5x4ptIYcP05AuJtzIeGqr
iNq4wvVRkODMQWgWh9102fcH1V921NzgPR3vmSclQ6F8C5dSOkbVZ5NSSKoDBHtq7bvZDDLapqiq
sfL9RUrYeSYiYay0M8gqKuos3s0Oouk9ZV2Fvu7fUJSY1iaC6ZCti3TDsCj/IZF9o+GkEN5cylg+
4xSNrW3gOmTgtsqZm9k6AZQ9pJsMyjq5rzVEaJARIMOwUlz4RG4tlzOZI8Q5FnDPDJw0f1Ec2h+G
RphsayWrZts+qL88bRVXW04NhEHh6QtsKatiwzl59cZOMfom2bNwXP+5eIVAqAOLcg7JQW5JW6xz
9THz3AZcMk2xgpa7P5ryOvhsw/NEarTdSVhFkV4GazMS7QnPHdondWGRcnvOXtMTJRV3+pO0aqaH
IFxPpLrLd027A9HYoiFBd0bCX46WXbnRkpMyHCWdYDj5i0VaPGOdU9orSzo4yQX04RC76QUxuqKj
fkHYtBiRt947ryiRnJ/5i3VI9O2wxcvqkQx4oe/8y4TPw4Jqh+HVqV173MCoxCsOM7uUZ1laRj9k
DRPjVQixrnO2NRitwvVC1wmWsNsoyMfIOjiSRTQkt52e9Gk/jhdggXH94cjHBiomONTZJo8f2WVz
I8LbFSu3hZ4/PrXB0zjtbWQ0uFCFJJkSksjULzz60e9+fOt0/DPRyoTBawpGoGtOqn/XBQM46kUn
rzWygskmsR9k6IjlNvaO5rDtaFnCPfZaYfnRF0dFOtQYgFKGwKvQXpR4bw0LLMiSAFweOXhYEwv8
z7tf9gdneRf8CPUDR48PDGgCkEDdIjYXwRMGJ5v+IQdloC6nZpVBfmyJIW+SpVauSBE3n4q1yDdB
tYnb5ZNcLkzX3COXWkRry+VR/2kg2X4txqV5H6+qnX7R4vW0BmJwGO8pxtbevW0TuTkJzxV3mrWK
CXr+KmgOXvynCGXAo3XuoxVnrrgzZ+11cJYk9bAG85/1e/tXsfVP/umreoW/ZpwjRGr4JHkYl7kS
dywLaObdZmE81MvB9bapyzVdoGdZBGvj4efiq1i1P+u1udwF8kK9187ZVr0faRToADzr/fzEZK/R
q4yAHjn2q/EAZFKz0FIth2LlPSHh5P/QKdm0z3EY3UEOiTcayMN7D8Gn+gyIwyZ1X7sUcxvYtVtQ
4twAhwZsXZYNjlf9ageDD5Zo0Lj5e70p7sLV0OL9uvHrB2J4+SLzyNZU63EV7vVl51LsQ3q40oE7
neE9oMlQlp+4lgNlidRVi6Pk605vl/2757vacVyBR0aMcpZ+Uj+a0yNa1B8+jwHeFRdjm17kZ38f
owzllbBITdeLzkjC8+d8E3FWm/Biv6Ed4zMKMsjfgz/+xBsOwQmnli2CfJe7jLQCJHu+y7pwAcTq
UlOI2SxApRivMk8YYSJGT8/Kk+q73aP6Up+zZbbu7o0jWNHuPj6YrrbkZl9Td6Bz0VzjqB3rc3df
7bzNO4BGhC/H8oxmAU3MVmLRCVYnHm8UN3HNIpzJ6gloGHCy9UQHYcwe2QLzlAUjnSMIr7dmZyCo
+hhX9t7bv9cfwzE9D0sjXwDTWWZHdZ8dA3UxrdG1uOSlVnhoLCC7LaITCIIFmyzzU7LGEtyN7psd
sd3iKT4XT9KP8GFYth/Rk7OInqyF/Lt8wTh7ZyyKJVrf5s1/NQFRLZ0n5MKmRROwZJo2i2oJG++z
eaUl49bhCus8VxR7uNyxSDdow/v76aE62pgX7+KztDWW1tF4KpbW0nPJT9xnLgW1bxL7YklzMit3
emtd1R0WkksLJbtkv803SdsCFuLl8gYF1N34Gzolu+TA7fASPTXH/nd8hhR7LD8Sej1Evn7Iv3+k
5/CBNNJvkH6/0q3MlaCNMQ7GoUXI6yIUpP18pIpBddftu/wcXszcxeGY24qHKlw8yV8k8iWUKe74
rGA4t3hyPtv3RuWXjQ/lJd3aH/pz9TaeaQhpIPWP6i36qbv9OfKXw2N8iA/qs+l29+VFf0Zg6XJR
N+qJqQsFiT/wCSCa1mcN02JJrNA4WlvTxYfkx3zTbaVXxMA0by2Jq2ZRvqMlbk/hAt0qZ5JelG12
xytxX35xr+JHnS120yFa18/TwaeNaV7zeJWfeDvFX+K+b16juyBY8G/gKVoOh5TfKyK3CTttj/P7
jCmVKcTFR2MRfjXTsnnlMx6mWZ2mHAC8hVwaHcfHRcplwouOd8bn9Bk9Sh5KZ9fryVOvAbzq48YA
jImP6rP0KZ9ol03XWA87yePRze7Nvb8ddgM/yHgeflVvoFAhi66537Onni75T+BoqLRepLtpDQ5l
m/NGipQtmiP5pdd+xBt55+/C3bDiXdyV62ml7aWTdmrycGU9pF+gVQ3s+JxfqMTwmUvRR5JZil9t
awHeILiMD/LGupuO7XiJT/iP0tQOMc+K/IYz4Krbevdf4aXnUkN3iNE+LqHU+vvoLrxMr4NoAEUr
4c2sBVJ/i/o5/4I5NdcMLYxPIHT8azK8c+E+razP/mTSELw0u2w57BSGah/NXbl3PuEsSZLbPzix
a38wV70FP4xjd2eC66Gi5YgTaf3QNW5bufzu3aP1Kj9Xd3Hh4mibXub+wbvyWb5zihH6ZmNZfnXj
cXrlhdh9omvh9IBf0BjTsNFF6E81zRJyUHDGi3E/rj67LT08uBIP2tle+guymG7g+qvqjraU1+T7
lJ76cVM/J3c0ecldf+K6xlvKH1fSgZyncqfuA55QukCu8i7voEGaR2dl73jwdXDeLtZzy2w70NyY
G+cOD9xzvoXWbzz5r9W6WI7EqxaAouoXf/sZLIuVgcyAd9pwMY/dIueFF91x3kO5QvLO8zKsGY29
lrxxPq1fE/pC1/ilvBl3Nu/uaO2cs9fiYO6aQ1C7zoMarahQaKMVrzT1nu4gcRhu2me8Y2meq13v
VkvpoDyCodnQQ+XIm3t7aTzQp+i/7Pnb+/vukG8oTf3qaCe26RaLAlfZRuvoMbzEF+OQrfuHdaW6
yqvKLRDD51iqzx1P5oVn1nshtsgPqH9p4TILV/LL+DF+FPfVU/yQnpsjhI6z9dO5C56sR+UOaeO0
8/bmJj3bF3kVLaO3T0TwD8Oh43HWtvN/5rAI+kVYueaL+pHcS2ivi0WfbAFBNp0r/ZCxNgkXMV0o
zMcWP+zgxJtGfqm9I3Ra+sV7c48EYeMQ3t0xXrjAqcLWYL5r1WfcVmEvI5bsd8OTv9d3zgQYeU2R
9mR9ySNORf4lNkd+xQmK6lPzhKrQ30PXxSghe8ofnFdO4tPf0MGP0NEK6UDc0bEyVUtjbMT4SITd
/gCCXNfV3oKKHcwEZpnIDZIgVA1i3TUaZSst8ILowiiEMO5NYfN3qht/hpyovaa7IhQlzseWk30b
oJfqLeUx7qdhF/hgQBH/7rSid5WmhgrW0xfswkMtvXcEc5SpW8/6y3JO4cI3mZ0zuUbYemBPBPw4
Rvcm+3cqMflNlfgMgOcJQxdTlsydX4KvEfIVMVfXWrWdtH4pqAdXyoUAXnxjX8SNHPIW6GkuZz+n
LDAxlIeqG9nPvl2l4IY1IiRZ9pBPJaz6TGPAO0Xkk0atvK90YoOULbR7ZV419NCogkDBv22MPxWs
MNNJheAZ0KMuBp8EFZ6EdMohrcbJaSxMukHzGSPiJSMgR7LlGnHooOMrkJVO+VnVNBrcUrojRrut
/Cqh4eScNF9DHZK/Dp1lYUYzpqBkyVU01pweEbPtAF84D/WC1nQO6YoYr4jrijlLZOj6sjykaMU2
0VwFLiZCzSPUO7d1hQREvsKj2ocaRkhlVu0INY/Q6YhFMZFne6+uZwQm4qBiUkhSqa7ErOl5l6al
QlTEZa+xWnUimw75j+lMJN2GRVIsZAvuyTBHysd/zyFcwA51XicmfyyK7cRusVSQRkmz8R33EwLd
9Vcs11/yYLvkVmkA4pZHVeY90yj5QWlUDPuqc9IUM+uHICV+gChBSkUbNlE+nVNv17f4r6utRks0
602KOYsjsvpiLradw5QF8TKakFHIZkYBf0mUEXtmqwOp0N61ZaWsO8ks9xNFK/uSqDq/hvliqXa7
uy6JD5yZKYaSb4abzZuIlWK/67KY7YaVk1nFQZuIuRo0+GrVYHzmV8SPa8MIyI2JebFaTDJylftk
ntwWb5+WCJ6GsqOI6d9biA+vR9HaqqLi6N8fmX12sVurWeez6V0nh4qLlNI4hQ5Z0IVajzFRhm7h
DTpK6Jni4QnQmd6pK0cZ3vLEqDa5o+9un4k5f0ZO2dPMGhI7aGZZy1jrcgAxKVWJH43yZcwxkaXD
d2R7sRPRa7xYlDlNJ7YcrIQtr4e6rb0uix3ErmLTSPDWxOzteNctxcrb7rd9rof/c/PB8CHoVd3j
H7uIP4hMuqKQjpj27TC37f48s2/Lf3tmtz9dGnGyUZ2IzPN83cQhv539t293nRV7erdr/O0vXWfF
Btcv6MCUcyGT69efQ5zJf3pNxF+m6ulfP963v3z7nn98GfG3/sMZ3P7E9D41+jNpujdhAi2KJYXI
SEz+WPfH4t9tQvifuNYfh1FE0uq2uZi7bSMOey3WvG1z+/jv1v35Z8Qh/jjsdRtLmx6QeObIUsl+
AvWnyfKpcNmUdXSlmbTz+1Z8Kjgmt0VLZDhv2JMr7ER8/o17khNrUnH22/zdIf7ApdwWv53Nf7rf
7Uxu+93O5nqy85cS2902Ece7rRvmLNj/aMmQipzG+P9Jhs5f3cevv1ZeX3f5l2hoVgZpsKZMRbd0
NEDfREMq1OFvKiHZ1kwAx+hPsQD4phIyUAkZJmttnapuQ/nvsY2NWYv0l9Jrc4Ynm6qKVsihkwkr
+S8qoQAYSZdVhXYKfGy0uwpOXEXMwodkRTVmm7j04CjUTQFtBxQoT5HbxAEJ49n7ZlKrZy+ntrUz
cGEyJW+TNWq1IqRRSFVOKZeCYKNiiJarWIZJyvChBB2Vx329alsSmb1O2kmm/9ZJE0ArJaOrZT1X
qTeunAjtt6Nk916dGxtSgVXs16eOolA1N+B4VgV8iymMgBxNJAUDOlpR86i1Q0nxn/5ka5DOytZr
YMzKviv33Yzy6HakU2W8Vox8TeFC/cIr8wne+EuVyPmr5mBDlQ1nx/ZqXC7IW2hdT+CVAtC9rZd3
gaVCsjVwVTB85acFUn3l4c7ghvSTD56q7xO5Te+BVZIGD3pIm619wJQspYuYXCTiutCyqiW4mtd2
LvlWpoNDZiP3/OItz2sKtMbTBFVr2XewW9Ws39tQhxjH+PVqkAGJ9G+GR6EPt0RN4QJVe/2kPDh+
RwRy3gMXQ58+CoW/cDPCJapRkokBxA2rpmS8GUw4FVHXUcxwb0xhsWnytF5pKBnDjZImFO6UOhe7
+A0PBbK83LoBdXmgubI1Lr/e2tF/mZTiuLUNTTrQzAMuf96ZOAjhjmmsjbtebtJVFt/pJbZJoOzx
e3b631bdvw1GWm4xxVn5UQhFLuuXYTtYS6qwSIbCCpnRdfVu8vS1Ac9/YVCK41qzTYpBcjLoVbgr
SMXJ9TUWqgB8xeKV2tjdvmvTaBNahNIwp4BLP0GO76Q5udMD6h2raGVXzslMRozUrFhbJb6DKRyI
mnsfkPcpiTsyoFybfIokooiQdxVtMeVpscYwhOfAHtuNj8MIwTc1Se6LUj54OIUdrUdbjf2tX+dU
Jre/jarzTqWSf0J0jTe1nHVrPFkYzNlBv/cK+dXXawfmZq9zebzDJDv5ruipwZZIHHVdp5018vl9
6lcHjXqKfOq1V5A70GGwGKyMWLBoEsvRDhG6cDfz9IkcFZaPeug/O2bfYWyncds2crH0UhkF61Bv
glpNsaseulPFr4hdsrMJQhVTGykmyoCnw1bWkp3ZE3zy6sq+56y3tqnyzPeJscJbL0YxmL3mYVQf
7RxngVp70pKgfSvb7DHxs2fKqbtl3iXGFo1JvcQ7e+h6/1Bhr7Qbg4oSmtCz3VHppxczDBn4+JX0
IWnkk/u6x4vDqVeFQhtie91WkaRdrGvyuZqtSrxJopwxTF/Vue4tVXGHKShTB4YaGZvECwjCpPYx
0FWYqjRXGfXgGDz51Fu9yYlyamS7/Sqxwzxasnec7LxbUyqKGzL2ZYda5hqMapAvZanJT6GEJQYe
z2+qUczZpXBYYWmEgKjGUg5+Mxmw0dRBdg3JnefE9daEiLcLCz054d/Wk7brAFhWWEkYjdStgF7j
2dGRfy/NgD5vlVkrqSNIDV9e2VSd4y2jtPddy/NemkaPnlqCg9j7EfZUEcPHqWnvc5l0mV/D49Zw
otO4EirVxmGHHVYepceAKt3rJImiU2Z4u9rSedz4yaUZrar0TXPnaMMX73PjMfZhVGMVufIx8Di0
GZFvoyn2pWy+U22Iz5+fHmj7qW/VPbhMiiMthUhKTLRZLtUGNfKQ27KYy7QZsyqUVNfPx3kUJpbF
57fF65ZipSWEJuKjb7Pio4HK43U9KPfiEGITsf6PI7aIlvcaxu72hyA1t/NowxH942AejlxnBaNZ
LIs5sZGY3PaJxThCfGyLXvDto9s+t3Vib/EBAkM62HNXexSjFrHy789AEuclNrj+OXGUb7PX3cRf
uc7iQHbgcafUZf4yfx5aLItj/O13vR7ij+8p9hnmgcwwD2lux71tVzMGGufB0LdvIXa7fkGx4e1P
367Jn5uLDb99O7HPtzO9/cXrnt8OLw5KVT+jwtsZFvOg0ZiHj5UYSYr9xUQXI01x/G8nIT66nWjB
iLWYh640gW++wWD29pk0D3VjXJXgVMRkaxp0ShUurKcoJ9eY+76OIwp1s7h9XNJ5HG2NiHqjIqlR
2mez6kusvX3UUF2wMT1p/8d6sWjMO4sj3D69HqUWo/5vRwTJQIAaTdZQUtHZE96cy1nCDgPuhZiV
5ijFdXkM8XwKstBefluZeXG3i/PX6ybiA7GfF4zKepD7O484Fe3AHNgAc5Ir2OJNNP2EQhJiIuUc
JqH0hYDHPFfNoRNtDqLoTUI4JUWTNZ1hcw+b2yNaiKagUM/qHJahJPNQOVPJu4MxPX3gbGfX6HPq
7suqv2jJdbRj43si4j3wh7L9NE9GETaaJ+YcMfq7xdt2Yjd+jWIRd+BpCIpth6E4DDVhSR0fBiAt
n1ngVAzvZ1SuM1E1q2v9m5eajzmF4QBOSI8I5aDQEIoKPrFYDsgm8Q7d4oqo0cXZ2wnVVjIoqr1j
wVLHLAnPD9/v92JSz3M24kti4mlHanV2AR3bjo2Tbi/Pc2KxwE5i09n5ThrM4CAmGMCiqxh5m+ed
QvSZN3B2qBOMdOm62VcLbhG4xeCW8KxnXeHSNxlhG0q/CwV8aZEXeY5NIFBUczDvq74ODyOuiu4o
DSXlVbiKJZ60TYhgSnAVd7ruWHN4yADRbubxEpk0ZCAtqhAMKdresmoyRL5UwfSJ8JUXIcZKRSCH
NTvqoPJNKcxTRYkSrzN+qmh4wK0W6ShOjepKi3U8JsvGo9jY9HaytjLGSdljE6bsAYJYel/QNyZk
dq2tm8PYYq43oVtQCL+9iiXVOdquQMnOGLfsU79VeWNJ/5xzTMpqGBNg1aZ1e/EbcGeXUMXaEp1X
gj5HXH9r/hH6xlZ2ZfIgguXyjBvGwIqgrZdoW7ms+83N0j625khcPzubX/WcU0bXgG6eiImrsyjb
oPI4RaxEfC0MtZkNyZhZKGhvE38MMKKetZ29lClrCwbXP9HAxkgRJELDET4FmjV9RtHebkAx98e6
sWkTVI3kte25NXSsnESVv67pBSbINCiAVOev9G0ZemC4YnyGsDCcw4uibvYmTxX5AfGVnQInTwos
vGulrPh64oZLp1nRfhOt2t5ODyx5JwpjxRcWc7eJWNfEoAR6W/vxhwH71bT8JikeqgIgT1OXKCC4
e8QtJOZuE3ENxCJvE7qrkb4VsXFR4yri7mJyWxxBqfa+n4ArkO8bUfohouXXWQ0+wKKzDR0bWyqp
/giS/7EIu2Cd4gyCEfwMZJ1D5rfJOMNYxaKvYlfHbbG3ew3JHcLXr0Ye8RidswxiEgR1sRo8fi8M
Kr2trmeIOmB6hDHi2FkCL66fSLmIObHuttgkkOPVSpkxLOamNXDdjTNuowkf7pHo5IEqUBUBCtnM
SFBgfYMCmJF3nvhCOo+0kZPP6OUOU5GaQSDqGDVZqtjy8mRVw16V9HWEy3Qnq3e2h1AeNwWTogQd
LcQIGiIO5OQwaNHRD6Onvm/ClV8XyUqpdJzs5i/QxrY/ER+lQZ9TUuJbXJ8CSV52WQfrYqoxHC99
/9BaCJH8EYfRWVMPmCZeQ31+EoSi6y89M9NvN4NF/etef8yGLHMrmM/LYR4b6cnHoOQaof/MOFjz
RGIwKJVN7Ipqzka81Zw+3CcFxC3HoT6wtLehHKy7oH1pC0dChpX4yzLR8P/sgirFDNY4UsszbEgl
RYdGz1rw6MWljLH/1CcLSUWYkPM29Hw5lm2LGhi7NInyfTAuObbjkxpvAxmtcVHvtEhtGRAAZwIW
xdecyzR03F/Rhc3LykzudmBHLR0qzWG/yWggFIQtjk1aQJ772iKXYZE9WiWt9KJRdJyp3TlJMS6w
aufejiqEflX11JsbjWGvez26nrM6AaW/FH8HlofmlvIxzayljzR+ASqbnB2qUdPMl2ktI5Oa3+4C
CB0oM1mlUY5XMrRYJz6dIiRnVd08BS1tzTT5z56XeOuo8fNDrX9OujTu1dpXDmhgcUUku4It6j4s
O2qua+wn08yDu9Ogp4onmPjzBaAOuYYwox6xwbyriAus5Amtr/Q7qDloUHY/lNpHp9M3KwoHVNBs
KBMHB3H4v6HdV3o4BcYYyNR7GyjpVMuPQBfIdO1vJc9iTtTheo7S7En0mTuru7PsIVpFQdC6GXk3
vOESwHRiA55eTKc/rK6iiCCCR9XJ3rJrQnsGSPXX7xYU+I3IWHksKO7i8s2TLoU23RFkWSYtzcw4
veZj9eJLzcRge1LcyVK4PGb8gscy9c8xehHNCsdT1GT2Uiswomx4O4irk4oaIj0kQz5JuQMel+Tp
Db9+hbbfVgo6u1SPUMflYCPWq/PDJeZuE7GZKbiHYuUN6h6HGQ6gVKfe1l+3E5vIqhmvDNP8/W1d
GvW7MJNjQLA/YzltV3mSlMs+b/ylPurSsjaiR8pwppMzKfHDCPt2G/UPUeVIK01FSQnphxCaNK41
T0PEh0GXMTqffp++TMWIS2nS28t26EzAqR1Srwl/r8EsXv0226S2siJkgYQzQN9TZUBQS63DkrYa
DrABqp/egIqsL5z3PPXwiMZGaOF1pUX+qe2h7xCTlOR42PfdJD1AtfqpRJsB07n3enaoAQDl3YHd
rU6AdhU3i8Pxw6rC44Sz57NK7GtLiKldK53RvcfSQXzeawl4GaVP9qBAvMdSaZ/NYRo+9KAO3DD1
rDOQBwQ8NfYKc8jlA1TbQ6Z68tFPcsS4EOd2zdSDnZs/rGW8xdr4o3biZN1OCPkj38qeq2A6i6Ny
1bjVQ0M/zYVadwZxYWol+XONLb0FEWagfVGp5BYx2k3HAhEhUXsym2StB2d6KxX4UFlmtEggnOml
R7ouvsTY9FgQ16F2LOpSuWf0M5Ma55bGxPy5HlGdeHLlXawpVA44geOUMZ/tRExhcsz4Rzpb+1hD
o2yUpEWR4xFwnM+qHdGfB5GpHnoLbh7WDFClxNXxwR+F2MDcd/6oHDNtRFs9H3K09G03GOrLmMEx
yscc6kXd9G8p0COxZ5DbeA3VGhJuw4ofQSm+i/VyEoL68r3hTh1T7USlWQ/9gnNQgvxsJ3L5TGQw
39VDla4VyfQ/DBCz8w+sl9xOYVWbu66X26cwnh7EAfsCRlhn2M05INN/znOEeOIUDTt7VmUgiSUq
gFXdtvFeMSI8Tefzl+uDE6j9+4RtMLwOzduqsmVgO5mgz+VsJsphXXGLYR3u3YnbTuyol/JPotHq
g4545BDYEKrE6WcK3UvVyl9CBEZKKgMbKZEuQ310LpFPgBVnPoDbrb7Xo0B9HeypXDNQ9nFpqYaL
P8wi8nkL6Ck7w5SiH1KoR2t9rMp9QYN0qSVD4RlM85/hoAPjDccfbZg5q0CDyxPM0VElN7eOxo0m
jgM/EOf2JHijt0Vdiq/Ze8Xx6vuxsQltzscBtLyKeql7S6BurCTLSOk/ZMF9Vfkh9Aa28NN86cud
91Y7VrGKi7Q/MDBQ7ggTpxjqcrbVULt4IDfv/ogsqfFUXvR2Wt7JMM2uxzCRqqeNYb9PpQUxuFCi
Y5YTh06Cqbtu0eIc2004TNm1oS2jRG+OuEzLZ8OrSSjMf2WgDXAi+yPJbfSdkAOOtRkUZ6vGjlec
qNNtTdwijmIDuWipiGmq8NQ0lnPiFeFdt8JdtYhG67NrTUzgTas+xXYzcQsqESH8OvmZ/POEctx0
B73XTpreIyblby3jqlc+iWtez6eUbbeVpODsSZV3DMOmXZaannxiDibOR5kKzc3ATpyLDsxn6wXy
0psS9aPTX8UG9TiMbiWX+rlRxuKo16m5bPwGGVnLz9N1hKmx+vtFSodQZN/ID9hrF7zbpholbdY9
TDZ60k4xy181kNTEbPWPUkslNwk5Rsn9ecg4x1WHyfCL1PgP16M5wWNh58aLJyXSimxWfLAUST9z
MwGLDGzvw+bHEpvGWgPZrA3LByPXu20ee0iw8tx4yE0SGmKTDOu9jODsBx7C0bKIS7y4FL0/xEYN
T6Irylc5Ke/Fpjw9T61cNS+EVkCS8kjsy8kO7npkCvR8svpTQ9euz99YY1C7MBtTuijjqFLxVEmb
ydSiR8snJJ3Ry/+VclfKTie9R5KeLf1lgrc8UKxBPzS+PazClMdLnyjVmy+PqdovnVyFlOk0JTqw
QdmrYVbdDbUkQ2Qs5p7Rq9hyaj190XaKchk88rr92MSrpqsOQ1u2j70FJlBsNvrJKted8V2KipqS
1cY4wbIJjkMrkyPzrODH1MYn8V2cwvkhd632bAUSaquM6p4YnsCdYmHMFhK2+al0J3GBSkZyC3+a
qktX9/EOwMe4aXCWfAw7qqPEJh6WUTbpqncPwvDSVp3+ZKlSfvR0CtWMsG5+KKlyEJsSqfsIg4z3
ZArpGHvtdKNAFtuZmWNfzCkdF0Gh6T/btFqpTiW9xa3mLfsmr49AG4MzOKhwSSey+Uzty9imBs9f
wkvRsajtTWUVwKuOzXHeta9YPJ/EsYJG/i1FfvREfsECEtAO23bi1W35LUq9+Rhd6GyH0VN+OMaE
nagZDIdoyvy7tM5looicj5iIxdZ3pDOUhv4AdaNbid3m/cUWmr//H53S1gx7ZlD85x6+rx91EGY+
5tF/YWFcd/t3Wtv8h6NodAgNbCMZDpFk/hcLQ9X/gXJRUwXQ4t8JbtgZsqrbBHtUEtCK/Y0lbvzD
0A0F5LGiWro+EzL+O+a9c/r6Zt2LDbBj2jNnA0iHbNJi8Ie+QzAm9H+tVLdQb2WD8VQVj7u68XeN
L+NS3qZYDGmUNtkq0ntHiTcmt3gmy3Dz5v53XdglrtAOhgatfJKS+Pe3K3l/PY3/lZH0zfESq//v
/1b/iugQZ+c4imPJKAFMqjfUv56db/BOtUjBX0wqNMop10+JQ7kd3TpjFybKJde9B4M3MZWPUbsc
c4niL1NRcIGpqcJL7RCrEZI+HrzXwDaiI56RWDDgyb3QlD64a71wneLQkE/U9Wm59/lfnP588f64
uI6j0cjYNpIGfv+/nn6FISK8cUW/TM5QvFVTHp3LKaKQwioKKup1dekrgXNPhU1LABbEeHPfKOoB
a8cAswnYpuCU92Vj48GaY0Mu0UTajfLsFNUuzCV7CZgvXYdqWe26rn5QLbU+eDA1cy+NGD7J1jGV
kst/8Z3mS/7X72SpuqrItmPz3ZQ/v5OqhX7mRIl24UbPNlWNuhPRkb+We3/XqhmFgQFBg5j7Y13E
1K16eSntaejG46B7/QYrhGd7GMsDhOI1ViHKWbef1DCkRgPA+YOZVFQbYgc7OH5zFdP8HP6P/5X/
zd00PzT/8dR5dnSeKJ4q7Y+7KSsyr/ULR70oBcpJen0Po7Lp07LCqT70XMvvgkOGBHcRjvGpI+zx
XtRuY1NdTLu4jULKMCEHoGH1p2GttdjH9jHqAOSxbslXOEiReoL2h/8l4QhUjFlwZ0vaqsl7+RDo
wGCJHuNzHcYOIkIrWXNv8HbXAzx0bUq8NKUeVk2qOqsyREYS9wHAAzMPN1Jf5FtLw/iYxhtLbH87
YTF/KTwPN46mgLoGb74c/XMYmM5JTOJoaXVmujFMhvNELE7jgI+NESIpVgAzExnRF72fj++zfezC
7sPXDjb1iXd8sqKpwO5O9rSFHSl0iuWmuxNz8IPv44gXtaxJ9YOmqvlZLr1drjgbuyT+2v8/zs5r
x3Fk27ZfRIDevMp7pdKUeyGyHMkIehvBr79Dqg1kd+9z+gAXDahTWWmUIhlcsdacY07+YvLlqz+7
7bJV0gJpA+xUi7bZq84kotmof2qyOvdF1n2xS1TTswrdW2rVO6/o2t3/x6nqO4Hn+TakIUA/f7/8
Qhqu6ChS+wbM9TQGA94DKpxtDLwMdpe7DwP7grSb+GPdvaWZh92zCBkjJ9BeZzu2zmlVbwc8O/Dd
5xP6m9tkrBKJfd6J9IzGJjpHXhl9/j9e9t/T1O+LXmD7EQtzADrJ5v9/f9m+YYIS91rrNuOfZOFO
nxPpX51AYkj2i3DTlLbgwJOpHAZheWZLjYpcvnTRO0g2++ib2e+QFKzdREbFvsNta7gp6uqGtHSd
Dtn231+u9T8sCI4VOmGAXItl4Z9r9BhFpWyksm60FponU98do/JbNuWnFKsq1vWyWYkyRPHunqy5
lCcrEW8Ze4H9v7+Qe6D9Py9vx4rMgFgzXo33uPz/wnOKddBza+IooTp4aaTlnlosLMI/VZmzSE1j
+FSMX2VVui/ZLM+JrSJoObZ9fbyVuus3mZ7yS1v2bN/1sCRmyBT2vm7KetF2lrfKhHHi4EyMFUt2
4wVBEdn4PEq3upSNPkyxFW3A+HZLOjnmibxYTQpc/kXI1PhDEvtfV7K79O2//lTHdCkprMBz/msl
s11aYI0Zm7dOZT/cgd7sFIJogDkSrHLhPetO/var8IZOXayhq+ffhO+cLU2qtk3I7KYW/bAFdtmy
Y7aPdl+YIOgN2rxRaawaAyP9vx8b/79v5EFAccE9g/8Cz/5HgIlVCzMzIKze6JmGjEpBSLBIb+dg
+FHrPsAJ4DpkaGfE7ATSWw+BWR2LVrj7jpb+IL0nK8WP7FbqhxeO4clKiX/wwuqba1o4fk0OihM6
co8g7DrNDs4kf3T2ofvZZ5OyM1OnZTZLr4Q08nQ3MMJLI2QrRd2lm9Z0sERZQQGSUhcnE195RL81
sNWzNO3w1Evo3bSWsQ6pAGrmuCnncLw04bjnrhBehcLJAgP6qewSj6qc7mlWWzdjCA6OGJIDZMkX
K0qct0IxNbTsyj14XbVAPEKEku8wFE9RBN7/KLvFk/Hv77t7Xyv+cbcOaKXwNrieE7Gg/H0tEXkS
D6GOrBvwUNgNwTw+63SujjN6h51v+OrZgI+yzKgvTlrPA84gvfcrjXnNKNpdASgYPa97mENr65bG
ZRgcDPvEOi+FmYx7AYQnCSt9rJO3YWQC7ITRpkZctPJJtIKiQG1YavclKbHLjUJcpVH6r2HI1rm0
j+jR7HNYYRRsdDydbelu5knu2DTnL2MzO8uoZ96U4v1X3AcXk6AtUngy2ttVO/wfZ6iFTvW/3ikg
daFrurxfnvmPd8pQ9jD6bO9uqi4/uw1BCiE9O4nw8Ujzz12FvqEXEFkanO5FcfTukEUioRbSZbhO
VgG2w1qfSyfQq38/hv4/yxYiiFjT2DiggjJDIij/fgwLMq2EKXV3m1AiHcUku6fI80qGJW9xY0CQ
C4yTYnO+QH6IfdYHTh03s4fWscbhfT99a3jwO0+3eOptwzm3IUiHbBjNk46j82xjikwIoN+CqDc2
bi8zmouzXJGeo5nZMTh2zWc0d5PPfdFAVEnAAmQVGfTvRplDFIoX4CmzbZF7DZt1cMQqr7e6maNF
2iDNcGksed395HfgFpjMpZdFVq9UnAKJyKJ0YwVVCxlHkhWRRPfgdVLfJppTjmXpi5TvQuqBMdS6
zlmaqT0gWVb2J1lYeFBCPENjXRcb4vlQ8ERusuwSUuJppGDmzKpkFZTEIvz7IbEj9++JTG7Idsnk
gnJY1Ww38MN/LGgzncigyXRyM+RUXQoDg5dr5DidyjRYVsbJ85qfWayAT8w63PegTCK6fa/9bGAZ
RMS0TIPvoWrlxdOD6y7sYJ5XpIVSNlrmPgha2qpTr3vANm63FP73vGOCGwAKJzJtonHVZZuhl/LJ
tL72fWM9y1i99aNvnofqSUTyahJ0gWCzZ0Yv2h/ZgCNwoZgphBhqnqfR9l+K3jhIwO0LW9jjunTX
agRpEnJJw8XIMDJr/qSRlAfGtOTKRMwZueOII8Y8DMn5M2kTZLClVEmjH+18spVECHuupkm78ENd
bs0Wg1ihXHvZkbR3ogGmTn8+soebKtxDECuHfNk4PllZt2YAIa9eM62LSqJYNdpgG+Tlqka3gA3I
LNd1qKxdIu1nGPfxDRGBP5xKnxF934jPSCXbnUAwodqoWs+S7lI7AyIpGLNu07KABhFk1ySl39eI
etyiV6Fz4sEvSDqBs20iGokTHV+qp8TKJNp+oSh6L03+RbcWcU5sYO/TtGTtK/swNoY+RbVVrNtu
3UXUA208qVscgpyxiB266JDZtoojH+RS8YMeld6Vbcrf6bkX5Q4nA1bZNV8WQ9JenSxtliaxDqvR
ecDo8SIXZl+tlRUuC2/8BdoLrMjUXYoxN7d+GINdIvvchx99cyfOHg5vviXs/Kcl0Ji3qTbO80QE
R2yOFzFGjBN6wSxnfi9DIGpC5v5No4/lnmHtGSM+uW38pRUp6Mpq2rhVka1aixNCuMbGqLtq10g/
3zBE/unmtr1XwQx6bgzNV3xa+6oz5yOHLWPui/ow0tbO8RB/5J28ZIaaMZdiijVlXhMH4D/VXCo7
VUf9Gf9kW8VbwikQ0A6/AJeF9BI6gccbB7ztOx1K+K67QMnvLnkbreZiaPehFRZHO9Jr2hnNMo+5
30ZNpBdzNxVEEnbnIQvMhemG6hZ0/rCqbWM5lvxZftbra5jbDHzDtN5ktOw2lVchuJmKdjFpkmfH
mF0YaPPAtORlyn9XOReYQlm8s8zmAh3tHFNyVUmnztqJk9WA+mBFHnDVLkg7wFgvW+RmSL974m22
UxsxZJBte03npLu6+QxZxLF5W+/agTavk3WF241EGJ9TzVSfXL6LGA0T0dZshJ/VPYNsnHd1h2Ff
zq75lPe9+aRnPT2JPRGMaN973qROIOoaCgd+VVSXRCFkCX3w+NBXrncqUv99QNW29oJ5lyFyv1o5
zJi86nAWe5ClknCuiY9y6rXdRj90ipZ8dL6pODS2o+hIaVGIbADgYF7D5QlWY05Ya9P+V9CLu6aa
h6AGIdaENIXY2wXHGOPPdlT5T10kydPcT/3esOOnCl280czua1V25xbZwjnzHWsxRC365rT9VDTS
fvET+5gaGhUdvnp6D0R42Og6OG2/Z/P8U8dGsK3mu5W+j8YTOT8LijHG90g2jrX3hsqqO8g5xdDu
WgsSR4KnRy2Drv7aKSO7xEF7SdI43SV1EUNLD0p86w713XhPUOoEQUDdWBFVGiwbPw6ehkp9a+Al
E/mRvriIU2Iod+vRmb94qQauypBlYQ0N2C70Dq+Te60FzBfZWFfWqXQ11GLX2RAnCA8jSEgSl+GD
kup9IsSsUcFmHo1faW85+6GNn+j4Q6CJBvfNsuw3I53VWoVxRWQ9ngpAYQQb/+VDdu883yqbqfaD
RP3Arz5ArI+n9gN9+PgwFNjDQzlv3Luf1ivJqljPSI0Of56bmIPjrAuX0V1X29zD1x8PqTLOdkCU
wCNm+RG//PHQRgdwUN4+eAQlKFZZ/AAgk0yEzq5DXeQHMcQXL9CH7P4QJLNG7B8sDET0u8bKcJ7i
HE2ncdzadsFA19DMZsf3P59Os1Pq23JLathwaO8PxV08NGSFTccEWkjeIAghO2EVsKXfZUrpv8b5
PpjXholUtM/TH6TXtxu8f+jaok6vbUJANwS2vCVu8tb6Q7sNkQ8tohKMgrgrbXKdcwNKUwI4Rys7
BiUXy9yOOHxm/WKnLNSAINC5TIdyUN5+vGviPqK4//F0ngQ8DqPxFkHUwRJwAfCNHSl+2IYoDu7i
1/vDI1H84ykERCa+nVhGIv1PmDj34vrwePr4KJkcyMSP5wLTHb4CqAxBeUV7+MJUL9kbPbfkIA/I
MmGxX9lkALWpDXvKh/qA2/QV+SmAh4Tx3Sj1k5mhcTTC/tg2lbEOrF8mQsZpEnCaTA/QQUBckQz9
adE3ZCu5SYM0DgfXum8mc5VPEzgVUV3y6LVnFrhJAkbthp2/T1G3JVLVW7BWKgY+0r/H9m0C5MDM
ReLlkHqaUTo6qS7PwOY1RFMF9CsOU8uMIzLeI1uC6gq4PFN2uLLP960gVJCkJNVJog/HaR1Q4pxC
qRnlVilxNdz7c9dqdln5XhoZWSXlsOrnDlCYlxABXY0nW+WPvXq+tHLjxfcy6IhxTzszgYdfWOBX
QD8eaQ3tHrjY/OFPfKBhH/xWbl/7KAFI+fjUg9T6+LrHR4/PfXztn+/9X//54yd4Kc3BfjRSRpnI
gf7yO4s/0PK7rOzxTxhtwC9oRU7chD7m8bk/RFv7bnsmBOlQfyB3Hy+qvldF6Kd/4XaxIXfdnZgV
y9MMLLTniMzs9R6/5ePVf/xZf/6YpLap+QG8oVRbea0YID6ojRBcIVWIXJZYEg08sv8pRLw11D2h
eYa4bqO9ZaiGM+vweJhtHCaDMJ2lhyHNR+ewQfLZL8u71ktFJLeFnmR76YHiNH2JaougLCB0Ns2w
2v5B1IS/R7PmHUqM+oS8e3coCWTbDSFHL1MYciU//vnxMLAPOoQBXBQbeQAsNgcbyeNfuAt6By1w
FAgxbx9f9/jU4+HxtCA2fGd45G/ef8jj815O+tLjoxrpBCooeJQf30AlDwOD3fKyqHW48+ICqovR
7wvZz2BEuXmStdLZy3w2lmFB4oH4grLmxSs8cp3ua0iceGj8Hx+WsCHnZfdgqD4+8XiYfLNG9X7X
BVc1RdjQOEC/7rqmxwPz6/989CEz/SOw/fiah9b04+nH9z0QGh9PHx+pBLZb1IUsQRM0h9WAzwv7
3P30xI4Uzvea/TXpp2zzF1ruh9a3bHxYTx/P9T085n99+viHf0iG/6iF//1bKAfwPsEUX6UDvQ6I
Q6o4MLWO/vPh7Chexcfv7jLZbz1uOR4UQye14138EIA9vu/jyz5+6YM18vH0f/q6xzTs43v/8oc/
/uUf3zJFRD/OzjlywLjQPu3dP2+SGgLHqpePn1MjPuhfHrLRuJBFsXu8MzWS/mI3m2RQF4G3exyz
jyP6ePoniedPNM9fUnk+vvTjQGfViEb1zxeNIzmIJKIX8xZh5Q7dK3X/NEc1Up5q1bARf+i8Ww06
fv04A9Rsi+7LQ3IfPZYOHyfp2moQTuM1wKVYkkt9D5sobcImHg8AamFifDyPvcRYGl0KFczya+Dw
HjsMTq7HD009BKKebSX0JeJjbhREUhrtJjPDafl4Vx/HpaXw3dhN9YrYd9zH9wrGvh/guYcw168/
dLcfR+fxub8covpxmv551z8+jGXNaZMNw7dwSHCzZkyx7mHpupqJHB5CuERNUN4GFR9VbODYmz31
XEkpUa+x4zLDTWh0mBRFHeB9AZ6r7jNMVwJSxJKRruu+77ZjhP6topRcCHtuz4wgzqqxm8/ek+HH
ziksb7EF2lZGep+YsP/JoUsWQ2p9n63OvTSV+epNY7a3+8sgzfYYFe6tCVt7R6Ple7bJOk9f3AA5
lssSzD2PKVHXtOvKbnxgpenr3BoBJYL7KqZGbP0m/F6xWCFMFSaw6TFdGxn3epVF35qWDN1qmIKl
ch2cC5pwt7imNeab36I0RIBti3mHm+CrJ5N5rUl1HWwUMlXS11d5F1+h/AVaG6tNObGhN1z9ns3q
W2mM1TETdKBMk80TEyab2iDyN20HcsuRATJup1J7UBs/ZgbAm6kwom2cdMkTApA0WHWl26L40p88
vwr2ugx+lnGhN2Y3RIBrp2kRmNFzUybZc9DNzbYexdtYuP2a4XAOq7ROVo6uyKsvJu8dGY1BUNqc
YDDM9hMXwzWp6FZlaT5umozAZmF+9rSL37qMI2SMKlnxtl9KTTxz1pY/jBK46kgGG7dGsaMP+sSC
1Bxd9Bf7PMsvQvjjPkde5kZm8YoSy6Escr8rW5tYrHGcoiSqDMzP5M1UqE70dvBHUj7nUezjMFmT
osOtUDTRAUc3JJxh+jEHzmWMau+YxdwHY+hjTId+FxV9SkSoIJE7PFtek+QL3FdueiqGsPwUSvZi
zqvCVvNOZKyxSOzB3llVkm+DZln3ajhJnzYOqvnmCQQKpurO2uadFZ2aKlyEvaEO2ohnsIfjddRD
swsspZ8z0ma84W4m9oab3StaKI5mRlmE8pj0WcepJtjocaMzwgDSepzsS8EQU5SJRU7gduhv/SDk
ahjd8ETw3adkDKy9W2X7ZowRfmp6iKaHZaeNZbEMR+0d1WR8G3a5dG9A0KNTnhaIO4t0PGbWd8NA
+IOdBbsuwmmCa/toGfsNQGjfAxQ4gqG1YR7bWX2JaGKv4yrsfhZRkl1EZH1ifkMFyw59Y1nTmqu7
uqiGE0sjxnOKtjxaJDQikbFPxfvMyPlTH323a/2sszK+WZn7zWlc9ZSo2DtUWp8Z4RUXLxAsYpE5
7ttKmUtddZ9a1XovdiPPud2KU2eqH2V7lwwOqX/WRjGtBtKdYK73q5nh+mto5OvJRFaJkrjdlV0F
xS4Ew9WoPaIIc5s56jS6mvlFNu5r5iZ+VbbH0ZqjtW0LXh1vMBhQF8eTnt9wiYERUwsR21DtnA0w
4e4WFtmyrfyDkXk5rWKmolYeUCLlIB5nrbZtRvwyQxvYcmMOAdNITGiMfrWtcuYHGNuTY5T5qKAd
RVsTObLsvZWD9OTYz9FnNaL5dDuSKkZ7mEEo0iPUhL6tnNglv7CZkbkRbbCzGmc5oQCPrXJYeoX4
oideObt97AZt/8WosEbbYx6fjaD8pfvyS1pjqR5EuXHsmLPbHOpjgx/tGenBi93a9BN4iiywdpi2
wIYMgu9RPluXsg4vQyq7vQ7wR7MrvvR1D8g+tZe142cHmc/FibHrD9usXiPVvfaJDjdJHewqbz6L
ov5SGe3F91q1NWNmrZH6avbSWuE6IM44amPYs0BSnV+m2E94o96tL3ZczmcjNdZtu6+DAfS//pYF
jrOvRvfbZA/+bhDjc++J354U7Q749VV6mLzzIl2Rqdi+YghIFkwa2n2hn8OsMdejIpnR9cv5ZRrp
MDolB8DxIeaza819YbxZtrkLgpOdC/s1dcKVYhxw8uDYg7a/x9caoDZ1OJpHnZj7Km03o6c/E4aA
Cz3p+os3lmJdVQ1BtsGLObntKSl7Gv2I45QYw60RswPUhK1vBf0oNMngYbPpVJq5cfaGldsP9Yvd
hbS0HGDow1SswswaTsX8vZp0ewtp15HL+UIp568npgcqn/QXpwNTgM4UA1f6EiU+gRKpwHzZtTW2
nSl9M5x4vAUgabOZ3Hs9+8Nt1D/wCLTfjc6HDd2QY91LTlq6kSXT2AnCcnDXgo7JRA9I1jc03tgM
8q5eDo9JSU43YZhvYw/97PGZ2MFb46jylxRRvsMrsSw0nHJTlafQ9Yzd3FFD2TOohi7mgqkrkAs1
v8cl9fOcCEUykDdxXQwF+HMhxZvufdw+FUz8sBDXPh4QWs4FE4+o5UGVV1V4Ocl1OZxkx1l2yMSH
jhtD4KOArHv90/f6i64s9Mk6ezfMNtgn5X3ZLuhF6xK4SEtRSenVRpu8V7TuNaKHod/N1FBPgd9v
D45ZeXsVGsHaHJueW69rvORAjUPX/V3qYfpUewLxpJ8hFMmz5y5PsGBmCbR4MT+lkXx3Ul2duxHR
I5Jz89DfjIAhoN9gmmKh3zJ2YSvvBttGlwn97oJ7GF1RGzF55U9vtFY4fXGBLFoiVysncQ8hkVDU
StM7zXlzmwu28GEzRWdXRIiHZhvsplSXdrol9Vd+5bzHEgkE3SL4yCdqVJspMEtjhLOgHb2MXVqm
SPODZV0Gb30lKS8Mr10VbRwsLCk/Jzk+V3AOOKonu9u0vqY1ZzLbrWOIviYehZlK9Yvr5m/j5FK8
0mKN4qZf6WzyqQfUq/RKG3GZKzfTlFxVS/dToFxeCgPwMGHqu8nRICEzg+YKTj7Tf2d4Z13MYNjy
RjpFMX11ys5a+17yK2mZzFXMmW5KGZSVfXoKoieVjP7KLvOXKuFUHrOQtB2L5Z8ShrNCz1drxgZG
ti2DoqC7zpbXrf1EfcrYNdNBnrPX2B/OSRJ7ywab6XbWEbHb7s4R0c+sUfnWHLlcCdet1yIAgyx7
oPTaWYvOhQ/q/qaqy3ekBAer0is5XYb6F8OcZ2+wzZ+OkdFIjvzP3L2QqutgZREofKvz4C2di/k9
TXz8TShOOT+wmahRhkQrgHms7cbYRvBfcNtO0b5LDtxCzU9EyH8P6nodZdiJ4syCVOwCGi/seDjN
SRqdar+4Wn5AXY96ZJ3lsPs6yU6jpZY+sRUfIhmQu3yvvNBOD/Egt9IKb3NTtrv+3i4hzZYpm1VX
G1w59WZS/ipN3IG2MC6qtJgQQAjQt7EU/tcoycnCAI/u5X5zmqwRzL1KQPrrdCHlZO562cD5T5wn
onHDJ6+EyRHQwcgnsrh1sqOVTV/FxVgSFdWxYTHoGMesrIE2XOWAdkXbFh+awXkWaGaWECv6XWN0
VMu+JO+hJIpeEpVa5BT7aU5mhxnZJ0QJ9ItdBXjxrQ7A3/ZmD6g+MBEiReFTrSJN/qn5VRV5vcot
bigBQ9VSjSdKhZ5XUDu7OlA/G8+6Kr2pJ5+1ughiXO3REyrQq23RbLEacIIzxtKe7Ies8IKnRlRf
a0ses6E2tmS3wSmag3ghmL5tu4mXQ1kl0ET0I5jL4lloY9xj2ZMrZYS/KXico9EC5mwjd94ra9r7
3Nuu6J/2EJKoKsawpIWr3v2OAYxrDNmbZ8pr4eL2I5H7nPjdvMnaRq4lcJuwcjwuereH3+9fypTk
tVB+82od/Cq7+N2tvmaOqZ59YV7zwflaIS29BlH9uYykdehtt1jbNenqopwwOAoPKrI1HCs5QSrP
kPqlpVWc/YYdMDcW5JZjcUGLdUjvP7Pw+hyMtN9E1uuY1zvHiAsmbTOxK6nH6MsMnyXrb64H74gT
oV0KjXYOcWGxNTEnby1XwUCt5t/0xp/TtOTNqgIOH4kEfu2TsZRYX6spPlMe4dxz/G0rkvlikq1M
stjTKE9BUnxtCDB9skGPLqymqaF0V/NVcSQWtdPG69Cgj+8Mi8rqnW2s+7v5ZNhLLz5U7ouPn+eM
zdEjt9aqznY63nKCPiQOg3MU53pZo5ra5BbhYZGVkmBBGMxDnplkGNddI803rK9L+iUdQw6PcFjl
1YsqHQm+uhfj0lCX76PD/GYQIIcDbqNFCmMbetdl0t0PwJVgEkb/NIbTzgy7eY+9vlryLgBiz2aM
f/eg+vs5jkx2BTOg3k/Z9BsZ4ja1oKszfGHaz7BmoWzG1ZmipjTdYzPkv5oEvjQyHHy1jI4P4Cpp
NxbWc7pIPqWhcWJKU10S9c2oEWqGNCGfEESLVdKgjHg8SMSu56bQnycJLIHKrzjNBQj4sGF/VpJX
7gqUSDlRFSmp8Tu2N68dKTm9/NK1LlLJCDZ57NcxMRoNm7SJPchj7FTZ40FMsXMWcfPpP62B3HD2
CS65ik8qeeLrxo1Gbjp7dXQq2Y8sBBvnleRms5NR+JOJP0Hd/nBsOonvVlrHRPjuJhYajEHAATc9
44xDCK9xY/srC/MOiUC/2F93O0N7321FMr0wynQ3pZW1YE90zD3vCwO+cB/KNEKQa/6sZri1wVwa
G9P1uuMwYEPjutnVI9jvtCOmRhtDvDJtAqeEO6wd4oHXHc7GndvmWPWnBodtVDR7WsD2vul5mtbK
RUegSWkKooy7m6zWXQmvSjD42LIjhqDAxbWkbZMfy8oUa13MT35eGKu70GZomd2UGTYQKyJsBn0C
6qt1Nw47BhHOZ6/6ac7UR7qaTj27sT11+GfOme7YOc89XY2blNHFqOnS9KZZbIbUVE9gjciUSIEJ
Oah7wJi4Ny8ycGFR3LiiPOe9symTAkCyCfGaLWG6mWtwYWk8FMTR1+bBFsawHPOOeh5ZF+TYol91
bvYZKKI8k2tMkkEC5pwGV7bO0wCklMYPig5z2hoBdWaN6vfID9NuzCWmG42PykftBl1lYdwbJHnf
/awzcFmqTp7sZLymWRx9wkGIRLk0rSP33R4EStiBPRMn2LDw+V2LkjR3i12EUHDtBDk6OW/AHCOb
S5FXDdYWRywNXRdrwxFqVWksLj2OOi1+VRMz1qQr1VYSt32KChntPAZly7K3fhud6ZyDDljw0DbX
aZq6FaSqw8xZulRtOOxKn/G5vA+30zi3Lkaxk11F8AcjL4SQZrFgPqQOVRBNTylx8T79GSOdrlPn
v9W1cfYdnW3cwOpXQ2TuEXfocy8iFx9NMpyDJL8aTWsu/fuGJGk8Qd7l8Hke0k0wSvsnwDqoIhGx
VO5gv00siVHvZ69j2zP4HbGXdnbzLYLL27r5D9uOEvbj9kvjGRmhIKgo4P1li8IZitvgU5Fgs9/E
UFfWVTR3VObECyE+eUJ+6ezjlqshr9M1xVi3EL0v1gG9hyVqHbFCS3nfMkwDfik8bjYCumA82yR+
4Umw10TLxbuW8Bh6WQzOpxaWDm5qduv3okRYlgD6yh6B8SWT9rrdNSniyxlz9Lp2plfHA0gQM+Zn
YBDbayXwYvTyECt8ljaOdtce4q0YLJiYuK6XXe9mzO/M94gKymta3mNZfxmlNA6DZ4tnACYhGrrQ
bfXyYUkI75AC0yU9Ka2TcjUmyXfXkxBaxHPCcnFJjfJ3ocmdcNiSh5JQry6NCvBnCC6x7rLuz6RR
tmz1lsxRjM2YZzgsOwLuy0mcQn01NIFKVaXjhQ8Eext2b4bARonj1dgzgndQM0FWxsnYQ4phZt8V
bnCQPQk2EHLsDRx+i4GTu+GKLhFKcqG2zPJi42qXitFV68LMM4ejSeyXl6Juyp+SXqWgjVhmJ02s
UR+k9bYamxeZByEi8LPDCH+HzhuSf+lu/vTXzO5ZRFTUbR3pq57ZLrRGLvCQxZ913dZrgBYEUeR1
R3jdE3ej7GR0wZdHCyYPyHvyUtvaya9OlVtMcxEEVcuey212FUPE0Vx1iRy2RvsLWl1OO5Vs5HIc
f3qFT0JPPK07YaLUzyeiXpT34nWlsWwqD9lEQ+CKj6N1jCwM+HXLntVRmMdk/Zs/++Y02VuB2XvV
0TJdOh6m5LL2KI5GuijTXcKRxua33hJiFSbSRHbbF6vCIXnKTkv/ag/mnWixUXObbWtE3Ct/LueN
kcbNDmst7b+Aytpx6vzZtvK3cMyeI5WQD5SAgXNHChDfHIsNuD53UxXeRXXBcLxjJ82LW8X64NXO
rwGJxckqvJWyRL+KItQTmdlyusHlW4oCG24iucNlVCqrOYOD0QyWJDXlXmCMaBy72junciyOQsbX
qTQ3YVB571N9tuc0PDkFfaSCLNyNJ+afQCmSZWEOnE/t3OyHLIupuatfDzF8rMLvZe13n4nQ8wUA
lzDemvyR65QL/upPeuXZb55S0+/ZqZaaHRPiOLyYo/Wdgiu79jOQH6dVgO3C6mn0M5qNVe5sRIU8
VXI1L+k2QyUY2nM1hScImOUzfVug/pkfrKim3npB9C/jZtQDmReeEBx9deu6PTYJHokhcLN1m8f2
QnR5v9ZNh+IhVIw+Wv/kx/5SmwWaJFEd45FIRqzIzPajhKwkRhJIddGHlJW1FA2kIFTFw64zrdOc
1+45RhZNitfk6hds/ySwpG0C8A8v76P1KJKGyKb+yZaKLr2h5cbtxZeGzfBJ+ManMWb+EqL5PCay
vnbZXbwIBM92mJ4CDk4OU/RcByI4Ph5yw+Wc64rnPIgdlJvur5Q9KsJh1HMLeD/vWlyokqtTKX31
WWYButN0XVop9oZSRq+1G73kXAjHpIvWPm5/rmpJM07ltLhk2l9RwnVXuw4JHzBz1vi1CSGCRq+z
DqL8dxONJAzXMzeyrj47sjCPDFkIpJshgKRV2h88NP+WNE5NPuRvmRLy1n63u2ZbZpV84+6M514D
B2qbrWvY4sVEWb8uLM3IBojTObJgAM6y24JKDxFx4O5/9Bas9pktirEzpzr7f9ydR5ej2Ja2/8pd
d059cPBrdfdAEvLhlZFmwspIg/cH++u/ByKrFBVdt6vvtCcECERICI7Z+93Pu5sg3Vch+Q/VqbFr
/z6ESniq4IrvEl15yiVbojU3o9TcmzFLDkoB87NSKDynAO5LVLWOp2WYGBUONnS9Q5Q3GsSqZ1Br
G/mwp8aBGFYo9HUiqjUBm2g/xlASTfCNexQiyIXGjNhS5kCtt/J8w2TE2ih+9aQ28N97LdzKULcf
c3vc6RKtXuFot1mefJHTrKDpyuYxT2yiaz3QQ+Zqp7IwscDLCRRqUSFPlRLuikGod2FePHMJSs+Y
GIKPunavh3z9fIaOIW7PsCCLrXWbw87RGRHv0OhicUiEJRzwRqkscR5T5UXpO8y9nHLa2kWNx1v0
LINs2IPAHTE+sToCq9GNnyfYiaSdPKdOUIJib7PbOnlxi3wTOSL7GtOarmZEFxU/wU2ZyN7LhR5v
TS2mNbKiYmMOFHEovaZ/MvGpItTxMSlS/5g2ykUvZXnbBLRbtqH5O8D2IKXc6aEG+3vvD5gKmtLr
wtke1szHeyv04ztcuVeqnX+q1bI5FpSMIc1TkdFEU4dGNpc3bV4KrzOZPwgH5GRn3lB0ZN5YbvIt
C6r0UDijckey/8lNSX0QrqtvB0Acqr+aCAY90edAS6ky+9QIz4dPtFKo0tx37iNx7+RJUX6mo8SI
CrNZIDdMdfoyOQ9ERm5SNUWJE0TcbdBjz1ai38VGUdy5mp3dps2H1w3RcV8gycbfA8GeZeT2SdFn
eFYOgzUyDC4yk7NLJHpuEi3ozrrEtqprR0ip9WTvl4IL0TOCEg0zSlJFxc5RkTfGlnOuOlJWIqBY
uh/jj21PJE/V1PuChFUTthY2n5WytkutJhIl9stMka+A6jdW9nYj+X1j2nvHlAhsLXsnoqld2+ro
M0cneDfEw70ZMOMM/Ic61OBaNEzLfGeESStSL/GLwUPzuyv4sdaMabQN6lD7xpqqr1OGo8jQIuGo
gtnzsE4+B3N7YttwZyqpPARNF6NPHwcsUmy8Ejt75spVHpPqhzTX+xvyBsqu6jHnqua0Y9nQ7fcu
mj2jxBtnHrHmDIuRxAB4bukcCHY5K4X6i1UuE4alTXHCz4PgE/1wBX9KhHbuxX5zqoARe02JbK7r
qDfjO6FJlN3OaQnIUUWPgTzTsqr/RgAz2Y/GSEV4nzlrraxB/kbI+XUhwZT02qlUp/iOeXLJVCDC
OTQ0yUXkZUGxKKC0WprahYB+h5ieGOvetPvxYsRG/BDQZAWQVDvVHp/6xuQINXLQleGHUM7DswgX
iEmcCS5QaAQBYzUWowPDtUWXQwnNqIXiYut8UyS8mSEor9EJ8/ZO+cOCe3dQGBff5n0Jp8XYJEpk
fdGpUbSxKLJbXdIwQYPW5sYzs9V2r/K74bGxrsvRYvCnJYCQo3ovCpv4XXbqUPNRRRuaaKTn8smI
ECFJrGMRVPE9GNl0bQ2EehsZy2OJ3IKcpnVbOhJPFCZc59oSH33ryxBY8pkf60PUO/1MhOtXpt6i
LrAG5p1qaGxDAyMevXgxRNXf+s5OZG7D/JkJUOm7jD+s7HEKKUge6h34mPKzsBWvz6KnTPT4iLaW
vJ+K7GBUs49fmK6XzFyS8qiD9nX2wCj49UQEcQoOw60w4pM9XloDAfpYpC4NZDreFeGAQMsCbu3o
fEkQuaLQ9wozpXNqvCjIcXdBG2xISlR0m629IYMZrEcwGidZqLQcWuI/Z6H0nJDqERA2pImhY8N2
iYiGBCiY08kINs2ol7s8IwQr+1M7dv39JUCsdDKNcJXFzwydqg1i5pgOuVa91pr2jq+TKlEs/SDy
7ANS6eHkGkN/AlHjDbBFjm2fVDc1gpWd62COpwf5SRV6dlrWCrPMQWRrz0FVl1tfL6ZjYLBY1gao
jtOgjMSS0ubGVghsWxTaShOdQK3541oIZGNOhLnX0BaPPeVDZJL5mfMOg8whxue8sHPqFRJ8tUcc
ZtaVTRl7HTjGasjDAatMCFJzeVlOevVpir/NiKPK8K3PDfOV0NU+l4PdPuppVJ5sGG0rCZmxtBT7
pCdzUUFEMLApphvRyf5Bj78gSzSfIJrtjNHtEJi16jo7FWXTbrRCiHUifxZR9ilk5L8j/UBUF/U6
nfJkbxnbHkmZMf7KomMUDJ8MNaOZC0GvuA4cNmTeXxd9xBCMhKf7qLqZjB4Pu0CgLu/BiFWOU+6c
sLuEbizOSkhLSRjqa8sHidHqrVBT/NSkCTfc5DGuVWvWq8hTZxjPmTY8Is/DgikuvsXRBLnCVzaj
MLWjOZk3hg+CpQFQf3DxTYyjkYmh051q0kUn18/OZRskm76kjNcoGHXrsqVcwwUGb+ofAuresZN1
AK2Q5SZ6Su8g4Z0sOtmuFrcR7tpb2HLVMVecknRgKtdpmzXrkjo6D323s20yoidRryu4VobkkstL
mzqVFzi0ErnqU3hOdmod53jwJm2Gu+tAwLx2cUAPexibXZ3EXpO1Ham9wnyIIitFn2oe4hs0kP4H
valIxtParwHOYUZnp8RG8/Er0vAKXt8xUBTrhlAWw36heFGjwlVO7R9ZhS6KfnOXkXnJ2qZC9e5E
VF0S051Mk35gLPYIq/o9CBvibgSeq26v96q6V7IXCl2KXVdEdyEB2RWVJc2+aSyvsfpd0sb2t37f
FLXXT337iCfAHYR03IFNJd30LfFPwBLWKko6fRMmrjYzzLW7CgvU2KBsOSs+ZYTUMIc2bNqXEh+d
Elub3meWZyOaGN288vZuKql7sexhOwQuDo12lt4MefttiDXikn5y0Ef7Q6WRIqnsRFkNRky1OGQT
T5YmAVXSlYykxcZyXOyhydrWvlYfS7P+HIAnF0WT3UtTbPWoD24aR7sf23AiUJv6GxrC8RgGFNSr
uUo+jPwT879Z89jfKgYEzXpqHpd6AmloFwSexUFKxkWGET/FddHtp9x6loadMrW2R6pUlO8mZCqi
zAk2cqPrUm7TU6ZH1gmfF00/51J+DepKnqJunAWk5mvh8//7UxVus7A1vhXlWEfAt95t/tfuR3H7
NfvR/Mf8rj+O+q8/b/KmXyfdfJVf/7Th5ZKyk4f2Rz0+/mgA/v2O8piP/N/u/MeP5SyXsfzxn//8
+j2LGPbyVEbf5FsiidA1DezIvwaZ3P7o/3FE//tj/Iu3/QKZ2PpvlJBbtmsYum4SUKSK8hfIxIZL
YvK6M9MhKPG9mnVov+mWZqP+N11h29RY/vMfTdHK8D//qTu/uZwNww5XqIam/ptmHfBP/lTECStW
NeGGATRxHHZq78tdIWHkxPTMet8M4BmXOiiJeJ87PVzHdd1TG0gaMK916VVZeFFqy8csPINkQiS3
Jeh+CVz52AaVuolljBd8w4AlAhm/SmpifwPwt3WcFhhjgtaiQNT6YmQIAH34WSh6zC2VS/qRANNB
U5vkULlWudM/xRQYnVy4XauCggUWLcbpksgJpg0ZyhiCPG6kj0/VV1+LX2oqxx4aQySe0di35AL7
M1KSZ1GQBOkVtzqlDWS/pnHLdRorCCp6xUCcU5KLlPLW6dILs6mb0eyaXY1+9xCkYkVR0bNr0orR
bETrcBh/AmUi2rcGthTQTCASsBTjKI2mIgCDu3UwZHcggPxLmxvflD7+gtAYgY/qYD+KQKusKPyS
KYbQCk8WJMmjneT6ShVRvL6pMyytmH7dxLUSbRq1bjYOfeUqGYpsOxaBcqiN/BJPmr2tjCTzTCo4
faOayP7EpNSC/sPY1tmepKrj9/mOkZRO15v2QDO580d6oXVRqEfqGz8Fc2kZOocLAzoir/alqGJA
Wn1E3RMmYBU6wzyMdlZZb7PWoKYn0jCTLHBrJq1yIbhLMrOvQF22Jn3lnNqsVekBAwe/hPI15yJu
6s6I1hg6dBtCyl+MCJ9nVc8RVcR72RusVFA8GykhHaTNuogpkLCHbGuXnDz1k1OqW58lMs8dWo4C
7NNjwbB6pWQdSfy6Y2qJk4SRqfTT8zt6ixFk7JPJo/iQmDaZeQClBQWKZnMv5bhXBZejhnW1ngua
GFEGcCieVWXgRwkPCKEQMjCn3wyusZ/a6TkPqcA1p5QSdgbn02jXT9KMMLzwb7TJtiibwO6214qt
MYp+M5o+ygytg9EKrpSYkEfaJd+NHZe3yz4Im/FCXVvbeCyxwUyOo+POpGVNelPPo1Fy00U0vZB6
Iw/IH8JPmJUI4MLpWQzcagTjd9zDw1akwl/7K1XOCdTFgIGInR4SExxcZxe42bRFeTrmGuXDthYx
5m2cjY1/qcVw4G6Mkk/5dFcAUDqlmFKsbZne6iZRT7OxV/0A8idxCZ9Qlcg93/UvlvWpjLXuqVU+
oiaJ5x91OhotDh0V0f+4jp3zILlI1I59aptYOer9xGRpDKyDwcTYywRG3lSXPtMpbkHxWzuiuDiS
FvwEVoU6otDqp4Bb4ez4arlWpbPV/Lh+AGjJOFPrdlYmHyhaFztfANYfDNK+dgYNL02JcYWWuoG8
Vu78GvkH+X4tSpJd4Rf6jkAJMjhunoyIazesFaFN+zorz4oP0qgLUQ/oxLTGrIZrTQa9LNy9jprO
csQXBn0PNfVzDPXTp7GfgjMfhZDb/ZiRxiqdvHnCBmiFjIygmN2lnt8Sd0cOhrNx0/6wCniVsaNy
s1DPSeV4b5ICtlDf2kzihv6SBrM1zUDsxU9DrFIjl2aR3FihdfmuNMqHwe4LxtsQf7ssfYk6Um/Z
GH8vggQ706C6JI1PSZbJwA+TI2cT1z0QtSltN3aTmGBMqYBEH4RjTbs3fqLQjJj08js77rQfIcsR
OoDjHLmQCyBfQroPE8LD3VOako9lAjx55Ad0AmDOs2JBzZ0cbXpIchK0Cv6JyQcq0hA8IFfQs45i
/oYSx9zeBRUR4yLflz4EZaFC7gujF2WAEgXHFuVHKQ5Wg5JbFMlL3TAw7IMtGmx9o4JO54aGR2GW
PEC1SO4KWUVrI/R5TgcwembrbJOIsp3azjxrPmgIyEOAcd4HUwZup0rdXcJ83ckt4tF9TK0oRWCr
/IvQKWnHbYrs94hNcBpkF6clVo/I6Ozq3Ap54SkHRMmSNs5wZpZse5NoLk4wTF763o83RkGCmnAc
udioj9dUgMK/joIfsVLuWyZ8+Gp+D8LuJigrTGAVtdtg7eA1zoi1vZKNm94CRdgAw5SdoaB8AjRr
KGQ88yK4TVQdkmFumlsrcn5GtiJIbItux5Dtc1Oq1plgh9imGXGlQffV2yGqdrqBvRLqfUozGK6d
/WgK163epdtMyOpeYBXb5KmyD+ryIbGN8s7ulOicp8EcX6a2iBDJhtTRAyDA7kBoQTk7AQ6VWk1I
t6HMMKZXUQqFQG6g+Mj5xltXj6sTZdcopCPn+6DojPCFfzPKcNhVrfhJOYN59jO+RI5KErvUqrmp
mrw+TglNk+TxzAWQBTOKdK9y2lNToPQM3HGbwOnhNmAkKvEWjv1V1uUJSXEaasTWQK6aW2McpKdQ
cEtkH7MZ+wjNkue+sG5DYqwrfVCxGQpf6O2ZtM2nG7Luaai/wlLMVh0p1pXTzVIbtUq2LRV+a7sg
GTORCiRV2o5BvWNoxheOwg8I/MMtiR4ANir65+VhJGu66kopNnXvewMRBdgpgVciUdobHc4HiCcI
mGifUxG4Oyt1b6nMHynGfhYNBQK9qyIACPBiqGlqVE7LXZyQpBxu21yd9prlfyMQra7QwUdrvXeY
tfZU21FfuHe5nkR0YnWvkz6SMMtITjzZg70zLATFlA5hKeGaXyfhXOiGuk0u9R4hag8TsR0GUpU5
7uNJ122SSgH7mffCcxrtJx2zoVGUEiMKR77X3ma4eo9ASamJlmJFBP2zrktuDFrbxC/PjZYwZ3Bm
IvaovWR+8hGqpDiThl+6Mj3MJULwAYQGAySzr2wIB+jVNRAHtip2aGn9oxYSZ+tlvvFH0s1kMBEs
fm4itfLyeNC24DIurtHcktUOt73LpNTg4q4THyerqVDGDdmYj6XSEdVHVr6KIDGgwbyrJ0nKSEPX
FIqjGoZriq5Txia4XtAwEIsQrZeWB405l1ErGxQFJ/pCpr1WwDSPepezQtk1bctsxWZVs7rZ7Q90
ikgGigiSeIO4IEX89zg68pszIQUq/e4eNi81FrHzmOVPhRyVlSWi5pRoUX+Cf7zCLvNc0Ddn9I2P
+aRDJ0uku6/VVN8FkJKofFtlkR3dl0bVHoNkokUNSEfU5UZYfn+p52BVUunfY7TOT0lxHodGfWoH
Yh1Bd1kWfYkWdiAj1NtNdzEGJMt0uHimEyD3LFVM22DyUZrXcYHiErXTrG6WOJhANaKjRy+5KSxT
ow0kLgyliUR9KU2ikiqdtulf6BKLW4OK/W3QhZUXmoN9UQNhH5J5EunETOxRrdkHHYwu8/zpszWY
rqflo0LJU498KHEpy8rMi2qO5sVPkq2aa83D60suBNW8V/PTSEzchFB4SQIejoaCiH0BDHTT9JXY
zSWRnp6SyEZRM3zQFB5fDWbB1iTzyTjc+GaOAO/RoG4sIRW+xbemdE2MnUV+k6ulvwpKK7p1M3FE
IRp39nROgH0ByeFxTaJ1r1IsEZjrqENxk6OhsIuJmgVM1s+VEzqPmjYRm7G6D0g6qEvXSfvrJU43
KE1HO7mz255kyKQQIq1jLAG0YN/gNLWeennRsYJzq6Z5tgbSdHVyAGfaeX2LxH1qS3/j59FzGoz1
3hA91sRKFe7p4ii27VNtFRXax16tV0bYwxoQzAD8tvhkIbxAgkJXEnZiL8UOQAd5HXBqcVvtCveU
Z9UOapx70Nz8Q7+CR5VYuMmXIVUlyCEtrpDGcAGShmhvmXA85EG7pVqXTo/M36als1tJHKehKUGd
aO1tGDmzjQMeFLKzLxlSKFzXUAVPElmMmQXbOkI1Sez1hYRlt6EuSEMTAp0ptYxTy3MDh54MdT6V
23ytGFTIV5q5Hqcp/hQRZ1jB76OYu5TEpCKVYImFodvQSkwniNWpQ/cd6oY1ZQ+MRexVx81MOu9s
6hfLJIxs25Sxy3mE0inluRb2Jc/c6q6a8p0Zmi8MziW5NRcFzNAeE7d/aZJSf6C5QeFhhaT/ep3M
C+Fc5Gf1mdnUoFmI/XWh7zsFpVZGmtu1k59Z2DcUn/EIWFXyBNJsJ8zxQKFutXLA160C3flhWjwb
KrPJrBmQE1Tl3lGcLeUnD0OkZvtB8OjiRR+FOnU0nwJA60ioKF+bLRNkUx+IM06bmlHcxszjJ3KR
n3BkAf6SJJbXEc/UCTRDnA9u8gm3N79LnwDanqE5f3HAlG2ioXnqch+3wVF+D+h3p952kKDm5bqz
xSenYoJKOV4AtaCkWjwMk33U2V/GEoPCDnDTAfnO5JlGcI+yqd241EVjHZCg1Cbvs1ZTR4WkSZg5
wzhuVYkYmhCZuqBX7AMleshs9ceKsQndoFiNvcNYNoh+lkGxFc3UIeL2S9hkFGCE3227N3cyRbmY
OmLYI8XrZvp9A3aJrttPwn6VQaFbgUBimkYdu2cWtu31C8K79T8kgUPYMqkPw2TazKB691QPVPm3
wMngMI2XbnJ2PtaDG6oytL3fZQRY3fLkBuXZ0jIJxNn4PMMirSgUyCwKe58UwR2ZAuXQNPLGVwl3
WhaCbAOa01q61LD1k3VXDUz6iIx+ZXjwjao6CBrMH1xrbw/FtLen8qTazSVIEPIwhIPUCFJ5NqmS
68DUeOQN5RkROCgBHq7VUNFcRCKkx88yurka6REkTy9ONBrJJhUbJUADlGPnQrgbJwRLQ0QZ29IG
NiVumilKzmb9YtmtPBlhe6NXzjGKW4YNwgpvSTX3HqNDos4R7QMlQc6h7dthQ2gJlSJmFmuHZHtB
dBMcAETn6iakPzpwR/rcodqNr9j6BgLoodUwO8hJvyJfLHlGW/eDZuAgyQDrRx6XLxDvErwYuU8E
TyzGhIzCsHIRlKdj35e5VFdW35yaigq4sfk+q2aFjJkxSODDqXm+Kxqr3nWYXllMZBCs8zBN6meR
a+5xcLGdMnuKU8H/gTRtGTUac4lTbjT3lNtp6woraOCeJLiKNW6wxdYKNsJ5HNvG2htIU7wUjR2m
sgPswjBZtQVAzo6i4JU0GGeTJz4O5OgqY1yN5KQSmnJGYZpKmDAgWF5voq6Xm8pggpc27m5yw4Bx
CuKyotFukgp47i1Y9B0T12d6rp8dCDNoNe5DpVuzm1qLEIWH2w9aQlQ9carByYlNu+BM+0ylvsp4
opoCEYrBkHxSQ20tBmiLqrpr5bDTNCJoYDsYMEw/DIGgKbKiLz4D8FzJ3R3Dka8deQF0ZXTsD3Hh
fzE7ROoO8suVnjKZMBuHVmMyvoGqX7VxW3u6hUJbDV8MwNtk1Qdl0yoM0ZxiSD0dGhagGeEx9fOK
DKFd196Zdvsk6+JkpQPlZAyFNrHRSOQc5v2E1A65P6ywsIqfo4a5TMvQAA1N4h/NBL5MYX+ZbLX+
nNzlhmri41OHG7jvcjsp30JJWKoJvmg6J3AZ52M0X2w0EiGeq0/3Np6Xm47c+NQxe7WExeQgiKet
U+VMS+bEYA1eLx+oLGRG2ay1iUGTDiOtHxTFC9L4BbMdF8EpoZixiE+5Rd1i1kITIL5GGK30L6M5
zX5N2cdlFhejGQE7dOvTme2mYGw3ptykBtd5mUo4jc9ZGTGG1QdZ45QwoMj0+mA4htMD1S8uRAxy
uLOkZS7bzRoY6EFc5WtGE/XOoFqpnMf9sCK4iyofWmRlbn3J44u8QZ9jaEhx9VVGqCaz83JP0pFM
Ml2/11Q9UuyMmleEiS+x0jG979WjETJHzgX4XCc72OmTopmf6hGxOAZk7jqvUmJhwLjmUOXY1eF6
UAOIt7jTuTJRNgnwslWQVto+MKrL6Nj4J8XZvT+iFU5DkirkIMpNVPp3KROnm66ARBb4wbceC44j
Kownox3Tk4jjB2n157YLxbluwIJIJt7ULXO75dAG1zgRjY+ZHn1sK7Ql81SDGrFTEw3OqbBaBDZF
1W8RXh59vwTmllHRAtkFsqhD9kb51sRufg7GfFU7mnlawvL/hxMPM2n5f0483PwYom/Fu8TD/Lbf
CeqqDhHdsEy456plQb39I/GgqcDSTd0m+M8s0xYWu0BuLfkFe36Tati8y55zAqAVf089kJUQrmY5
IGOZwcEm/Xcw6qCv/5x5UF2XBIYJptQ0NeC971nDVQzfqw9ySnjpnwLgUUgyynbake0/x45Ff0JN
d30EwINU0HIJk4VYnihK5q/CqKm8KjS/GRk1oToTrx4Hsia0+teFbkTD0ReO4RGH+ZJpojrqJe5q
5PMaoq/zau4ASfGW1dYnZLGsLYuEDhPBk+uvmtlRrpjpTsg17qus7bcL7WhZaE0DwGxZLV1cKaPs
O8bAuPfNcJFlYf+xtmwCHAu8UVMwEor87EjmM5sFgdmxIDnEZGRelRO6mDyDiCkXS7QZOtPOnoDX
zWXN1XokPCOAshn5EMwLfcZAXBdma4S71jBPycw+GWZYyrKI5s1eMZXtFDXn5aXSN4f1SI6Y8mSG
RasuD1lai61hVxSPqdbUW7/TgScZM1HpddWm+vSQDI8m0iuuaYOPaGXAp1oWy2YcxbmnYStZK06L
QhGi/Wpq7I6YuRIP+LAUmxQd0sqkoH0qu+8yG++VVu9nUS06Vje7kWF7V4NN3Y4Nyp4cRZqtQKup
20ju0qG7+GFM/r1W9yDuLkAeQjr/+rbXEnM32pWnlnFwHxJulvUJjDKGb/MaeW8Sypr2lQkq9aIK
KtLe6LY6mu+VkkyZV/RTGiHZQUlRHIKY32r5bWKr+gCRrvKnG8Jaz8vvhyXGjP4kTCLvjaKnmsSS
UACoqvbJ0IzGmqn1D4wQkGPMOB/u519MH/ePtetretkbqE/+2LMcc91cznB9TV0oQVXa0Tm25f56
3N+c5v3u5bSBCM1fyKHX/cmpnuL6lT+0/E9z+XDvPsOy+e+/hlbPXCf5hMT9D8hRVqu/Ls2717oU
2pBiuluETO/+1esluF6Sd7uXzSEnv6S2xD6XzbDXyh3Vdcd0flyu6KaFCPVKbVrILNft5cU6jylQ
XN6z7HllRy27lm0jmnYjwvl1SF8PDJ/H9rrzunl97frv33CnrruXtesx10+Ty0quFIHA6XrwXx23
7F0WCoP4bQ3p4frS9a3X167f7fpa0oi7mqkRdziEQgCT9gckp8E2nJkxi/sxqMtZ26TRRNZCwaD3
/erixKyMwR0lF2CrrIqUgaqh4LQUNFfLOa5ne7e5nOvVAHrZ88abefQx8ZSI1pZj/up9y2uvb16O
WT7I6xmu29d3v3utyAZxQLZVHHpCL8fS/2KgUsOaD05leSSBMqiv21GKG9d62fVmdXFoTtO5GX2/
q0R/gbPuwiaK7LmxGOd0TxTl8NzmNn/x7KyXLuHNQcFy6NXP83qoOvcjrYXWZUxMorvIg5Bq4yRq
OuXrotEiWmhNwYpwGqFVzDuW45Y1c6EeXreXN183r6fpo/bXWUPUCdSCCJO4F1cny6vuuKwtC7Nw
cXdwKFB8s0M20OAT4roUK8gjLfTbxV+9JhPa3Rp0z3xNFrrRsibmx3ZZSxZb2WVPoA370ui03SAT
sqsRyAHyrA4ZxTx6hTC9Ofh1dTkFHCVuaxKq21ik4T7OGD8si7ZD35qVQbeWoY3MfO7clkUk5kZx
3lx2IIxn+FwWH1W0zwd1tnNdFsJWsbjPY+F4pht8GuZLpTeka8oGfHmgguxFGAErQCM6ZPc0TkBg
2iOQiLeL5bWwMF/UfKBCLRLTcbD96djNCzLt2i7vGgrCS2ybGksel7VY+quOzNVhnGW7/bzQBjnu
rNY6hipV22u/E/U2MKZHXNzhAMwkoeU3X37fcf6RU5gf6Wp5sV3uHXPuBNPTBPmG9+vg6JLcKte+
7MFsLldiuTA+9D/cnuydP6nG0W1d47ishWb9a2202sJL2oJJU4ZR+Hrx3BWTgf0pI0CK/qGJHEVY
EFUwVGpwxqrZi4EY2WBMPRpbRjGmrpDpxKR7bZq1PnkuZb94ahFJwGFWeoOCoRPxEhccYMs8Eh+y
9eDY8O2pI2MODAhxHtUZy+ht8YtdtgmH/f7isr3sWRb55DLOK0m/w9AeiLgs29f9bw5aTrJsE1yy
tkLIm9f/MzEy3Lg+wrBJ0Z8crc+2AzAHCslsmhOdgc3rgizf2i97fa9le0sLzMPixrws9Hnktay9
MWde3nk9RioqZS3vDr8eU0ObWIlJ9QlY/e4UPVHzQ8c/b3OXIZsv5+HuX+4frQCRaOHgpfbnY5aj
/xevLYe8/pflLX7Ufw+AQnrXf7esXb9qN+CcSgExc/v5Qi1X6/p1320uXzRRdub0IOcO6brQHCCu
100yBACV4HkeNelvqVCyuGEnLkOx9GbXA5e1wU7p167vue5+PW2U6jm65N//4fKijZqDFvfP/3Y5
5l++ZjGGXxPI2Voq6BABJ/q4LGQwu26/X122c9LNrwe9392ALKf9+Zf735z0/aFvtl9X35x7EANP
HSLt11P/t/3LoVNU4I6pfX/zP/569a//0/VDJ6N2IW0Yb998gmX1esibUyx73m8vL755++v+Nx9H
B+HfMO+KlUS8WaR/bFJjgTZYGffLEdfXr2/AScL3ygm/kD/e5BtSHIWZZjpcFVaXPQhxtde1YmSG
mEW4azO9XRaLTTMJRzw3KBbHHXleXV5cdqeyZDZ8PXJZC9NQ24xpDgjvuttq58nysv/N6UQO+Vf0
ZYmj4Ly67H/9T8t2XE8X6rbTLR6kLiGd+XMtb1/W3pzz+pGuu/m5HxUtn12SBgX9iHhenpXrE7Fs
GoGl5RSrLK1NF8PkvB6lZqW98aMCj6G5s+8xx6L4bBkB9fPg5rpAsBeCJEUrbg+VQVfkYsa8eDMv
C6XDHnW1rGZTYqrrZdX9UbdmRHi5o5ehmJB2fgQfjD6lPF43sxnMesQiB+2Wgn02CM8vjH2IIIw6
ihbUPbgOfCfxiQ5kzrlhk2BqTwHYuGPRdp/gAmenqEFjLzXjSzgaLop+nuGE05Cncym59+r52y3T
9+sCV938OEV16KG6gNvd5vFJbZEdAMrZyzDRj5ZOZ25Je51UMXoFFUy6YVE8gEbNHE4NhuWqyiCM
G0arwTE7VrueFBNpUHJ3nbsuoYhlFpsNZu9VFkFut++0/9tOhQh8rf/RqXAW+H5GK/ouyja/6Xd5
r/abY2oC2yhDszEGfCvvdX+zLWJpluEaGn/EG4Gv+RvOJI6pqpat6Y5lE7b7FWUz1N8MXOJMzA9V
fK1mvfDvCuf7V5uaV0X1Xxu4aXyyNx4tJtZYlm7YJtJjxuQgod45oWidRSElPcphVCm26tRUPvqi
IH0cEqTIAOFoPvxcXE7bwP9pWglh49k1+01w8tenemtKqL0XGc+fAnm7ymXiWmjvfaa6RlXQNWr5
IU/dalua/lNHdGdCZX5rTjoa16y+qS3SfCGs8kAjpm/Kn+NQhrvQBNpLSW/9N+Y1AiH3+wtDmFMw
ErcNyAXvdc+1olMd4aj5QZATXSUpfDu1nTTm+Pb3TMZYBwyYWxeNRIU6l/jbxbo1LQI8jgCerDz6
OUlKABTtTjdNnxPMtvXuRA5PpY2wERLtCBrOsiMZeA4htk2B3YbSN/teaP5RCYYPf3OR/2xctPzU
SLm522brRGcOz/7Jl7KClIzstc4PqjupJ91mzuCElEaUGPXpJeJW4VO13oAk2GulsSPLCGpqbRWy
PDtDfokKW9wBqvjoC9X1/uazcau/v9omN7puWPr8kMz3+1vPTElZWd07doZLZv/oEyfrqXA4EBwb
d4HqWgT7SGaMevXZdFu8A0yRrURfHSjJGta6n0x3mXIXqCSB/uZz/bcb08IgiCA5H8yFFWrO1/SN
AVqMCrgUyKH3BtpzmdtrXSVTYSoj3C0tP881nGNIZeGk5fHu/3N3JkuOI9kV/RWZ9miDA47BF9pw
noMxZ+QGFjkU5nnG1+sAWW3ZVTJrmbbawAgGk0mCgMP9vXvPNfz+DcNhjjmwBGhrTfg5uuB/OTGt
v2YX8TM6RKggNrWw9iOocueP/C8faayFPpE+jgEmEuQoomw+21W6JVhLu6okrJ4hOJIH7j+WfRK9
ZMLejhZa/UnaJHNW3bDSvWK4ZTJHvtIhACNXQp5GE3BoPunvFUYoh4D562Qm0yoBaLe2Yvliow69
2B2dplbuMhFVV3yi0aK3mpVXEwR0JAdo8VzyZzpv/IaHHy8c6MZdnefQKZ2ONVl9tMz8I5jlZKha
udmiMCP38Gb2lbbL82okKo41HVr6qDS2hCi0m8Epus1s0141s3jNVhWGQyjoqz7rKRSjcfv3v7gh
cUj87Vx0LNIgGK4lJzKRsX87wEhGXGTzTXswgAzaRprfTB+mV6YUPS4TME7pR6uYtLL74A23IZPT
eYqz7I5difI0TlZUNfEmExrUzq76WVGtJ0qdAzS2PyAG8d1Hen6xN3nnwHO+F2UE3i8cFcfXQJIl
qW87WvHhNVAbAletk8GokS4bzqk35D12jRc1BqDBake/Eemj35ZHMR5Fqk/tvVOkuEATxAKlieBh
2SSButG5p1qVCw+rYX526uyJn7G9wTMcDliOxUsns/Ex8B6GldPesyYV+8XsN9XtGvJh8KCiolz1
I/pdTp4JAgcKKzJULcTm+0K3qrUQZPWQaVPuAj/PjkUWHaUkF7BRRXw1rG9ja2SbAVP1lWqKvpum
Njlyg9voCDZ3XNzhWjeq+BCMtbzYvb+JLrHIm4vt8ukbkuyuWL3WqeH7j2n0Pmp1e+DWVjMTnMZz
VnWAR3FPa+N4wx9zd60SUGABAVkYmbr0AZGuEuXIKdEH3IB5IY7c2JEL6Wk3oxzys8AajCKZrkdL
nHiEe/+kQYe71EmB0LY1QfF4n/jiX90id0Hv8BvZCSnxZWCKzVyk2Zmm/mFhdTyht0tWrE2tS4St
w0y1G0WYbOsQZ0Um3nSEcx0+UrE7oyo1L4GIw0dP68JHNIDBKicZx6yYRBI1KJ7RF3uMzG6GaAlw
rmH7F4uSMGl52XjDqNJvDKSwAKbHiwE1QtInLh+VHUZHxGlIB4rma9j42aUeBFYP1dbrluQHRSbT
aXTgfptAojaR5qdbtyNXyh6S6IK8i67bqJsHrw9uwOu8HRNpite5YJh1h6eoz2B/WiJ8GPTA30XU
HtZTi649s6vk2AX07PMs1O8gvFZhGIVEqbafQ1WO9xaZ3r1r0jcVx+epbczDJAbzSeql9oCXk/kG
e+SOviBr4iCLXD2M9HxRKkCtTECc+cp5WDYWC1+weAjml11yFt1ff4gtvkfT9cDh5ueINwBsOxXY
C418uiwvNpUeItglkEmlOLLxR3c422v/sZo3STrrY2yiY5bdsWQwrUw8rrICIje/QupZ4K977Jiw
52AJQnYzjNh/jokqIwOHlQcDjPa0bPTIOgWggW/6/IrAxWAH98yjywgJyrTvy6YxOKCY0L8ve2nl
Tje+HnEggrG57opVBzH7edkMnffhTk4G4wwPQY02BNJVpAOzaCS8E5xX01AWd5X0zQo4R0NSoLPl
BjtdtCKjrmuqNxHqoJ76un82qTsBqX4r6CkeAssZDy0ZEqscdiDmhwJjjqqJKKzjdtWSarcevLL4
cJGzh/aPPozD12bkJNbJKZSJ9QYvEyBmToynkDA/2lLC4TCG70neqntFVqxjfHVTs7t3UFDb8a21
USsBPXQCMNd2REUiQ60KxwP7EprNqFUJTPToOHBdbLVarpDkJkcrIRSv7huLqp51IeZH4TSFxxpL
pCq+M0HNdYk8ViWohSQlo8fvSWnrkFId9SL8w2Bo2ym6VYxcqDySnnGiMlx7TXbmnHYdmBlU08F7
DJL0a2NCxwK9YxzSORSjat1bTioGRmNoTaB6IBFGEhKY8QrEilj6Ebq3HWRoCvsXb9Ag7/oKtJcV
eLR8gWskiQq2cMevSUA+83I0E1ROxykjy88yzCMK8n4VRu9W2zZ3Hc5IVBbYDebxaUpc82XkXK7q
L66uFeCb1C01px44tMrWwh2endnTDS6Rgqa1nxKeZepubytzKE4AN7/KWhJZRPgXvVmsaj2DhO3C
vJoUQtsCDLcEOR+4bnkQZgCWTWUffjIRKeLLS+hDkMkyM9/HGQKVoVdbXYHwL8t1QAN4rQKRnvn9
7rAy+nPjO3e4McMqxlW8LUcAUG7gHKyEZC+NELaWqfA+8+jjStezmWiY424CD7gZQspbWgCLqtLE
N13LKuarBBVGUbrus5a0xg7KwRBCdB1McW4Ct79If2uKbLqJtgN8F2nvE3YWyP2bnoieAz7o+GCC
JJ9m7wALshnJnsFJ0wK6EuMOGNJ7CDRw7Q7ei27Ga8BO1nPsjxsJ5G7F6ai9wQNwgZjke9V2Dv1p
f7q75WNlRWT5gfHFmzYU/PfGhF0FkXDUTWeXKMJjMKKUHXqRPOipa5/AY1/DKJoZPfTGCeY5FW7K
DByHyGrEaHQJ5nlAqu2GxqKP4EvrNNWdg0Mgw06uu3m8gYgTHcy2uJbJHBatfga92SGZMb8wqbGO
sQUTay7ZlzoYAa1RD6I1nRO02mqb2ak1q6H6A6kYw5MtYRABk+F27NKUnIzY2evNUN2rWRnVZbb8
RBZffIRO8NaRCnMygduve1lgJAAquLYFfG1J3N6p9U6VXWGZh8iCir+Lj3pp38oOchAkBpDq40qr
8R/G9l1A1sGvtimKIsfNifa0cZCrOhGpSK7jVcflw2uNXz8WrbrmfqGd9DLEVo4Kfd20oX4FqYcm
KxW7QL10HeELYUpgg9kM3P1dibIZD0E5G1WbeDZac2S1qnmQUVDDOgvTM4Rtd6MQR+5y5qhl25lw
/sqHpOoqApB2FP4LsOFFd+iGn5WV5dc+d/vN5FV/FJNrkvHNDTyyinWKv05EpbZbaFhJbpqggzFD
SX68tRK0b2yf6lsQO2Qq1AyFrTe8Gx3pBwGUon2MSRZqR64dyXngooHT2Xi0lbJMlHvOoKPZmhaB
P5HJ+pbkdpM0Ar8HvT/4YMIZV9SuT+wLPbQtgikNun9DeGRloV+voVD3hbFpmnUY2T8Tus93cBUG
AFuCLXADwmkgz2l0T23R4vIMXQjb1CpWHQLnWmF4baHka6VLEa4qz32/cfLAfKlaDLo+lEkIEe/e
ROYUWaMv8PIqaOEeWH38tHwcE3BlVu1c241e21H/o7J8oJqjEz1VKB9bsBifXadN60mkxU5oDWwB
reupUnbkGaKHfkksLt0GVDie3uhm1w5zUzONDlowxJtlt2274cKdhUPcueeg4R7VWfHw3KYEpGhq
25W9fSWYsT8XttWtSEn0rkxTjQ0y3fSLCLw7Dtzup+nURI3pV7cqhrUhyTSq0sw+G4i4cRe3LSxv
4zSwjFueCQljP8OwHlcE6cbbCJJFxRnHa4vlX7XFueqALcqUPn+SwWqvWr/YtHpcAOCHAWI7o4+c
lmWSrAx2Ne8H4UwI6PtC34VW+hVPvnYm7d6/LI+WjYMlcdPrDsh+Hyz+qtRnVESUIrru5Gl5CajM
0wBtZz9M6g+nMcJNp483zYooDmq28WuTEba+KjsyxtB5TyuH5deIjzvaWHqePLhT+KHj9N1p+g3g
af4oS2IabfuuEbXX517xpCeGdSip4Ky0biyeludaa6hwGwCrrwtTYyqtiS0GhIrQlgC1OKazZc8T
hjjZLjadZdc/WBmGF07jDK9oGm5tF+I1p4z5GNuG+TjGYb6Okwp5JaHhq4pqy7E00S0T9zLc9L65
oCwtn33+D24bT45wiYQG7XSQko9TVaK8uCp+FV7vgNaBySoBbku98He6H4gnkgT0p8AWa6Sr5d1r
FGCwnpiH0CBqR0CtMdr58nGzLXLoA8uN/OIy/q4tZSE/1rQHUSv9NE66fuqhD2PKmvedArcWprpy
4+b2CibUdNZoMa9JtRvXNUW0k9T8J7N1qz3pSe4ZEXJ/6pjYYTKa4LqwyRO3Tf9lPxiBY7s+eZ8G
x5lb5mj/DAVpe7Y4oBRF3l5aj0nRdieHi+jMvJzE8Zg6c1ooGqIV6JvAr/ZDXd4Mb/J3Rmh90fSJ
y8HRsw3zhiMGoWiLdS/Ztn56MdrkS5Xb39BL+WctqQ66AmecpuGlw2DND+s/6n10U1N4qyqWI43x
wgzvEIkW9yEfdRSS904FQyQJAw13Adfqge+Ow9cyIUASl8A7IueVmHRzHUXhi52x9KrMo8kcrfNs
CWwzJygjVd8R4346ULF6t3vFbw4hdvpIdXva2FkIp+qFmLtwRQJrvsfRygrQhVLSk/Um6v4QyeaR
ycl7MN9hEtnvceBCGpmjCw6GiHDvH40quNOg9vYNVFrdqP2VmGXSXp9njBX+BdTvEQsVro3upNf6
Zw63JsXn55UjHdqBWQ1JJeIY4XNaW91wAPwS7xNctYfE5poqyW8LdQKYdbf9KTWn3dG8+yTqswBx
5r4bud0ckaoB10Cf7Sf2kVIbulygwtSUTs48XC4bGI92FdgHEamf9cT3jNp6j5j8KNxG30ppPdrh
oEAzksWWY23XCN7AMKbv+g4PLGw8bVPAA4ts7UkzwZvmZefgVUy+DaplEj+XdwBelbH7phtK23q2
G67KelAbeyRo2iK5D2NrjOcoCvBDsRzKU/GHx6Euem8OYOS+rQkmArDbP0F1RkV6L/S0RKuJW3+u
IGfF1Pxg4HhgGEJ6h3r0wdV8CymjUx7MNP+jp2+/9iLwJmJQ1ptvmzdFmkweNooKqC0I5yM+VVeB
+Wqr4gu6vuQU4lq5SGA560BBRDVKCMVlAZ7YmWdfWfU1zPLinZ/kqiXeW1V2IWTf8hOlOST7GUVe
9xYWc4JO8MDF+goI1BOL9viMK37GnZoUzBwzuGmJ2uBcqG4NnNNd3UBuZPjJ4Gqeo7Fzt9D3ip3r
FdXGEGa19ioyUJuEKKVJx0d6a4sw39cQ+KHkUDHEkpW25EFI23FYlNsGCsMRZQjMH9jnBoulV100
+kXvzQJVfYNFOSs5iMafosQCn//GSsggEhiJj8pqvmYUjoCB1bMCNdgx7jF+WfqDmQjnHlCgzjT7
7kZHCFn6Z6ETXjz5jjxHiaJZqWdfS+ZS+7hzH/XJvk6eEa6Ra1t7VwRilXQKZ3oPSyF56SkqH7Qw
6jZUqcuHvAyfHRlvtMlzL/xq+FQs6kmklDpbN6akHOXpxmknm3QCrv6jM8TlTnROs1nuGxiEX9Vo
mUcmCpc89vtNXPPpE3BpJGF6rzlxM6Bj3hyFzhMQK9q8sS0pVFc5mDNyP0UfPwpNMW4NKDJmKK8o
JqwzPfiompgaLGvuyvTLB/hut1hLi3UAvgZpEXPaUPc8lkXloa8BoXkZ2lJqE31DXg8Wv34DN9g8
wTflvpk6+c5zptdfEihK1xMhiuiifmmlaowjYVOQY5Z4ZIATwKt2pJZLoKAgek5FmhikMLCmLBxJ
ruo3mL7fkK+7p4k5YLbqDMs9LfuZAbogCIPjb41E9VfxhITg9qcAY9FH/O3P3qxV+K2P6ElE3Y19
8Owa2V6AIC87+8OJy3ZdEzRtb2GS7NIxiw9dmeI9nV8wy4MmVBvcTYgzVVWyWQQ7y6aLaFiOPwA0
Hk2M2EzWLh5BEUdiT5h6PbQF3Zo27B4z/MCxitwTrJhknRTp50iS10oza5fTvtVOk/FQpwTKsNZ1
t04MlEHYQb/zcXE8eSUkACRL6U70/qMzqy/T59DpXivdNfe/JW3QlaDCVcaZjJKNuS9U7zy3FW0V
1bnvOlbJF4Ux+GVyUEj7wwqzDiRQOz71pjvegjEsNxbcs00MYdtXCW6hLjl5eqAffJzo/HDQ8jg0
x0l6CIimJjWwS2rpyUXpS3FVPg8MXEURn1Q+/eDHdhiyNeuIWYX4LgMUL/itL0bfqFsPonVPlEfB
QnENA4y7MYRWVoCj3HS5S1k3obLSEgHzYEX11c3zDOp+tlecyRtNzxSvwnhlDliAiGQz3Cn+Qshx
dfYyig3kCmebmn7ZJU6ymyly7a1Qbr9zmCMck8bvHpWmprn90Hwf4mDvTM2+mxr57DhBvucSyA4e
aQlveeadsyzSCLOmeidd0d2GNEjIZ5AslHCmFkzGP/2CGk8brnNnkB+dHzyikoXYFfSbjkQGgzHm
IfFMEjHwt6wqfTyUsra/pZnpsvTCCunoFNLxicA5pqHTtRR5WVA7GyK/46Oh9djKUjzzmGCJU8kY
OkY0LtxbmprS3LTJiz7a6+Wwp8RBzz0D8oHm2775xK9RD8zFRrNb7eJUmr8ZgUbO0LM/TERhLCjt
I97taOWT4BuLTrxQbENahw4sSdV4tljBjWYePFcAuLbznlPSjmvTxrk1NIZXQzpph0q2WEbH7CVg
jbCOWlbBfkWaV+R2+V7qDTa1McIwnGuPg38dI8uB0QOZR9fs75Vbj0frazYAEWrDlRgGDVabbpwL
k+wbRwl57COAHFXROde+Sq9ulIUXMmAS2oPDme5kfmTMvHYiah+N1P6MweYEMkk3ORXfe6RDGzVI
VEZJ4a5Ku31qa27Gta+DqnGnH3WZdgf8cTBIKa4icSad3dZp4FbQDKIKR5szhPXVdON+E/Voq7UJ
VV2M/xh2xUcQNEzR+0rclrKUssi/KAb7SeifpSkx7+Y5t7DG/WIXMYHrRWCeknDCK14Uu9YwOMeG
iq6nP72FY5kdjLF/5tcaZ88za6C4m0BCtHLluGOPpbY19rGvTzvBCcYQAWsyUusppjqMPw62n1m9
qwaLeUcbqRyhk3dJc6HMaYFo/XDa9CGz6uoxmLKWCrTfXLUUxg8YyHXV18PeGj9G1d9UpvSLHzcE
t8PQJ1TuSzK5PeBL+xwZEeEnY//u4zu7t6V3cQLMk2ZP7o8+0LKJR/tBgUDHI0zCx8znnyht+w4d
GwmofjflJXDIsH2abPhLrvWjNAmUAxC/6X2NyXYkx21tZvNKvaEyqbnMj9Nt25skWZJXtBn65rve
j8EZaQaEp27ID7jeK4Kf0nxor0EJ9jrxqaRp07UvXWtvjhV8lAKE/lI5qNOUFOimBDPgYxF0+uzY
xR0Rii6urjHmcEgpb2HqOh/V68igbHnNw2h06Iu6+NkfjPAGtcE4x43Y2KUkmX5UFoLJIsf7uRaK
VaQyDPugyXAXjCw8Awp6fdvq+6lm+U+puHhntGcWrgN5N6MM+PFxJNqgxWpzszV6zUySanulV57+
EPrMhBw6T/egZjg0q0a7RJXGmxr+vbcoBgzVdHWlJw4tTkKUQ6wSfboSa3vi+DGxtc9BDjCkzdVr
P6hyXxqVtxZVZr46Em+MlfGPQBcQQQ20kY5KZIBojH52ZmKTLgCNKGufMJ61X7pR/9I23GGdDJd4
AEycSrYUMBKm4Ehk4LgO6M8jyBofRWSb+xydIZAAHYwyOAhg40xfG0miUuEc1ZC/SREFF4ukBEhL
hgIz4ZmghGqfk1CLH+E3mwCWh2kFzQtaOg6cyYdk4xxC1v/nuglgSqrRPufMGb2GwlHcGc2eFW55
tZD2nIaAqqmVi2sY2G96KltM/+YbrQqN4nle1oAImFqIioav4dbUlwzOPsMt0rUawQYP0EG23B00
8Oh+TOHEE/tFLbyIhwsZd3sZjhfBhOJizpuQ4BRon+3Z65kRFrpLLhRtqVNo02wuQvHSp0mz92DX
brTyvGDlfZN4zLoHqOxBC6tbr3gxwQc8aACYLPdjQT/UYOJeJor+TR9/hDq8RTI28PG33sHpSXMC
KOWR/84NQLFObMbCupUl6VUdFnSUYGl6nuM5zgEmzHVW+XINXjE7DxrQhywdrhoB1OtAn0lFlo3N
2fDDn3ZUkncZWPJk64l7VM0bNh86ByJC7urEwFVsbuyUWw0eVok/ncKY+CyPksXKrhkw+IDDKYMc
TcxBDfGh86tD4kR4eAzN744RdaGqL73qULR1ufE6a1jlaCmg23B/mQwPM6xsiv4WANvbRQmN+C5r
Xg24jgfCk4Cs9TNGdYEi+zhdFUNyXDsPVVnVD828WYadhCsYHUp8cIYHmgLM1cvGzW7O3KaWULqu
Fvxm3woObsQIvxCUx1HEsMWR9zghmKacRXfW9PYBrAS9UdVtuirhOS+72nlXX2SUgKev3XMFvQPh
4pyfBUUu7oKALqvDClSZr1mVcJuUur7VpBdx5/ZJtm9wBeNkvsaEE6s6S8+qj4NjqScQSDzYUSbm
QYqxab1PcgLNgNayQk7VMxrya9ZU+odnThnoDjvb6pO4t7Ct12naFmhQ4mFdh2W2l1UOW0NPvvbC
CDCuqnNBlNrcNXfeFP4z5vsnRzf9l6oR57AfxrNPutomiJwWDJj7fQxktUfd12+1wDiDv64+8MJu
JhtPbsWU9CYK37uCC/aZDndbSQHl1DHVE04uvsV9iSkupXvAJBTCOpXQVqvobRpUdvadacDlKWv1
QhzHXgXNumfuehkS6gkduBEhiHwp9ZzgyWobx0bxOXT6T8tvv1t5lh88VY8vBeVpSgsvYWGGh76h
uLScD8uZAQVtL5lybAtgCQRPpN4xIcBxzcnNGV/Hr7JC2ulSztjXM0o7Y2UKAAcinAk4p6RURh/q
axc0Yg3JlK6pkVUXPwIMmsKVSDCZbDvWbjsqWyz7aHeu27B+6uJUHksoezPKIV51MBnfMmX9JEud
pxJiX5hnGq+Y+dUmm4xpvwzC4PJAUEAV21tD871HlnIlSlGHelfmmzGjs1lFhrZvyX264vh7C/K8
ecl0Ja+BabzF5SNwYv/Zjq3wRVWCCnUWwmaNSEVbFKdykaoi3vhTHmsia/olWl1kp8suEktkVuFM
v7YabglhpI6mVA5BcLP7ZdlkWf8O3oqcGCQYUiECb52Czr2e6P98GNPWJvbkSrE5B2vCxpq18HDU
/3ykLwL5vKEAziUf/TJ8YmpVON7JgotXvx5nIdGPfmVGFhKF5Lg4PBe95bJRboik1S7PgtiLY222
P+ImLbfRYmHpZwnooghdHgkCxhjD7ffImUXc3awi/fVwEZQu/s3SYTQKaivd0FcuTqDoCthubJbd
3xvLCcJtGdOrXXyiyxssb/jrrWbb6PKokmozOX5+SFmA4XOLE29rDf3b8sd4eW55g1jP+UjLR/jb
G8YF4izEjG+L/TO3e34ILQr+tIPmszHUD7SJWnOFdqYzwRAkWbZeHLb07vLT8uj3rhdoTFR9wqJm
Y8bv5xe/7d+e+737+3Xm4u/4/c6JT44M/cGWqb2ZnYJ58+uXW/Y1goyILidckZNfp3EZYliRuFaS
PrDNdWOlCDJUvO97V1E6fF5eoMlvyqiL4+AMxGgtHt/lfYkF4+xYHsJs+dMMvDwCUl1v9aj5vrx4
eWrZLMbh5VGt3Brvak58NyLx3+/x6z3zgcKfLNDPpVgAsUextgc68eejZXf5QxuyAodFItdh8axo
fh6bIqCCCwR+u5iqkxIZOPOileGbyXH5mYPldPv9sybxrpsvquVKGmZb0LLp5kfShtZDUmyw1fx+
OJVFNpwMyvMU9dj9vVmeS4OJlSF8zihuwMI0SZpvly+yyJOXDYxNf+vH1YBcxM1eVdQhdUIvkFg0
kNG5VKtZ1wTXw4yrnWMDah5Dyn1KH7du6uwhL6HYcl+wGVcr2s37KM0GbtH2DgAJ9N/gVWTZkxlT
gu2H7UgrnzwQXyM5QiA7GPdM0Iw5PmETilisR1Z4K1qHr0loPBCs7O6MMf7hkkuMFKl+JTR9b6bN
3Fnkmtay/N0dzWOX1XKdeYG/J2v1CuGDpVKJUM+HhUAV9M0orYfGiPyLL/FPTnOxOfQuXmwHJ4cP
uCJ1fay/UYujV05jdIUADGwFvwxviCZjBalm3DYe1X9ohlQ3Ya5C9UfUEttH0muungRmZ7bXYe4N
tw2MVzt60B11JtXOW1Ot65qSHmkLJLFu32VS3amY7cHrCN0nvmN0vxfWewN5Yp03Ck9Z/J3Rmuzn
nu/jE7uluei1yvH7NNG9h+B7Ahy8dUflrvzCejV655Mobb1Oo/XgwExr6LOMysF1JegXeDXm2ZQc
QBkYLBa4jYcYnQOrzdZhG8uV5uEh1S3r6nvh1zIsE5YeMLGEMZCrnD1GdG66lLWl591Dl34ilIh9
kAEGdgrAmmpjJmQM082hIAPRYEcy6VESuD7rUYCiEu6I1MEFcmmvhMmRq1mJQQfojlhjQcvVREMU
AdnBGRB7corhDQQrM2WKX1TeDnTwY9jcspxYiZxAYqlaSHbMazZEjHWsaZMaRxTTLxqBNs1BU+w9
xDYQf0oYnESNrAwjvKrKfB4bY05TB3uLNuKJEtWV716vijFEUQyOZ+fAAh6Asa8iC6pSYWdvXJ1/
EPbWTNRJo5oGNxP8o/Q5uYQwDt4k6WGYwX7qQlBVrf6NBQQYjaMhqg3ndkRspw+DiQLXAH6keB8b
M6MmHX4jbnmEMEW+FRbqLVwlQqtS8TQ61g/S1zZWfypiLVtXDce4rXQSVYx0pImSevtqkAc5s9gg
lEc7feazNTOpzZiZbeBYRtz0cNyymehWzWy3aKa8yZn3NgB+w4CYnSHroAaYQXHTwocDFDfNxLjl
KSgmGPx78aTPXDlrgDBXg5ozZuZcOtPnnJlDF81Eumlm0/kzpU5rgXWZM7mOviKCTmB2A+rio5r5
dvlMugMvQ0bPTL+TMwfP4xvUMxlPzoy8AKZOPlPztBHkGDWcaadmpl450/VIsiYAcSbuDTN7rwPC
x42ie1k2zUDqKpy+KL+EM7cvAuBXziQ/EI/9iyMB1cAv4FY4/UxCCABG2If30CTkBA+gWXgGY1Wi
Do5DfoNXayEhcsSnSvOS05h1O6s7l5NFj6BpNVgxT2ZDENEgwt2YTN0do8gzcb3f8XUq/kRkHGnE
2YMtm4qFuuiProihD3kVYptcDBsYj8U2VdU+l7V5E6zsujxrzgi/P5nvxLuIMiJ1vwE2fyb7ixO9
pUXkMvvvKzJ1Bs6C/gWhR7Myur7H3kYGYV8wLUz0a2m78moZo4SNgFyROKBoRyolKN42AgYEjZqy
PzHPfiAuUsjHsgP5oxG+vKVcVa9y7d0cOvtqNu5lQHd1mKYy3KTpzN2kbLqpwmZWq6fBFn34zzEx
nlFWBM8N5fnAa9JXmxCNqVZw1AhKs+J3Eqj6i6fG4hppcAln1U1ZUZUMwWD7U3XobP77f68sFrOV
4pcj4/jjv/4T4baL6opQDNwcwgb5/jerxdQZkSKTvjgQoxwfSDAqtk3qaSs0g68uosXnIa2JJpjG
nTWLOwabbJV//xGM/+H24DMwoOrCEpBddPNvcnblBU2L56k4pATPul5rPDg+I4DWkxTLjewjMZif
IwgodirvgpskEk0ZKVCVgpjRujTJuqNweJ7FpnonAJq7/ktDc/nIclW/zSrQpRr1v3zqWXD9twPn
zkR720aHL1G9/1XxjpshMaN84MARSLlNLOEe/c67CRMWB+IFubc6UCFDJ46dPQZ7lk3xx4RHVsbf
wn68eLVUn8O2EG7wzTb0t5xiDsUf6ycCFUsyfjEFphpzr3OAbmkYTr9MT38JNfhXd8vs4/kfn3+m
8ZPgYPM1FsH5XxT7EZ4ZYecMdRlTdwnaKmxqvoRV0WQb9SOqjGyN5KnbTYnzZUnCE/IaNarZ5kYu
t2j7L737zSJj7jDZ7hc1V0CIdf/gyrtHQ1HshyKHxJ8GkPQieZNN0q6XH+H/LyHJnq1O/4aQNOOM
/mP9WeVJmH3+1b+1/NN/+resf0gLcIV0bcuhwjk7QP6MZ3AlvCNhU+QQ0pauNHFq/JOSZP8DJyBd
QcvVTYN/xr/6JyXJ/AcvZewzmHXqgsL5/8W/ZQpjtsb869VBn8AwTeVYtuEKnUDav14dTjyUaZXU
0SHULbm3h+LVcpm66REJv4XRPkamEzz6UU9vTpAQ0jCdMwvdfMralKhZEmBPFk3SuM/sp0IrsbLU
RrYLIe8RNkaZoCfm4955CBWK7m63Pj07eJQokZDzhn16qefSr1mR5Bev41CfvnotEXmZ6lGdNFlx
jgHrAD+rEfqFwnks1QRb3aLD58QtodQ2wUrCM59chPu7xhDEI+WhOjOBbXcC5tPGCGCjFQNtvnys
h++N0q6BKzQ+uZ2cZWYnh2kgN5xuev9Fr6oNcszhIySlWCtRCBcVNzGQDfn7OJLuUwYOurpkNnf6
7euAY30VEON7bZupea1T4ID5XDUm5Nhe2boIXqmabVIrQUc8UZ4d8ts4PY5eII+dW34qR2UbIu73
ohyAbM8RlJE9Bfuq1dB0bYu8ETcT3plC7LN17GBTTmlHIvClc+PxXHvMMjhYb3pTATJGrRmp6SW3
U3OrWVA4bVv+1BCx5zn/nV5PdC6nEj7jnHVVQnWm53LIpv4JnZzaOsZz7xjcPmW6I9W43mmSVBwC
46K6VW/6OXrUAZPe/Xb44vVpv0sHuEBjGqGVrtr8ACO997td3aNeUfhwBwbTuxy6p8VWkbbRAHQu
Ib6cr2DYF81F51kQEtPkzAKp3KWItl3jVDuUW1pZRW8eympUhxhi3AqMWylyABw/uI7KQxyl8uCM
Nm0AUsU2IPlf6hj2/va/GTuP5riRNYv+IkTAI7EtoDzJoifFDUKmlfAuYRL49XPAjnlvM4vZMNQt
SiJZqMzP3HtuoIBepOpG/qAdBV7SUp1N1HqerY+tPeiDx4tzGMKUxRsR3xi2+vN38p3MITPVFXm/
BuC+01AgVTHI1rlaTKEbZf5qDRaTi+ycJxO6xpQ4sJ/xhJAQR3POXxqVCSzJwfTlxbFZ1QlajI03
aByMJA+Pg4/7Ip9C55HFnWDdTKRS4pRf/Rbp2W4f2LFek2LKTmmNCtAsSp77FN2Kci6AsZtLED5z
stv3guDJe7yYVaxKNBSZm78UWXvIeLIuIoGdP+fLhb1HvpWAcKmE/6QdEuSsFN6jr1ie9lU/Yh2o
6dPNDAphp+Zd+70OlMhJKyMAhD6ZvPxIir5zMNMVj9fQLO/1YjNA34LcgmztjmSl85ricMoT+El2
RWS3s/jTIRjbvdXm4+511vV41X36y0mG8tx3dHaeP0S1yMu4MRGkwQw9khjQn5b1Ger4tUOG8xiY
FWgUa/v2t3Rw9OKoag2ySAZXDEe44+G+TahsGvTFsbLaYs8GSjCrLT6Ih+sfw8ZGb15csoQ+2Zbi
PTWS5sqYBQ3tNoD0JaFMjXUMeoVWlhP4nvfOhzdIFGoKZK9Vrk+rtpezGcAV7jNoj0mbHhwUUHsC
NhHRjAwARlIH4jxPg91oTqxrl5LcvZJMPSyhGghxiwMR39WDk5EOltNC5X395brgShvCZFAkR0q/
GWG5H9xsvG/s3CJ5iv17OOZ7w3QGJjMZrXRIWgg5mbfAbSCfI2BWs0ZStoafImS3t9ZBRTNX/bAg
nDW+mxw6YTQ/MiS/ixkcxg6PiAR+++CHWj+zbqmiMmjTu2BZ/R04akCxgvgJYgL8yDWq8TYEvf3k
FubNxqx4E3PwtH5HLzcb7l6S/dlBrUNlH/yap3RPIvJZtvm7nEH9iqoV+zpupjw/MxLwdkB3svMU
bDK4CrolfRM2tXQbFdpGfspb45eXN/MLGYG3pvQObsp0wTf9Lc2nb/bcQ82dj6SzXsYPc+Hkt/4x
CVm9tTz9+9Qk3kdtU5l6Q69IPY1HGa52JEccgNnkIihXduR2wU8QtOG7kyzJg9tbl75AFqTbBAl7
zhJrzit951eGfViwN4NwzTcvj35cU9F85d7s3uC3vWFkula9P741wR50u0vWfECeJhrrA+qEv3kW
juheiWMttqx1r2acgk4yO1WFu1w7UXyWGU5+7I1XkaQxlIDitV9+t1NyG1NbvOWG8VkF5DQT2Buv
28QGkLTa2eloRzZOgX1VIUnh8O4f7LS6yAU7Mb6DrxUR1uLzmRN9zIFA+JCKsA4jKRdSb7IhO4U8
8URzhz2SDobXzh/ZpOF7JzvvtJqSWUfZEsQm0pd8KexoXrJnbRbdsSZsd1N23FepE1fEQ8RWG05X
V9npiSXKZ5J6XTQXFdjCIp2iSZBSp1cjP05Ji1aR0fzRT+2TWr2GeLjRiWpV6eO3F0s4E0GSQXAI
ehjh3uSZd2HHShZTjDiK1Z/3AbqJs6zNORYp6eP9Uktsakz2GVt/2ZYZYzm334jH0QCKrUf2KTLq
Xd97BsHrynk++OQrXFhMIuXybO/ITQ0AH11dzNjgr70sP9HRWe+LdTWnOnxfyvmZwujnykAhQp4Z
7t1CvckpRB47mKO6WzuDWAbxM3WX+dIY8yf5soZFQJ/ftU1E5hPWRNe6/nuRBEt+xv7CrZgHEJU6
yIG94k7EjGNTA7AcL3rCjVKXULawLHtMEz/tzvSeCtrpc2l2zp1dONkh77ipUzIDd66qxakfRpP1
Utq8NlkOkYhQ3f1ob4TXBrlFCR792rMQPsPZtXZjsVzMpBQn3u67Opl/++UzwCUcqGywj4OFUqvv
Cuu5KGUcDFN4dTpwhXMfXpQ395fAucnRNZ8RnWjVyqtrZZd+AblCiC/pGQ0Cc52gtEh9tfNUq55U
mDCbTpI7aMhjlILqPSo29XdQHi9+h8QlbxlXBSWRxGtHVYAeF+fQU0f2KcYVpZ+lOb4MyvBee2vY
lYNvRjgYiBUf5NHA3X5X5V+lg5FeDMuf3vQa5mgJ40n2UJvx4F6vpKAMxB7z9RQSuobZjLtJlEwf
C4ukDll9AbRgyGquUTtLEfmFbT5kJc9+0/Y1dlFtHnilHZQQP0RIktCua0a1J19Enuc1t6JVbIoq
Md4mHymFyOn8F2QRyQwOWPWeG7uiI+BlstM732v+IQ0EawjxE34K+l65bn1Ws+gfkR18zE26CTJf
hsBoXmBLbmUESw8fM8MzQ2XrYHYdAY7FWH9O3R6UvdTG+mh5xe8gp+xwbRWzAAnuBXVhjO2nP6Yr
08Qg/FF7z7hN5xuKnZ8khI7Haj2xbgfQbOXqCd8ns70huIqyPCABtu5M8oPcsr6W0/LXAfp8NySk
V9Ry5VIIMicKcX2y/62K68B8ZMySZV9bbUq1lg+P5MRoTeblXubjIzVrdVfxU2QPjjKBrOLylEK7
jECVEV7rSOtQBv57ZSvSvIrVPFWNt0Z2QKAQG8zhWrA5IdGVWJ6ykadFLG+uGrOjYyevgUFgNyut
7Ojl8w2jPAVBvyJ+Hpk5D7znWTvAczZecyZfieg/Azj5lEHtlHe31q33jpyfQnJjGHYjzMybk1m4
SRxai3nx7AtbQ+uhy33y3+cRWn6PrirxJ/1cue176oa7YvTas5gq7s52fS6semdm6XLfZP1OS60f
G3T9o5NZZ1J4nLOhwz10AuK+DIrwfm7UflKFeUjL+k9dc+UmhpPdFfXCimshFjwdAvdhEBM0du2v
R7ou+MsGwb1daqAYFit539uNojCYVd/RqFsxxNfLjFWL/TS0Lyob260LsG8oSKJkXsO7oGB2NpYE
f/d2S64LRPDMyvJDl5ZPLGPze37/UvoCoQ6J24Bo7SrKPOxd1jyRFewuCH23omwOZji5KW66xLe7
XUu87dWcqy/mPwgcjLq868a8YzGBGSAwNn48HO2anmgfBksLJ6Zb9iFkjNOo8Wb5E46XjsSaTJPL
2js49fyGlZ7JbbkHZ7i3I6uZn50QZEcf0D1tv5lNIuXLandr1S4szQjhCb2K0bbBe5fjmJSu4dzI
ELTD1I67jmL7MHpw2DK7K6kqw7PhUPiORMaaRu9EIquaEyJFHDgIkY7sik/BIO7rkBhC/mYiA8yJ
pQPWjWb8QjjDY0cfsPM9c5+7+m8gyOxUDNfjcih+u7bJG9JpJ7YEWCxzoPJR7fqEQilnjecVFkYY
wu3numeXgxC0DKezLRc4/WqwHzCQE1eB7CsBYUCgDDdmF5cy/8wLgoASJVhSbMcAL91ele85yvOb
Wm2PYb3oz4SgRmsqczqoeT75veXGti0fSJ+tX622/gx7KuBmCk/syybCSzjrk0WnV1frF4wQ07EZ
THHclJc0V9x0mobFLDe/ypi9rqpYUDz3zcELfAQ7IX634KXF08sSBKhcW4yk6eHYo5pO+mNgGNOx
zJePMO+sB1RHKHhJzIFHx2PZA4OxNochwRP37dJ+kAvt8/ihtBO1kyG/WH6oalqjabOogp33D0Kx
Bp/XhBeUULkxJCEYJkEWF+OqDpPwGQMb9cWbG94oyZY+7efy4uriCjW3O1ud98ciVWiv0WdHjfSx
3WakVmmZQFfulBMvU4NHU8XfDXcmlgKlVPWyLAU/8cn6y5yeoPg8zfepnH4vXsvLXWJn6FxEdzSf
UaowzYdVJ06jn4Uo7nmrZRV4/nkxyC/pAjNuCzIJC8TxcZNWzgHMhIrSXhAs29Yn1wrTOAtQxRet
TWFn+eSCZc294aIbD6hW3Iw9g4UzMt0p73dG+lxids0eyy35NcmA1RmpL4u7tOC6Hzi3D4Q1/vS9
5bdayd1A+rEqHd63E3k0TV2H911inFtdqBPBFg4Bs47GWq59XsOFuTbW+JhZRwk8EhGYvSb3Opm+
6Fz5hHJKLqsYPkQw+efW9obHvnnEmnbkFh9uCffR0WWUE3coxFKGVsfRwRlEUPY6Yzsd2H1AkRrK
g9kXVmyyqSEndf1H5KsV645Qbd3ShOWLuCttw3r1MXDcZYjdcRO2HdSIGSW+VT+n+Dodzx5uQGQb
fDsyPfqiiENRqXNfPyCwdO9YEZbnrE5UFwU1K0ArQDuuGNrvLQJPQe8BRKsSdBqGW+IqVgS7L15t
PZhDewAzEg9Vmryzfz2OZlscZI7Y3HKodmAr48Zc79awOqLoKh7oCIYjznI2aKU09yJbCfXAMR75
jo1vf7sCdW+bbAfyN78f9B2xpHpaitO69OT8DQvaszlCoKZecXxXyhmiIA29e/qOY066zeOgzWek
ots85x0pFCGevvABFyQkAYKw3mOULtG1Fd1Hk0CRSZisj+CBu8Qb940iSC7r7ekU0GZWOBjPxiqe
rEpZj434mhQ+fHNuHlsLtfwWaY8BzYsNroMzbtyoH92ru9bGaUHMGlW2rw9Fy5AqcI2Qt3F2Xqx7
BHnpPTEpn+VgqHc4rAwM6l+DYWQvbpl9JvlUXfEnf33fWDlqt0QBECB+AmPGarxNDGJWy+9f0oLz
xekdYDMIh9NxmI4ccvaZY4WS/cmRQ/meOk4ak5wyO1i44buQEUG4epVN9o3YE6LUVCKPDQ85ocom
YhC/USc4Udbrin6ARsQ8hQYPNXf1A+l0INMMB8Vp7QJ+yGfIS2nQnbPlGGjqPTlby2lO2OcRhIgg
OreZNVnyr78GyyO73ZMJauZZUwLaxBBs0fI5g3gx5MyOnEIehC6ZTbnNlbydv7nbm/dkBu29Ckkm
mCj7nFsQeEONHHNQZvrg79n0inOnSc/xcyLGuiOqeCJjsrW4Zpo8UxaVw0HqLrhHLG2cCLh7aViT
HNe+YORf9Sf8/vVxSsmfz4u8id0lze7L2bOPLQKbnVz0EoXadX+NE2o099x6s/q0VLhzLaaaO07y
G4v29FTmCSW+CnAeGuG92fwRejhq3S1RrwZc62b4IzX4aQnmMxHFHvlP3G6PioWuuRYZqgC6GSqb
+bH7Eu7aHGan7+IeAQxRX80dCdjec5qmca7Mj3QanC9pfCaJMV4zx4Nq4Cdn3yYyIhflhW9mvvnK
ZcNsE3RB1OWpzDjnucWN2DAMhjGV+WTk5F63ODweiKdDOIlNqECG/lKTWRViAuDUbDUUIZ7ZZhvW
OrN69rKeYSZZvNS0abBfc7uOGrfmsDDrd1U8aTxrjFL837aTYqw0EP27LvrOcX5FbRzc3PkMOcS7
C7mXbWtOTp7SVaSI9aH4JoNw9Q0875UmmFSI5MjgfMMTB/wjecnWPIESi/matFApjVOGP31XExJ4
IN1ERO00Jzt7UPJATKW1+55YTCjiWGYH1dHIoOgy0N9yaY3q0PV9ccAbFh4D3uorTAiGQOkjQUXP
jUM3Tk7Ww6jH6R3E44qkAVy9K35PQJNfitwKX1qXCYFmNiHcx5kNKtQdPGeMnElQrvyzgTc2MkTS
vaSwqQyKu/tZFh8wbNSF4zIjO7ULn5iPRI1uiv286orIPL9jrE+ODSIGXPpzbLAguCwWdmWDneou
6yokofYPm6k5JkR/P5ZD9uEHZFoV/Xvn/Z4miEzf0bTA5P76WIEYWTL+EJLKOdXhOfCL7tK03QPC
Pgpbciifct28+Ozrj1Rf+lwu7gOljjxLs0hPYYoAIMXBhd3IAD/ckNWZdLaPTAiNxDhaF8zQPbPg
fsvAYitmYCQVQU19xF2R2+wi8Ir8mtpsy3olLAiS3KOuIMkJo/4pDBSFayGPGVEH3DgIdw2O5G90
9KBhoJS9jQGZ+8j3GSrIYD7mMngIzE5dpj4iH9PZqZyxcVE+G+zlnSLUF2v7YP7REHpVVSynbwzt
kHkvJiOUA87+L6PbnN8Nx+RI2CnFPQmRPRNXg08y6ty8iDE9LZUwo76b8eFP5o0KxDl8U58D5XaR
QG4aIVxrTh6eOH/g+goUPkskWzbQkJDK3x+B4FBV61TABgsXxkbZXjvNfBmlnC8aSZfgx8bsti92
AT5Y2gp0GORQOZX7QPimdzDxQqjRR8y2dk9usjkQS9ibBnrp/ffXWUz+yvfr0WOXQxmZDj//sHkL
xuY+d0G3E/YSl5PQJ0pqDtcG3p2VeU0sTaAiv7+NZd+I7HxBPlQtkNW6VV2+PyAW2hUN0fVLx3Bw
ngu1rxD3tHB4iTP6aPryT9s0GWcR0bubsK3OaB0dr/wbNOOKjXlUtMUC3XxfD3GKMxXrRnCcdfcb
+xa3qMGoqsBsEP5Yk890w1bba+CeGoQsnhEorNR8kBuIXKaLHX8zg01D4IiCehC7G138+wMjX4wc
7F9iI1ymC2Sp4piM012xAcAXbc/7Jp1/DWkIStsuXtA6WxHlHqmfmDysGWuPa4pI1tVM0zDREbK2
P8x18Vwv6Mj8rPZilZk7Hyo308HmgMoR5mpV3W2ENSJQImezP9bLvqDJ2mm7mPcwGJoDWVC/UKb8
adz1OLTB65qX/yTEi5rNJFnesMjgloQOFZ6XjUZuOTI9EDv2npjBhEQPZdsyLV8eHo8dLnKqwPJI
Kvaj0sI6L+28WwWKLcJ5jMti6nGXSK0Yu/FCdPUbkbVuPJqm+pewLvQjvHKuwMa7/8ap+25OQrtK
rs0MRM/K2/XIfIKHR8r3yZ3sN2LErY2XcfI4BM5Bh3NaYpE9rO3yFpaOE3/vSFbV9Fen3v6thzsr
W6CgibH4QfweHCuqDy9QaMQt7zU1tI0CKXBAVy/v9qz9vZmReKgRdrLGkMfCIGnYG6X7ufjIyS20
H1bixs4miGVitZhRy/qEXoYUQjcNBx4CEqksT2PdaaSz65jTb3LHf8noikx0Ws3nf5/LTX+5MGdE
Dee/udl03y/BaxX+8Yb3PkufjSVNiH3sfuIDm5lchDiXav8mKqKx1rH4q03wMyHCZd8wOIVDdH+2
KzZntLFp/QgUKxKEX43rnNo6sC8Gfzi1ySJz1YYKq4dgu4wjB23naeahJJqFGeLBH+nbf1OmhL6z
D5Wy4sxw7+bSfWbi+C/m3UAtIez2y8wm3rz1dSoogP0XrR5XCUEoJJTKCABWMG74xHH+oX6L9KGy
/JE03jtToZyfxq2ptvFvqhc38C/GzFhmmZ5bMW66VMRwiMsTZkH+OMamhSYTM+pbAeM2McQbsTUQ
DVJrPzt5cfI2VbaGeX6aVyOqNM6/ztlQjOOlSm1+xH6NVFCNbIRGKt6VCVnXIf5jos2SOfKHTO0Q
Twy0g5214K5ZmidREPdrs0mqYs+uwpiG1dxVBbJLKZndgSpoMvlc2B3TiNrCg6CKBxepIiH305K9
SMZPlC+4TkKuHUmueZw6E6tjkiW3kQYwCIyPhNBVpJ7qP/mmoib8Oh1igXia8we2EULQuF2c6tyv
7intvfAoaYgIh5lPzoIQOZXuCU0qAOItjsfM3cvYQTDzUM2fAsOJJNgQPHL1aZo3P37X0SY54R/S
jvCLypWaubIRkAWMvpgPRIaf01SG4X3mB58UxBjOsHILDozL2GKZ3GnPOslegsGwHAXfH8ecz5+3
ckJ/vEXy3kjMHEfIKPcKPh2V0uwigu8qEiPMuynBWkQ9yQwPR5h0GsKLIF5VHWW1BjC087VGchUS
oiOW93b7Y4lUXHgdr44ynqgQRibMyc3k/PlvyEG7ne3uFhKUe+KxM9OrtlO+v6RRu35TjMOQfOk8
VDQycSiIccPEEywozrqOXsWmLyynS8OGevtq0dgQECtX3tp1hXWZBhX1VbVrRvlgkmibhPLSuuOt
HSBT+QVv9KJZfoq5JYmUPdpQ9zTN2y29feXfv5rLn1OW2LuAhM9IN8YnC0wi1+rqXT8RhhT5/GDb
FhziQuHbUs4wnhVJZNcYYLo+asFl5Gj2uK8IHRi657DJXdxpWI88c2QJYFn4gKrgPtSWjqZ8+rCD
6ucofR1lpKpFBmxvejzbpUN2foVbdeIRl8fx7NQs1QSafYPy9FKQH3VJgqk+9wSJuNAKjqM1v3se
dwbHOVHKCaZICAg9vics7FXbuftSiDzyylzGZZhwdZXwscD0kJpg2X87F9+zxxxTY3T+vrcZYI1n
Q/10TOOVbK0b6E6otk5yldI/dZb7rNDhHAMVJFE7FCvTMrYIwbTcRlVq/GMHbfosJ1v/SJrk+zLl
kse7fygGfXWYCGGGTfeL07vPTg9gIifGl2JX3/FKDggB5lc5zTcq2ye6NRELr++RMfpY+bL6r2dx
QNArx8SN4QhZyw/BO6kbQU8luGvhWZ2GjwKp5HlVSxDVwEsiX05wnMx/1NxRPTVgJznpkmOG4H0/
J8lLTwuIoFz1NyaiPWhyzmRxSoCl78Ky1cRq6GNZIu0GQ17GTtDIQ/Ha5cYY1Wn6xDmRMFZkjOGx
2QYqYLUWJ6Ml1Xnc4sQVkud8CEgzl0312FQm4ZC+ceydLjl6hSpP0iJAmIndZj0zDmPlmWdTqEMt
FeOCSvzISgGCy6KICZbbxErk2mcET9cobsZsvg0SEQCFSdmPP5O8/mXyEu98sSyRZ42kgPfsn+ep
+6p9+8sg194ZvKvZOniI81+1hYSlWQbUAsKYz9ojbouGXUU1nXUEriMypueG5C86HotbcpeH5gRy
zrH33I91HBa4oIFBTQAknPcQsN3JGv+YlnFSlp2cHUxLJfpupNbeY45lLx6gBRwt8s53sstfv+3k
ahlPxZRYl9n7J2lQUKauPHv0klHvl0MUNn/7Jik/w5rxiqrOtkqLr/DYhaWMcirI0+zWLiZV75+w
Vf4+VyrYDUR+JlVyzaBF7vxVi2jK2rOjrGbPNwA5yGdA5nqE8YjajlmAFhFBsMDrNGjBxPXfeQgi
d90QgKq16Y8QBkjYSttmPgkr0JalPNnDszkh3TGg5wA5osDb4jKZOpvyJ8aFelun/PZJDI1N/mPO
oVZmEobhgOtySpCVF2bvH3BP8AavQID4MxsiiyCxZZZMml56kk7OSLAWDDqkphO5+igDdWgLm+RV
6w/je+9RjEFFK3U/rOjGJ9mSP5sxrhsVQ/eyvFk02F4FxlpJeeSAyk+iab2IVvqzGs9taf5JepJr
pKMhhoUhmiTEosfEq48JgyFOK6oUclnA3MERAeIYwICDzqo1OTBuAAau70lOdlFtYSL/cGwXWHIP
TMYT/hoNXjCcbCf4Z7pf93jT2clVhM0vrmtFjZ+zLF9jvTdZoB2S3P2y+1cngMc7zmgUMg0agf0V
yh/UH3tT+YCZGHI1DjKXon5CXCEOAVQpFspIGCpxKlyD66hAYenSQXnrGLGVoY0HkzUNy8y+cWbd
VbtXbW7dGgodomXzoJRX32w+A43HhuSDHadg0IG2oqbGkMgal5kFh4ZBzs1OFdWvcO4XsD98YV4b
Qu1a4LTWiXvKFOBEEof/CObBnXk1PF3vZVq8lm1nXZeGQKDOoL+bgNh1eJ0Mrjng3jFysH634PvL
ofdCSOme6fK4pM0SP0K27i38z2U2Lme3RAfUK2vvGfMurWa8FORm41jMYyebfgW997IO/RQx5o/b
Nj8nN5IdK4amrI2YO0ZlOJ5NUAECqtalUfbeX8ziNIwY/ZLSPuTJzPbQI9LYdbAdF/zspDU/G70M
o5Snoy28C4vRMuqS9pi7BrYH+O6eNgEtwEqNZWAvO6ms36x+oYy3BAyrHBDIautHE9hjrJ/pcHrs
dmuExiQ7uGLF+zHh5k66gaGX/vSbexmqnv2N+6ucSSEWc2DCI+F9XjXTD8Q/1bajS/AphlcWwcax
BJQt+COHEohtX+uRSk8jQ9r+ltk33UMHHKRzUTkNTRkwCoLxBGjTr6A7lzCJ2N/4sZssfxsz1Sen
RpAuwhosKesIetXYsVMu3qJxD7ZMb/hFd0kyuOAW7ZeqnO5kLayd404d0U9u1HbtHJtGw6KZvUWM
7JwdNGKkdq720pA/evupHur1ra0Iic327kxpPdu2dQCR2EYKNwjTSZNZbzCbQGjCO3RjDsSMXu8r
/CEAHD/rchkjsikQumiyKHKae88GpAYxLjKr7WlQAVt4oos8KKo9jtO9aeavo299CNZHpLczX0Em
Kqwm5T33VqJDPCDRoE3n+UBE5qgnJxXplTXV/YzwkFBvMOOhbV2Fn3ykYZPE4xAc8HhkV98lvqTC
mrxN8QdS3PfVKCGBUf+vBoYUi41RtcxAZt20wO8zPXZteUsCmIyWxWMj3D5B3AdwsauyS9WDJu7b
5Uf+oEf3t1Pydl3a+q0dOra8U/iVAU8/pGG3A2pCEvVqbWPI6lqutBb1NPCeQA02EZ+L60I6+b7t
rhs/IbO5l0NWYdTz2XviQUhbHFtu9IWzb3rEktXbO1FTQ3P2/a/bsTPHaQA2+CaCYDgTZI0Neauu
vz/8+58BjZO/uH78bSA1lo6gbMLB5qqSxGNug4XvD9Z/fvX//X8VU4zdQOO5hqUb/9cSOOUm5FBN
n7n4o3UQvXgxaQmLJllQG+Ha7wvizPJhvnz/Kv3Pr77/8//6f9+f8t8/8X99iutqmoXMG2PlWgUn
TUdO5kYPT8ED7aW1YgxqBpR5SwLrRjGeSVdYTmn/5s7uHwlN9AYvegZGVgQ7txP4rLFstL5ZH1zk
yJHPZ7kTMtOBOGhqJTRE7UXYEwPBhbXrODAtnKf8jifvyBGL5WihJhnDVN9mowMeA1qy9haTHKuB
TSVjDo9V7c4ds6vk94H5jwd0LNEIk8bok68vHH8hfr2/nJmatE6OOQiW3t7vhqPnhtACrZ8yd8Z4
SQCi1zNTJCvnlHQCSqiRnHFo4OCDITYDZ038uNbOV2snjwswj2NAC78tsY1x/mW3vnVNsgHmJUtQ
P2AutGDCKtJbH+YOM0MH8eOEosj2BRFeVJR+YryP1V+TINSX2foxWMs/DFfTeDWTN9nhYSyc5eio
ob00RQFvSKOrWXvbjXpxLFo4/slMZz/r5s+65PfULlyDpnpHD81ceuUoWET5QLmwF3REWBuDYp9Z
43OVRGIynlERwemxvbcZKDZdesZnmBCB7Oy3YkAB9i8jFzvEqmP34rU2Uoe3GpHw1pgNMJanG+6N
H2Kccb1QOJheRsVTgb5pWpdhi5RXkY7OMVtXuLNO512mUXgXtxGvRPKM1Lx0dLrSwzYuIsdeL+KA
DfmhHIFNdQBlomT0ZxbDfzqPN+7Q8Rc2W7Zeo3MGWU+SCWwXEPbagEtgV73j0CQRveSiibMKiOLS
hDWG0uoJBOVLiumW9bo9xf3GzjQsHUAIIx1bLLi0lVe7Z7yPyN8Zp2J2P5IF7/PVMUuvquUY9iYH
Smif4diX1yVs9kNRzQTS0+NNTVuwPxgSMJpoJcKGn4UlKxsY3fpBowiHisAlGc7pqU36C/gpNN8a
LMr2/Vv9zfEDRijafGBbziRz8em8q4+gKB497TzmM7q39B2TYXEVJplKCetFdPje85hT79iMn77/
otCD9sH3ZMyMnFPfOAzMDKa090/oNpZduTKLDQNLouYTCVZ0+1jpcD516QQkdwFG45kLSyubrXpz
LTKP4+whr/NLU438uxMzfVIMZeBHhpdcgs7gwaEeRuNK91+EB4q8H31KL7jR/CsxT9HSUr6VYNny
7F541segvTpywuSnaq07J/ePQxlgfik/dT+haYSWE8zJDydJE7bY+fgyOenOXM30MqYVXQ0rM9dx
kTyX30CST6sbzUMApSbqsuUHmI+FjT/zqIkgrn2SEzQt4IK9NF73j4l9uE+L/JnkK7EziTHP5/I4
g2J6rlM2W+NavgciCIENUq/TPuwDNlKspkV+q4r8ZBpJejAaN8XO44cQN4HuheRxwh+/a3RonLBi
s3HscX5idEDjnQJstmhnfvp2WdzVK4kD437pgmfNKEeycWwRdRzwpD6VWxc1Bw1pcNA9e8Hmgb0j
ps5yfhUlc45yzANcW2wdmjb8leM+QM01ErksyuVib4/f4DGqDxU/dlmvKmK9fE1toh0l6VKRSUUa
JdQZGFbVQyp99lZt/pG3rUM2FCg+3BQdWAGiGbi35crphw0V+xPuS4kOGIL+zCgclkQYRIAZQloa
D+QHmhl2O/OPKcz0xRnhoH5/CFuSfGabuUGb9fe1NU1QkP0H4SAKKjuSgdb8kgy2yRqhfZosj6gY
FhrfH8YWgYpnGgCMRfKuC+3v8B0QBu1l496Z9J/KbIJIhEiduxEw62lpMJEOTjHEoJVf64pCEefE
vJsYWF8wyjJ22j6szcSIcGCz+J2xbdnZ+wqigz3CxK3m2+PVJphkrfo/dlZA19r+DAoAGqvtTMMD
+JcsHjggmfvuAoAEv8xCu3PYeU79vUDf9KNt2eD9D3fntdw4lmXtV/lfABVwByZi4r+gN6JEUT5v
ECmlBO/NAfD08wGqamWre6pjbqciigmSooM9Z++1vlUgNMtgQ1dTBxs+3AT5jn8hlwr2nVOoN12N
+t1ugQ34ofKIXjEdvfCMyLhZ9gRAMLuIzY2srZqrZk8fQMWoWjhZu6IcNxGlPgbq9cwkzKNVh3Cs
JspQNmrVu1Oss2UiOn9pSo2rivEsWxrFqooYS0gnvInN8or6ebJFkZExLmtP0Pv3lZvlF88Wr4S4
3PlmML4oeX50bdm/pwZeZhBOY/ACmS8H5CZCOjgF6mQnIqbTzx91mErRKOSmi6jgD1gGRkK+8RkW
4bPeui+GFNWvoX6CVgdFWT37jWkxW5JiZWbGh2cjRo1yH65s5URrr9OZG2YItgy8KCst8ANq3t57
PJroqBsoQCStLfx8zE6DjUS00kb3zp4k4G5eOT+wwDZFfW5UcbHKsIXT58f7mmBYJy0fqFHRuEom
t0AKrqwfforobPZhcJ9VGmX0kMRamvocGZzZ7DL6qSeVfxSADK+axmg3jLKLvfARlcR5fpejkSs8
tUZfXKtMZ0sQyqj2XaP7dMPjla/ui4DkXUa2C5FdrKGFtqiN63KAChuFmodWAGHXUBY+DhgNUxTb
0QrsYu871GD14d2FuwuIb5uDovzQy2DvVEi+mbxbm1CyolyI4jctDtE9p8J2a6KwuMPzxTwXT9O7
8HfaqBS7kRHuyvbH9ugHAsdMq50rQPfnvqKtaFsWoOAcqK4sT3PQR2u1wTbWA0rAlNtOjqXeNsil
kS/X2ckvY7qrEcXUDpoj5/RWe6l1MtHDmDwbe2pTzDcpc8JD/CSDpjhlcVSAiwmttYP/efF5l0L+
tm7MgbyS6DSYozw7TfAcDHi8gJoZnFD1S+SQomW4HXqqMizWCfEpW7tygbYFzRKoo835ro+xjEMu
jDHa7xu7fsZZHV/5YlrnBZUbM9bMqzJWHkQLvos6QLZugg/NtqZL5PBIO6hjjjqihzRRSwvawS22
bDYPKse6iBG5JuOhDoR33aEHMBJ5CIMhPjt30oqREMGrICCjRSDhQjOrMm0KsgDZoaQMiXWTWlKB
aSbnZLxT0sxZOx4wvN98judPZ+DvdlTx3YeMYVDgZ9SxDeo25sFvOWBt4EEuh4ezs/QaE89Y66eu
UQ8hZPhbVtempTZ1iE0jaxbUbdYWhAiu4nT+xwxTCkMpxOzJECYoWqLHbuKd5hPvNIxDZYd8JU2X
jpWScV8Yf1qhjCTQl3llJwBW653VhxHUuZCxc5xY903i1ng/Wu1oxOjwc01XKSSo45p6UrDTC+9l
RiDVbhnt9da4KUBZn75unDSrd4nf3vtaSV8L/H/RoYBTB9uCgdnWxbpQtUtru95/WI3md1cvq9Ex
NPpdpu0YrMpvrmS4Lxo9hsaHYWb/Kjpfe2mrqFvGRuSA4VYsKhxd+Dw+FwPgoxEL84oyvnFB7Qhx
IEnyfWsmxoX+a31jk8qBZgEDi5lif6HYfceBixmnte/VoVb2sQtjj5LcuY8ja8W6r9e5Zb2BJKsP
iIODWx0bIpKL4EdSJWiK+jEl5KXPVrAMKJyagb1E/uld21q7d4ifOiIJPTc6Pj2zLvcNfWfGZ7X2
6Jj0z/9+dzO+e85ZQZC1GALqFjZZ+3u0W2a0Xh6gC9i1urfqQX6vLa/eFjLn50b6wFBSRCAAy+bY
qUhZg24TsQ9spQFnlvLwtTdhGwM6FPYAk3w2sEWiKXfCh/yQ0m9c/hJF6t8467Ifh4e0D697NQXv
EqNlVLz0BRpcd6dI84iG5+9/G5/7r+Zbfpw1/Y9cWDO/efqzARdr1o3I3q0k2SMvpXy6kbkR/giK
Ggukn4OaMtkQdK/MDWDSflEoofIKlpFrV84guEqKnRmJZJ05NFvpn0JnG1r1oXIFsQtVSqmb3YrE
atBclK7qG9+wk9+WYhFAfzOa66EloUbR4+at4xRpqUP2ZIF22ADnn1oSuHK16zGHHev7qv3iFek+
NenGZb36qDbRS6h34QOjm3ab4IDZmTA5LwlC8AVaJISYEgDm6CtPVH2sO6wS8aKNQvKGmHMs89yF
pkvfZDcAM4dwyJGjHfXgXDkguUtfc4g9qsmrpUMgQcFfFS6kNSaznBA8vJRV1HswvLOnrra6945m
F6m4P/J2GNC4IwXVxaXp0DHEtihJyQFlSxYt5em0h9HEhBoKOUbStETOZ7ed9Vz2+Y1WjeKdU+uO
6qd3tIA1csH2vEXTgiyIPBPkvSasa2x2OC6UdIfpEgA2JsMo2HDdrjajgkVFbuqxqF+wvSEcr/cc
u/h3pdtc6REuF7PjciSr4jmzLfLuESmgxTIPUSDSXWNUw1Y0SDG7SCdpL2+MdcIwI/By7eXv90Lj
X89EwrY1YRtABlRb+36E0eAJFYghyc6lYLpTkS4blDZPdveUdPo5nCBkpl9Za4qJ+jGBH0bJDw4s
Enpm/I5sSI2acIeq/poK6rwkMvlbW6VPrg6CTu8wkLiHvUOvcQq0k6p+bJyF3dQpzB5qkKTCrI3c
pX7vBS8I2xBtUB1dmul4Uhv+MnGk2IH7/g8H32Sv/2Z8R02B6w0ohG1oqvYtM1IRpTK2uh3sRju/
CeNBv9GH0F9aiRJeQ/07pplO5oyf3edADhdmp7b3zGhuFNkywazq9lybeCw7W6f7I/yT4iXWVKw0
kMngWS461N9+2qEcnISQY/9Tw/23MBQcgH4UPXAQFSuXnlhc1deWERz0XOwoR8ebpPfoT9ulWCV6
Kjal2Nb0v1Yj7az/sAo06183PUQCU7gWfg+qj9/REnanFjiCy2DX6UV3MyS+c2org36Z/mzZTXM7
Qgg8lH74ZptoN8yweJKht6psv99YtkpBLnWLlyS+aTrtLhliVMypbtyntm8uSnCKDheRoyir7skN
XzxkCudOdq9lr6o7vRzwuSmm+mhE5Ns0FkdaHeFXGfKbxvCQ79PGDvLkMaPxdkOC8ZPiN+Ey9OLo
AP6zvXNtUouy4r6lIrQqU/AebZufE0j1NxUt5KveH344at0hM003dTGgDhfWYw1j+aaBG3bD+fKZ
ZBt1Zekau2kTNhf0QwZIw/paL1vB1DDFHiKVU4urCBaQSWCYHIubmlbNqhn006wt4Zy9rxOm/J0K
RlkM5XgphHZx2iI/tmV1MYwJOYMg6pIyGSzcEcUxesktvdajkhd4Tpos3DqtwE0xOvBc3WOjlrQK
pBpyynNuhdbGW8Vq1Ikka66lgiAVm6JfmCjQ7cK50kWtIFpC/tIjLdtQ//hlgzlc46aOF1jAMhg5
iXcmWeOGikOyjTpYVIWDkrjOfNKPmL6vVS0lOsuxEd9pSrwJ9Tg7q2G7Q3KKfC9kXu6NFLuF5seL
MZDREU13vbAUiuYicLy1Vmr61mxiTgWPDK4Y/0EjIoYL43P9KjQyOOHSIOUauxfVNurtGCBCwRnJ
2K/F4FhAXaZ6wrwBbO4HyVRndJsnDcnWjUwpjpo4TEkVw/DBtOtcJa27tmxhrHuguOsQPimt9Qwt
oI3aYgjVe3zm+W0S9OFSWrwy8CzG6qPziFJsYdjM+1CYWldpO9DgKTzl4e9PqEBO//XUYuu2aWmO
qZmW+z0qN9AUCkOdrYBLp2A9mQhvEptwARTd+mIYzV8dk+hLVkTeatDqZA3mn1zyQPvRZbYPPYHC
nQJP+ZS7bn+uFT3Yk5veL1MSq0hhDncVyIJNB+p2ZxjWU5PB1i+G9CRyAet1UJDulV29MIKkuXbh
L7vCyZngnaH/Buep3XfLgBRvhabb6zBD9evRnIf8GW2drmkWwOd4nU85pbezhKuQEYN2RfzQCdmu
AM6IkwDRtQhyTaMznP+kbU6l2slPLaAr1P3sj6HQ7Gs9aYgStcJ6E8gqIuAF63Y6NE+p1O2zjMO1
gdts8ult0uCQKm39BqRuH5KjhNDyrOuvlC+6nZLTLc/BQjOIuLYZ4XIlkXIHPAT9iQUhmxPyWnZ8
iq9bgr6UN+4Myz83WYTkhikYrblhD/eCOJTJBy/so2FR1ktgyu5SKjbEekj3ERvtKR5K6BTmbTai
uWLgbRwC4WIHbMgbwT4PHc93jbWJDXsxAv26iTOG5giTrtBhLjWlmNBz6aFKUMZIrElHK/PVDTL2
SdQ2KSEQV6N3EfcRzhsqX0DeOg8tZhTn48514vI6RA8ygq0grR0zHirJyI/SNzdGGOBGOrExnn7U
Scf4BDv9H6bzTNOl/0TnWf2M8+Y7m2d64Z9sHhfKjgVFx9Y1k2xmDtR/sHk01fxDNS0IY/Cubf4B
wPMnm8d0/1BVFTqISQFOFarNuOKvbHXxB/ooGDq8jDkdA/r/DZtHs41/DhE3Hdc2DRvfEN9QcCox
vg1RiOJGYQI88spY6BNTdr5BO28wWDJGzi62vtUnhaMy8WS7Waf5dX9+sFFJJuqQd36STocK5Stx
MocuNUmwHV0lXiTVdGqSg7EQZktcFGpthwndBAit4qkLEyjorMLsMN9I6cBrCY3O3VNNmpuMfsXo
ezejPef7QveORl9CJ/dTn5Q+/KjL9JJ1tEHHIH1McCIFg3EhMV7dZcRGFNqIyixEIUBZ1utuYAP2
qyyioY3J/qH2x/tUle2VlOlekfrahRNEKzQuNhEoH0pNKFZ907mVwDpML0AKOEIjibkAl+7QQPTJ
W4YT5q7RtHTlD6TM5ViI6N+WbwbnFjpi9rkwGPc78aUu/dtBbZ4SUdorXXDhN5JoDeLAX9op7jAl
hKZoCe+qzGp8X6H7YfVAzdJJAknZtAnp0GdFcwLksXJSeTIboQDdF09lOtwgdrrVmNsJcHUEh6Yw
lu1VpnswiNSLRSt/4+A7dSHzGaYOp8KXZOVBV5nesAnqJ4YR6BkREfUZcpAUKn8sJ/+Q7w7ggwos
IQL3GVBEExj4JUcasGS6UDHVWpgROcFN9qOYZAI0n9NlbAG3M7TxGITVS+E495ja77SyOju1/YDH
7LF2wDb6Mtq5qQWeyWO9cwqyy1udGDkFxUNsdsuxL46Sk/sq8MtfZYNaJjeyX1g2+xwNUjJ6a7ye
VAjkm5QofQ2PWv+k6Y7BMWdrhKbkXwq8BSFsx2JjqGGPb5TgB9vaVyr1rFoL6FtmwlvnZvmh60yU
BnUct0FLu9G/dcmUTxrtXSRsraS4TzvURU02IAMPxAed8SUyw2PU+HRa7KmmLgtO3fxoPEQrQlxY
l3bLjlcFP0JZ0mWy82FT6Y2xsXNsK4m9lNJ9LUSCyUFWN1n2LFUDkR4thqXG/rCAcXGnPVGMLJGx
pS4dAGujdt6V0bubaX8q1HyXqw4NQ6K/kD/A2x6Tc5jsM6lAZAeHmCJwtq0bvYPaYYykDZohoirK
vfS2hl/kGV+TOoWdoIkovaoqCBxcEC1V/E5Lb6t+wCarxo+V5j0ZGTnXLbLFFm4tczpBRxSEgFLo
v8xGPSvtwW40elaxhofXiXbC0OGNOkHODkF/v4D8Ja1fLTDsVTyl13SE1AZVcueo1JeAx+3dsb8x
HMqwuczLFeh5rH8kAJUWGJzaPJM0jfol8a4FEUkprqHSzSSAkV1lAK9VB+YVeniqnOZexjJGAJKu
zYw92dKbEXQmI8fGp1SwTC3kHEkOXKopol11JzuHjWzTz8ewIgdGH1x8V21sIa0X/m3TG2Tbqkdo
7+TF3agZFXMHPjqg2+GDD3hJQ/OsBGWziKvwFcvbHgAkrczqzrOiV5ZDyhPWzlHwi/UR33dfhF28
MbzoKix9Ztyrrt3KjlQWerpQ8oTPhtIB0Bomhi7dRFAqBKCUAWQIvt+bWgMB4JcfUaMwobvGXX7f
VGR6+bRqG41juouMcxucEiqaiObqW8sIH6WJkadGRFM27V4qkqSLXJ51SIM2FRWuEuxe0Y/OgN6B
P+CjJsiA3m6MH1Lpj1ai3rkRO7MuUDExZ3lXxTV0SkzPzk2dhO+e1mvYVeWFskLAl2zutdxoF+aA
kArHHGQjhIzOyCWF2JK7LujeaiO/qEX3oy/4kmD1r00dBW+DVYxfvnJs8xy4Gfkz1LftNv2p9NWD
Jo1Vp5sPOXh0coKdJeaZUsOO1yXqxeMigF73A+LFvZQlMRHRR+9nR6jwG0UvGqw3XE0aejVLdM5w
wFZ20jbwdOMFCcZrPb9mSI2HQUxu1+xB5e11x47WqocsJjbwCabkFHvtthyX7psVca5oGes64m0c
zH6NnYk3CWku0btckx/JMGvMnEUzkmpCY8tPssm8+eSF6rvtTWQIk/rNaLawWuwrT+82bi+P9gBV
pkvHM5EMyPqqtTlpsXSyfygYLjs9+Ukmlar6F3Ua1aXNFQG3fZyezdTDKWqjo2sLsa5aF28+2ttG
Q+Sb3SZd8o4EBAUFwjK36386Rq+unD4/dwQKhdPR1Y/lBgLV5IoL3klmWneSsC1v4jVHbsWQHJGw
8sOqKR3HtUthHaWKL7sVcbLtkvHKtZN5bx0JJQysC4fm3Wuj+499Dw7Wof7WRQiAoEXtQqqQi9pW
nzOvwf9lBFgAnWHflwb8KdB3QJmveiU+DwHDCektmXVir1e8VWDJrSrGi8acCuss2TNeiZq2531j
86RmEASiBkdYZO0KqVHTsJ/oDQTLaW+nc6dtawc5iE+AqN/rL76kDgNG4TU1qlscClgiI7rezxlh
W/bQv7t9s1YQtiPae8Coc5f1aAsw8b5EKGK2hPIc6tHA5of3P8ezW/qEf3Jq2DfuTqsd9Gt9fmvk
+sUcgyMgrWChpQtDhzTsVtYZ5ykae/7Iye5dLBx0ZX6aUidDPowei5EdUUXfjMDgWJOosrJFwfkO
cxjTlHJLEkO8SEemxZlgvyGHC3k3LO92HMniTMpnIdMStQqP01fAbg+Y6oohxVLmKlc39hDDrLZ+
luysYkoaMQ+dxRdGmPng9umxQm3OFn8JNRKLo9H6ReLN1rIphEZSeXXpNCwLQShY4O5lbJyaBO1T
XSY/GsDf27xgflcTNBFLZ6mqgEkkTi9yCzL9GAp91bZo+Yswu7coDqzQp/w0zOg+GyZgUFW+GwO1
Kad8MGLVXUeFBMWSJFc0gvSFh0++V42HvONwDQrn0YYCWzgPYYfO1LC9pxiq1VoE1YvuJDeDlRcr
P48uVuq9Z1lFBojL8MmOILAM1JwxG4Qm4YpqyPmG4Agj7V+NosB366vXhfEKcHthyuRecxES2C8p
3FjkGj4Nf4rhnBFTs753TJPpVqo+KYrK+atjT/CQYXc1L1Fz5wm6mMXgx16oUFSoRcoDwjNCbVqJ
PhQBAm3qO80p3qhYGa76QwrnVx3gBKlreRXXjr5wTdqIAfkIef6AFQlVV6Cea3xNiwixk2MgstUb
i966NHFR9BCyHf+GZipNm32rhoyPYv8lMWJkFf7PMh6vAyO60FG5xihzgm7oLnE6H40awAMxPNVI
t6OGOEa/tn8cMqxkpEffjY7xgwS1Yy6QqGhJctcS6EySJ/bS3suX8AchNJ5l7j+JvIffEwcU4wzO
u1T6Of2tlMy8p7igLhSLUrxLgz0L+2cRjR4nr+LsMbDmp2AQHQAZwBbkIhT4N7mgHNSnW1cnjh2d
gQa2ifqvn4JtUZ3hLcL0qvo4SCqqBxtkCgQFiyMjcsVMHQoDOXSFYVNK757SU7Mki7RYeFjXVXfq
EQbCwNhxmxsoSKKaE9wQJJep+bpwG58PmPAuiPd/0pS6txx0qkpGRJIYAIqArHyKtUnZVr6By79E
CuLBJAl+9o58toPuFx3xd320JtHsK5H3GJ9U1lXgoc6h80dzmbm72207s4l2qEmBZKTbQcgrpt1H
SxfecvCrH2h1gWuj4SSfk1J4UUfQ7EL7WY/SI4lFH0HDJXbQiJjRnZXQnB3iIx9ZcnyrkXe4REb5
FjRKSNSoPGlqfONqHR7ywHptErT+mU3YTzxd8Pol1/G8nVyesposkenesZBODWrJ5b+9Q8v2CnY4
mHzHW064cNMQE+JziFWT8T/KXMwG/RsnnIsREATu3UpkFCRmLrMG4UOORhaaWLwi3fEWNQ5eP2pr
uwDrs4geejO7H3yfy//Sg1+6JEvPZ7JBnyaYZDJKBCdCZ6TcCrEoRU9JE8FEDu9lDOwbSUSXjnFp
NZQ10rmeSVBtESWWbjq9vSpzeacjvsXoke/aUV85qvtm+sOlNhKxq9ryPEjtUS0cekzRlYJMhkOX
A8yhno4vcZEA6BpHmS6lou+7kGOqiS0EH9ptrJBM3reMB8bwKsg4Q5Xuo67BR8lh6K+NECOMaps3
lUGrptEeYztYkx0NOWMKU5LpLrJTYr7uI2kC/UmmUa0J1cWKuACGFDqV8NQiRd1AZGmXRo6Ae+Ac
5br0KLwXT2rNvk2JAvYDlH/3igpWKqOGvqgn0ZuVXhkS6YmX2g+GGTw6YDtyaV8XrFe/aCe9+HtL
21IryULUn0y9ew8D75c/ymewA69tYD36JuNt1zkw/z7DAPso4+LWcxzUiyEAZ+qYS9Q5CzTTqE7E
G4CDvab1V1V4Q9+4WYMP2To5jQzAaJrR7kp43RzFCXA6OeTr0KLt4+fFPVm4hyaijhZnTGpdFaMZ
zeefKbAnDs5eYcYXvATVDZg8sfRJdMXFCDwsjC/6aNRrdwjeI8fctP694LqnW+u3VmrpAW2HvcO3
sJg90/MN9CnKDPNiBMRmYVlauJ7vpikWzIJ9nT40qQ4ZMaO+N0yK2jI7dFMlwvVvgrBEfZOBSXOL
4tf8uqT3qYlXpb+izvrXe+fTx2fQWNbCqvzPz5sf64E0EDzRoyfCcXqY38GZih5dp6GqQviLWUSv
fnrTY/ON5EgDMFlDz7WifJGW0kL/QFjOcpiCV5QQO7gPo51fpfo/Ooli0q0D2mezc7mJ67tuIIvH
ip0bapZwUD6LMTKMsR/FiwaT9oGeaYPMGCFv/Y9fS1QtOWACgTAhFumhmdbAvASTnA+bF920T2mY
6OCk2GnBr7OSEBiTIDIvTje54merWNmWlKe5eEtCM+afldSKOa5/W5xfbQ+gbThq4Xh8LtIAWFuZ
Fe7mz+vrmj5rPQ3rnnDMHOY197mWQuJQczGJ5id//LxW4oZrft1oVF2mx+b1P79iXpof+9wd5vvz
jTEFWUIn2JUYERvZXuYNHwLsivF8siN87Q3zM1WPhIZeEZlv06qYv6TeVayfxs8haU4s/0GUr01f
r506oVU7vYmZ2d2I28bYpK4n2OsogWTN3jeCTUY6+6oB9sIJlj+cbtLIsrejP0K7KNmsyOGzHW7Z
1gI9mOX/8sG/fYd5ERFHttD0YBK68hU/t14YoPcksUhf9dPOQboAptoKRoMFq6q/JAlqmnlV9ZT7
YugG/zhqHN32yBecVuj3NWiUwTV2I0cBmWUEGSqwyAl+KG2qrr/WMIfIQbcdkInTXjV/pRzXBPqx
Dtk736XD5JtYo0pwnwDRVacc6FJXNp9/Oh1X8yvnd/wfHyPPZKRVEBD5PB0fNOKpJaCun78yFCp7
ByOCTuFfB9n0B8DO+AOTYXHhDzQA2Hn7VkiwRJO7vVxnNmUpbw69+h8/18qJyQqIFHAzAwf89Nnz
R87fdoxOOFehUhi5hQNsPtLmXzyXOb/2rumx3DbX0xlJ6KO99uxSbgI7Odu+wo4473nzzdfR+tsu
+rk4Pz9SBgXIOsliWdmfL2kCsVUemzrbfG7VrPTrre5X+68jfP5580vmx+a7/rQXqh287SZmNdnh
Zn7OnHf2+S++Xv99F5zvz1ttXvp8zXz/c/Hb8/Pdb4997rZFaVl/nnrylFGUSExgwPClEn2noTJb
qgSjfq4f3RXtwtdB2g74vgj5dETNbGja4hL0D628m2xsbsldoVxJPzNhGIhnrpHxbeYYO1m1R0E2
xIFa4y0OnLwGHAHUq6FGhKNxZygA10ql3SkDzIT5JkcIf6i0CpbofN9OHB0vtUpcuJ3bDaMxPMlO
1gVUQUuemf/+3y9mRLRvpEMgSFKMKDjuB+Lsj3K68ULJVWC+7+kWasx5sdWBJ4bVpEDqwUNgs/SP
8xO+z4XCciDkkrsJ24fDZ75xp13z6+7XY73Rs4rnpz8X56ecebf/+vu/ef7rncPezndmpUf9leir
cfP18t/e7nPRnr7Ob49+fvRvD3x9wa93+XePfX36/GxvkWXsVWAzjBqf+d//aH3aOb69/VhlPuSj
5uHz7b5Wzre/++2rfr0NQOAedThzqfmv54+P2Lm0RH0JMizDsD6pW/22OKeR6engEi4tPiP95vaL
1lc4rqebOeZvXpqfmO/WfbxpAaZsP3P95py/cjJ/zjfDHPbng/hlhub7EAany8hsueLLcPL/uh+n
hbWkUMUgdD7vzzl/881n2N+ca+ZWKI1yQ7udOzMilVzvm+nspXKBQ1nDpKaaz23g5hiL2QB8pxOc
I8vo0H/2dMp5CAFX3d+ZsbNmvkxHiJjSQF3PDR1/uh6ppAPlYWbtZj9aglGQ9TWRJb78afNdNMg/
UnoHa20OC5wO2nmJkcSWVPOKSmVIfDNwbKguLTPzKlPxqqN+XGUTw8eZIATFP5a+PVZVKii4SBI+
VtLBajRwxfONRLd0+HwsUvstZOqlOpqL+bnOdM1tQGLUvD3xkf+ZM6exYg5fj6FvZh8QEBOGIQLY
W9WMfoXAXN9D/kNDNrXf5vtWpT96ee6t5/ba3G2jY80KmbfwV/dtKKp4yeyaivE0riunm3lp3tLf
HsMEWVMYLN+i+fL+2YH7XJ43dJdRU2scdzlvznkTf3XkrPlS9Hl/umBZI0OvDInj3IwLZ5fhvDjM
XsGuJvExDst3LOoF9mpshqYClfy3LTo/GGU5tVnGqq2isgaI2623Fmf5OXbRnLat14GpYDIIeQ+u
KYjZNHkQ9VAekq7J5bHIo2Y/WC+e6laHORbw6+bfPUYFZqeENUmdmlEfBvQAnzcNuXdUJQ1Q//94
bCh9ogl9qsvAEMxVNSUVjuGr4bvFnhqkWMu6exbaCEJj3k7+vInmRQxkDx7+WgCINfv615aYN8zX
1gkqjUmqDdZg3gRfN/Z0cvq6+3lQNla+jof4fd4M8wb6d5uqnbaPzPVi51PumjdKYbkbs0it7Xyk
fW6i+chzok4s4TDSEpmMMqiDlrCohl3sZYm6JHK8Okyj871QEOzNzJYwLt48OglrOa0nX2O1J46F
JX++/7no+na3VAPmz/MqVKf1+Lm+p6X5rmbC+oBIupiPljDSHZASztNXUKM7kL+1nA+e+UbLrXBv
5dTPCofWtJU6/dJg64MqwcgaKJpOmhs+6kDV412fyTX9SwrN87PjdKbwMkxG1lg8fov0/Lo7L80x
n0JRaDwwgJj3tGBaDcr0HrNe4P+sIsK2rL9VRFyC/Nf7/0OJ9jP79U9pRZ8v/CutSPsDjbKuWYbl
Qr2fZQ9/phXZ2h+Oa5r4TW3XcmyEhH/pIfQ/eAWS3ElCaKrUwb70ELyd+RlSpPHw//+vf8q8qr/d
/910gHjwm6TK4T9DNQ2+A9/L+C5SLQkRr1LXzXcA1jJiRYMfwwRLuh8c0Pqql5/JB24mxguBBBmW
COkCuM2zCLeRpm1a4qZp7fnp2Sm7eycfj6Eunom0QJEZXjk1Q0+h0XCNf5K3crJzauOKuXCiU5Dm
+3oK/Atvy8y+lpFb0Erotx1tddftGrrtjoMRdyQRzHIgsdw20tykI9OdMWdOT/Vp56fJdUKhedU4
HCO6Qa4mFV9JvVF9bMeTXTnmKuxbdQmV+hAbjJ2VCGfz1GjGp/bRQHfIlB95TBEsCVSOEevazWiZ
lmOzwOFPniOagHyi/WY66NGhlwt6+NdF0tER7LUzqJhdY9q/OkiqlUtUN24ofWnV5s41UjJSABHq
UMsUuS2r9r5B0o/leuXa6bschotCECeo6fcBU4/RUEdHRC1aunmhcmejEF94eneKyViBnA+JvldW
WdbdSjU5hU1yyjPwBSTL445ZmaWKfmM4h5V9rYTqkXHAMXfVs+uppLQIeAjD2SupuOmbKtUeK6Vm
plitaxJUaUydqib80MCmu0r4BHTxEjrtvR6I5zb21+mh9uq1nTvgeXssAQjW4uinJsbjIPmZMRRL
rbsEqgeBe+/GDUSZdmPq8YkT8tmMhmNEA2uCZksXFmqkoMWMTiEoRUYEp0IDTR8Dw2o3jUmIa27v
9ESii4sPtPyvJf3m3EY+MtQbWxnO6midmuFJTWgEuGbwYaTsB76VH5FvYOHGpV2aO5n5BMVSLkQB
S4vDwZLLJ8OzHRdJD1WtKRCGGs9Eyv70RXLly7XraOciELuiCQ4RAkFN9w9glU/TFtY8+djWOoXP
+NWMkw/ho6JsQFSwGgtlhNLLTm2O91q5rWL1bVCp6WtguhksDRnJ5ahokgyOYtwufUNe3Iy2XsUV
fLQgJfk6V1/DPfSaPPejtWuH8JAai1gT1/koyCRhDRb9UQvMHdEjIHCSD8en7gnfbzKUblQzPhli
fJz2yZHoEdRVoHDCgyf6N6cg1MhZY7m8t5DIysJ8JjoA8SsQKpI1Klxx82cMbbwge/JMiDuSFDxN
bel/AEknzTbrt36f/ASfDCGiXiNCPQQ2da4OgT37XzOcO7SOdJOeRRt9VBAhB6Mh5oUUniEBuh0f
aKqf0iHceXkMTWZ4pNu6TKk2I705Q+MFmN9syoh9Vanu4hw2eL+tyu5iJu19paSnbjodOK99MD66
Y3uREFz8/qKzSdBF/qy7F0RIh0aOj3Y5Pk5bEHnGUUnikxmkP6cVM+2P6AIudggNMh/RKLeIO4hO
kEiN+Enkaqx69MEGoEmhs2mIQzrLWsWBI7e0O3QYrL5R8X7VyuX3xK5NuWfCX4rnmmqXO4pdaDqv
VO/HgHOCZ7Z3LTr0ad+O4/44fTcgksThdM19iM40GokNjbJTBAGBxtZ4tOAxjLSbF23abtI6+QAr
vA7DZxLq10i873Wt2Uw7k1vWmzJkfNz4Kz19bFhTRmc/9wWkw1gdH1VzXyvuHXWCDZbAgxJNs5eW
0/R4tqv+HIgepReI+2yNOQPByvBoR//N3ZlsR25k2fZfao5c6GEY1MT7hu50ks4mYoJFMoLo+86A
r69tLtWTMlIlzV+ulZSTDHoLGK7de84+4xYrKqtMGb8LDCS4FR7uWumc7Ub/jJoKRXiI7CCMlxYI
MMuTn74TPBfOCJMn+UIKdDR73CUczBoRT910AAl/xhJfaZdgLO+scli5TKQns9vVc6rqpbPtDNe5
1i8VInapbjpIZeaj9eEm6YMOV7trLPrn2YmmOEEfnB5TxCHBO+1SmDXfW6u57/EJ+1V3JXRKhTKS
kiWPMyeC+j8asg2+Hs3i8KL/RVyncayd/rMN5EVybDZ2f61J1FokNmykaF43nrNTixXBAfQuDMjA
XZipndVVLdjwddQ49d7nytYl84uR5O9dXT+bAXgHebUCdKuxLT/N6GcbkxEk3bM6JdWaoPveGSjH
Rp1Erck5BjIuXg6heOv7Cq9MwZXGt99Qw8MT1zG4690jdoKzyULFFO4Sdcl7x2NkBaubTzgK/s7F
iJTOQROSwFVrmA00Ednm6Sk3vfPtjEPRxIw9xFFpfwcbfjaKgBxOLbofYkTCLv74BerAZ9gQJN5X
JjtVDQi6CVqY/n5A/wwcfVK/T3437PCVfmIWVyJDhzFuUN1ZPbx8c3QPSFPCuzSaMgTik752JZxd
YJJc7p6zeJ52yUAEQERAStanb7mUJIeRqjeV+bEz2u+WRrSnFYhunaJGXATFOBVcZ8GDFI6EB2Aa
NIP0qxyj4WAkY3+IXbv/7dbtZ9MMV3zMGQl57gO2fnMzJ65FmhvB77dbty+a3fz+rW2pp81QMG8P
vqB6l+ylD74Xvg6ks60Gq7vzcF4eyFMmeV3LAhLuIhXT0szG4fZlnGqDBrXdbQLkhgYSENATwSEQ
xUaW2WsUmzDOu2A8CL8K9/mQLvsMziEjrBfDM6L9hJxasEdf+b2+A/+xMYS2nothNczpukAOM+Lt
4xqApOJNtF+ghzepzNaqJZugsiQc0athtfOTzrzTqmjEXEe6et1r7bGayu63Lz1c0yNPbsZ10569
qJEbiiKgEsDWIhwhmRZditIu2cLYLwIanvM+O/4u4iqwriPxjuUVo14/iENc9N9jQGsFWwMIhqC6
Ey9e9C45NGS6viCb7VZVBbYq1yAPNI6+MDqHSXXBgQ3++zPT0gPCwrOwyZ+KBlzWBDSU1fQGDSBa
zJzmScPiwSmAn+4x9+fHsJmWnGzrKaDQsR3ibvW8u9eTNdom38CEL1j+pFkzZ0i9N09zz3RkrmYz
XVO7RMUXkFdB2rETv8f2ThsxVrjpP2TF/kVIsG96vnDx5+KA8H419MQJh2EypkxWvZQJ4X40sivd
8msg5Bm9zayRSEYdJb16/SeB9V/Ygo1ffZqCSFKf3YPl2LptYNOmgP9TSq1vj30BDr3YBaFxmYgY
XCg3X4aQhPWFQidOILcxg9F8SI2USv/w8Ox2/s3NxcMTfCg8noFu+sT9/vvDj54nmYZXJZQ8injW
GgIqNlpdbX39MQUs5lrxe1vuO/kQOwhpbFY1Ctsombb/8ER+tZXdngijF5eizVf//fcnEqLCpJkT
FDv14TtyeHSoTDKy3zz9fqooDLLu0QP9J8B19Aap8FkPtJmZhsHVJ6Ng9YG7FTaekNe/f2Zqj/af
b5GP6U25/Qws3P/+zCpm/zNZG8XO79lCkZNuRdaD1sb5Uo5KZ+OQSZD2H7fDu2qpz7Ppk0rsGraX
0knedV9+WhELwK08FM58Cbemq71W2fzScemykmnpTpQh1Hb4K7ZeLbeqBHH9cZsmzi7iBFBVut5x
pmS4KqLkAK/4Aklx1/BZkM1FR79eRtHwmADTMey3TOibmotfIPotvPxtI1BzTeMugwBFkBM1LNig
IdgUbrPRw3ZdW82awDd8PtMnSVOvrrTP/oSgxGouAvYQrtWv2u+5+4RkX0BfVImm7SnaMHrKjNg0
XCFcqkqJP3UcrlFTFv/gZ/6rw8M2sBUYrgEs7eYI/tNpYmYxkBvTJnfMbImK1y+9nx3y7ONWWcsX
o2v2f/+xG//h71RHJOYBtWsXGB3EL5+7PxqCvSlnZuhOxzZLnsBou4n1kpTjY8uFD0Rf+j5JFrVZ
CxaQyK5sdw+1nR8s6vpscPYGEfZtsS/KEwm0j77fL6VZ3FueOhgUa5IQsYtFiAGG3fsWNVknIBwU
E28il46xuJtZD3tKMXW/o0DnjWFtcHdky53UriDjSPCj/GCY8kjCxXLy5peBXVXuNGs/iZZTjraR
FPF+3LK/JxciOxXxQOzph4hGyhS4pL6LnVJCDDNJFYgndAdyFM4+MRxtZVdERGLdMat138CtaERw
CkgvX7DX/zS6HgDKcDVRmcKTuy9S+TJ6aJPifjmwBaMCt95MGppsiMgOt741bEeB0b6rorWrQPs7
2TmHN9L00yf6lqtdxGzZo8e62WOBA+23H3iPQ4fgLT0nPs5+M3F6jiQi2RNiyuQL+evODJ2VCPvN
VGXvIEMOnrnqrIusLOLpnN3Eqj104s0djIva7lGxHKe1xunqeL/tk0p3Z/Yzyy5uzeJBmly0eB3I
iM++S34i8k0D0JNnDEfUI5+BsLHy0yb4+yPtV9fb7TjDLOMZuvDwzfyyBM9k2tU2iVsQQPARsqWT
fOzGC6rwV/WSC7faFf+w2v7Vqu/olJwCMJ7vKHPPny86DY5dL7MnFtuUDVnLxrT850vqX5yynmvg
CVVffVP88iBxVKddpuskNwngHaMDnczM5msj020NrdKjFfSQ6vXjTIjaRB9fGvoRZuyXqrIbf8Z+
4K5jy1/7DiBkk3aEZp5Ttj2Ipd88FkJkcpi++ZuSdIYk+aBlS900pCdc/ugOlEic5SyXL31ovgwE
16DHTAG5kZ+I6a/FEiG9/tHi8++D9N30p2PXdQQX8TTZl3nW/BL59jmt7J20KMnBqjje4zzKncNG
Rz1JhzqEce55stwr+lUOmTXOu+eKDoPwgcjKC1SKkz/2V8Nz3sJcHoWbnAqyeyIzXGvtBIXYPSNa
Oekz0QlOc8fhcZxhKgS0Plr6BSY8igXdPRC15auBoRbFX7HuJaWXbsZfDpcLbWJPEqenQaJKMP0F
w92DyJjQ0VdQD6c3LDRD4rwVbn/N22ad1t6bjvVRbUoUDUXjuQTBeFUruM1+7e8Pbgzh/3n55BDD
zMmuCAmd84sZq0ClLsspL5gZcvkERLEs66RZxB37pgYzKLRX/VhmWrc0Ij4jTcbbsa32aKaeCB3J
MLEO54Zt3sDWsLfdc2+LQ9u9OOW8rNmhq63bMBCrIx8jLbxDZHoHIOWbjz61YpizSPRzYsWvk0jf
E9BNXLJ4S8ei3xMXtiFO4qtgyt6brHk1LYCBM59qVBUVfSMfGWGe1apaz8Nnib1c09tjTDaox8qf
s5h5VnmyKx5pEgcNo3Plya1Bc4HuXaDJR18Mj0YP/dmRm7z8rjapHj7sRgMpP3ebiuZIaxE56VDt
0H9xK/lSo4dlgydHGwfVuFXVGAnXK/IsqcGdM4lNoQEmq2nxRY+fE8BrVQQ5rWpZWG++SgxX6F0o
h305vrgOrxiLAMGXwUNFi64TH6mjPVK7d6u//6D/YhWjcFP/g3hPZ/uXjxlNtJd141DsRlFAdsWP
U3n0Ncdxqw5yqyOVwj0EJKP+/cNixfjP40tQPnOFNgxT/MfyWdsWoFC7L3bIQl7yJjup6xzJIUPW
r0edDyPLT8HYrVT/LE2GVWDZOGuwck80XuhwglDaMVoHKWeuCjxWqshOaWs2ugFeis/T/XBppNhl
s1D1Ei6DrUfUMd2NIhVvg99u1FhYLRkjQkdN27aDuyXvxRvZD2U+VVg+fYaBe45Ma2XT3Esmkheq
7ARF9kWtuwkHXYLhIARj2eTOGqEOSN7TRJQaqNDHkKKHeqKs509TXYwKPs3EvnNHxepJT4XFfjyZ
H2U2HTFyw5zgHA6t9F29ZmvWX2ZDf0lm/VT3fC7ph+ZlgJzY9vG3aQyA3mvWJgwzUNEHVeh4Uj92
HPYtO1d8Vn2dnbsGtnvwRj+QM3YQb6pDEQ46cruIy62NGDP/Uu0QMcj7gsr8R1n7W0KdTkZXrozx
q8mSTTfmJ9em6pjm+RM5lUXyPC2CJaJnLZbnueOsVGUdqKb3GaAtpuX7EAM6qx8xFlFtLIjH27Rs
d5M0O0yMvyOhnyoo9mQGk9yUvveTd1Zda4N+neo2MafbaJO9Vk049l6f6kWD/bqaqXGptfigw+hu
EtTKvKkx58Y4OGfkkhf1fWVOR5IJY9pFTR+fCtrJg3RPUQtfKZpByqVERQcoILvM3qnVV3XWSvaL
djfcG6Qxq03s1F/FNH4aZfI005wxev1JO6hVt6dJrgfJCd/C1piTd0w9J6Po2WxG77bNs9IcVmi6
rzmkkykAH5wCOHOcN9VpA7y0aTh7C92Bw0AHPuPyQXVZRU8JLmxVMBnZ9GJn9lsSRmsgqGsjnT+H
iEsd1cRQIC0ckgNcWFSxzcYEAB56TERD0NL0NLuM9mK9DkvQLOkBROPxdsAz9FBlZMxlWI68n6xe
Nl0BbGJwS9iAVd7Zz2D9I/Y283GvLj6F3bGDdAByofsMP3WNvr464FT3NeGiWkn2Dm1Nt4ZcF4+Q
KmbVw0uGRpmUKK6kNYv/jKq8puvMcqz6hHMV/Pz75cP4xSvs2FRf7DZR+uuYmm1L/6XKzyYrqU0b
dEzrTcjfeSPncW8Fz/S5aHj0SEHUZlT0+R1tTGY04LM4kVTvWR1YbeS7JDuxB+h8WsTlSGh06tyW
7dsdeOZHnVDgNvFX6aPxF0hIHXnm4v10A867IlygKG3u6AeN6xYttjngtIiZEmvmwR645hSNZq91
kud82U87q4aIb/X9JYeusQ2hdulORcksZuLu4jdDdZHcmdNEunmzMcz6vWrIzQwTLBagkK9NSS+0
K+lt6lY1Ls7AmNl+Yv6VZonPKKIT3j8l3fQCwRnO6JfeWITGcoKr9SWarX2ZJMgL9aVa1V27O65N
Fie15jyFmn5G97wom+hdRyMphvHF0uGJJ3iIK/Q6BtzVZq2u4Rk63QB+eel2q3qk1FPX3T47+RyR
6vxrPf/JsJ4G5hpZol/UvakyKTTV1hhKxr3WeCQ9sQHmqEiJA1Z34tPvb2gvq86AxjghNeVB7TTs
drgaKaCUcvqccp4Afft8KmKaT5tdU1EFlf2jjmmRBFJjGjH6MIsvyB+p26+s668wWi/qhO68/y39
/78dl8OuY3fyfwMEUI+X/zYm/+0Pfh+TC/1fpH74NJp0zzF8x6JU/H1MLux/CQhK/NZ11NVclQ//
Oyg3/oVUH4cyviKX/6gCAOt5F/33f1niX0BMdXAhlunSbWWL/stw/O+G5favlYRH7SJMh/YfPShi
nX7ZsASjFg7AJ509MouVJ+zpPvAlhYQDHjcPnQ+rB6EpPsRgPFZ+ySnA1GgFie+t9ukWO7ga8Z6E
wbqxhz3mOST1/N63knmTiuGSlcAGjVEGhxL44a4gytnxm4fKcLGPDViGjDE3l3OAt9QCbxyS+Luf
k3PZ4TaeMjzTjv4tTQlk8QqBtuValNtsmqNdzkRzCU3wYLS9+Q/dSfMv3hITaIPDu2JaOAl+qeqI
2mwCY/Tt/ax5pCKbtM7DTDsTk81unlrHLUxC/doK8NBskWMHOnBOv2sQlVbk12NM45V2FWSSHtvr
nIR3fqVjRU38hZmCx4RoDfXWd9/gBlb/1MDh4/u1NFStTUgyjgtuwrVvKKs/NY2CyMwqtyfGPAiD
t7zG8FRZ0PelS+5U50PTnI37Ynwt0BvDPq5xESNT3tuNeC0TdW1uQnZeIf6icSTmwSsJYxinHZUT
Y5EE/YDnrEyCR3E0kHkIk8AyWd5LEZKfjOigdbKjlZFNQ3m2Ncz5ITZqlnOt+ZkTJ7Oogu5YZzEU
m1IepyHEvDIzMyWdKJLizRzCZ6/qcAfFxl6fK4ZI7t5IE3j+4hJGpQP2su83SOie5zvihuedNpj7
XAuIChYzyGdC1G3ytS0yegFkK2HfRxPNLOou6cy4AGphM60N5uUY3QuNhmoLs2hhuIO/cLsfZhTB
3kepLZJg2ocZTcIIrFdmu6/1KPl3LYKDEry5q71UTD1w8Wqf7Oig23idA42z33mmp9TMPl7WAPAL
+Mq7euRoYfTDNVD39kD5rwUe9mUjc5gQ3IlWhsCUe/sBWg0lM2GU5jhsvYRQJwLO39PpKgdCelJp
v4tob2AXXBBKcYkdQVIRY8e5oVBP8/aY5mITZsm3eSZWPchAe9K5XrQ2VO04b0+1PTNfjxCKOIxs
vYKSM53E0qUix99cr/qheauchs9yjKtl3Uu5rksTp5xY4VI7MtSYcfoV5KckJG0Q+2Pdw/ytlwbJ
hYFxByuj50r+JMg5UaGWNOMExkMDV90gD7nXfQRNt3AieKYYqTdRXLxrLk7oHKTlKtCHYoOF4iEU
4CEnkhby4bkZpnqZ1cVLNdnfm6798LJ6ndj9myegZw1d8aNN4geTue6CSeR9k4K9ivvhFQ7It9lZ
amRnLDpAjgwy5nVIHpxjB8dqxkEhdZopsUpbMk+1PjcQg8xtPAX0eBsS8CoDJl1l5Bw/PTShUmBT
tqc9ocEbxC2LlHJ3wuYfmd1dVDbbDlqPkOO+TZtPz3wACnvo/fy5BRS4DnX5rhmMo/oetU6yVrS3
UuA2K+dpIWnXkDtSg3b3gJzALNWifu/kBZaYMloyOnkVqXdVpg5bm++SCp0tcSc5XpkQGAr29x5Q
yBCXj4nbvpNb+i3K6HiGmCY4kxZF1H/vBEoZ9G9oTrAZi11rGP0iJWVroZPNAqmUhdW9ziXKYi/7
gEb8RV7S9wZmd2Fb71obVZhhWNC9lthh6V/iwXlL+DyNhMiRID6mdbLtmvoZzqdSrV6oOT9J6KkW
hf1uTyOB77RZCVd/FEl1SnwNsW2IDl5zHjO7WXd2jk3dhIbOVpGBUz5s89D4WXDmLQRBbYvBzp77
dNpA1yGM10UW6Ojol8yZfaklA8RJaP9br3z0yA030pT76LKEVQNYV5VZ9yUomxI9Mvf8MHmCEXr6
kLjT2be0XeX5KwzuGUYfOOCkl7Nck3E9tucpTmnlhtjuMX7v26DfJ00EkSP4MJ38jjTzJ1QaZHhP
8rnKXBO1A4KLYNQvvz1u2s2rwC03WLQw/CTvWeqt1Pk9taVyR0fHJo/3QRasrURfG+yLZzv8NtTl
tJgH+ZPxl8qqB2ygWdW6My5BZTyoXyS+95aO9Mql/2F2wWMIF6YdG2sRBzAmhPguJEA6cQzSvdf6
iks8vM37SQcOUhsUtmSKldks17EPHa7uW4SeerLQiUErTSpuz21yMoKcetO70TUYCelL4n5v0uIE
JofHuDVCgubHewS6+6IzXi1nbSdNtko97+x65WvoN4rH/4aRPFlg8YRa/a57Bbw9AHtzjGUQusW6
6ImhAsXDlr6lhdRDf4GDeG2boUJRHS3HaU72I0PLpcflbYn5nRQ368WKyZ7O2GTKwhw3bGnus6p5
CSJ5cT3C48PCezGISUvS9kcU0zGEPv3DovNWdoiOC26QmYVCLh9Q4vGrya8fKxsUly+4Bgoc0pH1
3ZRYb6usWCVNuIr8mS6hDcZVku/DBh5jXjpr5HUNX9LqH9zYX8ow/3AJRDjIJoExBq3aJ+AKAIFU
UpWh2piTcx+CqVij1CWkrL9KrRwXoT6xvnDtmQxec2p85kAP0Q9AFE0HYJeW8y2V+LlIInqvtOC1
ifqTFfQ+0eEl83mCEy3bjTG6nnIP4a1pOkjQmgmUC7ID35/sU2WCT5jEU+LIlSa8txzgN3IctkTf
kyp+n3LSa13HencoRJIuYu9tdih9aNNgmSjWaeOdmRkDv+k5FKvOvcyCF6hbobuEN0YyULrDdNhc
bOUh1RFQ4gNBR1hZHbmgOtRpSI8nl/iBIyDhH7PQr2hj5gWvgcQJDnitbRta4YR36iU2RT9bjW75
M4YvuciMUl9MmEPBfW5RJUPeB8aSK8qjcK5dGIckQO49CWCwyb0LjRI+bHv8McekMtbmtMU39Iz6
vNjaGhZx9oLL3vOuo8sVNBQHswMhpS/sqCL/3bEWgcazZd0K5u49c91563BInDZOlpzGoH+dha14
qjn9WpNgT/tJgeG8Lu2+qbeuC2C1qc9jpE0R1v2PWeMkziP9bfSUBZhtM5Di19DIn/C7RxzoILhL
481rzGrj2fGis7MfQzFgSaLaJioDuI4PLznTLlg+vxOPPi9n+uBjUDwzIYMakpFZWdfliyABAQbu
OXLrfT+5j5o53icVgZ9xeqX8PGi9vGKTdxSki6Vp9veGv2j5q8UcOs+3V8flcWmT2pdn0C7Vw1ou
SVKp/yQS92ebSI556b1UXvww8AqVtIwgip0Izi4YPpooPHF7XEXZ0gsy8g2IhNhI388u/fAxD8Q4
hWnfbnEBoBu21m41ekuHxMAunzzm6q61xEMNVwMSGUu9MZnruqiex276hkW2P2AD3knNRhmeTSbQ
lKkkK5Ecwq6Bc1kiuYN7lOw01aL0yY6qXJse5UxuVZUzzPDHS0bHe62VBOzVhdnS2rJIMIniNfCt
ldMP1V1qA4XoBABokx0MBHLI+IlxHHO5AMs5buc4fzY11FNSi7NVZItrQloJNJSWj7EH8Z7qT8S1
FkVcrAMnofEccvob4566pN/5hf8zDptgXcxEpIP0g0PAHv5uMum3pi0AeM5D1CYkrgNl0h+LQnIh
DNEN53huU58o66qwVfRp3y4rUA5Zu5ewBFZa1i7boLFWlcAyLlEWrfUKzE826vva044ZDarVNGgw
kkJ7BbUrP3l5/RRFXgoYgmbVEEXHPjNp2DqcHlqNwtedXdIPggjhb6zCe60pzldlCzSmG3EuDeqL
LgDH/fHt7ZYxucdGRazffjlqKWz/oqjx3/6/P7AuWTNLKiMMMX/cxe3WpM8DMlntUve4Q8pR90EA
6FzbrW0Uzi7h8h7oqYGB2iFS9gAmNmid1QFz+2KqJ3S7o9u3lTQvBeztTa08S3JQVt7bzVQP2F8E
1TIU4ptUdsoisgKEWdA/PRJu95Vp7HOkZygmYbLAMbf3gOkxBFVktHL5eFKZsn0yBVcbWXJ5u3t1
N7dbt4cIb66o230TA4Bjyjbkqg1YmEItrXNw3W0MNUbn86rHu7gNvT04znWdh82iSgiq8xtdPwZ+
T1csEvOZbHV2TJZTbS2t3YnYno8cMtE9wfHRvRSRQYfX81gH2mKtAvyWRH0n5ygIM+bYZrOqQp9B
YzA/wXvTlpIck0cvDIGSJT35205ONUdc6DqEjrWyFV8FkLTz4JgGo7c8JRzOrk3G6gPheblhraEm
LPJy0k5lIGrqdlRSbZqo8B5sGEP5nXqEgHGs7Hdx1Lx0uSapEos1YNbNZOQ1XGa0i1pO8QA/H07S
5G80o6K9a/D4rSPDO5rQ3+gvfM7NnO5z4hK5PARYtjcZNPF9nBP8Z2uV/UjczsGfevJCHKANbsv6
UFRcKrocpTc5CNn3mQuSSCw40NXQHGu1zjKHtdZ12Dzktt0cTYMeGl6wJxv9wGmc2UzpDOQ3RA0a
R5dWR4Tv/96QMXv1wtmzx0eFOgTJQ+cTchVyylBqFB9Dh0xB8w+lzQWs1fLiWBhUYvBZ2udwitGI
aT7Vpcd8L4iGjOCH8KEMLI8GQCI3ZTyE13Euvqya9Zu53xJjYLf3x8AirGD8VjO/3XqjN584RMRK
mB1YXrKXd645UGN64ji6mncccLA7yeNEmxF3ELS5EGRCW/nTve0OlzRN/G3ahx8OsuZ9VRJbKL3o
mAZDupZuW6+g8STnLujis2aNRO+FSEN70z1Mcz1dyYA1VikjgJWTmY+O74trqKHq0IY+X5Ym5Iq6
dS8SQiT4tGoeGLaqyOGEQWSlvgy6DZoDAFfkG6RgMOl4jj33klaQM+JentpJqy6+H2CSMLKdsLr2
GMrxOfMyfIKEPs6zdxE0nvvksWH0dhdn7i4KIfazNXmcpgIjYOMQykqvNEZdyIeYDpvRsQQj1BBx
shua68LnqqrXbwHVyIqLmLVvncTfZ0O5tvOmOle1QxhbHtp7NyPm2LEu4ZjqOw2OAFukjNzH1kSh
ejVaGg+z7cK1hWhjmsCMw4zGsRzCQ8wwYBPlwY+O6PJHAxZXUgzedopskGuGwxtmzN8Gpv+7uNtq
pHvu+yI9WoNeHh2O3KYlYxUYEojJAxBCa0+uDcaAqHgNZiNl2N8Tht20x5EA4VrP41XlcUAMM5oY
8CHHkK6MR0eX8Co0keOZpr0L+AXZ2mT4m9IhZqm2U1T0M/t4w6lQS7cm8lgt0o6BfewGMaFyqeBn
9f1PQiej+16CUsmtl8GnkpFzQ3bC1Dw0HLlRHSK6CYnZ6WmIGxFZr4xXoLLPFEfKlT838Xci4AcQ
Wsz5mew2eRE+QCY+BxZBDDHuEzWWXEYzALJCO1YC6bph5cnanl9mcoE3Ppmc2zjJDnRLab3Qeqah
AGhk6o72mPZHZSttHpw4h6k2M/BCmiK37tTWS9Fb1TaSBWA/bbqnnk42ICXFPtC2c9r79zp4Oq7V
mbYOPVIe0tk83OKn9dz0t3GHytBxR1aZppi2uh6QyOQWz9D837rB0E/Na91o8bWX/Qrob38JQJ2Z
koIR/TlgUguyY5jZ6F6NdW1KxaOktGtU198d01VuteZaBcSvWil+hCqlbR77+iihT3gOYRxV56zo
lW6qUNBac+3nyc+73eAMbI/owMks8XcVSqtl0xV3TfqMMxvefhCi0B2DwwQmqKuOObOkw5y1R+TW
+gM9S2w9HJwM6UeLXUHt+4Sh8eV2K47vqppLslZriAsbdVOiw6CjxtUx0g4hWbzjRJxeQtDAOtDp
JWmN9Mnh1BjZTkRoIZSttEMW1V+FZkzrVmdwk9AvXhi6368B5BMTafSldfjtZlxJi45CjXqt3oti
1IN7MyOlZBYATFzqEvqLyWaU6XywfTbwXZ7kCKg8bFstMZMePBl2GIL8KH50+zK1/ovsaXVAC8Hk
C3Z8PgyeOfx+My3rGHSjSh519MOkvtxumUBP2Qd24+/fd1MWr/Qky8nIVuCORtld1a2CfTgVvo2h
2ZUh0irKtdsv+jgUS5L9cMKowqV2sROaiUuOctkwKVY/C26lyx+/drn2r8M2/c4yj08by8Wf/vZ2
B7cvf/zBL98Sk4qnFnCquWxC9qB//EntUc+GhT7/eocG3F1cxurJ/XbTAAtH9y3MV3/89Z/+0e2H
QnNJK4ABR6ChKr7+zyd0+9d4jCq2wFHz27+LaubWnSm95R8P8Msd3H7xy8/++NaQnLlxB0BEVYss
hOECzloGfUohjDXXwVlEuMv69uvaFrzto3JbJ81jHHo6nlK3Y1PHFy8gZpXmKYSH2/dC/VC2YIPS
ICvRQExs3tw8x80x9FxFJ+0pK8TVRWy5NNURwHn16dPyWTM9K/U1h3h5YKzBL8KGDX7QSOi7Zvbk
dzMqfVlvNSuPEDa1ROtJBgu0AKrykNj6d1nM+2YYf2ANJOWZSNEwOPVmdShyD3jiANgJzR5eLA+X
P0cR6i3qdGd4tlNIo01aPcWx9xWV1b3v1KvQ8i+lEb67ZVoujCE904n9Ipi5HeJLjSeQ+JTYW1X4
a9l2v+HYhlToCNizuFFaDaSBhn1Mb7T3HpqgO3tElM/VTqslgjEcJHMl5SrSensJJZlH76aTVWpf
gUsB7BtPxWg/J+l4jeoJbaQpLrcJQhHA9Muy8dMaHZwl7Ixcs3pt7J9C0sl1xHCf68POzPeDygrR
mxH6b9T9tAttGVny6EXpMdfQBhvhd1O9ZlD/VWstTUMcPQfkfetEPNq46qj/kh6+dA+yKgyLJ+Ky
j6P0l12eL1B3LQrHvjed/iWmGRbRTM/qF+IiH50S+UJp24hTtB+tsHUiCON7s5ZPwpif03KQO8OG
K9v45V3XtLtKwwdN7ZamAUoAUFO73J8eq9AdzkPw5ZXExKQ17skI+B8xrIRKutapDq1sFUMj5J2w
7IUXkK4ML3IxGuwG/OxZWky8mdZuxLGh2FpWqfBXPn0Iv4Y9qUDMSzuh/CcV9rGrn6d0Gr/AiDJ6
91OwfZM2bmoZ7I0+ONeQbfzBP3VFzTJpqfL8rIvkahs+s+7SfyKhNJlOtWODbhsw7jg7N55gXIGY
am3am9rn6Nd36UAOQhnaLxWcSjN5lQEQwjAgBVVUyRFHeI5RYUyoXuNHYRKmJNzqo7RynjJ5EgML
ydZKLG859VaMFMh1Nhw9wPNNNCshNNlVwDBJjbyWfcUQIrdKlC6VAwYN+mYqhIGcmUI+VBsZF0DC
qs5/NNool7M5lMsWGgHClUgDP56n2IfmhDcQfwb9p4m9IDt1Bu3+cnrE36kvq1n88Prs3vbsbmnK
ADRMDby7DB7Ac8J4LNJwSUvxKkhVW3s4vnBlbgviZ9mU7dlLuGhO+OzwM4NOtp1LbPGCKxjdnOk4
+aLsZxlv0ih9KjP/S4x6vR7K6uATWwHtFhZC4JvfW91yF3YrVwD5kqVNR3VpEmM4e65S49mA1+jf
m69lhjCxzD0aQQSnr5zWRVEsiaJiSUl3aZXlC+ZPhB+KRTXXRxI3ic0J0zcyOvY9ERU0iirlN1lW
heasZPEdr3CKqY9zrXJzNi0HAkXO6v8BobjLjNKVBqe1Tjuur8S6XzngWWlcLMd+0w3IOsSqKWnZ
1Rldhmbm4lgiErAbCdRUBx6NSWRZIk2hxVCu4pGwxm525bIxw/P/cHdmzY0qa9b+RZwgScZbARot
T2W7ynVD2FVl5nnm1/cD3n28z44vOr6+7YsikOSyJQRJ5vuu9aycVgF3MwvQkRpCrIP86BSeOiua
n4XcubMRFXj32lLuQa6aRvvFlsTTT83klZBnad+OfmOnPxrKI77MG1Lom/pbkFmF2+jZXdoulJsU
7FYWDaqR62plkgTmT60kYK1eD6RIBvpfRn7LaoWuFjRiff7ZGs6vhnoI34b4aR/CZtL8IEdCtUx/
OvqQTZo+xgTjWmNhu4EZPq8NabpdSHG6qDvYZnZoRjLQzTV010ohGY81jIIgYEqPqGjaWUaeuPOY
nKQdxR6xuzq4yfXjd1bs2YDB60YaVPKsQ1YHrJh11oOTNPmD4CpbAyumooz+AHhSq6P2QC5Z6ON2
bmmkNVnOKajp9Pz0j8FmNVwb8IyUu2kt2ENGT1xEnEVWYpnsY9NdYReRo2DXS27SrPzVrPV0bUgS
uh9NebnaTugaxJjtKqnEB8s8QsOtToE2/0ItbDeUnRUhXoaY0k03k7ozfUxEMoPzkx4C49tR0N7d
JEycdCqlU9X8SCkZ7KuK1gEVGaRgmBOMBQFkSiBzzmIGfI1dziu7P93r1GB3fWzAoKVrnKS/ZKZl
vpEtVASTynKdcHxYYFymjKGVYjxbqbjAKq3QImt3Sj6Qkyz0t67tERb2WeN2Le8pKznoCljGoDDv
kjTv0a20zs6eOo+rnaNv2rHLDCKpt69Cf6KxBpnSaXIGqpkTIlAbAG7Ko81lucurTrgdONgS7N9h
kk7qgeLOlD8NnB/qBnR2ekOZuIkSB5NP9Uua3WUEUHnzMmo7nIlSYkvu+3raTZXlp/0t4u/ar3oQ
qrK/OiroefhPDbJdJgdaFh43qcn/YTGNg9zifxDTpICvy/w/kzh0bf1PfwlqHP1fuhScMJoUq43L
QbHyl6BGqJK8DXM1s61kik3M8pegRlrrKxZqGhvFDOp8rFb/LaiR/zIFSkLb1PTNCPe/EtRorGj+
U4HBE9LC3+YI3oaQq0DnP40GQ0pSnClw7cbWJSupYI8zM1ordTzKrC9jA1J/WhSmARMkZeVbagvp
lj1VwyjNEYt344Xxnqtb0TPQkml3rumxqImun3B0KmdVx/Op6+eiCRvJVOwUjUV84d5dqUbqyiHQ
3bHp3qdapaHV0nHKgTNKe/H0WRydyOHCNGGDLjJ3zjQFBi+JmItopWmdK9N4qSgRuk0LHqpRFfM8
tKR1b3tfG0XH1EOiMoZQz7BIlt5e0ihEspxc/1M9ltY5zUPUbkr64lDFJyIn/GsTtpV2DhpWxKnB
kL49ZAaKnwpFj/v1w9sL2yZe/8e2t/2WbW8umH05BhHTMIqJ1fiI2pF1gp0jDFKz/LJtVNFj4FsC
hHAJQpZZ085Oy1r1cw+lbg7Y1aW7N1BFtbpT0C9MipfsQguL1rLjKA99HVv7MrjR7UUgfAJUZ0tg
9F+bBMC2C+COVmIaQEcPaJJ7g7MWCQytusRmfEM/d/Hb2xxpulu3WnIoiDBh5ZLfa6P9y6yYRAx0
HXxTzX5kC2u6KK5+2vZAFPpsPQRj0nhqZNrlLrEL7qUrhiG0PNtWXns7onQ9ZPuhVlJXONNyhEl9
I20M0cDwLMTXtXYNO01cp3HWZ9QLNHud0FT3SUNkOIGxJ8WGja21IXmRvYhulPlDFqK4Dg6LEd7N
dWwLLKL6pUlkfxPMvZ902jv+wAFkg0lbF+3blXy8wRVNF3jSKBnNG4Ps+gEeUZwN32aKzFPqzDfm
RBpXY5D5FCpGdAW5ydnZLdl+JJn1OOry2FZFfqtHTrOLcuxbcgy5xYsUS5XRjPNBr5XDpCOfsdUI
V0s+3hAkoROX2yFbmdoLJHzjRs1i82DZy8v2mlONHD1F9XPgI9wm+AEzMe2T1igHwUe/zvYsr2J9
110bvQzKyiqOIT6try3rxozzu1kzLC9Sl2czTJB86F2LcbdYbpqRjzWaMcfDyMBcK7+spQv3y8wN
dkTnfEARfTX7hmu+XVeQCbPmfWu2//Hc2LyS+34bd+HiZmmUXxTNUXFyoVQuAC2xNunI+VUXGGjr
7vbk16aILAj31DIZADt3C5oTOn8ZQetle6RNNGRStVgrehZgZDopK+PSr5uHxQifp5jpHeeGdkGf
gB6lORsTF0stzfssFJ5U+/kcV5mCIHu4lalDvqexVMx5Gt3TIDiwlqT0RdbrfYok5rzWf7EE5T83
guZIFMSxdJi4b5TdT/zntltZoLgIiDyqAa5Q91dmZwOFt2k8a+tmzN50g28OvyLkGsptZ7IsOBag
cVryuY7bU07DKgje0OA3EjUXQwKI4jUQI6Y4SVOZxYZahrnfrK4sVlttcyb3iBWemfxKp2Hwo5Xx
lqybOe7/2tuem+zhgOiePEWhwJALKM0twjzmHUzbanAWX6+QSluB8yYbJ9u3IUyx7S0tefgm4kb4
n0eyp7Re2qCQh/XAQhnxIEIDJ3UwwGvGIpjqIIRxCuaaEyc281ryi1UIz64MIdFaG2wNz2F1lisf
q1NrUk8DkDTUu8jIVOEvy/woY7IkyNSOi/pA4F20x8c+E3rePctlZjSG/LzXyuIJiwz4INTlxIWN
rUsgxgj0Ui1oS4PCNjvpeCP19BWgQAupXQC6FDftUEd7g+VzseY4xeg5+8I4KqvqYO2GmRtJcNvd
2Kgb3HTbY94MrSZWyl2pqBGhDHBstxPgiwTbluVjp/bVfqMBbwBh04i5XW1Y4QA7DwsPlBFOkKBH
tbrZixMA/EqTQuEvQGPKjOVE2Mn5rA0aXhFL9Y0+IP52aR+2gmY9tpK0R7jyr0b7J1xpcXTeZhh1
K/fMcsltEufCITZuEpF0I9v8iO2k8befzEodri6618+fJgaJlW1Qtrsg6X0rT6qjPWoxxA9AHPOp
Jv+AdtVIaYfh0LepM3nKon/XsscRAcTpH599ezh8gnrJmZ7byP48DOTyupqKunE7KNtmw9oak3mT
afP7WNB53pgQOlA932ABj57MUWnfxdBD6ghYD2dHup6gqUHFfl6oOGoUZoOaoL5IGYiMvJ3wcR1Z
OEGGLfqzXTQ3o1GmB3rDKBVMCm+9kwgvEKg7N14FPGwLac05Ec10VinTTRh0Z4dZgDpE39SOAaLP
CV93kpG+5mT1R0DAXr0CGrfNAksUeuoKcbQMiJOOa1JePkUDfWYuDnAUC/qdODhmJveCqqno2rOY
MNdS2tdme65d+gc1bLr9NrxtG7kmm309ZJVZnfNYocQQWo0XlSH31r46bld/qApGg21329g4+ejF
W6tcorshRY/FtyoI8ZggYGybTiBm0NrgcwzKF4b0iCiQonCAc2rDHazABTWb+nP7u9t4u72Xfzxc
AmCfhYmjeoVFWo4riE45BWllQgeuZ9aydva9NSjbbxXqbdMqme61OUekVEP9Rlh1fdA64yNn/kVU
jRJdNF3xlqKajlrxpARmSlrwemZGeuiXBC3TRF8v00+4uL6qvOwu7kCj0MQeg5oOuLFLBrrK2kjK
RJ0isQz92AZd3FpYV91aphdyntLDhnne+Nb5MiMY/EJdb698vSzwlfS9PG0Y7K+ntz3ikKuTNfyU
KyPTGrH6jxjpt0fY3Fi1rWTVr4efe9JMTxJHVF+bofC358o0hMi8HcfKMMvhktTlAUC3cZB84kIr
pjOWOPUmGazlxuid01BB/A+tfPbjpvgT54M4C0WKc11BrsTjhzyPym+2gkq3vWTdK+K13rvtbk9+
/cz/6zmrnUa3VEKk6+vv+trkhdUcofV7X0/94/9vL5grXnPb66dacRWFmsd26VVVHo93227dmAU4
4gkPjFZSh5gY0HvK0TVdGiy7JcPiv2+hXw+3vWEBIrXbXt4eb7fZr4c5cVD5sMznbmriXSHUyd9u
Odp680GLi1h1ezyu1xEWI9LI2hH8zkqO3Da2OrWkaXW9fRzq0R1l1d9sm4mkNG/mjuxmZowYR1QT
IDgL6aXDEH2e5344B2hQ2yNZWsFhRnfd10d95miYVbgWR9fdCa9RBs6GWvw/X/rbT8UQTVS4Dtwr
t5/COKyW1WmxGH3AC8BRbterYdvbNn2utn+9UqUm2NntWVYtKDe23WW9UERklvlx2503mPDXb9Eo
Ubt4YIfsEq7k8hJ3NJWiTYLy+cv//szXrwxWqvH2G7fnplazAQC529P/+KmIyID585XP3e2vf76R
7Ue3x3h5+Knt8edf/PpVakIktuaYXXGxrJkBYj0Q29/+x7v4fNtfL3/99v+P58AhJVatNsOehdBp
Cea5ZT0ah8RXmR7+zkouR3WktlWg3Fig6AJhqG/1RAWdP4L/GZbiJYkJRCud6iWt5MBkdjH2pP7o
BxFY9206VT9YCkNBmN86K6phDWoJEdpKsS81flyUeujmSFzcuI2eJ6NQvT5Jg7PpLEj+SJvKA8LX
2pYyMGiNbt+V3ZMsY+40NjDyhTvKzhyAeI1kGvU1SJBSR60usMQO1iUsKIxHcbMjLcNxKXcNex2j
zAzqCBIRNz7oXN04p37N/NSduqThWugIPWiLyB2aKjtgzf6Dzjle1eKBG6nDq9ZNFBrNH3bSketS
JVBrIa7qTbOfJwFXKkMCth9KGs9aTVVrMRUkAr1J02kpj2kLvQ7FFeIw/ULoe8/QF79GdlfcRtHv
cX7PnOCQSGxxQ6IM+7CIvnd0YRCYRie9ZkFalNM5lPIgu+pOVGHHV1UrJET2v00y7ivVMQ5aQEWC
kJ592LBy65vuu2KZv+FkNOZawMhn7q38V9gd82M6BXuZ7o0GVWFb5QogRNOPMvlO1+0BJ2L6MuTv
9LH9ninX3dwTFNIw160b5Cuxel/Dq6XDLzUaclbjUj1mxaH3KLfMn4tjq55eOO2pTFF+qpkenhI5
tS6r7MPUUOgjB5CSP9B0+vrOwbG7N3VpI29qwhd068klpV/kUjiB88TyEYDOcADnZ+4mvMcT5eZ9
XEWFi0fqLeFMPyfcqV28TQuOifhpmcRzYK1NAU0heo0JaA7VtzBMcZi64DyqxANFtLiPYyi+2WOj
H2RWnqK81h9h6X2zq+yWOBxW72EKc1uE0LSRzdfT6C2a4juUMxCMBxnkSuegjMBFwry/KeIk+K0M
7Q3/yEdL09xF7l26KLBUv9VFS42VYTJmggVY1EtKDDeGjnhiUe+cuFFPadg1GH6TG3WY5zuH+Gus
MhmyFwKlWs5XIch90tF/D3XtgeGHhzjSM7DRd+wnzerQw5MqmOiujiLsDE7ufQNW26o1ncbqu6Lb
DKt0azJZNV6iI9ZGS8OcqDOu9lKuvo+IwDtYyhcSauShHqzHwgX8o+6VTASHwkh/1NJ4x8b/CEdB
/VG15feKIcqdh1QFeQTkdFwlKNoyDldVhWinz6410R/RNegX6BO4HdARoB17WxZI2Wg+jql4MMu+
vZ+LD8jh38q5pfmg2bQdIsa+J+umVp30salKzGqTTgFL+b1QAi/gImRRdHQqzAhmYhMsGZrdISU/
l3V+Cy11aH8jkTS8QHe+GVbdHutLn7T6QddLNLkmkj10TTiXlGxV/QZcbsZ5oarFNM8GULaKNIn6
bBEOoeft/zDJJWgVxoYXMDiVOXBEnAuHuKfZkbfOOcf/gIInua0D0flmmMJ0VbkH4GxqI0rhOBPw
b9RMQjvqPlpVNHSogu95MCRk6a2I2uwYjeq3ylKCc9al5FAYjt/V+iVViWVVJnTFiRghlSKZHzun
PQSMUQRv5sg3Ota4+sQqumtvC1LByJc2sQWQNGo/jT0GKIdwJXRp6u/Y1C7GLIlMGeM3DN9rRKjq
rsRs0lgFsCVnuAZa8yIbIIt4EYr9PHCgtZdhyD6qGGGk7TTWEYV9YSicvtUbZQo+00B/QRfpqxNM
R+SpTyJCqEITicRR2tblEhFNDwJ8F+kScbVp70E0eDbmFpS/N62EkN2W2eMwiwI5I4FlY9hlflfF
5R7Ek1clhEhGYqn8eHrrw/HnZBNNtIzPKyqR+hW2nJbufjw8o7Qko09DMtdGl1nB6q+Z73iVOpRq
bgwX1BmQN9e03zDCQwFVP8aoUj0Ash+2KI5pBCtOONZAQAynX1xZWFaqBaYhB6iwo3SfhcTKT05H
208HEw8jllDRqvAqWWiew/zIo6n/XoHbA3flJ/1wQAkF3qIm5guVz9HmVpUdMqe/Zti8femEMbl8
eu2qhfg9F0jmkviHrpOBahBTuSvb4b0nW8dVnYrrIoX2GIkWBQENpZ+DhfAzqFLrSB2qKrEsmr1+
G7bx2uDDuTPP9o6Wn9nR9nByM8VYFb3qBpyngFxmwqWikRwZPehfdbisJavhfTMal940TcCN0bVR
IWSFDumlKGngQvK1JXk3sUSjb9hTHt7Fc/VAJ/LIXZiopk7fg+mTvpYs31F+kNiTQMcZTK3wIiaN
O3JWq11M8ocZr9ZAauwymt50jSZ/wjfSttkL7r+JOaP2RyvBKlGG0suZsGR9Zih8MVPt0r5VUfKs
L8pb58RA/oOesN5lSE8sV29xhKFrC6M7OQiIqaI4GNVdXoh7eyHjrnCSej8ok784XemGXShw9zEY
RzT9+kE+A3YqIaJyX6aA8Ajs6NkKGCDTuFIfqrCALVUkkjIPZJISHXeOw2MYEOP1XY6+oMQTOSXT
TosccuO79j5teGAhRp/65SZW8/upVClW85XlFr7CEPZ8AACBOAXrohRhdCrLChRok+2DxMUPmN4x
8+vgHljPVdpc+iK6t+K6vZSD/r4qIETVoGcF6Rl3yPGngFpglNi+2edQYAVEo7gLfoloeuoXjiO8
BMx5AX4E7mOrfIK0DKdmBjtoj8KQZyNMbheLlDlFdr6Kgsuv2iT08I15EOPfM1KB90bdjJiBiBlz
Wgwwhv0WJENMEZUpoHTaO3VucrpqeAWkdUhsJMtGGf5hzUEVXw9753ujFI8AKoed0OOZknB1r4K0
wCM8FlaGKgsA8KCSQJlqcl/14yOrXG7UXHWNwP8FKIqyZ8TFTlYwipP5icXeN2x06c0YC3+kvZ8T
Ls5o7lyjdRmy5I8Gq04vVQdP2OlyhVz4IGJVXBRa6XTkL23SEa7YkNGmWhoKUHqZD87QUGu2hb+E
SD+WsKJ7XpcXSuJIplJmtxZrPuWHQoeTDvTUYEbA7lCm9p5qU3Efxo51B+xy6krnJ8NRvZNM5ve0
LR0/6ydxOzTppVHVM+aL1o9FOHGnLeicZjEdGKgcM7LSUpvxO81Y+qW68lNF41EDj90+rmheU5k8
6iaZDKIHLkbpq8jLy9ymH8gToWRyT/LUvvhVJvrvWGGulVlos5ELUzUG5Hs3TqOfjk8FU8KDVlYm
ZNv+VI1q5JaESR0lQwMDoqM+jN10E6U1wX/Q1rBseHY2Oj7TJIUmdUqLNFgxbu1tCpyYtRd6knKg
QOlYyLuBEMWHoYu9JNYbSJVNcpBmk9GArmhsT1gdpO52WgzHnc4N94733swrcLqMytBMSVdsg5sE
NQUTregjbq9JIfY591emkQH4xepRmt8s8O9PQSO8MRzbvWNbJLqnnlHXr+1A4bzvtBfQuvhyLfmA
N/474nOPAt4DhEscE2SBgfNaQm9qnQA54PJYasqAfwy1rsoRn6MV9xSE2NSqHj7tZehTtOyWSjEZ
6pI5EkCEltGzpjP4VkQkuXbf0eh0O5VoxsKevcEe0XQQ/ecqwUrfawBlW+u6AN4JMk90G+h1kHm1
BE/SmRPV0nlWpTKFoS+GTouE74iUCO42Y5c9gYWYXCvOf8vCEl6ORYn1mN16Iia1saw1ynZ/tAgi
Z20Ek9elcGsJuCkbbO6NRXcwRZdG9CVywcQiHCQjNY9VDsrsPtnTW7xmJn85Kw1StVpUX6O8UxEx
MOtKfcSICQ5tgBx4DH/2jP3gPch9iVLztemSngHPRviH+Uo0/Zs5dU+oeB/0mqp6vVBjwMvjBrCO
WzJY5Dy9zUXOp9Oc70OO5Ue1VMRstQndCEdZEs05Z/boU0i7WKt9mhYTJX0KQLntnHD8rp9SAzSV
3AXVwRrwc7X5cC4vQxy/G8jWcdchgDa0F/JkPhrMy/jqjL0ZDn/0ebnNgVXDg6lOfGcs2/TCzfJm
3o9O+WxjPtrNufM9XcShsoY/MJaftSg8obw6MK1/C9IIo7nDZLlwzEcV2lqkTE9pEhApqQACN0BZ
lsbsFWumuopzG5PTriQf0RvkdC3D8VwGpCpO1pu2oLitxtCBF4M8P8ZI/oLWuMX1VoqbXtUqWpQ1
rBv9ltZQ6JlLCmFoyZ/VFFL3soa8ylx6czbfsXahEmQomPf8jlHYoVyjdv3Lgv/wllWKhodg1y4c
smrG9lc0+n6Oul/0bT+iHitAC8imDFGcG2iZGSV+1zTP9lUuD2IIay6MSNt1DqN2YNge92ccfcrA
TTQk95nO+i7saC04xuA7Sv1ihuqw9xIltB+5ekajSlmloK+bbRp6WfxbXaJlZ+XGK5qTdiZYtEhb
y3Pid6sxKPpxTrYW0seJdvUuHjDnF0vsKYJiYtuUH7ABUhiiM/Le+V0UnebWQ3IKgvUNqGC9RNT0
5A6RTq786MM1SgyzK3OE77KT3xrcGAjZH2wR3zkJ31KehJRSc7SQznKoO+5PLOTrlTEdx9FzaOG6
rsjmlWFqn6MZkLGpRKyQo/De0UqSbPKIeV9UMAPIeuEDESiYgWMTJKoTK43mTgiWZObMuBqZvfdT
wQEJuEWSCuCNpdGhxqV3E80k2apzCckJJ9JNSoUhNsiuyazxTdbtq90rbo6Gix4ZxvBsTF6gDESa
eA1zdENdi9uGIBnsy7obD6K9FVhSM4VGCSwoTVrGpcJJi0It2CGnQHgMi7DFkz0Tp4hjQq1vB9wU
et8/x7MRXJtxxaRzH9a097LXGxRnRCMoLOPZGx/nytqLTlX9IU0/nIb+tFKr58AivauVEaFXVsZc
U47oxmacvHknqCQSTZEpZbnvjcepVJ778cOJqHqb4nk06h6Cg/1zFRNZJnc5OeTM+axjkLFapE+E
kIgRwAr5+xC6Ypfm1ykC5GRUau0uZShuihnEa89MtU50Zg5oPaeyil2BWg39rOXmdnsfKTQF61Rn
eEjunYiI6l59F2HQHDC91Dj2GPl4z5G0S7+mZy6YjjaOel3XqNgxgdEGouaC5CNN6vS9J8NxZ6pi
nyiahrrVYPpt1gSH41jv1NhXxszrnbDyxeI84wX76PLyY9WUGHl8NxSl2LFSCdZ8ojp+iZA6elpM
AFCcMTtXfuCdxv2Ln+9qxb/0LL838sU4oUdCl8m8EzfJvNNqeVVb5RlPMl1iE8rDEADBfskD8K0s
BRiMyYAWXfRLGcJ4X6fHidU94tvqiZvmVVbLgxVyeua+XL8nmB2OOw6Szwi9wB1qDZd7yNmiRgQC
W7Hmh1HF3Mx5lKN4LZPV/IH8RZqnKjETlMHWt4gC9M7Wr6mBxCALinMcRvfU4zDWjimcAdqnyCzq
dnwy5+QpHoDBTfFDGM8n8jBuuzbfN82tkWqvJR8hGEKwdr8qACXhqNy32C5aqdxMq0S6WKz9ujBd
+hJwyMKENhR3Mg3ftEA+Y5wRiDz7Q5/UHwnYOJwGxCvla+K98mw787Ey1OvQO2LXxKuKLODjGrWJ
eXd40Pi2ZKD7+KrVSP9mL8tTrU/ERb/SVEAKR9JHh382GfJ9l3PGNHpRurbReN3i+LHa/Fws6ycy
REoI4qqK/KNvnZ+y79+L4n1sAzTPNDhyNXimjfRQKwRRmMWHxpvNluojRK+aGeUTaaEL2UoOfozC
enc4nw9t2r8WTLChdTIkJfWc7mRXvmVJc2oa61sB5NnWMwoF0wlcqpdp1TfDSC5Nq363RPtttPJ9
hFLOK+3gwV4DMNBxfKR2+uCEL6Pe32mtchN1yalXs1+VSlepWZ2pSr9HMmK58HL0fTPUOYZgjFma
qL8r8X21xK9p1/7Jw1vZNkiZqgolcWdfSxw1ZR/dBQLBgiJxvhgfhshbN9TXYpUmb4dBK116aFSR
mGkjF0eHeQ6671Jv8Yz9aKZQOeXd/KAELAUBa6PbfVziT7js/10dHsXJ/1GH1/wJy+I/sVbbf/lL
hSeE+S/dNB1kzbaJFE//mwpP0/9lmIZBLpMwGbUMpHb/jbUy/6UBJjLQ7eGTM6TDe/hLhadDvCIf
wrKkjSleN1HV/S+wVsJZI63+TjBXDeCYKAE1Q9VYOqraPwjDadsv6dg78X0R/LTXrMAtIdAEgUEd
dT7OGYiMsn+JZB2cqS93lN3TZ3uKf4dq1LrYbgvXWcPbvjZ2SbZskMibyTQIwZkkEB4kPdumoUva
1SVlKbIWSANcW3lobbm7Tco1C3uN1iKbcrUyLXkCshl/GEvD+mQKUfpdhIA4gUBwMKcFbk4YoRJK
h5FVc54eezlcIHj+SjIluK/7jM6FdF4KG7P2YuC3oTeCAakJyUvq6zp+SO38FDDTE5Nt32htfjX6
tDkxErzHZnSugkW5hDoqmVoZi/1nqOPWDGpW+/K212/KDm16qUZKQ3VpUgIpqoORGbfpoKY0QpKC
vjI10Sn4BVTIPE8ZZsKyAgkc5yZdSHsSFGhi022CHrQsdaBq3TgDTjCZvY1YWy81iyGvwXXnhnwa
JTkba7NfrhsqUuXnw21PFMXTlFLGDNbvoAhN5Yg9cDfgNbykS9vhSpyZtwzEqP+7teVQdzoyJdx1
KeSDzzRElb+Gl63K/GHsYoiP2dMokxuIytllnrXem0sb4ECTWme7jwyPifMdC87VIo1hGeEDad/M
rkIt83LqsFjJ1IF4pcFsvRENer+KfOLOPIWB3VLhLhruhR1LfaM3td00Ws0lWEhvtvCQ8CXbey0P
rYNqDeIknb8f+n98E1/fThmnuq80/YfUi4PKBPxI/xUNlD1VPv7A/rxtkBI1vl0af1QcKxl4+hbM
Kbq1fs3CNNeLYdv72kxK1J61jKhlfTb2kj9/3jbbB/rHQ1o09RlNpY4LAKxEtIof3M9E1G2XhO/7
MWOZHAvtVV91GdTSaMeue18PtyzUxWpgSqD83L54hvq/vvPt4dfJsO0t80SbwqBStF2R28VoLQUL
0S0TdXtyOzsQFfyQOXXDrSu6HbqvzddzMsI0BpgY4gwJjeuFnG2yBrna/8S62V7JlhH3SzXiQFwV
Aem/N9Pa49+u83xTCbQpa2/DAjKhDZgAG7ma9rZE0789JhrMnLsHvUWr6ttrBziiA89KluiuVO3P
3VAi0FJshOlghM4g+xbcsGy2h9tGc5BC6WQS7Vj1JGgtqLMfqqFIj2jQpIfAEd2qZqO12aTDqPzZ
RZpUHAriVJox+G6XlIdKTfWsuFfOtpQE4y2o4zdZ3vamdL+L4+ysrhfb9oRYR8JtI/+9tz10AJoQ
hqYehEUm7bz+B7wv2oF1+JUbhAe/S5xSUtUvZk4HjMTY0FdkufC52aiKMmNJHeP9ok8/4rxxzrES
RWd9eebIpqANdAQCgWQzRE6POx6+bRAZ9Iq68AJI+wm3f77f3uLGYohyZo2TqeWEYNG2314Y4iSv
f1iqU59mrEriVozJ0zx3EAqF2nrp8tA6Nb6XUcdpNrS3yTK9d/BHXVLuxp063EDyaHbrnc7FCfU7
dkR2orAn9nXeeVrQfCN5Ij7CO3lR9fro2CP2tcJ5yyuBZnDMH5x978AZjnP1ZszjbF/U/EQdd1TZ
CY3viQmkdp1dK9sqDvY0vU7j4okpfQ310jnJKaFjnZORMFULU7H1VJimO9nQzhS9+hrMzItKAURx
6vvbWCPiq0zWrPaip38zxO0h5NMxp610v5lNsnORK6VRcUNCdc4QMcQ3OrQ+BGK5EebX1V1HrYDI
Q3q8U6rHp7nTrqLGLheRqjAaATLT3HJ2YwJ3ce65vxn2dMSVdlkSko0qe2VcTVF7cdL5ZWroqc6J
QqUvKn6nYJt2k93/UhAynZdKWL60M5teS4vKaHgIbCXyNWd4jlmVH6pkvlMSuzuFMxHzcDlYPGfz
6LJmvpN4zy5Wa+QnaNTdLkFDni1UtvLc9I0ghW1Cuw2wS4e2pLwojUPMWlEjJ5ja+tD2dFJlG3S+
EfeaF453ZYjc1dDrzpU6MsAG5BTT2sQdjJi+hGS9nCWk3hn4mXEmSbmXBEcBOUr/zGJRD6EzP/XU
TTJgKE8Z1E4ffz7aAmkBmOski4sFaxQ1Y0doFFgJntnXFb90brP7DvTzji9+IjwoVYDBRPzn8DdJ
VOatTXSTVwcVNaAgf54gykN9TcQelcPPMqlCptPKuZAb3rAL7+esusiOEJSF9oyiNMptjxaM9Q7N
zD4fjN1gpNM3pOQkJer97IW0miy7F1e7AmySC7LWMQTX7xlqmo1dQKRrn2FaJf+RuM3v2K+jHriO
iheo0E5lNHiqGv9OQzi6I4IEIIjKlfK/K+Z6JlfT5hZNVsxuKKJX6mmVpy6Q/gaAJSfISDMLIMfX
UlO58mZ+W/oMtk0Tio8VotWX36KQ91YePBSVdU0zjqmplj9pU74iTNsFk3Mdy/ysW1y3qVYjQErW
5IrIPmqZRS2bSxUrRYfVNKJwF/Q3bS6M58UKlP1cUrgwWBJAu31OZ1YphnIGey/2pq70XqYmey1J
am8kjJmCRfRSms6v7L+4O6/lxpFt234ROuCReKX3lC2p+gVRKgMg4b35+juQ1bvVuyPuiTiv56EQ
ICixRBJAZq4155imZDjRUUML3dEAd2+7rJB7b3K5Jo1sxg6qY2yKxjVi6e7BX9r6ve+4zAyG7yGq
31WSBvIwp+hh2mPkGm9E8pmbUrO/stg+DdhJUBu+tjFMALhHvyBwOY95/VJP0QUOzbj1wjY51omL
/tXOzVNe9Py5Mjg0FsbhwEmybSkOtWaODwvCiT/0IY7Dbt2gJrjKxcY3hccmc3/KyXqfy5BEz0q/
WHogtrbe1wQ5lps4sm8Yg9sdDTYfB36nQdjStWsWDCCa0visW9WvsqD9Xvd6tCtSV6ODTN6ZRUGF
amC1ZfH4AejgLjW/2o16dQXTILdFH7kkfBiXthtv1kQvHQTGo+nRhdfTZN307YvdbawmutNsr8+R
m61qL6MM6BToDJLeID0ShRYLV2ddC1zG3PrDFSwaaAsl1a9+bN6GZIZffo9JZVuqKoTsLVYXt0n3
VtJpV7Gwzpw/ARsF5zogyseJYBXpXPVtRdU8S5KHwWMqo9uIYAxm3nnzQXE+3Xn0BWfY41GXv0dh
zEx8pvaaohM2PP8tEqi2uxhZ6GyjDYmG7tCV+lkbAf75NsGKiVb9yOkOHvkgoMnJe+lAtMZi/DCL
jLbkOvKkQ50c+8hcMhzhFyIYAivZUIwTTJfQPym7plWKlcmIfZ4g4HF76m6MpeG67B5qZBL0FGJt
Y+YmH+wE2tQlY4RyQnHwYskyR++3CQLBYEnepghPdcZZ5ifqsdoLE55RD4eF8jhpTMmW5YvaMDct
f++phwyJ+Q4/yJfRpircZ7ncsiHyfpBw85ZJlNoMy9zoXw+LbnQIFEQlz3zPYjRBuDU9W1ato08i
AawemvjsdfRZyorGnVI8A5tLWSVRqqYVXe8jG7dCnr5ahT7tNL+ZtlixmdzQuiS1N/quNNvxIvFW
4m61kePIDFgwDYKYGWyyKkP1bTtygdjSM1gcC7kVtKd02Rj0ofZxFF9qG5wGlcBvSahNWwv/ejz0
/V4dro2YLqrZHzLdXVlFNZ3cENkkawx8ErrTbhxSXDm90EUKYf6YcDVtBVp1ZoNx6WCEP3UQiP6x
aZdZuRlm6McsH7fJfwTPSuuclZTVfAUVqIBfKZ1zazukFIbLYz8Npl2SeXelns2UKlbtKpWsUtOq
h4ZkrolvYJnZD0mLaxr/S3Xi3oVeQ2diCOg+Ba12mwjzInjQeHas4gtd4/7AKEKBcdTDa9hXhFJm
9otNtiKYJbBOBSd3YWh3GvU/OuJY94vzi+ZhByGhRGwWkOt5A6023qCm/JxTN90pfoc2kIdg1KyP
5gid0SbtDW0fBfqfcb64/93vcQhmwJ6gUCFqd9bOcooA4q6osGbu3einQ5AzX8gj91tX2M6lAl6S
RnF4y/2SpWmGjizRUkTcLq28pja/jSy5vKEpnuhBZuWzVhVATOo3o5Xhiys0b4U8xNmwGtfI68ud
1x4p9cmlbYC95NeECeHaGq25AkkVbpNlvahbpk2qEtYkUo7qe9SF9X1wHeafekFzXzpnzjy6jxG3
TDc2cq7KYnbhBDjhxtai8Ur6zuOYNtfSLW58EfTWUkc+2MZPKmDJza6OMp+h/0Wlu7Fy0mMGhniC
nNGPZzBPd40/LXjGeLrLORp2hhus+8QAB1GM42PWWSiEx+raDxnrf04Y6qZ0UMpKERHHra7P+IzC
rD6OIIWC3K5JP4ubW1dAICqppyJLIaKBnGax04f6pzNRNPDDYA+FjzBpvFKoOcfJJmZXFCCfB3SC
GiuZrOFPd6xwbUMvPtDbOrnM74E6EODMXQGaFjhICNlyBVnKhNrR/KhMHGASNvZBG4Kd1kdwCiqs
1RO5XZpvTA8D6FPQ5A8R/e7jhKJDg7j4KMco2olk/Fb74Z9aTuJvO1X9LbfLNYwu7eroVrD3O5rW
OMz2oLpspFx692jpNGQmZ6TlGcx7pg+33sjTc+70zOfEOsd9gwzTJb3JGixK2dypJNL0dWcZ1T1D
jujFdxT0F5xd9k2aGqEZyXSwx+x7a2HznhaATSSkvJmC5kXepWCMqjA/9AzSAxtWzdPFG82Tzoxi
SwA5Sr7aMI51+j4JyfKk4HtN8WBtog4GYDcE5iZqSNlueUfgzRqPk6vs91EkfCjc/DUxM/ic28y+
mQmwo6PHO8UpRveiOJkUHQ5dJd8Kl4XsnLQXd1VqSfCI6OEJY7tx4GXBtYWwPgXwU5uUAZqOSbXi
eyNFY0zuZgyNKQ6CiwhGC5apfaIMTIrVOFxq8iIvao8lirlONKlvXLfO9ykr6lXONJV1D1Dtgc4x
q76rFgGim1BmyUUMEujyTEavTpKxXIzqtnEq0IfZRYxzGh/LynC9YSdBEMmh3+oVjWvT9U92VrnP
SdJFT6gdVm8V2RMocBYDmb5PljWOFso71KcRzA918/41GgP9Sc+/di3XF2jlXdVn+q13i2DL3TVZ
5/WHgVx0jTuiRbKmYwk1sxky20JUIIJpMxKNeW/Qat1FiVEvbT4GPVxEvlZ9hFMVvpRzeEKtK45V
zUuksvgxGBDKhQuaNqJnBGsBqVddkKbr7CW6tFVUV+2ZXIpvXmpYF7+TeJ46HHXScPhW04Bmj9N0
5DdoP7rSm3adjeJMz90vSV306O/lc9f69c2IHJhiNrKF5R7bzM1TiKLgqIXOcCPcl+X9hHMDGuCp
zWsiYrLpZOspJwJRzZtWGDBch/DaOebOKprsIbJ0ECP11yYwcKuJ8ZEIN+MaF5yBLSF4XQmFx2lJ
f51sqhBQFjWSO0dopp7/yo0mPYLyPLIE/l46NZE7IXLF1vXGXZC23v4443PbIhYQm2IwT6aIul0q
AFpkugCNxz2SM+Y9wWjLFLNF72ka9zjxDYx4vbWhauwilMSwREYrYqMIc2Bp1vdxHrqnpZo6HtJO
et9bYozaxgW1bWAocCvISQXEl7gp9mH+YQ+6zuXQH9DqG6fR+GCKMRySfMKH6DhQ6yOQ/a4AMdA1
1S5PaK4T1bPHn3fwU++nZNr+ajO774D0rWkDujhHAVRm1WHKp2/SSx2YElxKbg+v1aYfx7BiBq/J
NfOdoySa/tYnhfPI9BquRJ3IbTy0wXrBJtDL8H81xAWQuNS2THURinsuoX2hFggirZlgd0b+Ulkh
NGLAjsQZovIcTUHzCIXjGEO+aUwmsLPLbF45Yyrw0LuhNm9qKkbzEiyoQxQKdp4vLW3ZDZmVJAI7
1mvFfdoGgohKsPMoNYTDqiJCC0FjcaHhF16cYYTuPFGMYbLettStnUAUyAiQ/5FfSdFHQ9AxZ/uw
S7+P9eRvsqkHy21+gZDdni3NPvuya6GCmBVY+HrlQWU4ChA/L53eLdLBb/YwR+chRbdRTkbPbQzb
bT+Dp0QyePWziUm9Cfc9i7DzAuKgK3bOgW5d6VGXfeEx8Q36HcSh6TlEL5Y0IIspRcHDQH+5JYQa
UV2cRrfUYe5NwH2y81m+VrG+qo0IeDJxn7WO+QtF6vDNqcunOCmzrVMlPSacAIHmGLzMU2JR1tTk
KgHqcPXpMW8J2bmgXQm2uqdFx5npD+1+n1Wr+cxK6lc/6+PFa9ARs2IkQKkwf/mtSdnEtI4wILfw
UuJNmAARiUSBuaml0NERCLYt7Xg8dyit/BqlFZiB/BWZ13jvrODuQsWQsnsjv5eRbU7rVSua7yJJ
IwMoZHvT2ohKFKke57yZdpZu949VjXxYQ0bEHcYO9k5SL2GXNUXOxnjKGejCKvMvZIG8TanPHLFa
DOQaGy8oqnNGoHfT2xrGoHReGp4J4+EITCtCzkJ/LtUIYdL7lfSbmnCO4VAaaOrz5YS1apC39rgl
0nG82n4D3zYv3/VK1JeC7J2zx18/al6xRrBlYioqjUM6B9+ysCxfJy7EuKetFzn++KRVcHlLLXyW
JOYOcF42WU7/w5DoiOZGFHtH4FX0224zZIO9SVnabjM9dNYtA802QidOywKYVUJn+jD4eX+OauwN
DPPaJmgt8xov/wvdRzztxsxAiqZiI+iOJ5nEYdw6xotFF3rjjs2wFjRrWD5UqKLkU+Hm/jbnP12L
vjFRkzBDTariJsLbmNbOuU7qAKFkmh7bJH00NOy6/sAX4Pmw/4YQvRUtZAYAlthrMWndkcypdRRG
6ZXCxH6wISzQQ2/OmODIoGp6cAEEAdAK8oxj6xbfcRJD1u5Fuw80B0SzT0kirYzwwKxoh4eeT2RG
xhvPgtKx2ZdHpyCwThZ1vaEG2W+8QbM2Ua7le/VBGxEYCcOYbhr51K4V6GevZB7M8gwFzW7O450t
K3FoAQ0EsVc/GrpJPFLJ7XZwKHX9qdl+tc5F8aKncj44oaWdZIi6dTLba5ENX/t0NrjLIlUORpuK
YtbNwGIpo16GJnm3qxEnQzZblyDL/H01ZR9tltQoQHwP9pWeUo/M6ZxY+SV2mVyAFa/BHNTyvIhK
Da2E7jbSsTwmaN+Ojk7TicR7xuTwLNogvbqZjbQoKW6t3u4s3tm+HGMWhk74FFDbvOYoLuLhPc7j
4SISIhXdwKq2tmjdU+r5LNIK7cmR0jurjah7Qr21Wq6J68vuTlmC1xggyYmQKWSViXofD553RZqY
X3nboou1uy3dr46DKzFYHrWe/DpyPpxZ1PcU8LkXDJb7lnlafsMFUaBRNEGQjfWZUHkIfaxZt14y
bktzGp7yZTP6zTbNuye/Z6UKS7q+V6C9PL872w5iLhYP5kXzEBvMFUrpJJXVeY4NeSz8ZNjkqfFg
ojt7RkvFuQ6AfxOPM2otewnv4ItbR03pHbVOinWs27vSoWHZg/vcx4K5q8+9a111gYT3Md9xlhiH
ohg/7L6KDyZf6i0n30TLpvjqh51YI6M2eNXu+zA69iM8iw0pvvpzD6grSvWbhlztxpr3OBOndKkQ
mWPCYXKeHu3Cae6+IdJdXSLwy5vuToEQRhaaD+rbdnJ2c6aNDoXblBjBq6g36AUYDFiawgMmxoyw
0WOZcRPOENdd/ZEVCxWnB9FyElnIaJlmXro6r64epcPYwZ+WltbL4Jjnsq7EXpNhfAwFOjuzamme
VH5yBw91B6TXn1LKgU1CuLvtFzEQ45w6Dc7mwUZyKvEQNAb2XhqY/oroEIrMGS2eFoXy1ihya7s4
WLl/+FzXPf5zWf/UpVvt/Vx8kAtyGpo+IxMJN9ggmw6dbNVtnXq+1WDV1jPyqHVEcXpV0h/eT+PY
7u2UoV6ybNoNGaSkLq/KXayVe1Gh9IzMsPuSOfWl01zraHn0m+fJK/dThppST4fo7BA7rouuXPdF
y986Mk0vRfdSBr64UMB9CQ3GEjQ59HpjZMhu5x29xVtQlUd3kRuz5ubk6Fi9ka1B0ie1XWOuICmZ
uMLaSjxieysOg4P9QNM0G1usw6yno6JUGc1PKxyLc155hKc4xSGW+dZaYB9N17zlbvEVaRtU5Wn4
1nXMbMUot+p9dKLC+zt7b0OUcwKTYngYjO41En23jQr4kVN7n4MvpHyHiParmVsgOWwk2TW0wTKk
7639UiZnw9bHd5Th8WaobXhWTve7x6e6far599n3+zwGOe8lqkABU82l2JsttaRy6cZ2TbHtAizN
RWSvZ4EFluZTvtHIfeNOgMdF8R2MXM/WqbdoENRj2TSA17LwSPEQeqmPWtFyQasYQ8T03bbHEzrz
dBvbMUATPXwMEYcRTCnjjerbt0sbnznUcEAni3Q7RpqgZ98yS3SUZbWDX99ljVQhXKy7w4JBgL7r
QYAuSflwjeEUmjmcUFJ9VlJidlObKJW3oG3jvUap5tRMMDfskZM7o4tF5gj0a6Y0j1ws9Qq02RcH
PBZrlhiZF2uZgsRGAwhfBn9U9wVlDNcoSwKgphUEyOmYLkjZ0JqLtVzwHJ6m1ydf6dJm3FHUQV8N
qZEpIBG0EmcJcm9BecQR1lKWIFAqlneiNv7yq+lS5Ps8plmm3CVT8fqvPnRgMUtKWI04i9FfvXO1
V5S4xz8fqj2vnOSmtugksTxkFrwAKNSe+HtPPYyWD6wwzZe5rW5RlVnrrBzBHoR9up2cCLPgsvHh
5ONdA+HX23V3UhuH0es4Y6gQiyl6hmGFv33ZLXH3/N6oh7PJZFTKwoddPV56kZDTHs468wA+jOVv
wxTL2bdRMoxEiRQS7s5U1Wka061gwiuJuLdjEe2bUn83JkvDDEXRFBJ1c0pUvZQ5SHPyPecLEAjy
Qegsn7KFwaL2yBhkIp+nDugIeVeHaCSOx8j70i5vp4jlX5tWYVh6XHr9UhFWSpnQFSRvT6QfaCWB
0S4xYoKiWY6eepViPcGt9p9NbxWXDmT7vo8SVCNOH7OuWirCNAeNrW/JhAAwlzIilcx4tB9skRi7
/9t8Ncc1/0e+2sPPnCl/2n/L4/9mrP3+xb/UXZ79h+uDmvZRCGMb+ydjTeUZ4oPgaWotjmX8I7TQ
RN3lu3g1/4Nm+1vdZfl/eFz/LnGF4Nrdhcz2v1F3mbr33+ouW3g2nVaPmaXtoUXj9f6LsZZC1Z6z
Up8OY1rS1ERNEWTymayzAmYp1UbX34UaQXeQUHam7pJOYxIymwl93XDiHvzKS59K6v/NonxvB3vv
z229dWPYF5kL5p9EYE42ossuhdc8Dj5A8kxrwVhFYPIFN/PokvWuIFcIL0HW8c8Cex5aJH8OdFt8
4y0PwJIF8czAiFKR14KAKSztZqZReyK8M3WCh+JD1n1MYw8DpMNSdR786MBtzd3inY7gMNpy01RJ
ubEBde4nD01ak4RvvpUyh1rGps7HpVQPrjzj6nuV0RNzB0Zyn+pgKylymN7XCEvb3mCiNjXhr6HB
GWkhGUAlzjSp9C92AfiTK1pbaWmKBCbCY7sM31mf6kjLyCttAESt9DwgzyKmyZTCNSbKx5g2M3aN
tU676+iZ9QfdtV8RbblNYWmvpDLhzpesCLuJLIU+FceMui7Fb/NKYAyxLVLIY2w318S6DiPu9wRL
dx5BUrNyf6CGMo8bSl7iOCZgk5nJVsfZ1Ol++Ul8myJCrSQ088Ltr/AF2rPhfjQEFV+s3r5amuWh
PQE1PzJb2tbMyPcAQWGBuxULzNFLdguS3aZcsPYmuv5TmcK1bXHO9roNB3axoloyfrNNSnHROLVE
G0pWlmXUbEiFxcTlNS907M59PcxYhsUhgqQqKHjqWvs9MIpvNWwcYFsuVUiPNYGN+8Jzka1rC8a9
bdrrnKbaEYzn3SkQp3txZN58yPxjYX/1jKy9MxZf4A6VZ62n1EV/4cDNmZikWeytQptego6BtRnl
GiKzf55mxyOUqT6moYAg0QWvLCeytUvm5rYB+rGduAPvAPAjvk5ofZqkWLE+qRC/uDZ9LGGOhy4t
WLN4g7Ovoh81sFf6jFTmsqZH2pPtnFz7ieC9WSfjvHAveSoMrSd00NGgeUfJIhIuPa71huy2YKAk
qLupceFXcNa2nCcI8Ie1p7E4hyf90PUwX4fR7I5z2eMe770/CdZODvoIwZP8ynDbVC0gv1Z/H9GN
kbRosnSgnYF5+ceQB/zK2Dz7biE2YRP8Cc0KIXT+PEcGZ1weX22B03Kgi5wnibtFHErKbW+9o8N5
bmZEPyDQkN40CJ4Djbeals2+mNxr8S2e3WnVj2O+msznKdazAwnlj75GE8SoDqj4zE0zZeE+jYMX
pOQ/ReyTGjgS9mI509GQ5t6rkufJBU6RtfoS3pP/ygDDzw2G+mgOLM4XlPW6txNGWF8caA0rQcTF
Om+4bwEwO/PHWo98yh+xZCaRx8aaobHbpqb3UXnFHntbdbd8/6U26kuDHGWDCFZuWPK35zZ59YlV
HgJ9b5dIelp3zh4X7Hz/I4FMsZpH+AeTi5Aj1rXVULZAOWjLLo4tkqHmWb4HlQFeG2g4nIF8Lncd
NWB0GQF8BfscCDI+MOwaqzFh3ThV9oeFnvZkwAfLx77aD9QHAOWSxeeY/ksOzRABXAzBI6GprlNp
RhADKqLiWqoM2ByLRGFO+x2FFjImoMuVY5QdYPRrNN28/TDHh4YuQDjtsb76+WtqNv6xyCoMteek
q/YRllhN5/7g+HsbTPWhNudNzFxnm4nq3REDqszUqvZFDiJBt96KFFF5O3Ux/twpOgzQmwmdc+iP
jAkU3D7Y0IOm4oHnfds3x6nKPWr8TvOF9I+1PrQvreOShjuI8IBHWGIIjc59ZQRr11oIgfaj15u7
oRimdRli9S7kREAgwl6iVsXT+5wSTJNAmNzO4jgRYw/QzIGyTB7PiGtgsvQED+vJWrBFuQ+LyjoN
Q4KNdmqxaKHEvCZu7NIF+k7KBAalztr4E2k+fuZ913wH/FMW7DWTQmlf6+a2aW2S/xICzpDjai4l
f8/5YWfGkw6+YMWMUNvWrAZdd4aZW8Qfc0tQRBfnb6SV0xnXpAfMOTTkBrLepg0gJgYHD5uL3sfV
trWiPWgzYD4s98MC6rBPTKJGjW3lyJk7TLuxQutX5eZfEocbBu0ofBQ1VkX6rTtDsLToHB2vtJ9e
gzl5MouJU6E1/XVQW8+WGdOyZKE9VVV30IDlr5iI7HudFLc4DzdlY8lF8btzCFudrMV7SZmmBFta
FJMFnvLW9gEVT/rd6FLWls9JtOQc+sbXCnjCdmymaIduaWEY98cWJs0pMsEsOJT0hlQ864XR4qo2
cd21i3lM748zrfydVXoMxamNoQRJKO7QGEnBKnSLfcXyYu0G4WNtzMfcjLYkzNHbnY90wIzVRBNw
HQXxnz09hivlPoz8CW/F6UBdQxJYVdQiQt+6ZX5O/gxR3FTfAPL7rKr9Vgwrfxi+i74C7SD2CMi+
wU1/9ScfvF6FXdfJxpOOcSWppu+JJsJNa4Ws00gxM3x704YJyHfvSHnVXVfOWzyJ706UGZuu/tII
DZ5A+2DYw1sI+2kjqwbV3YWbQrBIXM6tiymSP7DNwbnb3VWzF/20uyDvE/cYpwyyXt9uc+4F6y4A
3NC007YNQDgz29inZXCM+6NTVz7ATwTnYmo+cPVkMQv/BCk6vuiLUVZMR1iVdyZRyVlLamfff0km
ksniUYAu5eSisUr8FNB5CTtojXDnGBbFW91RWKm5u609gO6x0bwSpR5gCE1+0PkWu1Gz7mXev86s
dpEqISf1KegOo2eew5agF1hiIgrJ0yhLvveO+UoF9iZNn3LsenlVQV9x0VbkI/hBF5kfUXqpeLEJ
XVpxze0Dfdq6EcJgK+Lss5MalSLZsfQULfSimQOZp3OR6GNqP+lU70OhD9aBkR175CJSV5uhdbJV
B/Z7m0BmLSm5Y1vFU0t68zCe6mUl+rlRxxSQTh3jBGDK6fYJN3BKDOnfG6X4qHUuWS3cTX9rcWJl
TVCPuTjTI3Zq+scslYNl0Tz3Lsy/EpxsEBfTUZbPWdLZJLDhTVNkS8W4VJukgcT5ibx0ysHdqDei
KQlxoGwTixRYIUCnNj8uvJq9Oi6WJ9We2qifaLrqO3zeZvt5SO35y2v8fk21q37YKANGyXJKyqOs
PhQGseifw1j3jy6m+z3N7VsEfYWVNzqWk/oBb550qpUERzo2gnGlLRJKO/77v1j+n6CTeN0Ys9Zk
LuQQzzAg1JkH6E7tqoOfm38dU6/4r2MBrLOsserDv45/PhQBqTJS0nkmYzJBrUhuX7koj5TOSOmy
SpccMFSnHLRZjqfl5G+Vuurza1UouRRbLaQ6JWMfF9qset4dhy8Z0sNtro7pXlgcGpukvb/PCbX3
rxesFyW7uyjZFfDtc6PEYIoHp47FKHCxgqfT6pNml6hzTL3g712Sfd+W2POtwv91S2lK7SVKbJ+2
pL63VvfjN6OQ/hWS6YGr1c3x6k6Lhtst0mNoNNJZeRKx4++vLQxhJ/y1rz576XI3p1+D8T4f+SQU
UlIJqNTep6hqaK/09fSjOdt4QH8DGtWuklOlItw7kJR5W+2buozUxvMk30K5XFE0UKeNoMMHMINE
JAp0NWhWLqJpogalHqo9uhX1ye5lpa/VY7+XBDXo7TbI4fBbZfFV8wV6WrLgViNHoAzVDxxGs1nW
L3RU85pbidkSaFAFyBrm8cloLvZUJ08idvZOHbzXAbJyTxvibcVUmiSkqt6VXkBPuYWCYZcveWGR
syeyx9yCK+JAMNtHxcRw2SHU4n7JYo5wkG0xLzMPE/+o7UD5i/AQrSqRykMzu99Nw5CHvkOCBIGK
Mq4H20MiEuhSY+PHllgTeiOPxsgsIky0o2i6mCJik5yHxWhr9EF2M82CEZKYyQ1SiY4sAoRVgYfP
1AnLu44Qx3V089yN/dfeXHpLJTmVUVg3W5ma1qYKJ3RYQ/6LK/wFkXZ5rH3WZZoWR4dO19NdBj9g
k5JFipLmoW3oVAauGx4njSRcXwRrbGe4osM+vpkWM0JEZ3Q2Fc8vMduKbBGWmuXid8qWuzLKogyf
AdKGldr9PPivn1HP+ouF4/PnigZ+QY1WiErhVT1HOxsaoNqde+qvBeaYYEmxnAV2GGPZqIe/NyxL
4J8njPMdEk1kXaQwpTPI34gI1nLEMOp3/kblKGm9/zAuGZrqhZoBh43aq5f0pGRJ3XRHZKa8vnou
WJI5ey0ZYIxyrFqW+DoBnurJbvntz5f4fJg36MbMJQ8UsSRDWbKkhC58RhWFVaqMLLX7uUkRKO0H
dzjKFHUsSjoAusulwMnONZJS92QJShTmcuzzic+Hbu1DeKkhF+273Pv9I+rZMJm+mQ2R2Z8/Wzal
vTaY5wEu5/NSnwu5EvEeyig2dZ3v0HbtC8xIsSOiODup7wF1B0+o7zXMCn9aq11zGZd0y3kzLAz7
QOyJiFs2E6r/kxlFIQy/Wax73ws23RINUjuheRpkaaKWnTbKosS8/C8Dk4+m77d97fOYTagRnCyT
uOMCJaqqT+fL8OsP6i0D5amIjpPbYH4ssjg+aiTTlEjCj8N0NRf6szISqb0+I0Yu1YZDuJixoE9M
e6c3Dyxcw23NpbFikYMy9rdxSt0QlblK/TH1YJsLhzfaqP99pGWzK0rrpmxetJCao+j/nBY3x9BN
GHF1c698VQh06p0txOOnQa+WQObO6vG4qEfJpoW4IMcwJqcWqApGe0SxNozmo0hIX+Hmrza0L+zs
0C3OKx0RJuGPciqICk5PynOlNk0LaKz2+LiVGUv9nnqic+SCM1Djh1Rb3I3TJso4t/7xU8uLf/6P
6v9Sv/7/PSaaiDHl8xXUnvq9z2OfDz9f5vPP+zwmKy7WIKRm1njyS/D5yuqHPYXM/v23f/5OlIro
MBuI0j8/J/X2NNOjaqKEO6VFfX/hpSJbcndljThvAekWkxdvO4ZelvhcytjwEP45flQcPg13xTwS
sEzaty2le5gHHPGLyrsIyVOxwaevaBRxyqgzV50nn5vREzcC1M1dPctS3w6P0qJLo/oUsWD4H2YA
r3OeoS3PC8Qx7TIOl4ihWP//bf3T6/55MEFJCoyiYQy1nBBTtNg4PEgywIgv6D+eeAtF3bYnKyPA
L7Jr6a0Rhcqj6j4Qa/mAQ8GP14zeq9YgGUO9BqM4Hrdhdtp9baT0SqKeVEf0PMhgVv+n+wGWpZvO
/+TzfqEf8LNpfv78p9X7r9/6qxkgjD+QmdE6Mg0s1Q7ZIH8Hrvj6H5bhWJ5rCvx9gu3fVm/L/cMV
BjMi29Rt47cL/C+rt2X/4QvLpWzpM3uyaDL8b5oBJLv8K3CF0o7vu6xldcPCN+7/O3DFI4ZWiwbS
ViMid9fqElDn3WBbLcv7L8rnWlhmSZCULkDeY9ReN+gc/2GDRaFAX7FVyvzlGeWI/TTIqifUsbwj
VnLsqGF7HqkUf5uV9RC9zu/Hv3cF4lAz9dt97pI/klIpUN5k6rv/xR9Ww1RHwvROq6y7XNYeRtNw
h1O7Q0DY0FbtVsuKBN0Z2h7DondROAREuFXcYevQjpXthjBaQvg4IvniLANtResRCA+r8vk8WDAM
M5pzhk5PcTUHOLNGMze2npuf49lAlNdUuIvwCkrbZzIZEWMwUpycxvKV+iQxHQllprtl618zypu3
ycSuHY0Lo3UODpGG6jrraLGUZXpv9f5hsKNki2GvWONQBL+PCTBeFtBdCGSfNN5tB8JLN0Po+Tat
3HCMz23rIYvqlil89F7W1nki2YURh3sTZtGrF2JC0qxu0czvY7t11vYeHBT9neEV0CKhB6BrumG0
caOU6IPsN0rQL80A7tUNfKQKKai8nIBKI8se8SHhPfJoshAt7eyE/yxCg8g9gB/UqMR7TtGqLOsR
PyEGzEn3LxMoOWK8sbWhQGCO3ZDbXAD+QGBJ7qlWyW3b7iVMvlctehpa+TUd820ez6CHU8qPAfnf
idUbO38mztDz7bWMsO4NYrGNI6I2Q+c58wz7oIMYJt38TqXQ3nlGSlZK3NK3TalaC4rNMhJXuwH3
btvGLy3X3E0em/6pSssHK6mrRzM5OUxfqfkj959cuua6Z+9EBpU/pEa5yaFkrkttfvLQ6u0iQsS1
iTJQnPpURbxghf+RioQ1fjVjFg3k1Bg7sGCIiAL3A10dTtjpSor1Ow2h9oBRAHKfmP+MAzOmrjev
1YUyPzdpkW0m/Gh6jnEjdkJiXGN8r3Zkfw/bpcZuEUmfepw2gSyPOZ0lBCj1vkEtAcfNPRk2XZss
9dHGDk8ssijDVUGzI1MCn3844TOAUhu1/saFPHIICflGoAXvto8hEA+oy4hZrN3xgpk62wSPgE+O
aEM3uej7tVs7z2bcf6SdJjfTXDy2LRF4xmIswNVqc1tjaDWnY2ThxE3wqQQlVUTNRJAbN095PcAJ
GON1MaJK0xySzbSGC7E95CSRLbUYMGX4aBOsjjgskpdaJ6Uh1oyzPh8qGz+C2cFqSTKiGQv9YrQh
9iabZcu4KIaEVXxwdgDK7FjY6bFrrSa0yszVUNFo6NGtyV9xFiNxqd97pwvPdrpXA77BfCugZXg2
9GHVtROWkBZ6DWKslXDmDii+Hf0/7s5juXFoy7L/UuNGxYUHBjWhAUmRlHepCUKpVMKbiwv/9bWA
rK589fpFdPS0JwgaiaRE4Jpz9l6bMyvbKwI3E+wmOdtprVLNgaKHH3ACPVTNhPh2elckq6IXwHY5
LR9MlhXlPTMCsxBH6oQBqNCdj8zFyaoHiQ3vVBYfjiKSudRpL/lhT2UyGK40cL87222PMETYPjch
9gLDot+Sqbec0+zomj0glwHI9ow9SiuxHqHr3iuCQGv/ihaHr6fY+D2QUJKeDqmoiHn2fbXTjDHF
ds5OwR10AGMnjCzvWdShBq1NYo3K+JBbXBpxDKcpLu+c5U0qWRzmfsBn5CL9CRdvgIYVeGzs+05Y
v3KbMTXqgi4Z78c+aW+nHOBwj/r2pPwnPKegpEmP5B+UAKXVyxN+38Xv6UAZBD4RG5rcTNiWDn3q
koaNy9An8WvoxZeRcQ8l6mekbRtazNghk10I9gL0Qb8L48cpIqnaiBk5qXFva5sgQXi1S8wVhWQE
qBLxsm85r+YouA4STJdjtPgPPCCxER4qL+qKrVa6UeCWbrWfB7AilOK2U0h7OJFDeI4NjLgDdfRh
AqE6eN/WyPDSOxP7ORCaW/B1YJc/cqc81SEzldcU77b1Wyvoj+oaQe5tnpyI4gW+W//2KjyoUOCO
WqN3x2jIn8di4YVqTUOyFaHxaR479xSZt2kJXBaFzmmGuCm6X7WMiDWZzVdyrXoM5pitMjWUu6r0
CWwfAeWiH8KrTl5yPp1c9zH14m2jgXDydIjXSMZKTmFtOJVTSy9KL/rLnP6caxCLmdnaZ1CnhQPJ
tpcfZoMv3CK4YweCjT5BFlNMT8uftEY/xwkeHZijDqIv1mTsp8K/wSCJwpawcBdQwVRmOW3t8EdT
ieG0OBWMIdZPYREfbBtxrtXSG8rNOT9q+RTSX6adZFuCSMO5uEeCCnHatjahMMJ94VbqFE9Oh4eC
ffB4VjqXpDnSkmni9GEaiXtRr03RR+jl+OdBbewRgNL08sfxJrTxOKN1PsKTIEhHbrPZbO5KDMcb
MjWfJary/WwM4SEXQJGykkFjyH7bUV/ui8HMqQOC7E0FKXHqDd8nAtrpWnd0WYmnORC9/eYJy8YW
hvV5URxhef8Ni1CjVN40uOuktyuZVCI13U3Z/Nw4qg0yJ51g9hHLqgOBxW9pPUZ6sk+12T5n8QzW
Rd0muMgD25SvDRuKwyScWy0NepWPB02JO1QK8bYl8mxvVlwT+G2Tg2M5j5qGNAPJPdsIA7xCPbKz
CXdORLCALm7d0n7iynkX7DluKNqPByqVqJTQSK2HjIUEsn9v7yKXhS0I4F3usPqyfOhRGIHjhcYP
HK/Ao3jCbydu1tQcMzY+Cqb0nfC860jRYW9nDOokuz7ENShXL/Y/+rjAvYVDbYxs8wC2ZmSss8g3
Sgr7WfSU+uNw+iFIbNuj1t5pXmznm1oUgM688rNeBFHdqvTKNJNVZlE8iiwlJwHDbZRSrMIYepSg
DNhIySD0f4XEcO9tnag2cBMQ6AbP27CeOA6a9pMxXwWwEe+itreDtWzpaJZJm89HMuJYzFmwGIl1
98C7T2yg8mnbGcl0SG31UCbZLgQDf2o3Dfk881Ys43c6VETQLtULo+xlgLjucTWaDuTjIGfs8Tgi
9DZ3g8nuMjMfnRQPo+YQ3rdWpkUcIt7gPddEqmJNZNeWyBzy7u4S2u0ugpXjWjwXgHzMVHe2jP/X
YUkPck2jP4wqhVAT28EwxndrOglmD0jMUyshBOfGsZL1to1dah10OQKiZx5L1c4nM3maAF02SB+R
VlR/CuWODwoxS+KT6xdJQKq93ECw2OECy25QQtNPNwzMvfhrcBOxJvSNPEDb85zCqs/pOVrAzqE2
zX5mn4rOGBj3CPFaioPR0h6BkZ7tMR18S1tr91nhxCf6nFvpStrwdIMRPBIB3hKztRMJMEoEOLTD
lnixNVmsCD8sFb6kdE8DZRXRjotEmN4jna/mOMTi1TQcFbQREn/se4PCrNVNCIwy12qPqU6bqmcT
3zakRkRK3CgceMhYrR6eYTTfVEKQNEv6GlAadZhzoEKLlI+sIW0ptVMD/pD9U5F630PCeBGjLi9x
8R8qIwfEYr6MKDuAEz0nUjO2/VJu6JQJHy51Pv2E9sS8yhc9vnkxhXJJBGZtzuWkR/nr7Hc6H9za
gpZ4Zx0YB75BL7F0SE+uRJAb/Tf5LtqewkwYZQPsxfh3O+ZnfSmx1eK5huZ2WrO8KAHftValBbGj
bICOdbPtcAayGhXutvQrueE0gmIR7UuxOANqagjlmD1o0pZYB/o9QDCJZIYaI4nv0LwAaxOZrMB+
+49gUAi6XA5D9IXqdiKqBPyNIctX09RNkjZn3QdFS5wapJqttkTcIy5WB5ONmzXEZoB16QcrCnr0
BYONS48V3SNtRIFxrZiRpIzli2SwDRxcFfXUn5NEPvUD0HrcVf0ZvA+Rkx5W1u7ozrl2o5L2k9XD
KxVT4KSOOuNDwQ2YWgEhumIR/aK7E5vMr+UOKpV10032IZGk4Cm7w1mzQMXqIjducDUgxa7eEs0Z
9zlj+Z+LGj/CgyENgGYjEnPcBJLOK5pJxyLwa8wpxYfI7gNimdxUcrrDat2CfoAL0eWXfKRXmjqa
z7BCeEFUjFh9vbTU2BFGx7A1WPBNCfQJP9ohhEsO7KwgPwyEg92TSthth5aXc83ouZqoWbVpG587
AKQnXLks+VJwn05aBD7q0cg1AXe4MwPeUr2zJZL+Ob2R5bbMQdtgP6Tq08HsiEIquJXyX2UC7GC1
/a+n+RRjOWfgyfa+8wPM5Eec0VHpp/qSGvrZgduyN4n0xpzKQsjWkXTNKInm2abWy5LatUeiywZU
S3lP8emjIHFkiVkixsz7TZtBu1kPQhC7AnXDfBiKmXN02btalNH+HPK6e+0rNQaLe+rPQ9IRBV3i
vt6vh9CBI1nCg7ugpFwX6UBf9IcVXKDLiOJXBv9Va+Wnbc4+zQMoaqM2kntChQvPk+xvEsfqFrGe
R03eQUpPSQJbSxvEuRy3uSb7oH3D+6iTqySsm0QW9p9b2YAjFTfyiQRlzPGZrRbcN1LHUlvwl+SJ
oReAY6EkCKgBHJO05L0PTf4gHOkeaUUsvgewFMtzfw/rY3lKvS/SAJH5y4/IqiB5J00fS1y8wThV
GWS3B8MigSsqw+nLorhCfrxn36RVxgQKZ+VWalF0iB3BzLzU2VtpYGxeyoFW44Eqyar3YSn6TRbh
GQNhS1vUzN/1sQ7NH3VHraDIAA1t8ibmZKZQvbbF/3bxwmWW1GNWu6kErrUeRNrPxxIOkKkc3H4L
vmh1y64HbX6Qpuac1mnt78MGNnqba2gqbEH9msPc0WxrLUjzXid3U2J9hug0Az004CIRPUX4OIPv
zDl6pOVwmiETnkunL2DYlvgbUIhLtup5gCftFGkaARp+wBggmF1iGBNxYd2vh0JDf9NVT3brqm3r
6y/SNzsmznCfNDhLsjQ5Vw2Cgt5o60OjjJuRRelBYRJ0sTxcY868raVHJc083bqI1FVYcdBamNGP
sXykclt2Le2qknzx2NWTT6vvBMQDW4GtCx9iWPVPNaR0X3jbOsY4pcrQvg99oKtFnP8CmnUI/d4j
LRQ5v7Rm/KEj7m0nyypQsX3/DCHibLtRiNqTjcEIrercGB+zKGgP+EBJST6E+b6p6tR8U3VqYFZD
LDeaSQWNlFSFkmw1LDDDtvOAk0I1+G67/DkWhX+0O5ggI8bPeGB7FsbVCOQzOc1l+YlEV//CwXtD
UeBtMgrzsclxidtpaSEENOKbwSN/xI3G2zqRv/AnICIjy2SDJYTqs0z78wCJy24N99oDBwjwosJn
8wb/ktQ/dRRm5/puzAvrkR0IGe443AiQ9XdWzIhYTTM6BYOdb1TrBfh/8o+iiPXE5JTU0we3g2o/
7hpZYkUIm0W8N4aXyEof7eFzGuPsw7BwCgmCL9LRfEZ+/em9Ecvq3zIrRrumtfXnGFx10frGaayh
2UCQni4tNIBgRhUGo0j5l7hCbpQuuR8NkG8f1AiS+vGmxsoFkSmbDq75G1bXfHLsFI8lyxE2IJ62
z1X4XM3EQURYSPExWeNVKrArZuv0u9gbfuZaou7sUr3FaMC28WLDWMUkGFLcHVXLAn0ej2mLXWNK
MtSUQgWh2ekk2Sxo/2X4z3pnJoy+a8mKTp/Xh1gLTTf3cjE+rIc1Ii4dTEwTxoxwcKnS9kuVdkWn
aKhAfWVz8fkqMAlz3lY6J2CuiyogzPAlW0bupveXblkMexqxxyr7mIzmnl398OchYy261obz0o5Q
5laZw3pYVQ8wrIMKByfeXmYcGYO9QCTzRwvBTH+DIg3cXxmzVgBBB2zdUCyu10S/NVNwPRij2k0h
p68QUCM7JwZfZFNBuFkXPaHij15v5XqaB1mpv647nYptjVvEZE2NRMqMnChASn7pEv8GKG501Y5/
1BwkkUa0CEl6CoY+ZZVQJycFfm96rCO+vH7MHVa5fgeVix2lBGkM9RhvY8z4od2POs7mPmzRX1Av
IJnI+cbBrp8nyzt7UCko/801PRaEqNVjHKU3sT4Q3Vem3SYNM9TQmGZnl+pxYhQookI929WVvCMl
hNFIWgBkpH0fGVG4h6tCb3AawitnK4YUCG3segAM7LUs2TfeHN95LaSMsj9UpjxHBN9sPZA4lI+G
nV8vQw36YdO9T3uSBLos2uUSkAgKjccsSn9T1MoOfN/4WII6Fs0+nxOEtXX/kqUk+lky2k9eR0Cf
Tc2g4SvYNBqhbclUGnsPl17QpC95Yn53U0lgWJIR1xTFn+zj7wDAHzI/o9IDPC5A9bA1KC4yPPbB
KJmiiX8E7H2gqIHIF7rUhupivzcJT9hYSyYj+DfGcg+icp3wz3ZnSdYDnkHUbUkXmPbGGrxLZgln
183uzzLzT5i8LoUEejdzrTb+/GYP7g0hcXTmsjt469ToHCCDtaLNJapdTZF3xzuzuMkcfrtbxrB5
PneTnh3cbn4adRqcLF5p0RJDtFWgBHJp1hcjI3HG1VL9rppIgjA0TlAvuZj8cxydrD7pGAPeBVZa
mS+vDrXSXEu/R0FNd/DlZaQfsDWb4iMZFhlqEUJrz/Pd3BJ0pLTzZHrmRrbaE4X+p70M6b/U+nuv
KPsuy9hy+BTsruH1CfVYzMl7xKroUdX82UqiS7bagoIzy8Ekj57YCKTmtZ0ALEVJjJa7RpYYMuNB
+NyWdfFMuPXVZU2M3yi+AhvMSJOz5MUlKbOKHOQAxpcrvTlw29fSz51NXrgvtH5ebUvpe3gr1gGb
7BXDLp1QJ8xY+NW3EtMnjQUC5uwUPWwcuicV68axDPUr/liqZfBUtp0IvGZ869IEryxhMh5OVd0B
hFAzZjGrNSCKbHQPHbgJc4Qc6enoq/UYigQgt9x2Hg2DhkDS+6AEomFP3PTVoRSnlKBtUtQN4bPD
pgQN8pCF1w6H1mY2yJkG6xCIcCBc1LHK3QQG3BkGe6/ZGQwFdKxWRKun8OF1G+a35re/TCO+NcqK
YD2tylkY/wCsDrwoJEOox5PqkZnN8mBhpFHAwljgLaJn3vuiA1VaOfj0r8ndaGbJP4s0NyLwPK35
sBvr9/hV0iXEsVdeyZW2L4CM38r0i51qTPGuzfZtxtnd5jvhGGzZ6vspMRehK1UrSwvGQtXPyuIE
cecnaQuP/ZK5I36uPHfJR9UBURmhPEC4eCe7bKA8YAatmkgyy6Jm1+XOTZ05O1FXZF8PlATwGpdM
XSYxxpRZGgA3doGLz3iv0rTfpZn5YrXGz8QsaxRUiNXjuXotSfeFrJngbdXjc9M1JCEsdoCMamI5
6c8z5XDiPcjXkIvq5DlM/OYYuv2lqLJn8gqtrZ+Cynd6Fj+Fjz0inaDJJOVnpKOkr22HihTyPJPO
CdKVR+gvx4FVj2rNISAPoAIz+5JZtIeS+jjD+dt5rvYoRNg+xZbxVk3+jzIjQogP5x9ahnQVO7dG
mPyOUivdTkMEIYh8EzZoKT0jkC8FUC30eYpwIQ9JrUukNbjR+Ebl9BSg6mmnbqBu7E+pvncIwySD
xgY1peMoxUwDej/RfipNHeyQlj6QyCBNCHtxR93aew3hFC5WI1v74mKHJoJz3ipHh7IC0pgIqoZr
3JnFude50mT6ItmfbRzC9w6VoFmhIv3VBfp3YM+MwLq+oNo8Qb1YCnhZtbOq5pJhyzoMecCa5o4Y
Pzi5DUp8M1a8zBX/ERJsPXuStfnbaOYjnTU+vzv8GFwcRSHE2FMh82v8vMQudsPZsUs6QMiENq7P
S/RxLa+hNmzIWP4Qi7xNS9o3mggwtU0DqpYvTmmlnaWNUNZCvgUflBVI3t5BniLjsp+LbVZUbjDv
azvBfw0YhkwjggdiZ9u6+LrH0qQzKKugz/2vFo0XFpDauUbpfOqXC0pRIwrBUW9QqLmyXiItwNdn
zBPKodRbMl+SOxPpWH3Yg06dYg8k3L3nkKhUht2ebTlnYUlgiPtBdfNLVuQAWkm9GYeTS+TScwKM
TRe5yx6CRWJkfiVTe0arvugf5W4eixOx2DoAs2jv/XIPelmIbV66YAjTpWS0+D0QOMdC3IHA/KTD
JoOkbUGxuIxllpY+NRUhmjYwxx6c6UaMNOxKLmkiDKZyn9dYxLMyQ72ixmfLJeS7aNLAk+OIkY4O
ZExWXqFaUkHIVjgp1yMUbCL0xNvO9I1uosYNchdPAbLHm1CwXEcof2T1+457jlPTIBpC9vCJaHAO
efkJId3OzVuj7n9oHSq/xq6sk00eOuRRZ48kwdnEJY5se/RQWXvqN2OMu5XChfo19meU8jRWlpg3
ZIt4E+Zu7xX+z4oSlTvTCibYnGqPRySjcAJ9KR1WvVXl3qHtrfiwWpL/HlYP8+pm/qfH/t7VMEOg
kIlIfJEldN3VHlsi3s9pmC5g+VXTSxVBbmnh1NupKHiKmQ0M4MKn/oefb0KD/neRv9Trr68/8w83
/7zc8prVUkxwDC6PVYnkmd2dPuszXbzlDZfD+rt/7/75EH/f7x9e+p9+/M/7TQMKoQh7TECE3EBe
DR901V1Fy4sPq3ZrfWvdifVjMYsOJ5nxImYzObiRKAMYnF8UxaZj12Lck5VXHUtW13uSQb6cKTv2
/VsiwawvYAPSkKtb121wfJc/8J1MHzFOtzJ23YtndPZRM7BFsFmi7bJq7P755iqAkx4bnLbrPsJl
q7IayNdD6jkoQtabqA58DMeLTD42fCS9601FuOpNYVPv7S1sSed/fn59PXclP65Prbb09dZ6cIz0
f7/SnwetmbWlU7FyZg7++3N/P9af1/p7/1/9zL96zNJa7+QqnH0U0G01gfdZxJlAd01y0bhLjHJz
o/772fXW+tj67Hp3Pawv8Pfuv/rdf/VSRVcNrNv4LpqlObKQSOWiaI/4a6kBLvf/5YNmDan/H56v
ll9K/v7Sen/9TUey++m802CSgN50nNL0q7kZVu70XzfXp9aDDcJVI/j+76///Qh/HzNxa/z/Lh7T
rf+LeGz8VP9TOLb+xn8Jx3zz31mjeZ5gEwJvx3R5seFbtf/xbxrCsH93TMNwhacbCLYM7x+FY5a/
WM9RIvn/Uzhm2P/uLQo0z2L/AXlOOP8vwjHKQcjT/jEjRNcNvLee7xoo1BzTWoVlX5+PeMjUf/yb
/r9Eq2m9rJgNrbTp4QX3T7KHg91GrE4ql/W3b0KLDuvHgmynjT9PlxL9dTLb+37iR4y8vphEceM/
JA/Io2lmF5+NQs+hCfdYV3MQi/7ZJ8h2Y/rxAz3Jp6HVL01Fgl4MuSrsYWeXs/WSaQ4RNsJQF9ts
PkvR0btEvzXJ3ZgYd47O/J3oN3pK46Orw2PDIsPt1NsM0oZg8/ICxCKFiWFTrlS3djPi3yyJGO/8
EYWHNO/zzlH7Us2HwSOge2zPRtdGu2heUjG+Ut+PArJQsRA3YOBRChiubpAoBjYn14v97J6ahIWb
m+j1ntjLQ6fDj6FmPOvIycmtOCA4flY+m8DBxXXbpchQ5UDIYDIauKxwQ3Yw+kP1IT09gHF46Vy3
Qn0WY9jh/7E18Y3e6CBYoEuxy5MFICeND2BE6BL6yLgidgZBBX5ovYcN2Liut/QGgE0uxBVagI5P
kv9zWSX+ocqQRRNPpi7C1um3a6aDYGfWd7RRtLuSFNH70Jyj+0pqoC6H+QI2M2VtSSGO7rO4j2ab
dAZGrT93uyqU9wu+RySktxkw2hM7sZ7dngJr5fYWbaA+vvZV+BbBpL0TJHUFXcT63tW88G49NFC9
7mqjeurNn4U/kkc2w8bbABEjQDCqujMBhofaKnhMNHKvhXzLaaKl1tYsMKfNmap2BBObLL8NtiV1
6VJA4PTetlrmXYg7dS/NZJPFMdZnG4v7xR+qhlEuhANCDvf92LjJbTLk24LcdQ9WTNehcTfGAzHr
974jtKuTTd2TmpL4MEUYlxATt09lA6KJxnvv0w3RmxehVRzEB6SW8Gm9Y9isN4eqJ5ALs8eQOi99
4W1oDtGlx9h4NgVVsMxR6ftcixodnU0dU5nvY6UwsZvta4+0/Gc6FBK7vGU99E4IA1SSX8q2ZUBm
KTrqB+rW1SL85w5uRYJObvHcWgtToNoLEVHMKzv72XDMW9/B+umIAXpjYzyNWjX98mRxigaaAyje
qc5oTvyjGrjEcx/xAN1XsH7OIyTF9ININjzReuU9TSmrcFRzcaAGx994ZT+f8rSNjpLv+WEOy36b
YPf/8OboVNPR/Em5fRsiJfEhjr6A5p2P8aKM9JSp3rO52uehY9xRB+pQJpJtNcJow7o7RK9Z5sHT
Kir2Uou8qMhMb9/bkWA7xrP+YBz0jkiCFBDCMau76c1V+tuUadW9sijejI3KTl5o4+1Rqv9VfGqY
4x7JwzGRBslzXvT+rRoRU0U6yfL5mHgX6hbJluJ7/Rw73cFOeetcgd2n0tI/e2GjbpzeePEN60oP
NvostETi9rfm+wrm0zXO4nZrFEgsPS62M/suHBqEITNQ+ONTpQ3jU2kYx8728y2UcPSUy+ND3M94
ikG2rD/h4hjCE6cIBUQh1LvF9JA17vhgW+1wLZPk5u9DfJfZgSjTc+I4NCLGsn4TtYmKy6u0/XqX
0B5Ml3HIpypoJgx9/mbr2V1YZeoB0Vv2MlXTxsmGD4eqz3VAC/YMAOQ2gVNwt94bo4Hs6ziPjpSJ
6TuO3jMjEEvLYooulKzFG8KtndfY9vM0Dt19Y/uvNlpOF3HpY6Ub+UNbEa0yKDRBOCn2Is2Lq9WM
+VWjAFOZhKF6kUFTpaaNcQ6NZwsXEstwzw0qN7SfasshzTIP5Tcbeji9/aWXrrFzNGBMc56V15La
+R3fH9u3vo+p5wM/FH71GlmaetJKvTh3TJc7zI5gWOua6HbHvCM1M/nlefodTFzta6TO5JxyN5re
NOgWN1BD2OYtd3fQ+a1d00nj1CjLfc+XkmCsZ28Wril2PQi/2HV474OPSVFwem3o+JuIhqPqvdsz
5TfvxDqE5zxBCaTX7W/ysClkOfpdPRT9q6ORhCESvTg1fWgT0q5AXsEzfSh1m5QaRXs9bF30/720
7ptJAe4WXMISduCmI/9y13dNeHQwU7+6WGLwZLfJeUzK27Cq/bthRvUWR24E+FtPX1wbrlScT+9G
6DeBbkXJUwGJ+8Hri02CjPFJDhZjdejUUHWpfBlpe8mk199bWY2w0ku7t8bWqG9UJbaCLnkZFfnU
lluqUy2T5MVoJHViwV+0PkurBfYUKwJIwVEkyMOkrTvf2073oEdzd/7z2HK37NNqXxfiNUTaRdwG
h/UWHj2my96O9+2Y9Wd8yexBl1tZPqK8JSFlR/Vm3JsRsy8BKMQIN8pZzIfEthtGTQVrgc/4hbzP
gX25mfqtC0EcTw+6jSCSaoNinGnQIXwGGk2gIzcEMWOhMfa9o4lKY8uJD9FK/jDBfp2yJDrC4KNo
UiXBpKVM7ASubozGDS81mEYCUoFaU2Nr7mHhFA8aoyyRVzCXNOdbB8dDEqlWHQqBFzAzlDz3WZ1v
nUQ8DWGSwukM9eNshrSQvcYPKgy8pil/RH5x0KOeyPE+G4720PxkECYxRWr+XTRZVHqq7k26WXrt
LdLdpY8PHVWWazM/dBkNzXp6Svq8CYwe7rXZtrwtamH4QTTS3S93Sp8xdjOi0jrUYkopzfig2zNA
uUb+DsFrdF0j8NSJliKcfk81k0a40f8yR7hkzaigNOhJ0Gq23FRWKo8ebbAt5eL3GY2sSJGcNiI3
AtcZZTAkdUjAeLoD3fIVKQymXK2vWmvj6zX30JTQ00fF3k/8V1MaX3qhXVsX6KEIx21n/QAufRh0
76GroBan+fDtdi7lRll0tJ2cl6hTr5hqDwo/wUF2RJ7W03cG6wiUOgDbdnyzw/qrB4qz9efozFLD
NQd9JyaxI1d8M8TxA7A2cnkDMYBGDfvwo/I1tSl/dYnDydx2W7+BhBJ1kHFEox9ag2hfItK35L4p
nODRomRNCQCyH0B30Q37Qsj3PluI5fL+UE6E5aIqIu40v5EDjp7Z1t+qVjyh1nhEKu8HEAgsV/yG
BDAM02sIq6E22O5G9jE0tJuoB3xDpk0DKYezicB0CDD9/ai8LXLUiZNVe+xN7TMb1IOIxElRWEo1
rLNudcwYiWE8jc9oiNCoajXJx0uIa9wRcov4uIIUjjL1EbXUswGneIf+Jt6ZBL1w9aMu9iguDAmE
JoNLsklP0rAVqieB9K5YGKgOohBzF1nypcL10frM9SZ9bnknl+ZaE6sL66fswKjmogTcjPpIjX3w
EVViOW166A+oi30RAi0hz53gS+rnQF/cMjwbklvLsjsRDDBF9G53YXmb+/0Pt5Bncle/ylbUBwX2
R3A97tpmIBzcNY+FMV8G6AkbW3Ih+oTesBFb9FHTvT6hDzVTQqJaLxxITiK7Iu6epqw4F4KY39IT
DcQRpPnEnQec6jH1MCfezZF4FZV5S5WRUphvYi220x+zJJZZ5fzdyiOOF4vi7BvUw1T/qgrzh1pe
R9ftH0iRb82OBs/kZVgQ429pcY2Ymvzq64Qya4fc0XlxC//D9fSfqfeLGeCepjcfleyFDX3HUnm/
vWL6SZ/mYgCTgHheNOBquvtM2QPzJPkJ2vTZmx6pxdZ37wzfUyIvVo3HCfVtURXEWcUnW/GV2ySC
xHby0A6Uf4kh/9Tx3V7ceGL6Qq8tmIv6pP5wUs5l5oGDZ4/HKo6vLJjfaW4uheBH5ZDDVPsPuTEB
jqedPRXjD+F114oMPUsuOYozqvEm/gVBj/4CJ2BhAadCdBb0XUrqbe3cNZlz7mZkLzaJzxTHXAyg
nrqHn8lF2ZScJLPdEaPDPW241/T0Pq2tD1sk9xHzr6ORZ1ONM0Vk1V0iZR1lb8Z7lSSAMHZpU9z3
wFMP9AxRF+DAa4riLnJg3KASbBDI4mmIo50cYspKH1aGAAzPzHcHHGfTZPKsUOYW0JHTMNyyaIAF
OjvZ0RwSePdGe3D0/t6buk2VNx8h9fRKc7Hk9Dr0MKWg/iTXTvYj1hddPzgJTH9LiuMkbUwG1SfS
v+5k0SvYlEKzb9nvU92rG9YblcFqif2x7vE/8OcxvpJmtJl8Fd+7TUjZmkDZSRFyTXotSVFBaFne
V/SYPnmd+eT4ZfKcVeZbGDK1o5LXdhoAx94m9JdVljrZBNJtSr9Dpm+Ud5Zs3/TYyi+Q0AkdT6Ys
yCARgYdlK0endrjSZxSPWv6MnX3eGHYNO9oE8db1d+z8rB1JJOTW90TySD+5sabYp7GHsZyscPug
jSjUO7T5cZtQWfbKO5dUqaD3EZ6L0D1nfGtnjb+UhuRpMvtoX4v8TtOgy0rbuxuI50IUUQRO6gPG
sRr6hYJeisfQvzW18cNp3O7EPvFkx3EIOcgrjo2d/UjSCoNywS6+VOKX3kIcqXONtoBfkQNv0gsC
BBTkeivfVdEEbeOBnxzbJzq9i/vL+TRMsLFRxdj3YWsI2mHazcfWY9/s8OVvpImYsUrcB1BrNLvI
oJGN9+gsjb+oMV+F4TBdNjmcoMZZcnrvlF0+TCEDvJuLq+pIdC/T0KMmeh6YXqmjt2g8LDbo9UTM
dDjRXPCTXeMn7zAH6JnYw3Uoxe94QrPetUl5rLMi2uvSYmMd+YFaDN6NQxgR3gJ0Zn/vrw/CHHzL
jBnc2fJzQ4FZ2gGD+H/83Pp0KvCZhqM8rL/a5JzdCcWIf3rJ9UkRsiK0xiW5j5dcHxokxgUJX3em
PrwNzag8C0Q2G+T5DMsDeD37NJD0kE4UksrhOy5YzLYTIDODseWkNLBHhtaeKtXeWW1z8ij70PJA
gdQ57zaupKyev910+pYmzo4O/bvyzZM5DN8z9nvsPPEzk9i5iLeQ3kd0VawVcCSIzWwZ39O0ZU8Z
75pav1ZTgvbx1zzTocpzZoHeBshGmIyVIG2gsyq2botkXHm1zsiJyi5bDv2Ewm69NecED/SDJPu9
c7tjN4jd+uR6iNu2CObBfpHZSNiZkXwiAXNuRJsf+4EcxAwAVj4iwxmN1t+AKyVKkciRHS0mdSMN
4PGEMqFMXu/X7PFv6u6YtflDZesCyRp6OVo1ZL1RTZp8MiEzJ4cEbLM6m43iLbfmOJiXzEmJFYeS
f/oxe3G76c3IOIvexGy1HIz/vuVQ/2MpFXERj0V29noMYfQqQNukT/ni51fmrebavwyHGpz4T8LO
a7lxYNmyX4QIePNKgCApipSl3AtCphseBVOwXz8L7Lm3T3SciXlRSBSdKKCQlbn32k9Sj1+KMT52
RE3IVIMr3X6j+7g4iMvWnE99OpdAb/LydjTUra6gDNaQcmXLydDgl9imfhsrUMOZuum9GqQCR/IE
gQGbBTTiiGODTQpuEf0YCeY/q9OnNNnqO+nDVXU991uCM7bSUz7guHNlcKpzOnk/9eweSByDEVSd
LYtyto0wExYPvWYdnWoVRD1McY+0pjkrKWNdcGaaqnxItDP0/ijx0YCjsGv65IPswpPRMIHqlnig
R4fsQG0lzQb13q28Jkgeq1yP9kY/nj2sohvFpJAqwqUzj0Po2rB/c6W+xaO1KyeETH2jcd3X7/Qo
u8vjieCMjAjKthp3AxtqRqs5f6bDEVw1xbPoaVyK4sZiF+UWzzNxIqvW71VTBhD2GfuL6cbT70yn
HUO1kF9kQ8LhySIrSOviXs8OhiqxdRj177xekRlrzonbHXUJrtmmI+BWbH4mT5xrFv7NRNWCtPOg
V9NKF4R/31nldnJrRLb9bVNGF1HbaqCaOYIlkghEfTeblbtrzfc5ip6UghhLLk03IrvvLQSmsqsd
kNuJRd2oIf6UO4IIqC+7DPpb+Rr17nbSDITraUKHNUmfa3PXl86qhGIXQMHBod8BQmmfFsr9jUsg
hN/ajO47c76g72YdGVoMFs17QtvBhW3KjmlTtt23KZwbia0FAU/2nYnSxf5IxZrPY6CPJ4g2HxO4
zxuj4+Cs4nZrjvVe2kkChRj/MQitn3k2yAk1qR4NxsQ5l7HC9V4z2OhAPfvnjMwlx+4XekQjU9bU
z2Txa7S7V81EBZ4v3xJxL8qmnEmt7rAyRCNWmqdCJ+XBU0m1NKfZt1Tl4jqY38xE3CRzDzCyt45q
uiuIXi+JYEclvKnk/DDEtXLQ5JtpdntFvvYEtxtJvR2hfaqF+ZgRy+KrjnaG5J0SaEDCiUv8e6sY
JwU4jmiyO9GAHyijUxF12mYxZoMeyhlJ1q+GQPk4uzeIl0fyUKM1Kcs1Pwdfos2KZlkEHY7JrTdE
8Xtfi2/Nzg8GwfWT2UPffHE5EY1rrD2RDDVB9xra+QBqVmhr3VPTqa+mlR2tqXqKCZvtCjxiRX5c
EAh2rYO/oj2YUnxCZAMKmkK7EwZScpn374npodtbzK8oI+kQ98Hil5Z4Bn75VC7174SFQl8IWkTH
g+jjoVBZcxztduoigILV15JOXxGLgqaVv9doHtnXN7PjwOuoP/rFY4/ZBp1ZCb8W9P4HTZDrq7Gs
5KAO03Sjv7fmlO29ZXnuXO0J2bEZmVvOrgs2t4fCdT/qCBZht9p6R2aevMHlRCjt3psvfQntM54F
eXmUqlFd/ZaKxMKNfsCIjEvLJaCPtTvTY86HSHmjzVUoFiecU7aC2RKfuPSFdNseCpQwivWtcwmr
cfZxBL8b2rmnerPn6iyW8SCn+AFh9qNtUpQtK+6UtofVBPaY32M3gaiYKsQ7lTedhe7QM0+phjEy
NZynJrOh58wHyxgxFUYu3WntfVS9xwRgauym+tahNiTAe9mMDV5Dp+DPFTB2MAhm9ENmKuhia8cU
PIuYHtaPuC/rZ6/w0HSyIkCtC3WZfCvsy4K5XrH9/AkJw2eIvF5XBXLW8EFl3kWftBNZjPOaJbJt
l5bVs1ysg1WU9276PUDWOYFHx0NiKW9FWrwbKTl/aeYF7pK/tDFOpPEyVkLjYend9USSBYd+/Zvi
40ImntjGE05Lieamce8buyEqbiZEJFd0HRC4xv6jJZ1JnV6x+BdMsajZlYXNot1zmcyXk66xL7Lz
W8ZjPBfwbYMjhit64yM7IWyxV7+ihPidPLlPR+0LpwyLvNfcx5rkvO/IgBI1ZyXBnH6b0cFet9uY
dFAixtqtXas0BHPvzH//gD8u9d2YdogyYSeO4c/0q9Uqdq39zLXDtx27DSLrYjX2x2QRaelolyih
wTGMv6lxX/riycLeFcIuDKLRFgHHFmA9Y5xR6YHm6VJXCfopiakjZ+DsJotCjgtytFWUXW6YT/Nj
XPP6RT/0IbItLqi6/lWi6t10AO5nKzpZfX8Ziwmlm9qcF9SVe4mTBUvbUS8w8Rc2G+2V01NivqHl
Sl3a0XxS3U0ykEBkLT7CWYEBQ2d0WBEjlOra+6J9op95gccNKD9HCOqtK2TTvePm+LQNggHdMdna
5aDdugV1aOGWOtZh3t4Ey4x1VAZTxLV1mCr67jr5yXhVSLvoUK04GrheM7R7UhtatOwMRHCN0OCO
6bThea8lkmFY0vfEEtnoW+Xaes3dG0mg31g4sP2hHLY9sKOubcNWeq+LOu+MUX73DcjFyYRq5Frx
nVN4D51Ol1QaT7KZXmvDOw8xs4yiUd7o2JIe16OaEdUeN52ysZOU6ywXtDSdv9Jk3q9pzj7bvN+L
veBHGtizMufz54loRelwIRhBBtFfJwwl/aJt73AKLavB1q8M/R1yDpfsIv2ZXHVrlg7/uCTPtwtI
4FhzHjd2hygQo9wLOepbIXkDQ6I6EFDpKuNH22qliG8VzKAo0oeNJtbp5hA3QVMauwZbaCg175vy
5gKoqKcSUoK4X0hVKObf0AW+y9YMZepQu3qpvok0pGNRFKqVQWKj7F80j/1T391NEGfz6OiAiQ5m
Md4pIjECGMcY+3sPP0p+cRa0RYQxZDtCAx27mY4DOdt+ge/qFvUr2wcUhS9qrce0QWJvy4QN43v3
aS5248dDf+NEw6maSJ8lHo0PLoEYisSf5Rn21Mg+nRnUjduBuVCmZzWvoWWw5nmCDVqe4KT26k9T
Z5yUxAdZTjSxhl9uDRPRZt8EtXiDu/Eyjfkcpg3y3iHJQssGy5CrC+ni83kW3a8Kd12ogF0w6fNr
9YsmmUvbqUMzL02/6uNEyvONO6jQCJAEZnd2mZPBObu/+s6l/89cj4DujaKsK0BpMoIeydGcCbNs
SjIjhtJGKoZUsY5xI+neqz3xibcxJHsQ4uSIbj3SLHxp9Coid3Xbdc4DG9rnJBo/9dx1NrN04RUS
gSRV4x1w47yLZA+1a2o/uoL+lpb2aHcnNOMYxLg4aXcWg0IrUms/cVn5DCU/KXUaDlNi0lTPCNtG
6KjD4vQp2et950COBClBCVq4+3qBZtavIZLDCn+wf0ZTZQfjgAjpjQ64gGYHGTr9AJ0zAZfl5I9V
9uwUbJt1OgF+Wyms7DQBeWXy1mUAEiUl+7n7sKIEdrhBYaxG+tZz3NTX2uUFWxAU5l5X/dFF5WhX
7hz06vTdO9xklfq92ycZueV4VMcyoDHGrdOjtMANOwkyg0QQtdjtVxk5fDyiRjSwvnOJCL7WFaSo
YnnEKRIFRJoD2G0qudVduwzGVF1FBRST1mvkGA/mBHcgSukSuhquC6d6FzFsgv6lz0iPS8Cp7THc
akcD5nzlNKGp99S2z06N3JcotPmmXIozy0OYMta3z1HBmczkydhnjmJtlNhUsYcMBgZcLjK1DdcL
buuvlM2fn0xcaD0rbAXCHlgYI3GD+TzfJmM37stiKbaFaR9Gj0tcVrUgR+cH0TPsycbkpBhMG9Ji
OqS5x4yuUA9xoSEYdSlDbJPgDH3xCVGCn9znqLyNNKw6SgSznUJ36IEyphLlub3G1XbKm2gdPHVR
Duwm6BpxVGMUuWpMQ8VoXY3U2ky/GYoB03QOhXsQ2FJmOX/B3lhO5DFjaBcooMtHqDck3yvOKerz
iSEtJwZgHCGy/LaK0qeoHyk8YKrQnqVrRyrNhlHtPk3yMGM6uZFt/8g+NuxV1cOQzKR2qJziZqjE
bklvOr26tyoGCzX77I3iFo/jEHuvJNPQwxG1pfzQndsu0t4V19B2LjOm191FOpQUjAvpjtf7xLPI
qjn0rNTg2wl9FqExVF9qlgSiI8JzSRzWWMWQWyJdub5kZws0BJfQx9qxD4NDjowle9AmplihntSb
ET5/n0fRbHO+0f9Ue6svYS0m+PZhQzPtgc0vdGDo1trJYR4ZO9pXpcTdsa+VuwZKHvK+izurzNzJ
J75TMp+sybDmT4JEHSeYcpyjAqWZ+QHtEKQRh7zRfSRHCxyE8n7ul1vDSYuA4c5Gld09eHZGHQYB
ath5uDo0eCEG4PN9zo6pdcB158mT4ZJLTIprD/m9Vh/cCL68pRgXghMfh0TipgEvwCpmXNKoCRdz
IWiNoeNh0DCgth5yfnr+odqRLBVVy32hnBHlVTuOu5ORkygfVSg/pvasLwN9CfZwiHdSxHoEkDdJ
dnHfaOgfC+VlNOeDIdjujbFl+7rHpUf9ZYwDHrGueEFre+0FMXHocVWQvVujEELe8DAMOPy9nP/k
YkxUrm5JxoStMB40xtdBdxm/VUaIWa1B3LLss7l+GOZYh5vpVUEO9J2ka9ulj+SeV7N52KlUe3qV
nMq2cM5K7oDwsxBBGdCHov49RT20m2t34jCPaFScVCV5pzvITkS2MQJUP9d7d8OOovLNNiHbNTfP
xYBZuPe5XNh7pyxx5jNcVnCfDGTf6nSyudwe0Z9qft0NX7YwlY1lNpgZhzfW9pr5JLaozm38zMkg
Gxuquy29/lTu3GgIxjbZRwp8nimn/s37YecVoqE63IJKZEtFU74xwKkws8SrpzMb9XIz2mo5K7YF
nKYdaHxbNrL4Jorms1Ehqs4AU0w12Ki8R8mJ1GRvOt1vmOm0ufLf6NfdYFVAu4NtbO0mvUGmjS6i
Cp3E/JrT8c6zlBtdA/g4Y2d20+EiRfaUmbQtkzHDsDsSgEg1PsiPOf2Ulqy3BTqULer6ILEdpLJV
VWzFrHKoD0BUiCl8lEZp70r0P1CecGZ6QcV/je1++ZSbk9zUCyb0QTixLwWU7IQpj2qL5yia9sgm
3nvG75suZyHymu5zyZI9lbTqLA6ia8J3HCF+M6h6WamjmMdCk64t1vH+xdGmUze7URjNtOvGARV5
JcCrpMWnPWMayWz96OnqT2RXVLTU/tS37vNg75LBsEORjffz3Jw9T9qAEhKAmgQeRHRc/VHo3c7N
u59cG3M2n1TAheo0D31jHlPH8ralzMPGUcj+1vQnKfcDUxUGhSohcEn0ymCKZHiF+rORCQ0nPQvy
Dg9RycXTpKPhpxPgIteRMHC5LLnJxLoPCYbrOJr6bFeXQ7dVuGJaE/vJ2kZvLsruF6M4we4D4VVc
MUSiT1eR+kzilHFjT0y2R4ZddDRN3x444HhqVoasM3ft0XYaOh2m96QkhYX4ovtB2sUmChfERiei
bDcbBu44Urc5j6EypBSbmvayqMpPG0/mTVeLQ6t6+aN76z5rU1KR/YRXU2Q2/c74yTZ+2UXW3Yts
IRQMdA88gYjImvO0bDhF2HF1eYvejqiS2V6A4uB/WMrhJCQUKNeAj5e6sbppbAnPohOvYBTUNxAM
j61hfQkrf4tLLdqZ2ayGrGqD82jRYN0ZcDOOSKMaJjkUnKKSFiGLLJC56fq0mchrdWBzECuBQ/U1
72DTRiuhUrWaL4EF4qasDejx/b2sDcnCQIkpeho+dau025bQnTi2yLNBIjl3wNObxtxUSnGOZiU/
aMM832lOdlvEwHWitFUP9qISkFrQw86WXSuCrGExVpO+2Uso5OxLRnX1tnNRx/IBfaqjwB67W1Kr
op+kZMQ2NTXOCm9HaEIB66WrA/Wa+DuNAc2R3UTCpgLXa2X0kNY1ZOd5tp80ERmPZiEOBDmauynW
nlJmUftJrcjrxSElLFvbgci8GRjs32iud1LACwWAZC4aHULLHJYwj1RlRfgQp2u4nxlOXn9uyVHF
aM7wEKOF0AZ2LQDtNLOXnO9YP9B35UeSbF+0pUuCyJWfXWGCr2ClqWwsa3NLhyxK5A7TWedrBTE7
bISJG4JtcEAHorKUfBBpAL5vrJSQ2Xvr1yljIL6buYap910DmzwaNTwZxedgNdqdhol5LL8i1cpf
iqh4SAvjyyrsrazJ9/MKXCNttM0bL+yT8bHgUEBRK9s19Y7dL1mrjo1XXL4qTe9ticUMIwdMVyF0
sme4Lqt1+wPyh8LUw+VuyvpulMSq6MPNKOplO0AvYJ1iN1Ulr2OmsPoaSPtKL9pN647zh1TK6mym
6XstuC6XtKsBZkEF6PKbkoN6b7jmjYoy6WA01NajmPoAX4dB+TTHy4fBZhgOlW/XGC1VwRQjlW+R
3qZbL5fvnd5GfkQLD8eG/DW2dbHLuyoh4kZ2AYAUnBoVBXI/Yil1nJCIsxgaV98husVqr7a8Wb3y
/Bh4G+8/YwzhHEmzJMDAXOgOq68q1X3gYJVX41ZC4aZNTBx6HfRCPpdk2+J3s2d6ThbK/aQnPo/F
CbJ4dDNbFRyfjuAC3Sp9XUAZq3Vj8NtFqUIVVT6STkJpYmP+bEGjynyqEUo596JVzZ3tLVZI2CVj
AK9+yVNKQLKJX/qRz800CEAvHHEeVOKTPH2ZsOOOz+oAOKEJyJGYC4NbgD5Zuc+I6oDtfeIPNZOj
V04lZzlA7et39FMQa/7/b9PZvcPM/t87XjHwf5+mphTy7SaR1VHLKuKF1jte71M3V9j2+jN9fHcm
aul/XjHKazR415/TOeFX1wf8x7d/n//Pb2BTYDg7/D/fxZ83+ecVud51y/Y/b4nNKAucBljR0W4N
jo/1PV1f/c8bub6ajpOhXGPH/+/nQ3IBJcT1rk1uL+2fz+/Pk19v/fss1+9UB+7tduAgPXjDR7wi
QdyyE4eqnPSD1KA5Xfni1+/wnombf25zlwXg79/7ZIis6Kr97z2v38XrSv33tg48I8Yec3+9/c8z
XH/758F/X+vv4/55GgvGB4jNWPM1mz76Nu01jbohvvv7RhpdYQJxfa7/+FZ0HKvbv89WAQkP9cm6
5Fec8pADgHB74GIrPvn6JVspMsn65Z/b/v54/a6Szq2TVx4Zqf/z0Ot318dfv7s+yd8fF6pQ9j6V
pN3CI/7+4u+L/b3tepfiioD+b891ve2fp7n+6MkGcFVnJT4dkN3f5/vz515/vr4cwanZ4v/zNH/u
9N+e9vqYfPFuvK6vdzYpqDCkKMs0UxnYffGjE8GUtdYv//yoThJ62T+/HlWoqW6YeWvHRYUwe33Q
3y//3KaKgYiWCebc31f452X+Pvafl/pv99O8iPf097nQF5KfcbNcb74+wKxHZoD/POl//P6fF7n+
+O+vFa+s93PWb//rR/Df3td/fZrrHf++1+t9rrclKMi2owN2IF0zV4YEGaHGCG1TjZLRB87rVt7H
ckzDP8vFaLwoFmgwmC56fbmuBmIFlCWZEAfTyB1QY2v3ocThm5NwM7Jlsw1lvYjBTNC0T4nrYMf0
tz3OyJCO1vod3brWZItt19tBy60df/NZz2mdqW75rEatuveSbJdPw3PTp7QcFVqaDlz6zURIHOqF
OKyj4a7TxMkCu8I4kZq5K+f7uR5+TOzDOfGAiNIkew/msPQAm1WuO8Pda1Ck6Wq0KzX1xyumZ632
8jBpEEWUk0Bc1BIrrkXpVi+pkuL8VAoSnVqsibhn6uTWRgV1IoPXT4TRMQUpz6WGFoAhthV4cFaO
KqUwU/Qa+6yMHuqmP0zq7MAOXdQH07V1cOi8M5vt6uS8UpqwtZHEBY0dhY7uYnpOQem2QFmJ42Or
z2caCPYq7PTuoPrbII5nZRvhsqMcRAqK90Udl4thFoeqrk+odPEpd+Z7MxIELGa4AP2Qbi2u7VQo
t0Rd0PZMaLuxYxdBVx3mpL+lK8EeI6MNqKhwC+MMQLvBFCCSZhqODZ+dJUkTcpPkOWaGuNQ6tvnI
JZGLjXnnznf5MP3uHD4Yd/DemakzHh282xhIkJ8WPM+KXiGEdyIIRL3VB+IACiNj39Imr83wOyP1
CQoEFcG0WO4uWjaOUsu91Bl/K60Lf9nmkzZpp9fdaG6baXyhlpzCrlGFX8jux0nvy5ihPbpAHmvT
St4Zyjw/6goeVmAKVObF4hOv89ENXrJlfF/ua4UGQd0nbegu2rgzCZJz0WhsdZM/PEbXCEPwYVoN
95A61NtpQfMZYwW4USv+0XVoJJiWmUHigSdsibEB55LU2dknym8ZlUvQTqf1CNIzW56KZPnFCJsy
uWM80JgfUnGis9D77wbYvK9z+vnIAIfNNCOVSxLivkw1M9lPObeMKcagxRtidt0UQN4MDTNXdktO
epAtybalIcsMR5evUZoj5rfxkVYIr4jY5g3zWjZKsqCSxDASezLjWLTQ0SlhSZjhw6zBgWzcr7qo
TODN8ec8KKF0wUKNGnWZZpzoJyTHpMLK5SU/+JDBfEAK2hLC8uY1MxZ7c68pvxwPRpueGunB0MiX
9jL1YZERJva5gDk7PM+kYiSArXuX6lsodF7zAbSNkn/njdaHS0NhTOOxDhX3BeAZPNusjHBJVX1g
DhW9EEXcLpzS/ihHmuKadhdPdCdKpq+9+mk1JmUPPnFA309d3lwQ0xe+R6fS9up3TQ5nZmil7xoy
LOTwItQIOHSX0RmPgKWhgme/oU3kcsYiQj7FuCNzkr1lKip1sgaB0nyBV9WY2NaKgj1SVzYqQff1
jUGw4laFS6sZCC6LYn4Fh/MZxU3L1Fj8ZMvbogMfdFCHqmnC7F6/uE1ywb9eHatUwvM+AvVW7cH7
lFPvBrSrgHbAUCWXAFyO/ptM2UCq9ns2Wmd0ma94+2+BVcZ+qYE8VtHfycXMtis8QdbdbYQ+hNbU
vMuTxN6kS5Xs5y972A1R8ZxX/YfWV8yF5HxvZkow9ngGbTqJmCRYu00GYQ24Iq3qabC2YxBzTPit
6FHHZZ8DH9KmrRHCYLM41BMWLGxajS/ZIyYqNbuD36cTR6MO29KKHlCjyO1IQoe/jpDtqQyMiii7
SqHjUBRvI7S/QPOKVRlPO6LrytfaIpnSIvCogKcZwGxcArtVachMTMRQ2W8hJ7zYmf4wTGtz+nWw
mfo2aY6VEkFEqv8IJf8pU/27a3Br03D1e5Wo994pccyQ3+eWUQ7BASGNC6Znk8zxm4ZKYSrRdY6z
eFKz5tx00EdAWtU9jc6OhpU+8oYTPfQ6rHeq1NvtpNj0NdX6jrnVJhW2GRhOzL41ng4CoCD/kSq3
6xC9CO1RCSc/0w4tU3WnczAPFeJc5jS2DOfQNPZnl9ZbQZg0bL0yMNVin2gO0beRlEE/Rug/3PEG
0hmxfyuPgKvutjcydO0w+AJbYXaDuG9G30BsXGQo327DgC8app2RGkwGRjRKDkDcqX02tQV+Smnu
hKnvyEs/5Ul1qSY1NLUCIXqCPGRuivfU4jBTxJuniuxm8OPE3Vh184gG+Bm84su80lTMtnuGKvIt
JsK2BLoaWsMlrAY7nk7wKJ2chqvWIWXVbEJOa2Q0omOSKhjK2GZ3yCMUKqm9G1P4FSlKtXem9h9e
XDzbdX872dYmU0cErsW+M4v3fOKYyGQX6j21gTHcEmsKYxafm9rS1Mpr/T6F9m+0nJ85ctpiz64b
9WHBrC8dbST2YvY5Nz9mOX3EHTNBp0AS6graBCkT35K8Qie9GM30DiH4V8aQdogNyN3poTfLZ+ar
TORU8VjjKu1Thel4rvHFSJ7MBUGKWNJhC4Ophyyx7Ewv/uzc7hD32HLobm4rt0T6IZ1fndkt5Foy
OO8lEobKZPykIrdQzBHguVoF0eoRktVDHq85pggjtpiidhNkpfc1NpoGmXsQE2N6TGqxT9qU2CQp
12ZFPzZFz345WkFajr5fddQNqXWb2smPxHeqJcYjdXzreVMHtX5N6xx+01y8eK1yZOV7SluSAPve
4aOPz1pNmWDpO5mN+0lEYbcHmB1CyrNYJJBKpFiuNiNjwo9kZjDYO/U5dVf1guy2ajfbweTd5kI8
FT0cV4ZCmFQ4e0c3+lUU8JXzEXDS1L6iCrnVPXnfu4Xv9ONDLeMPq0RM0Hu0obKxeHc8D/0BZk+/
W2hqGSa94YVjY0VWEbpL2dBqIxXNBGlDveWU3JnE5RxANUaiPOMNQG2DGQjPDKdL/2pL2nJLQb5s
F4u7gjzfDS4fPk0TPadRggu1i1/1alwpJelejddfUhrx+zZhqoKgx8G1gMcA3XkVD0ekWwk8nugD
G0zAkquHdtmETjecjNY7SVGDciKnVSlSPF+M1g0FXQEW6jJHnerGjrIxFosmv8GH7PAxOg4OghKV
VdDrjrfp8LDTZ2GyWj6hp6455hAzoaHeWF2bPsphS0KqfOYCRyX54P2oU9/fQi/2gXVYezeSz4o5
s5vz+g80v5t5JqJJG/uPtiOnfHCZaqQzv0UyV9CkaZmKEMdM5oKqcPJQhDVoApuY8RmzPgSpZQ45
Y3APLvxukn+8mit4P9TowKmNAWfh6wR0k6W3Jn6sIR7vJi/jcGnSR43lJ+h6zrUoyhkTNrdxKn47
XUp7XGNcnhuXqHPPCE6+tAlVytJ2lN6YhKLUDRn3nvoYKivFYkyTbfDiMyXIJmutk57mL9TaL65t
1L4FAASZ7vRNV4phiztMZ9fjUmPPAYTMz7hOuZrbD0qc0R63G6TbDWfHSDADvVtrKJk2kZe+IWzK
8e3CDLM4/T2EHkHfltDaDXN3EoKn8WKJcavpsL3nktzM1GEfbPf32FAZ9ir5vUFvnJnrFy2xaseY
7a5pFqaYC/FA6HINiJ+BRjAnCqIvdsqNb+UNsleNib/DQaP81iP9MxX5IbKZDqaJPNbmuaxVEE8J
YuKipBBdLMhTXe76HqacbLFObe89l0r/i9GO4Zm36UT4Yj0ThYHAEqvRVg7xSq4zEZE071Ob3fTV
8rgYNGeG+qMxFdSqHqIx0C+X2kQyOtXRxSVfYdOoMXUnpny0shjAXbQcKggBxCmMV5Y9KH+yca3P
rC+TzTDOcL9sPTSN+VlXMS9lnIEJn3BupvEqOftlISgJCjgw7BETzUYJMn2AmWPucykcztKyHImw
1viczNE8x1N5gv+OM852dcqx7tTl1ivJTOgHB74Mw5veHRUttNWJMYClPJmCeAGT7RiLFDlwqosP
dH5xV+/uSERqnrOwKcYRlNP7kBhfuq3MYaQPT2Clt7PUYFnFBbTFlorQ8jj6hULyJYUJuL8kp6Ay
uFgg6RO58dtgXLGxp/4XQ+3ruknkgaX7s64+pKjrN0njBDnR38RncJQ4lv5pue6vlPkSVkFxMPRx
P8xED+e69thYHtIpjVQ4D2yYmgtiJy19m6aQdxFg7Sc3ZzCuz76GKNLRBpc6IKt9zUPCg7gDLllD
prg8KggUodTA2irqS1ZUp0S1b4YW5pKgfh7JsKKZrzcbu1gtf1mwEd1yphXwVps/M5KkulwyCFiI
yYyuf3Cq8d3pxu+0lPuFobatax/oO0H/GeTaV2DjoqnF1reMDAQ4eGrzacidByapNLWz8jTgWFKY
URJJ7b1nFvoT9E/PkXzsTZVBKFt3MLuwhFWguwyVToVl3poak0/i3bb2MmHUUJ27ml3HAFiCJBf1
3jPHiz4oF9XrK7KU50ccbkMA2uChJGxnGLIIMuXy5nqPLr12RCYlYezMkX0pMwpsCkwSRuMg00Uw
j9YNsrHN0PY76RAsXeN6Li4NDtAbFTYex6Tf1omxnTKNndiA4A2/Abk1uk3neQ2iReTe4fOL02Xr
9XhPYfiPjfqmFMUNYFHy66Z5J6YoFEOB6aVxeiRV8jtpwHFaxoH6Ak84Bcaaj0FVye5rvFPzA5W0
dVBW5cmQeihkBpuXIT2j8CD0Gt5b1Rho8NzsZ3aSt0QmWzClxHAMveFnno7oan4VZlpsI50wEt3d
VANgtg5Xi50x2jP7t7xiwh4x7QyijP+aZ7doYbwRt6OGhdPZc7dsFV/Z+WWauHpbAkFrDUfPH2zp
e25XQ+nrK0RC3o0pfurIiTd5Up9lnIRGbqWYXqdjnetgWiOQuFnPpg09ciO/03G+5KjYQJ963qbh
jIduBAbL8DiVxrE7V3PoAYieCTRB6ynBlOXEPioiglUVbc1iqOHJ2gwGInohafojouJWddA0sQWz
2NZb9WZJu30yCblxqbM3rdB/RgNTR3GBB13tEL59OKhZnAVe3OyVh9yofwQzoNARxU9WYPUdhzFs
9OS8xAhVCZwmsGmd36vLXZt4ewd2a//BqUiyRPWZ6lGoW8NvkCznyMPnlbJGaU67LQfnxdOm49wq
KDkadvGC/IyhNdGVMf1zmF7lnk5aNq3wpJ5vC0SX2yKt+jBFwGgzbCYHanzhHEUNotWIXEbT3rbE
vPC4DbDAOABedtAK9YIHVQlSpn8vpo52ZGyiB5n8eNNr4xqv6GeenbKn2oS6YqGzICsxSjeIOlAk
oaV02C1Q8HJuotkVza5p7dB4VwkzaTTjZSp7hQ+0fRR8eDQFjQelyOdAmsbbAPdDi+E/Lmi1+M94
8S0Wgud4sffaqnsz42TNISb7BMGIyx4WkyL+rt4o6cPhehz0ey+JH+pfLLwRiMyxMW6nZHgoTHZq
dgt2PRuhvpnqWwJRejPr4mwV4/OETiEkQ+E+g31oeOjIXGayJmPYgE0gGGMKz/9D2XksV45kafpV
ynKPaggHHGjrqsXVgloHNzCSQUI4NBzy6ecDM60rMyetamYTFgzGlXC4n/OfX0zOvfUGlfpNolxu
TRamcp9k7N0TA4itY3IZB/NeaSQoBHq0DXdLhHTax9beMV867b4bEkoIn+uIqGqHGhcwJuX8xyGe
/AG7P9bdlaq9y5YNIBDkuTTa+hEuzatvRBdzA1fDKi+U7c0Ad+1HVY8LV+Ap62q4DDF0rQFDHdN0
IYuErBaqmK4og8NsoqZymSCXoX4vRH9bxd2MP4BLT9Pdy0ycIVm0a4YU1FRQ7X0mlrwxw9iIPP2k
ALAYyth6JdLyI87jQ+qqU4O22FTuz9hvwKmaZsmRt6LdmOztqbpSniJzlNTvqh/Rk5j4UZbum7La
U2MziQ1c0lUU+ttUO+9xWNw2ibvlLZy7+FrihtDOw0Vh4H6jPKgbCfYXg3MXagN1Rvg1F8aDvWjW
UOw8GOq1h+Pgzja5BmZFzWXD7cyrjaOtD9npox0k9zjiRMeyUD91uHzZcfY6Wf0zfsRsYQ5K47bk
MyfD1aSGyzJN7pFQvFFCvJkLzVmW/c6tpteuioaVb3KQG3mg8D0kQmq2JfTm7hupHPcjW+bGmYBm
zcQ+wVoHTYhfyXlKlpnqRZ5FZ1jQdxhti5U0jR9zNFyYdXCKg+LSZgvHFGWvyxKKwWDDqtHbZEhe
kqwR66/arT5cJ3sPq4r0DLu8zQ2yQWXO5uKhjgkRf+AYNhfDNkT26oHoZcqqzk6W30OGXBUSDkkB
+2UakDDFVvicprBi3Q7nF6wEycsTDmNqyPRGGe29usDRea3nMV1JmajdHMlzVhZvnqhfoY5f93no
bxPWKXfIM2oHuTW6TVCUl0lH3LTdpGs5EGUhjWLtpPOVEZIPmPXzvnadrdvh9MORZ2zdjIxm7i5Y
lP3B7WGYL3zq0Udit3yoygnuRgl4g00TXTkVHau4uHSyJxxkNnFW3jSxfol7uK/LEpyn2l4VlEe7
yGOhgOVfIffbg4i/hFJfgdxeh21o0iWQ75DV1tZNq3Mm8nsd2z/y0SMQRceUtUO19wkojAUG5X2R
3MNe4Bw2AWUAj6sD3dg9br0vlU4/6H4fBl/ro0QP4hTz4u+fvbjVRVOFPygPumMcU6KEAPUXhi+2
DTyqNWR7hRWTfWgMAayX4liX2nV0kU/GRSkr44pe83nMwXbnTu6aKiFLyvWW/DOIOAhqQMZFpg5F
c0kyKQMCngAPK+ODvpeM3P5BJKF/GGfjqqIrJ0VMAWL60alPBppG8hWdqTXWVQrpvsKseGpz62Rk
cJnrGY/wSEkaNZ9w5jy09sR810fX8KHjT4G/RgGW3xlTC6cGZ47994+//luYH1LuyyXZRWbEEDZF
ZXNWaZc2Pi/3WUyCSDG++CK5ZPDT7TyJpqoOpmMpc4XiQL564MgWAuqVdDrjwOfZzRaFaidCkD5s
5mltnuasafc9FXozcIb1DQBkou+rsXzrNBZQicfpM5OkJaw+2MvwS0oCVqaM0VANbjy3dQ9dEhZB
izbF6CaNhInS3husT9TA3DRU2HkYvjupwDbHA0LHVUkESOTJ4OAzeWxLPm59w1KyxQakTf8gQ/kR
BzbiF9zoJzbhsAuPzpxc4C6PY2pgPwfqqoOKgEb4sl5eLlkmMI5HPOUQvw6B/+QLHDH84kAgJDT1
Kb2YTe8ur66rFBsGmDX3RYTCHSHTsakEkKa8RsO4aqT/sxnxMhYRTl5udkvO42LtmAMbjs1Z4LeM
CsLhjgiKaduZ+tT18B7rqB5X5QRlDaIbt7VzLHrxGZDstTPxT4EnXqsYJNQLu5Ulq5aV5ciVPSG8
w0Lqukn7FyyNKYfGFFmjk38NydxeaqX3EfC26dIpO1HAAYuFcYCqahvE5ksyycsg+oIFlZ7NZtEi
0HBWiV+wPab3+fAUOshSep8eLY6gx5ZIv0dN9vJYwswIUnpnCS0PD5l9mpjWswrYrZXGpE4BseAG
5e4tckk60BevF1f02A+emT+3uZ9tDRx9N72FBUVk4BXm2/tkocKlMDK5iBFNu3kQIIeAVPA0gT0R
/s4ZsxIkzRWBMrPhXY2uUnuYQTzKPjvMwnam773NCBLzAagy7Bmu9BGPahePNz3SwxkODktF5q+V
51nEX/cPVlZSqDo1ymKcflYOgJVb/VRpfdMExXDIpkVdlKEZscVR55p80YjBVDsDPkmp3jpAPk6b
0kBsCmKWlfExSvulgLZ/uB76V9DKaM//bm7MHM7SYENvW0ZP4WsNwoJwyaB21RcIBxANIqiMMtz0
KEZuQ2xeMJkD7OxMI9j3Vz0xWOsq70g9KdyGmp+xh9cP/rGrQfySuRuYl7FgAici0DImbobybjU2
qrutc4ZArdtyaYaS5MP0MnLxVcBB/II0bfAhYE1qKfIjeiQ0dFP7uBbYDnSJeakZu6MoZROTtkRj
k1wWwrwOKuHshdnVu34iZqROEWioYhvbJD/OEYdDFIn2PIC3Kx9JQ6rGJ69AB2rqR6ZmXP9ixmwO
RDZMCOTKSmB1+tYc4at3bpx+V5hOsx7qIrnQkvlp3QDaV85onBtWMR5gmAVq6J40EC9BQPqpu9Sf
pXbPc390FTtpluCwTVjAAc1ZyhZWTifRLjMhstZXnZWj25Kqoa7N3NXi9038IcvCGIR9Zt6Ya240
2izPfcozZGPSKsI1uROFjUuEO1ToZrlF24rwPS+8JpAcAHriFnayhrBYIRxYdPUF+tpn7fHdhpb2
cNlTcGi47Tf5+NR4fOLa5SVthcBsjDBabhnJeH7/7AauBRU8v/ABJc9ReWsCobCiGHRzVbaxanF5
xBJhG/LaVjXtnJot1FqqLMmsZ+sRYrBOo/4gaNxXppEbW7sTxZ5hMebMxS6AhhnHPa9Xv5me0Hc5
2YF9Oj1jx3BR9bLHNSEt4VMirSC8DBk8BgJjMvOfjC+Rk83lutF75ZAzKH1CYZihAhwGdtBgYAFs
7lU/bZ3xFU3pTb8odf3QfyIp2z+gUyKUhEC9lYaDurHr+tAV56ZgJbshqiluJJxZqksxkUpWjgVh
CzbKTsoKlzUnKusnqXhvpv3Vj/PPrqhvAxIGXLe+mVuPgLIEYXkbvsHd49HC9hB0P4Q4S23Gii0z
o+LxjKG/Gpgxe+in0rjftrHxI2iED1WhMdfsd1AKhCHJcvA/YiWY6TD2wt2eSoc+hzAVKlb62r1d
slfm46Q2HNvH1Amnk4cUZ5XQ+oiio5iNynFHPOM+q5J7bWTmrvFvbGFQGJrTUz9iUNWaoMJj86h7
JiLegO4uKlpsgEg39cZs5t1Hl3Grf2Bp3rb4jvfJjU+3TxPMqdj347OwaQc69GqrODCo2Q9N6cbX
EU7cRukwNqBWGVr4vGX/A/MION3hpepUT0jEz8EH0K9SIPg+Mh40oAC5bMEqsgsP8MN5JKADtDXT
+RYuyJtB697EcsI5LBHHPE1vSWFeTO5xt5FzRVpkAH5t9fR8uMYB/lfFp+kM77o3qVi84WCx9+xV
UeL1mb2jKA95LOISw6cztmVzxydKWVXoiprKzfaxg40ntuHKSA+5ibdQEzo3dRukpxJe8tqp8UdC
CzhVRJGg5MXeHq1NrIfhqkKaJRqILCPWWXH3Nk3lNSdsShVMRmdVJniiFvBAqt2Uli2RuPQdSLCq
G3OufqYtXBAdp/e2GYTruAZ6jUsXh74a4AQBXXddeOskNz7A2odXIzowfYXGboirvmXMNo/Fh5T4
g0pBa9S0V/WizCFPct5HuNpdJ8sfLuhbbgRYji8/oVP56F2QhyVOgKPAf8C4YDzkEMRXCgoEAJHa
+UaAs2DTT5uqZh8OK+sh7ZKUdWA+t1U8bCzbluvIOfgemjExB88kVmAq04Bpl20+bJuQRiYfZmqh
VTOW9bEe24deVvPeRoC07TFTGpWImB0zncMLpN5z86Ai9pEoaR/tr8UkjhKOPdaDZU/npcqt07Td
VV/5d1nBF1rM6FUrq7nSgSbXL8GSksdDgDc04416SK+bcALkB2ZEUfg+dBaepJKxfNpZT45XS9gd
r1VdhPt4RGBdYl3WyOuciRgppQI6Mcz5sDJ2PSNWKzPaTYlpWYpoK/R6pOHElTfdiC95jXlYeIUp
2WXk0avQlsGDrfCLNXDwLy340EFFQF8yfrLlYsYm/RvLaW7rTgHDeDhxTMw/BedSlGk6AbSZYX+T
hqjGE9fpN7rIyU7NsH+rLf9Luj3aQ/00aphmglTLtZxg2LZI8R1n/ilGsuoc3FnTL+mxQOc8+6hx
fQf81NR+Bqz/YooITK8eGwWZQrO47PZhVO05aGD4oNPcwjN/tBS+BiQ1f4i+QSfvWFjLBbZDdpck
zLtaZcxftn3kHQMoP6cqHR+tGQlfRGKJm5V8AVL8xDdg3xGTgFIkwy/dTzdDmj3gEMHcVKLkh0YO
nW667h2mB64If8Q3MFDYVdbhMG87W2+MvrnEeCzbQ8s4Tn14XbUMiCVYhLJIrQDTS9n+p+e8cD+b
ebwU2BtQpRJiEp8RJBcrVqcBIajdKYFOSy3VGXOUay+NkXSrFsFm7xxqVx8tHJO6fLw3ptm67OAC
2ZXLMZAc8KVwKd6dT1s52BnjFWGUegbnUhwGfG82Ydc1pKfGj8+aWRqY25sttL6A/8lu7xN8r3Ww
afFRDsTiYp/cZqSOryP2+pJEcGEdvT7jKMcgeZtZFSHFCdK6EbmSbXxGbvemhHrXOCqz+u39UHNd
RDKs8cRRO29usasFhEzTfGsYKRM0Bz2fXWIJIlCxgTAwsXX5mns4yxCf2GFPqU4fuf538r1BL7mJ
wAuAaQH928BEd0hb5UafYzvetbb8rDL97E/tPVMIXEhTgyx4qZk7oy6rQ9oBYS3sHeaoBpprT2Bv
ZMaBvyICsablJ6wH2pFzrmrr3QoHbJYKeGLLNKvQhD/QqWEWVlTHfvTOPRlaxAJL7qAC9l7Oxh16
xovTJV+NjRIbL+uRZA1obSHq+eazkO0z2c6g0UV5XQvi6Dg52dMJoA0OuegvRwwl0M4ODE+2nZ9A
qTMJrYwoVOtKZlt3kbmw+fyU9icDTX8bz8HlCCVtU1jiI8ujW8TC8QkPodPozt+C8ssKgzAK9/zC
wyhQFSRu68k1t9DmiEQF+OkKb28NY3TR6qreRW19hw5sa7rE0VRKnBqa0kjXJDV3WA/kQa3Z4RGS
pZ8xjmuIFvTRKQw+N3aKwgPFobylCfOirTENSCDi4AyysR7bYjkHE4LYZfEQV82NQ5DMiKkDbyPZ
DOhoNz5o+boB8/MwzF3VjMvXyYSHnnTURerVtxFetyt7rJhYjQwxRpJjYE7tCTLCoKS61rNp4drc
71BNYK+mKMqq9lAWWH10YMJJgfOOHoutH8+XCf7VawJjiq1Z6VPkp0cShGG4wziyMGDc4l/znNAs
ZiN6l76lBNARPnAU/RhA/IwY6NUpxgpBZCQbY7LfPF1fC1MfcnJ+t9qi3s006hDqaoOkzBKv7eFG
R857Jc6Rw645JoNkHPYVwHEohYtjZR98ykm/AX6J2n9igrIfi4hZiTo7NKVxRBkxRva1TMdrkqav
k4H86846VlGW7yzgAS/3bkYbMRzwVLOvavOErwzWZo393I743dQApm6OzYru03VQeFfF7NyHTnon
2FN2Pql3qpn3QUVAJSe58NN1VzIgI85km6agkUjgUiQSdj06G2iU/ORHFDsVvJglHN7U+TEpsaru
CXrUmqoEsDEoRigARnYhxuZnmPY/VcusggQpq77L6q7jppmQwpQv8O5/JqP72fXllpS0jWNm1d40
RuZlJKJZNV27F78DyTKwR0AGeGZcO+VMzp58SuV4MImpRZRZbwxtXyTkQmEvC0en40B0W7S2F19w
qbe1WXFgtM26D8TOrTlhzeEdyvpNpt6FsxgcqCOg7i2SMJvrVz7PYbBpsD5A6mQ9BmUDGyn4EXeo
zpl0XhjYJKwg2nUQZ8cLN/fv0VoBcOf+o9n0F11YXv/yt//65//818f439FneVNmU1QW7T//h58/
ympqkijWf/rxn/vP8uot/2y/H/W//+vXJ/nfH3nQb0+6edNvf/hhW+gEG5/us5nuPtsu098vx8sv
//P/9Zd/+/x+loep+vzHL2/QxYpNQiZM8qH/ED3gmrb9/Ql//YDLK/z2yOUj/OOXp88mR3r2F4/5
La5AWn/HNROnOMe0MIJ3HdICfosrkM7fuSTSlB5TT9NyPV6pgO8X/+MX4f4dLb+wfOFK04Fs8Mvf
WjrT5Tf236UdWAG/cQkzcIX8/0kr8H75Q1SBHbiuFQSSN4irshCm4Pcf/4oq8BFhz0mJYUrkBR9+
tyQC3EKSHRGh1r/lVPzhyv+N8dZNmRSapANnebJfF8Tx5z9+caE8Ww6flBAGsjz5Pkhn+P2LhV1f
2ySzh4epsdTO9pdKp4f2ZUHj29Z4Wpk/iSU7dkTR4QoeFP5LbYzHLIcolfRkT0sgg4zReTPAk4Ue
usGAJdoIxT3sF8kjsPNDxXxp7XnOOQHG2VR2PWy6hjmvgEsxjhITeTe5KCP/MLQc+wZ4Bn1uc/O7
FfDbEv/9B5XyLz6o65m+SR9swen507cae3CgHOUHhylitq8pj53UJ6Iswf0Vvbiy4CC48BfhAX6R
CnioFsQoKRidhXRuSaXxRswPBJB+5SK/yLJ+2PgKiYzXEEdZ2Dmprjiu2aSc2GU74M0JHtehy7b3
qsvE0fadYw8DD+dOgepdO9h2KDLlKsZbDj4V5GIbNimWgUyfkn9F/sYFYnwG4uZakOKVNZBtDInl
uit427qnfRykCXVWEVMsI/0y1YAncVQfYt96LDjlGFthvQ5YeEhht68Cx3F5SPJlpdOhqIYbJK34
2hD8vbFxypg/66y+UWb0xfACzpZK7qsOnGAYewqp1t9MQv0o64VTBNO2xzF2nXtQtv7DtVoW3Z8X
pRRcJxeElTv0T4vSbETl5HoOMNc3fLbp8CF11GugEdfCmoTiiQqwKTBxJz3V3SCmW6kSyiwUtUNr
EDgR4tMGs/IQKcfHECs2Dw2pUCFGQBs7GU6oLb2tW/svY8vI36bXWpn9BDE/zSEuRXtKwZGMdQ2w
Mt1az70J19GGl+SmQUvrQqNWS4fuvGTd172xbYYh2M4ieM9iMZ6cpn7BRu4CHwQfLzw3hWgJluWq
c25Xi9DuJi9ZeHJkiDf1F6SaveKoeRO2E9rBU9kPx8n2NraVXaWhcU3lf+HKdYaozDHbfg13iLGx
7WFGw1UUBVVl7Ae3pjUwT5kWBD5Nr4Ng2kgMtcZWfXHSn7hQd3nAivkP1+kvLpNP52SR/CKkZ5t/
3Dvw8ui6SQ7BIXEqSPImLagfuRPepthg2ve41738+xe0/uomJmXGYd9yfaJW/rQwXPyXaHJ5RWek
kPa8m9lnFiyWm8ErumdmQleYuzAY9aFcTIvbJtRCJJc2UpiCQUESfRH+GNXRoe9+/Pv39ldrNjCl
v3TmbDEO58bvN1KA8aLIjQy2gn0RtFQsMuatcZIBZrrSperBQ7SY8/9wDf7iZYVpCceVvoPhtfjT
NQiYGvvZYPgHGMJfULMfzIr9wC/Tr7bG5zEaFSNW/+Hff1bLXJ72T3eoa/PP0luOqf/rjEojyyaz
wvMPpobAkkTX0QB9Mx6yi7AyiUOprGwlejieApKhfFBQCFb1aBOTgCm4ZQWIyFFEBBxL3Hb5pZeW
5zplkwlNIopJL7nIrGA/EVYHy2SCrWSi3qgyT23QGN+IxRE5m5LnojFuC+Gdip6vepJRtiEifVvz
uttshIKPS8wurQbN2rwh8RC5rUfJrbL8GHgcAJFzLswSrfVrNDEkkkXEPC3Gz1Iy761LxGae33xo
6B6VQhDeYeMQLh7cIY6m8EteNYF5yuWdDUqqjaqxmQ4hdlLkEo+JDSKh4GqTJhqtbQ5VVmH7BWnN
g34yLRtPNs4XIuIwMAXam4nLRp9keCSCJUzZyFObHpy+fCTQgf/L0boKENVIzZlTG7256pLgAY9l
3ljAl+vWzos3zdhbL6fDRNz3UGOYYQfMZGJ1aMgDoFshXID4+tWCqP+HFWGLPyUsMT0iccBiIdrS
94LAXe7d35UtoR1mXUx43iFaSDmDs0uL/hpa8Lw3QgYffXCLamhixl5dOg683FjLy3mYDWbO0XEa
RbDpt1nvO8tUEdNB3zxY/oD3WA6ZKYd7gIFgz/gEKkeHi4xhdpAkbeuxS1sLCrxinLLr2NA3ukux
JxJ9wEQIKg32g4lcQteZEzHUtdeuTwxInmkoctKlK5Dr1pl9ThCoVHE+fenCO0k7MTfCDd4JjGpQ
tgflQozB4QXynt7bSjSXoOI/AQzhZYbTA9RN2JO+i6MPWDE0qWq+d8wYilFx59f+wllsYMaVWLRU
lv0SdNmws4XcQbtG1ELhv9VIQlwfev3cUWJF5Gjo2WISRUwxgpxuF/fGM+gi46R42vu58wiI8iPE
XBUemftMoAa6+Cy5T1PoDzXMLS80Nii7MJsDd/Na46qekcIRHbLptbzldYmNlsEh6hqmav5EzvVw
76TVAZB765t5gtvocNmgg0SSKJHQ8FWJJz1k4ON1f1fU7hdTXZAJCAZFRRoAOr5040neNza+tzGF
9ZpcITBMMiMU+O46m20eG09oioHQ4YJt+K6WTGjm3MbCPWWAtoVrdzQAUqtKHccxZyXz2DUQ8xul
GYbleMynesqW6tTaCQsPK7o/0qmYo/txfeoiD1Viu1h7zUmxVinO36lTHkcZLGa0LImkwswW4gjk
/RTGqkPmEjbKKYaRymYO4prHajmcnYRc1SzWW19UMfha/gK0sUrHOn5iuHafuvU5IdQ49WJ7XSsM
mnDYO+T4ThCyjNKg2g2EN8SCxTAhHTFlSXa2OyqW3aE26aVDv+zW9hTcBpGHHYPR34OPBGvw28ec
2xU3T+c2HqRBdqg6W/hTQWE7eYqn4Sjx9lUontzaJQCJGIHWig22IWdfmJwu9VizC5J1vzdj6IUu
nnFl8lio8ZxaRIUPpeng8F49jjY8tDnIgCTG0lnlnbWXKNkOQnGWxgp3b1iC446ZN/4XsKwKfK+H
CXvZfpbX2BSc59i5nvpuWxnGW45/JkXritMGEwXHpnoac1rqsP/R28VdZHL988Y0zwSWnVppHu2e
CtWlWindKt8VnXHvhOzM0HSuAxEVB0jq6yxNblO/4H7yh7sWriXxHTD/hWHD91qiHizuaujDh0kl
INyrkRkLo76RcNcqnHDDG9JLlZKAoPJ9XZc/GqdsV21iw6aBUoJDLlSyMXPeAn0K4+4nePJwbAbu
42Bs9y3OH1ld3xe+e7zdDUF8iXE1iLlRXOLdhIW73lQyflI59rMSekNvhqiHKjKYzp1X/9B19xC0
9is4l6rnUz3hgJgEJU5zk6S3b4p0PcvhOXPdTadDim69h5F+NY+aYXaB9WEKwwbWCkmzcf7YZD1c
gyx4U34NpVuN9xkA+yqHL+TBT1uIWP0uY6svDFyZdZPNm6mP7W2kQliio7XH9V2hc2shoWQXfRE+
gGSsh7GcmZvALqrs7AfAIdddPFXmkKNITcoVQfMmjJLhObA5TYzUVLeVERQHWZLnFFj1LbRzY1fS
HcCKPBijRkAxrUP6RsgDEywC2wMaFxh98ZwQ21uIiU5/VyMkTReObFXa8FGFfkS9eGvg/aEcnW4K
DClS/GhX2ve3CCIgT87ykfid4jgXuSBbKWGPnNsK2jqyBkCYo6/jbGsFaHYRLb+FyQPMWr0eJjbN
2LktCBmn6epWnrPXI+mtVow7X81OmjbeSS1GRES5aDL8AhA2hWEMOYEbVwq5hd7rUEpCJx+GxyqA
fdnaHf7Qc3cCIcP4iuN2MnD75lqpYHo3klfu8nZLGmq6cYPgqWuD2xEt0ioK1GNbNXsxWlx+osxW
t2aTR0evzfeqTuTWiadyE1c1jizYlpq5eWES8b6mjmS61QGHzs5LFZAbI6BfwGVBCktec9+dXa+A
EBZ9OPhZZdFHLtAv5DWUDqqpR1xakrUmBX5TucPJDttn0wg+wjw5eBXkrSk0nnCfGFbSKjf0+n29
LUd16EzxAonoIWd7IYfDvwYJwwlbZoegDzZqoI1UGclS8itNbeiTfsMb7cvnYaGGSmgdQxFflU78
EkYvEEOyAnTVVIKRuBPsrWrEwCy2D9+PHSAdA6B2uxZD42mECuAElAaD5U64bq8ZvjHSiYbn2Bsg
RxpEH/YpksBGCiY73fxodBlCsz4+kPCebUZ+X6BQmrT6cnsP5mdGzhD+j8/lvARjmO7WrgU56qI9
kSgN+982kYr6/nlsAsx2eTHixrjVouwprhDv1BWOPnX0GNu0a86SazT80EYJwitf7MhyX4zmFubN
HaO9ZsssABGuMQfrASkaLPs8/6FKY4+afTNMaYpxpz9u3Yr5hhFYn3FqNqdueiu0dzMMBh4ioAhH
oxpftIwudBzi7ocQpjDidekajxMhKEjZcd8bKrixFDw4A81iwzGQ4fciblSF3rA4igZyjkHn2opd
6LkmaGfcLg1g8+sf7syEQ5Q5ozTPvaVcnXelgzOsr+C/dLMBrgP+DeUWhhsftzuNZLqRR8nf/vVH
tAAUeUooj9n1w2qU4XzqIThi1evvIYghzc1Mchlq6m89l1fTqOYTIv/5lObEQwXZjCXI8pS+tuW+
g79Uu9FB+ME58gkVxCPrKrZI6FV18dT4ORaNDXEFSWhzcgwMZWMZ1wRJW/vOsS8r17zEpnVTDDah
YNq+TG34Syp/ZIlz7AqFfiTCZauLqEZcBsK1gcsRrN3z7DMHaiHTwoH8JEX6ZphzEub94tO1sktJ
jGdC7zFPZEiG4yVl0ghVP74ZyvaxaNV9rZIzyZGfzTCeExvFpW+/+Z33Kk7YML6oPtCMfspPO4tu
bA3TyB5y2h906ymyBqqMy77zONe7x7FD/tZ0575eyhQRb1Jz5ugDDINvDMWQ2BFjUmymmleZEyyi
qiB/pe+bTq7ZTVgnogzoUXahsLLynDk+t6tdiGMPgfFUgfgvxijd4l/i2aiU3K588qiEECJFDG65
0ETunHFpKNdGgo/Y4u92+v6jGPDbNxN1Rd2N5duSijx3bGPZ4O4BabDfMMltZyTfkPrelA+p0szm
qVW+r+73377XCjmq1iaZQupsJ+pI0LawxyKIJj99/80XnQPM46FPigPoecGDZ+Oo5+bzu13mFmSx
+IjfFy7voD9DXzyFfrgvFkDDTNVX2ocPNEwHLLnQaxUuUs7oMWBWtp+8YOFYu4dk5HQr4H2uUL4R
IAC+A62CxrUnCYub4PjtssmcQTMqp1kXuJMZWA1sXZsx8jQcvzFMnS7SQGaXEfwmn5jEFVlGu7np
XujaKI9MIn+8+dIjuCLlFw775hZDfWsd8vU0Ov3qBYDcIska+5QZR8MH0DbWhhW5OdHM8EdQYp4k
7SVBbNyIRB5ua+9LLcf6Av19N4kh5KfKg/MhkAj5pbAgJNByzz3PbSVow/JeHxHh+JtxebkkdB4t
a9oGhMnRvfjMYYG5YGo/1Gb2SkAQdS32YiszSz/aEC/DERtZnR29kc+XNlexaTjrIYKlZpsmeaja
vEttH4wNih8cuGsDv8lVUHK6kvJNPj374ZaEPPx1MW8co3nXYe7Xa2veWF4Qbzz7JoRvw/FMCZcm
FUnz4b3bFPhQCrluHHWQWfeWexPy7t4+km3HjD25yMgyJfjQhg1Z2OvYQ8glwVOxQCvpoJYVg9bP
29QLjunNJGzEu94CPcAAq4KgNKKbnpJ1ZPouMAJwNHMzaAGFmR1Hl3u8W2DFocSjPRzGWy2ZKnkg
AsUwnSsrol7vASq8tH0O/WoPx4BG1CyfLJiVTNWwOknVcG5ItUBmx6k9NGJbOhRNYO7FJm8kHpgG
b8oz9M3YEwdz7ixu7u/LE7PTJDGmI16YvmouxLafiyfb5ChLQQYHt7wmLqggkXYeluyju1mMUFDm
ittDOVeG48NOAzhJaqppP/DvjIUUPmJyudZ8KzIFxWCK/iPpkluDcIlfV50aYxR/JhbXI9XJMJKn
ZZlf80z9EPe/AiGqYfHM0JZYXtBgFnwRB4iHLCWnD94H4l5jyclrj76LToCXcuKlpV6QGNj3t03D
3LhaxE0InAGSPhPDvCrEfdxD1Vtylb6/0iTFlRO/gAWoZIi1jH2TJbcveCgVrul5SeHTxxcyX3Bc
g2ADr8UyggW+HTQpCuN4lTIyhzlKL5cnglm7mdmEbM2a2Zl1mVXwwQEbVi4HBZKg5XDTXNdvcLsA
jAPZHo547RAJAMJjeHmxLSF7ILnNlyCtdGvj2YGFrkgOlsZKJZsUsFHuHjs9YPAypa+RAIWxjIve
ApRo0vKU5eIu9GEN4SrAcRzLcz1Y8ZZRNrbCPcranMxdchv0IQjv47ZN9nE4c9MyC6P9KroSH920
VLtsoFOYg/FoJdOxMdwXoqO+6AoQjBThSUfqfYhUf8SPNIUEPX/lJp6iLGA3BlgzAvWaDOiem5D2
uOBFFLgZDLvboZL73AGdM/HoXc9ugs8lbujLwgO/QCCuzt8zmcxIv4BXuMyD/5Bk9hXJZbfIBOwt
BVSb5XorUasjjFGr7zU2C9SCENegHuBCmPSNvYWcetu2gk6gVF/mzE7bNZcOWyU5Gf+HuzPbrtvW
sugX8Q6SIEHyVadv1NuWrRcO27LBvgHYf31NKlU3cVKVjKrHejmR5Ng6DQlg773WXKW7jWecY8iQ
Li6qvC0Ne7tE1ufiv5uGYgtnjb6a1ZzmHDWvnfDRRbX5jonjdu3ixvm1a3EiDurFLrmpJ4kha01u
iAaz9tE4BWO2PsnYT7Yz9zOv0PxoybPcQB29+Ax7qUqEc8w8GqQRfnvI+awryeLQf2DUVqqB0LSo
iXdj+pTL6atuhzNb7DaGykvBv6YuA1SlY4iYiFPiRJkDhjo+uJ11r9Bc1Ompbo/adgn2rlHcjAfV
QPRkUvCSet2jDci6piPluJkiXgqVS0DZAUg74fP4JDsSTHoI0dtRftFOwaCjmD9K4KxOGXwdQuu7
7mqyGBzLQ7667Ftxkg7HwjRLaUX5YqOpbxo3e2lw0KJ1mF7RiVs3BuDwIIprXjrUNZWDzmD18QzS
rEa6o9+5H1pdbaDO39kt+X5zSj4loRNFmV6XKJM3caGPkbbVpa3lN6cvPhOffi1T5OTRClzICq7H
YOUp2IjZndT/7MSL2o+GhKLIaw+0bKGHLgRfrGR4r+sHTsJ5fZlITTjL7jH16GdCLz3OSznvXF/8
iBe3DUlHaUkVdniqMcP58/uDstseXe+/v3+XJcPoOFumDi+6dfRBWOpJ8wzOTlnMm8BjDRkma74Y
7P+sJe0WWA4N0cW2z0D8ZxgcaJPP799HCcJegSEuR19Od1FU15iBLI7/illdAHQGKU2SumpXjTbS
UaJVZ0s45y7PsUWwYzrnxlfu+f2r9wfYXExM2bt3RTe75/eHuC8Salx0LV2Si99+9v4HS5Je6flP
O5XRJ9Q1zDUlnlUvkAdvFWypkjsvX5P1aIscq5j5JC1TSmOzatFDAnhWXW7Nrn3zDn/6/cGPMOQL
ryd1m+xt4Nn6/N4I/n+rJZAyZBKMWuJ/0BK8pOY74om0+kVN8Nvf+k81QSj/FeLO9B3f9cMgZIz+
bzVB5P6L6GXpRhFXFyMynz/6LzVB8C+bjD0vdPgTl2k/T+N3OQH2mcCOfOmx0yMr+N/ICRzxy6yG
qolevC9s1xP8c44Uq97gD415FvEkJ8xKXgAsaZw53XSP5tx3Kn302wk0D8nQwNzp0zgLonoF4b6y
510aCPvQe+PtH96+/2YQ7/w6Ovrt6QSutCPP8fGDOLzuPz6dnDeloYfhX4TvMlBukoak++/DHDT3
dvWVJReoRMhJ3Rqa+5EYlt8u0P9R8RD9N+9G4EneXSAmYfjnoSXL2IJ4M/Aueoq/1OHQP/sTwdMd
Cq3RRrw/svhuhwZHiA8Z/x9e+6/SjvfXzqXCteIjRQhs70+vnVFCovrc8S5AG/2vdTznh1XPW87Q
pzKduh+sTF3o4uZ1sJytLHuT5TvduLwAle4OwqCUIiKakK/RLMd/eHLoV/4w0/vtyTlU54xVbScK
nD9dJ2ObU0LgC7qQsIWtybRf/KJt9m0bO/vSpLg2DIW18ogr86twa6XloejXmdvgPhdAG/BjgB+c
wv3fPy/v1xHn+/PibnAiF25yKBk1/3rBTHVhymBKvUtC7PNBtfG0RVIIAiyOfnJuUx+BtR2EWzDw
WDw4hMXgn8mhY5aOP/iQH03muUdhwCIW7XyZOQ7siWEGQE+Iy73tnKNo2HoT7DJRo8+aAyzBUqXO
ZZTTm0y0ZBP8Ar80OIKJx38zAw5JVf0qu+ijlbneE8rmB26y/DZyEGJ3mfMo7WxfKLehSYZkSsU/
TeXpxxi2EzY3hCBJFnyxpPtiu1V0/ft3y/l1DLe+W9LmtkLp4jCcpZH667uVOQnbiopBIZOdgmbF
eFvpOyCkeRtBVKxWwKkFDFhDgggr/Z2kOBKx/o9PxHFYeWi9kqfw58m0yhDbJcT9XfywG8+9TYAA
5LenpZ8Ojds9zwsZys1sLsSSnUiYPMG9mz78/Zvx1ysHCRfTVh/Blh/a/p9m8mnXaEui1rsMcfLT
co8kvGOe6+cTeKcHL832fEb/tLz9dbXld0oXBRf/ZUv409VqD5kXUGPgHKfvMGEI2VrGfUbe9FDH
JZnzkb1cSp909Y5DOKEhtzbTW84r4hP9gH+4ddy/rjfSFm6AhEZ4fBB/1kuE6OaHxXLEpc47kDKj
wL/f3UJgI1C4iJ7scP7uB0hNGUMyUaeTul+G6hae8HKC/JRuRdKgAO/QmRtYyecxnDnqyeJJ0Bs5
Uf5godJwoMOuZmZg5n2OuNd3htWWOvT/oHRw/7pyS9tjH4N7yhfoGn69smPXweQuc+8yenN9AQca
32ut4DJNSXmYMmD2cRReG4vmDE1R71QYn4niLF9F3bRPhmSvkUkE6Ki8QkbK8ESMGrpnkwynfhQX
bCDWXWHULka1vcV3W1LB5DNyY0WqaoD/spP5TLOGagohkD7+/bX6q7Tlt/sWXxqSh/VyDd4VF3/Y
pfMiAtOXo+MF59EeJ6tBPGLzdEdKwks7gBCDj/r3v9JZr//fVRy//U6Ed6HvkMIt3D/fH1MTamJP
WpR5fjQ9lUrND02qH5ymRbLs64hiNUwOSSHCy/tDuGY5v9GVLf9hU3Z+3XvY6NGQoJ6JPE4owV/v
1CbpasZtjXXuYizOcEqfwVsUh0AqgAJTOh3cMbP3TYg7FdaouHWNYSfEyHsMXdMfQBkSHaDVM0WN
/odN2/91RV2fG9oaFJ9SckujtPnTvtjkC5ofJ4jObUR+nVUEO8fvsk0+lKR8K6RWQ09Hjed2aweg
kUgL2zZwAFBhDVs1Fi5Dh4AR0CAISPbRihN3tbr6KZWjFmeGHwFI5TKuKj84TmNIsCNGxlSZaDe5
/EUi6xj6zPFlcnr/ynhX3UZZ69yFqWyPcxdG9PniRxsAVqPCiChdH2hho/aGDjLkBUqccD335UmZ
HsocLobG3MPxCOfckrrbLKt3jjVER2ov+2E8pk5dX/7+OuMj/PVKQxArA/ZwbtzIFkJy+vv13q3C
iUq7FN5ZKQc/sC8/2kvC6CFlhCir8l5MxHoj3QZsb3UID3num1oS8MgJDeJZrHOCoDL2kdZGaZ9i
XrsBnTKfSzHTvMVD8V43pShysPd5r0g0TwtNOa6dldVHPMN5zqQ4R4F8nMY1njRnqA0ybdg6E0EU
kBrOVWiywyjHu1ZlED4VUUnSCsw58dS80VHMyBYjJHzASRNNDaeS5NQobc7v309ZIUhvXkNWNMCD
TROE4T5eSOCAWnyiDU+MQiPqS5owHg1THZ3H6YiiaL6rxmWPcqa8uESMwLDF6sDxgEtohCCIKH6z
zOGRdSN9lJ2wDq2gc5xWL7S2hhNc8ieEwk+sa0TecCxiUkyAzLSbi8Q8Jy5S9CGhZROh2aVnjFsV
uRJix9J76FhD70erq5FPLgQT2g1NbjCVbZaYa2lChui+CnY5KiQshSa6dkqjfonolRnfnc7Y//An
LwWBWhMxOnZJLrKg1Z217ufAplucwhjdiGH6ytzTei6K16zKPgv/yOwnpYbGHx4M6XQ13lhD2rBf
6kGR9uD4X/uuL3aNIakOwxvORieuDyYoKoDNOIe7chDnfQ2Q6cZDinnyh7u0F4Bhogz3Rj1cKqTF
RRcFz6NaIgYi8b6FRHGISEI/z8v8EVPLeKVRdXR9OznZpfxRTcyBTBK1uyIwcM9q0I6eQ4RckGDO
GNAcEnKaHgVg99e8mu89oAQIaYanwOUzHwUH+a5/kvSprnGBXkH5cbVrM1KDcjgsRPgSre7EmlhM
Dh5lqQ/jJLtTGiLUSKvip5FGPVlD/JPmGu0mPy93Q1KAn+xQUxu/WG4r9SlvGIcxod6m4BfvIBzP
Ny4J8Z/HBvRNVt22GbCSOPGaAwdVJG5xAC6vGMTqCNMfenQakW4OvRVvRGjmp7BMDn5NWoyFTkcA
CiBm0W62ksv6BJtQbzoAT7sQKHi7YGUpyIniWhPbGnzx1lpTBEVEpGXiAqcr8pXZqLDFv1/humKE
XsZcqRFfod39GaXaXPDRv0WKPTgiOeZhDOs7VjJ322A0OiiR5fgpiIyDT+ZsjflmcWt8jAWqBLRX
eYrig0CQjaCSPhDznF3GaoByVkDHnttnI9RBeWP80MkOz70BaZERVhHJHykhgTu/JOcD3oxDzNNQ
n0q1XEwRwOvMsgTTWKYe56z9SrfFHBEOkP6niq8xUj4WDOIvPQ89dEHOd5/p4ITI7asXxfOlK+uf
ljeMt4pWPvxQeks2nyomxD79oHyusCo9G1q3n7z4WbspV0XfB29oeelnP9Xu2qREsQTZBkSVqXK0
y2V5LphjbmT7MxodCzKbIeBl9f+QVVb2yzdlV+OZgACzo/OPmzfVn1P7VACUeiEv4TVFDmVW/zFR
E8CyiS0j+yvKb2OIF+MYiLNv+IUTZJFN17IELi0NALTp0JkhhtgWn5aNDesmotlKlpqVXevW+qQp
hw8+XJGNRvvFQlB/LzlS3KweeKCZzUMDLew0hPmVlmd8i+EGQ+NSPdtTEu8lcfaDtbwmPiyWrIUj
4FhBcWoH2Nrt8KqZAPWlOUQVKafURlph3oPahuLxmobOEVHbbYYa51EgbcGVt5cdKiDP1xm3XW12
2nSUoXSpP1TBUTE2/9A7grybAskMk7QrnKT4U+t5P9QqPCQ/M6eM5pkMVS8eiwYzFdZoVBr0IO9E
zIqUBQUwzQRNNZt1dUwDwlFR0yBkal8mTmhgDJRGeNBP13KIPiRI4LjfhoOYHO9+zV6dPMZumHsB
EUBE+KCukz1wuvZsgzrfvktr+vJkkoL3zhQyaWrqcvJPxrQovTrnoY3blU/eX2NjwltrudVDSCr6
WpxVVMZ7t1tN4VpDQyRCoz7ovgo2I1wOzovPi6FfOU1eS5JJnD6CJevqato5tMcvAB0fqk7zlrmI
CvBdAu3JzAfaXKS5lSGa2Tx6JbStfiqXCAYsBNqdHEdYAO4kXgaP4DNsrdCXWZwEOVbX0jU/ltko
pu5iOFUxYe8W1RDsjrbfkUo4UjNsk8SbdzXuKi4S91FZ4J2lTy0RkfnHrZv7u0B23q6pig+kwxZX
Ya7zoK1jVLf9Fg+7mi/90lAtNtODCZH8e43aJCb2r41rfYy0493E1oCcZE2NmvqGMj5Hi5LowNrB
1sjxZuAwsazyPNmBuHfHHGJgAM24HaPPrZk/D0Wqj1Pp9QfkDl/ggg6fCR5bNgyl5c5WKESqFmFX
vmCOb9biIvRG80bmI6FqkDMveQ2PsZ/oGrVe9bM0ItmGli+ubRI8drIt74HXoyfrGpzRfXgdhk4/
cg7H9h1FahfFaxKPTi6F8TDUO7o+QydoENucyQzzTmLe+fYi9tC86B1XIsFOJ+wdqbjyNM4T1aXo
tl5kQXFeHHs/IfS0JlDkbjdN10FnGaLSTPM5IhKFzkf179G/cdpQX9vQOvvT1FyYsRYEBw0jMRoH
u6IkjsB9UI9jb5E1lkwnkve6brF1w/9CTZF0p1k6JCUPxV3U6zfcQ/NrCkwOcQLQE2g+k/EIX8j6
OxNLMsmcPMLpGN1lLXDyDFYB/kMBmq6j5eXSS2Xzd7M9/km9zUEocU7OwyMY4QknKczX0LhrnJSH
aEyU8b4UaXY7FzQcbtrW8nfvvzFrk/7QSObbuf+lUM54zeKI9FQuru3iZj7YaiLt2HndK6g3nCVk
BVSzD4SqCndxL3PsseRHCUmo7qRDG++HtWdnRMm04J7swjWrfTyZ0HsdKvnWNBnlrmeTzYQM0Ins
b7kVp5QkZbIdreFhKDt/jymY6x9NXqOF3sV6uZKwcEcOJ4WK131xregEWwSHdUMURvPD851XEbnc
XS4i33jKDs6Usnd4ePPIjfaG8nNf58lxyBmvE7t9Yxz5NDEA3dPuZ+5dJa9SXtZm2JQIvAfEblCl
/JwqQK6DW34Lg/7FN/kpsOVephM2rLpUHOKQL4wpY/LFPE/csjuo68zmm1cTNvmhnMgzn8sBnPDU
ncANwpzyKpyLQCPixLn1WiKyiLu7tVxIfnaFkNPBoflhYOCJAlR8Cvnv7PCxjd38iv5V7tNkYmCM
irHwQaerof5ql/PXHhVnPzvffdJIwAMz7HseZlTaTZjhnmw8jOefrD4FQ5VH0Sb1DRMu/81FXU2y
GxwWUKy40MEIT3wYNfYAJuEQV+vGZcw3+XeoIWtgNqQqzkWOsr4xDb4Ccjw0qjfo894mUdXjYLcY
4mdSTgk5jYXlbEPEwfac8vZkN4lO810StNd2IjwkJ3z+xowQgaui5fQrCUnta/IhPEOQbn1XZ16H
knAfEC7BW9E99w3T66KFZLiNopQ0OA/KiHHQ0nljQd7LUKBZno6ORLm6DA21h4Ko4TcUO505zm7O
JgtlyBqApDUre75UY3yzNPC1nKzTm3aKt04KPI6ir+7SkbNskQAnZbIoF7JUUQrkX/rcfi2TMtx7
EhRnBxlG+NW9FehDHxOyOkQs6FRqW86IDKpNivgbeQkMxR9UvEcPId9Oe3G1HbT3iY3hgbPom7dg
uRiR+GUqaAh8G8ct/JbH0EoBHiJCE9pv93BrwVQ4FbHNVbvLw2TPCZ2haX4qawZmPQ5/OvakgrQ/
Zp8SQ9RMZbvmRcejdxPRSvJFybFSQR2tlftsJ6wWZYlKdAnqi5eVZlOK/Jmq4ryMpmY0TYoITxRe
uJhZx+Qx6puUzDQB59RgTSx6cgni/C1M/B/j5LNnCDvYmzk7zFPwgVzXeZe3CRtBFu/KkoRvqdTV
dkS7Fx2SxyEcWjwd8WPZ5HdpOD41HIJZP9C7ewgsB4ulctC06Rn7qH004SOxvk+t3IrBfxYjAXA2
xv1RizfRlKQ29DTOS8JLdJsO29bdTxgCYkeSi7H6CYjF4FrrCAlw+m+ieliKZI1StwDwBztlyQ0B
bvR3fVETUQ0PrK6hwCJq6Spljrn7lg8jKu96gD0KiyvAeO3MFSmIGE3GzkGh7euN7Iqr4iCIOWY4
VgGMJ89vAlbaKXlZDl1r7kKgv7AoIrUpPPPouvyb1qoM4Ymc/JhXYWxJMj0gDot/jtzQ3Gv0He5A
qvXgsRpAk0rhMxx1irMvv/gabYHv1RMi8mOcuXBPMh8ayYCYfSTo+oZLN+T9z+8IcS93YHLpPdGs
2nkl+rqVyjU431LQyBH2zWn6WqAYn6yIk3IIjzPsBUqIDZZYzvl+mW2wFCKaRfKeVurJk/CBmhVh
Ec/IpI2S10yzu8LAPuRF8CIcjcsBmrp2ji4g30AOX7X/uXC7N+bVHE+687qFuYSFbJXxLkak4OBT
LUgkcK4pwtRNYhMigTji7I0JCbfqU2U3P1ESofUDg5aNEeWwH266sLhT7HKxWyabPJIPVjcDDS2I
16M9fYRMD5PXjp5GcgELUw1XWqDjMyA5Z0dtQRBdRJdILK3e+eEK97HybOcQZAGiBEOMmCPEbd4r
HU8b3gJUL8YF8TYZYOs7CjhNPpBB0VsV0gmoQZu2DWYijVL3AKPmB/Y751bK+gpjJjs7KQftbRTs
7QExm4ttCm/ElN3x72R3718VU5XdJap8EHOynH7/uek8TATLjGFD1ikVlY2l0+W+eP/2/YGipAFm
sSLhGmEgBHik000GsMxQtLB5hMihs9TE57TxeOrWn+n3n81Qd7HIJsd60upudK2jso19DtpE3b0/
+P/+SorY3kxqBmmnwo9ilJ+9QgzHHpo4ASpmjE6Jsq7MfPg2GNtr3vhcQpDiIoc5QZu6uyYtIJLs
66ZvbkhDKY/k/EBly2ZgqcEAcMLKwYKU9itV8bQNyJHYR8R25iR02ATVpGXzZqoMY0lOMJaJh8dw
PEYV9U9QI8/HR7FSnDjDJOAmZsP+bcvgzEsiWXbf+/m8obV9u+IJkwGhfMHwkIWz9DC1WW++r6+L
lxgw3vTHfLaZ3O9xA6l7NAb2wavxNtnOPU0ZtUkXqjnc7MXNDVPafJ9mCPGhG30wrfg6p1ioKE9+
9is3UXotN9DaY1yZ3FabbEufLvWGliiNdB3ok/GW5AnL+tW4InnocVs4aXI7QjubEFbfgqccrutK
OUKNYOdWHGurTFwQ2SDCUzjL/ZxqsF5MuaHpgRK7IZ0iJFsKemx1b5Z0uQNFUR/YpMivEtw8cZZa
T37vHD20wKvtxz0Ze/IvRbm8zaJOnple3AZul1zDsLWOmqxFhJNxdA/wrfKNfrRzjE+aowX8Oyd4
dnw2k1gRuGShCb8Yv7w3PrG5hSrGI7rQ8pjnc8SK3U2HoEKhO8M0EkmrEMY62Qn03MYCYsoKvaCl
MUl60O5QP9i0ylBG16jhIqKBMlSV7vhSJiBEGG/4V+yiz7Jt71Fg5ddaw+xqA3k7NtCDQ8QdNwDD
wwP75niQ7UNlm2CH/M559JOnvAhbwn1S9TKY8i5snOQbkCE4UTTdZBpsm5bIUMsFqcfd8qUGjX7E
7rbcFFNrAUhCw1MHH7OgY3kfp+WW3wUSt95DzdTU3ql+LrJT4Xr1xU/q77rV5h5lbXpchhDYGOb8
wPWn12gIPi0uTh+iQMoLLz05NKU77KZJnetRnDmoAkEMPUmF4snLVJGFTXGbI42/HecHdxEBd+Oo
0JIBkY8aSbyJwfDGRHC8Mb6enxqO9x3Rxpda1UTdlNBVMQgcgT5a17CtnqM530dW3e5Dyf4PWrq8
1iX9EzVQ+EyRegE2+xXlbApXKXyaR09fEVx8hCXpXJzJBUFHj+7cLIDtYew9OUKcKLfDbd063ua9
+HRrnIndIG/pFKmH3qjkpqyIq8+Fag8l/cNbhLf2beFlzq2xiX5mHhvtwSWg53v/4fv/M1b+cBs+
VyB8LU+ax8Szk+dxBI6SMgOmYcURYDMmnEyA5j+CEAF8k/lr0FdBLkhfe/61BoEEBVrMRKV61XAz
4C69in6kO1KpQxB+cBpLn4FQ34mFxJ26quddS/lzHEf5gXjE6NjqEtNdraG6quXQjG0EHJwZOE+d
uZY74nvLKJ+LGBGcj4mL6/gJMdxne/qcjXEPpiVF6govx9gwiYMAKOHcTBZo6Riyc8XRkwXLpg7d
wSgVKXcjz5ZFzi3Js4s52YXpcczIfCtrYnsFELEA45BX3TLOh+WVQkUscYD2GostIOYRSRhetjz5
LlAV7xbLms9ZSpZMIiMS4Sz37Lm9PNnqE3YZkFvrA/fREzy4754VspKGE3HqNq0WxHXM4Ud69u9f
kfdED7/JXAO0BGVv1qn6YlP0byMRT9ywcuZc7vOuFCEtTWDW43korA2nsfPimPQyDOtQjrofmiNC
ems7hA5ESvK5iGBaBbB4u0RD/yQUV1lxb9gszbaypn2UOKeS4DqYTEVxMpoixJ3l8zzK70YhOgdF
tK6vzoexnfwDZtPHUQPqnViud5M/3acZzjii5ZIYDzuMzlW5iWoUEh+5JGKk+u+zcyLQTQaCRKCk
/1G23nQK4IBaZBqxmC9yKxGv5jnd6FbVP32dWxdW/yNdOOInem+N3TukDSXfLMVI0qMmVqGJPjZL
kD6mQDBDcFi910q0rzzjybdIP+tYHSnJUJBrdetIuIBNiRIzszJOWVVW35QEZh+pYhXhAzctKye6
eXiNSTvB99PFLY0mApjRPDI8QTiIpeCTGMhWwnzwPGl77YDAOVOS9AOa+6HqFHOyiNwGGlRRoV9B
6c8nIELEaxQsUdgoGJohfO29XT8hUl4MeLC+QOTuwpmex7xF1EIbbHZnHDjODZzM5UGg/Bxx/tHl
P+BZeGoYaUHv79sV4Z0tWPH8Lo12PaRk2iAyOZRkbDp+42GzHU/2jOXKCTDkxJb4kjqufbAKfdt5
ujwVk7NleAtZjwxpRgrhJikbuSMzh9Yc8RCUTlpyDKW/iNfJo1HZvtk0icoioIXbri2fCb1t0nwN
ckiFyfS4JLN3JILwwVENwtkIxsBYhXcp7q9T7SaA0K0eYPnYb+paM8Z2sl1DbN2OZgjI87TcJotd
XwbZ89rChFNdxX7TyB+tV/b7IMofBXU2hU+2Kaz6RbIx7BWxXqHjHWM//lJG9rhrHeIraA7gQ8wR
VNasS0RTTikcru00U1fzjzFMgQm39Zv6cSB5bO803wzN8KOMUL8mEZZl+aQ81L6dG79pSVSNAk07
xOSTcPB7TdHzoBDlcO0VjNLagDooTYKz3TbengXiY+KUz7Ybqp2S8ZexJKQiwx+wx82FCcuga8hZ
9g8aaCxBSsGxgLQSVeJTrBTMUUIBGjE3ZKeHakv6hbOto5RVgWo1wf5Y5DHDVAG63GohM1dTsVuo
240R7l0wZ5+6RDDxyPVTpvvvGDe5FIE+c1poGTtBGWkucGMCVop9mNEUSfvdYn9eNPiRKiXtt8gR
ZzYQ8ZYIx7WFFToASX6hgJfT+D1q1hYHE+nt6IFX1sDV4M9zTE83MrMPTITZ8YoJcZYzXx1aFHtk
ZB/9qSq2oyk++ZLUgZST1U3pc2iOGhyqKSlx27yQj4vlveJgACLmhe4ZbhCUXa/eATTUG/rOI55q
4GFyjZB1LJgns73VBBbs5OyR2u71tDycCxxcgY6cgBozt29IxLg9QvNmx8bdTh0OhS6D6ub2mL9X
dCvMfqxTHMCXgUYGCUHtiHmvrB+jJTxEFoAz0432uW2wIDbePD0MNn5lDpI0v7DhpSkzUrraDOIm
QjeUkz1PlPCXsd4KtHPbmaM3GUwZZ1JJAgHKmgxePQwFCwva2U81V1C7fAGQ033Eqe3fywQ0AZlW
j64hdMYfc/K8QgarGqfOdSxYE2KryQ4uHuL9aHOIL715gKZMSwOu7L4vTwgtm6tpD7iQPlZh+FUC
ejyGc3Bs8y64b9DUR/Tp9wR5ZHBkKSxK4DORY4r7dBmwjYnpuWRkCDuy+7AQAXlJvCq8AmbkfOVt
R2yQh6X3okMTcFBqSKGj5SSog12qo7LBzABsqDaScf6M+5S5Addf73ws8K/sDLzeKm/O1uCpZ39J
f/QWGXkUzUBI6+nO78PxMLsktNhN+b1aBkqMzJijsMKvSLZcwJXC/uQqYARdKm7cKjfHBuJGj/2Y
gfv0UHHgOicVnRcveqnXYUfsqlcx1S/lqJ0bhmvqyKn0u1vzauoBbENYloyMsO0euizAY9F1uNCl
82Crxj5UQTmR6cpxJQUw6kCBSOCXVquhN1RAfqsm2hA9lJCAVduMgpkSDfyiD76q3uqg/+61dn4g
wOLWr2V4hfd5hIFenHQIaBSIx6ZIanGAp4PTxGeHZoYE6jlpAk4TjTpW/HWIQpCUqh6A4miHhp7V
aodvxTfm0cQBZ+1jyFp8ECFQ5Vm2zcY2Gv1hheg/k/NdWVhESqXEeGq6l6nfMOGavEfc6AcpqETL
Nke8oLd+yurWY77EeYsBk9EiHm3Ahxx6sTKm0VOvffscK9hCagpBFE3xxrTlbeWPeCtnokWCVsHG
CghxrXrGkszDnaR0wQWy6cbJHOxF6n6JBz65BHFEAdMQnUF+IuwpI8eDoSgN3dzHuLWsBjSSpwHo
0YXkDE1HcGsyc4xbKzmLHRgrm5Cr35AHTU+khs1RpGZys7HRpWJSIqOnDYaZrUaKk18pZ4+ZtgcP
gDwqWmRzwYx9yYMOkL7+rIOyOgzrbNDDTwJrOvs5p6TkNaP4BkXePvbhcvZgvdN3UWrbmfkAkb+4
6pWKC0qYAOc0USfLyq3nuCWV1N/qFNAT7ejyXgaB3lQ/1lANNTXete4muUWi4t1U1mp88V3M3fuK
T+kelMYW3CybN+qZjZfoowVGienZSLMViNPMZK0zpsVh1nCFJh3HQoNFxrY69BW4JpDmQOeX8VHU
OM+znILKoixSLiNxC53Sht44BQLsnz2c4qNWgbdzdR6dQxrGD4ioPtio0m7qFEPN6Fn7sOMEl7lt
fHBI3pCf3akkUoazyhV8Iv9i9oUqO2R3jex9rP2fsEScXRYiGXTAsaYkTOkkXbcN8q2aaDyzgd4N
0AQ8ylJQxwPzUcdcXa31ppAKCW3fXAepb4c27vaini/eUBewQTDBmsUJ6BwAru3QkmM7nYatHCAj
BsokbF6zA9G//RjM3CrEm3xs7L7ZJ/FIv9w2l8Vgkq7RZWz9wV/uet459DTd2Qv41Y0Z9M0ShQum
H8VQLe3JgmiOyu2OImpdKlwLQzBHOUYP1K6ZJvYtIOWHCxvZ1aqaB2vFBGUmejdzyno3Qxh4GH1Y
Fuw44S7s2yuqhW5XecuDJSuzE1RhGxdu7W4JOiz7xivvdOPMhwE6+o12g2nbZR0lqMDqmg+fso00
NhTMGiP2FNtmH0woSBK4C33fClgttN3niUlOMzAzCcvhSSEVfC4j95Jr3reW0KhzbIPwmPodsIoX
TDfDxlYkYjcLSQAquoxT9NFfMnwzyZFzYc/Wm/3x4f1nw69/8P4z2OUtOwKWptDOrR2225cJAPY5
VW59zgI/wViyfvn+w/cHqMrZxhgJhFVX+lAj0Yxbo8+Zm+mztWBlY8fg+99/CJ5Wn1v2LjBI65fv
/6eJuc6SjiF7GQTU3yOrBVHzK/R5/dtltVzimm0yJ8Jw7dfxnJL3p/P+pV1W5QnvARtI1Zx/f2iH
Gcrn79/Diuh3qcy+WxkIl5aXd158+0mPc7v3/NqHXmEO73/2+/9gt7GkbG3CjWEk89uzdRQ5Kzfv
T/z9IVlfbNAP16FNM471sjuT9s3D+raP3P5Fmc+EksX1mbEqbm6Y5/76XZSj3ZOSVuj63fuPxpAA
NaO8Z2KfSlZQhWc8J1AwpcPa0YRfykONXeo4xIxZ21J9lYv/9v7X/4O7M8uNW1nz/FYa9U6BwZlA
Vz/kPGmWJdkvhG3ZnOeZ2+iNNPqpahd3Sf0LyudIct3r26cMFIQCbILMTGUmmcGIb/gPsfxlCsOp
4Hbd1fgS2NpAcKy4QB5mlN1/X+YNLIv5DP8R82bMIT36b3k389/84N0I1ThTJarZMBF1pJUC1PqH
iqcQgqdsRC3BIUERBm76B+3GRMRTN4BySjAnSm0gFf+g3ahncEJsSF/83iqIWO2v0G7eYs9NhCZN
sOc6VhGawefoEvH6Cs8rkDuKK7fsL/TyEVq5zaxfKptsoOlxBYf11ZX5O6SamcPzguT9j5/2E0a1
9HW1GHo+zTtHMr1bWPc5Akvc5tdoAVQYuj/k8dE/p0NxFxYL4xHG2Dd/G+4NgAkY9i3JSU/9vThR
t97DiZMFKeB364b47Z+AQVFRfQvk5ssCROd301COcxGq/BnqPIqaIhw9/HO7RgmlKKf6kMmN2+tQ
3+keIljhB4S9DTIxenZn19OwV9Kxg6hdImTRiB7pDLnHvArTl5xgFWgoDIDCmBZay4I4bzoxRRvP
UD+VRTYgitEjzkhVfplGeBjMj2Vej9OjNRboRLlom4R1iIINtYHJoVpA5pcd5o1TB7gqECpH0F8J
SfTEyQ7hPO2RZuXIXXDczZOyPKQseJU5Zb+Z737LRJ8IQ0HamlKc42XT+jk633ZkbXxEMoBilYd5
k1Z4TAG/lOisHw9VIiyQorBZp7lILqhVClqqFNlo7YLptG0LNMQGGO/zUmDavbbLCFTnOQiWIDUv
a97OD6hyRp4MaPhBIsZl71TeVkdDKJeTr9EZpA5yLp73XLk3H9YVoZXQ9iYpH3lAwGw7z77zBshL
CRRWKVbAawcMl1hEWA+ZgTOjlQZMfxznALtR5/MeUBrdAUTTqHTFzMpS4YN5/1wNG28zP9TMaiSI
HiLd6YQfHbWsDz7SLk4XlQBWOZofmjcvh6KMHk209RdKiV7oyxROoW+A9iDPfP5VnMo/2ShMb1/O
ct7zOh0/mHlXdeICZ7Ho9uUMtVgpf5y23fQVUbLePhUByt7zkugMBYP05WTnPYGqNR05bT0qbX1Q
VL0+zHthmXfbzpj21CrpEtvm/fxcEnr+vib87Gif86tBZxjCtiThSvhoF3GLjYOAx/Oh7ujZYdxq
ciSYJsIr8948OqhPa7teKlXLx+eH+MXpObqMeQSJuESlNuS01BIaliJAvcapO1mVV+xD48IgNswm
pilSEojp7dAfQBGy62djuQ6lL/jghsMhFNVw6NFuiPNs2tnys+Zh28nv/Lw3tdepSbz5arwWQO1+
QKnxGHQ2tVedz98mn7/SnxtTypSQG/I15WNejZxBmE/mrhsZNB5+o4eUbPIwH84bLGFeH/70ksQo
oOnXIwaOOSGMOjJCqbsQ9tAFsreWCwfbZajOz05y76fDTEqLuSQFKyPqTMhmQApQGNDEev4TS0z2
ukjax5e3n/caGKa7NsHlSH4szWbuumHEbcXgelGyKQ+j3Mx782NU15m+syo06NIGEvvGCyfUS0hB
3GT9/PSrVzbqN6VTUrDwzFmx1HuZ98CDFdXjvDv6GdnfvDtvSsf8HLBk0P9WyDVenpj/unx58OXd
5tcoDpZ0SYbbxHzl4z8vv2VQf10o2k0blP2+ZJ2dltwjxcFH9IgfOy3dXU9Fr59Pzaa183y+80lr
egfkw1ePz88a1sR8F4xy1nt+PtBwVqz0h3wkA7Mi/eSNpCvyTZ5fO79qPpZuy8/vPB/OT8yPPb/d
q7/JlDbdjn1yFGQEW11VNuD4ucn+3tu8PKb1ujMttap5Ai6Ogj1iY4Ecpk5vStC1/Xk+QtskP6hy
vCYBdff5sR5m1WHee9n8/Fg6EEtbph5use08popCnXB+TTYF30d58n/3b+c/e3kmn//u5Xje+/mj
5Dd8eQz4R6C6XIYRmVaEC77TQ0FaQy6zOj0YeyiSHSDhR8MDLo7RKbmH3PRy1cNsHbEthXrDtpOS
YCU1GjzElXFJAYyKfjMCi5KpzbxxCO/1KMVyUc7GLxvV7l4fzk9QLP1WhwXILfk5akG3NaujAXst
4uqsbyQsqNdaKSuEaYkc/PNGkwvyy+Grx+SqV8XlwHyVyGFPVZK0kYuc9bVAwa7UaP9Mu6gv043m
GnsnadFvqJpPXI5urwgVy4gg2YaWPeAOdzDVtGNO726NSyOO4+fP7LjbD/Z8B5VGHq/QJLQpY7j5
OjS5PFVFMmmWNgCCsFlrDQ2RWVqpS+uekE0ulYGUv5o3VYOHW2D55NNjvhn60dsV3df52piAlHOM
KArYetQT5BWZr5Il8xaArijHTNHWr2ssZHvzexvp5bENUZ8dnM9lHaDMYPuQWusRGMKqFTmAQLTO
kGTZ1zLCGmR44totmV9XeDdh3pWb+TE5HGC2J7tqiPjCNZpn+1479YIlhC52jeVMfG0J974h1h1H
P8Yb8pijL0+IlFpb0w/26H1pByF1EubNhFcNzdl4RzNpZ8S5g48UOEBtuitTr9tEY3ro+uImlJI+
ubAppSlIrHuZfR0ZVbHUGlos0AbTw7yRk+3BTZHMfnkMS/oOcBN+lbPs1Lx5HgHzboi4JhpoUhIK
KBvZhnJhB+j2qDXZexUYuBz37tLWqNg2k8S79/5lM5iy8wc0ZdCIW63WvrQmtMwK1exYUFPxvR7U
lD4PU+C8wTmaVVpyhubDTO/EdrLo8ufGExJQVxmAlEPsKB2msOyVUYo1YICRICZYpNucgWSM8su8
OnZVJjtQF/Lh2A2oy8rXOkwdnVkl25eH5lc8v0cKH4SfzWrcRe3n5rKWa0spN0ni6LJzwy4YHGqK
CGShJN4SEam9C61gfmkRcx7zi+a9Qa5c897LE/Prnv8ET/mnRPZb58fssnS3TmVsrAKZMEdu1Cmj
zjAfM9ixO0XocUXa3Rzmx2zF4OmiOnWjMPfzQ/OTgd+3MjtvDrkS+4gX8vWSFjqM7ahrhDydfdaa
V4NnGRtGCku6FuwTAIXbHlIhypbzY031zXcw8dSAHgKR4mVmKpSVSjNhgfB/dXh54uWwvyyIcAFe
0qsaFh2tXmXFABAwpbbC6S6SrQ+iWcfxZW066/4h++aI9ByhZkQ1tS04uLvkgrTjBgCqi5rdqktv
RvSQB4rjwG0XmnekwUorcaxu6v5UocZClhRRRDqM3X2rfe5Q3AribeKsYw03wnsjuhTRVoIglSNl
PzvaNhr3zNYWRwcZGxzh3ewEOKscTjAXwLJiP5J6x0bZOy6I/GsfCSi8j8J9jDf7mC8rUMWc1wZh
7ZOzBK1Ib7n5igVbuU6/lwHe21hZUfj8VNH14fxvG3tvRoDsxkvgVWn8oIEBiBb+KvgAybz8Agbe
iJaddtcGa8h8WBO1iyFaYB/ZwP6jJqxvbXVjpXsa7n64ofhXGpcw0KIPVXRVq1+Sc6ifi5N5QC1s
EV0Mi4JbdBkupwOklmX0aTzVKwrKGx01sEW3zlfKFYLCNZbJn6BRLZ299iSus3W/jx9xM7svV0ij
7dxpEVzqu27XLKjZX9mocy2sK5LOaqHuqXidi13xJSSxbMC4LYAOxwaKm2jg7QGoWCe8yIp2I4iw
mxVanN7qC2rCl9keQPUdhmvGOr5WLvxv41NwX3zPT+UJdA5azev0MaO5Rpr9oclW5oV2Vz8aq2/N
bjru20/enm8FM2cbLvnCxCGH/OqgDzt7W4yL0YCSgMA0S9aKhit6v+naKh+baBcGNwBpaLRCdIIT
6m1Q7F8kKfjtauHaS+t2SlYGJopPRn6Ngu/4kRaWglSdvprG1UCVlbpruxtIa6PlYC8iigPDoQEb
gVsFiDyBfGf1qTqe7GuX08r21hLo0nBwurW7DvdC6pI96NNO+qyCm0VwisHxod1M3inYudfaCpTH
ZvjUoOz3pJ3Qm03rVYz0dLgqhtV4m8Qry4UAsGtcUE37CFFg6wbWZvZZL47qtPmIHkekXWcxVfyL
fqN+LZR1Ma3XASup/B+CnPliP0G97HqkMuk5LGz16BEK90v9UriL+L4cl0fzrkMM/Cg2xSp/wJ2d
dRCkYc1IOnkoFK/sj122HL1lgs/EStHlkwYNrh2Eyju3OGnGTj0Re10nn8Q3sNJUJtQvUGWSQ/cZ
QGNUnkS+JPrZwuVChcqn6w+gA97FEnhgiKYZddCHbNtACQaicG996a7TK+ex3A/IItAHASlx4vZX
uj0Izf6W9mzqLdonfKu+udw+Yo3zoZevBrHB9ckwtnxD3p6eVjMsxbl+QOgWae1h7abgbBbhN/Uc
18ivyRVKdEuStDvt0X+K7+gDl1DZ2iXV06V3ET+UD6BfrqkO+Jtg3R7NYmFd5LsEkYjHZG9c3I83
5q2y06+ib9hs4aKllwtzpX6naWEdhg28IVpE47b6AFLzGn2Fo7qHV1vda8EKyCyr1b5eDQtjrTyq
AOE2NNMX7aq9C1GwyxdiSVYQjbT6V6VYNbRNmLJJIK67T+keGBGoRDSnDDygTrg/bv0HQxyou97m
3opTz9cpaOOFRvbbL7SFtnF22bX7MV6598PaWk27+BPEtbVS4IN2qdM5BgO9ZNJc+Qe0z2G3GEtv
kZ+43WjxXuh4hVAkYxyemnAhFpS+Dlg9cudr8EovomDpDBtIRtdfvR3qrAdvl+0mblSQus5Vs1P3
MAS7amOASGcG1JcqGIBVecs13TfHAUO7lZYvM0aqv8PS2e9gCsA22xZXEJGApGC4iGa7jmIr9FNI
V4vywgZqsUQNv96iBNlu/TX9tm30sT/Pqw/kXpGy9HlHd2M+ILKXM/YQXThhJ74vT9BkDtY9nq7O
lgbhboiXl5D+EKIrNsVOZ01ZGqzqS59yJArz0frbeBmf3M9oyH7AtnEbfMnE0rwYEqQMX5Y/Jysp
+MxLpM60kdJl2lE8Oqh0ePAL9S5gpBWU5mSWnpOvGzI3avsepbFaFvg159GKqNej0ynFfPWiAFVG
BezQyT+Z93yZkMx7vak32e5511WhvCAtdowNCNqhfE0yZzf/+K91RLeXZY2fvd3gv5K31pKWcH10
bJg8mU1CFbhoOP+5iSq1PSg6KmTz3vxEXRefkPq1qCM5kCL7Cu76NG0CuOL7msqV09OzmiYMX553
Byw4AS4WJXhcAwpUHRBw9gAjcDfshgP9ZhBtKfpuzLvUIKL52LN5ytaT1QjGdGdVyB0hKkd33XUo
Fc17TSCTgpfjil7LNgzUI5beyapIKpjAUk1VlRubJvTz3stjwu16dPrbK0/tVqFg8OPYivmdLytZ
ZSaK1RgJZevh4YGyzMGxccLGTUXso6Cqt62MpedNE5sX5aiITS+rCy8bf84C/3xM6+H1B516OVfZ
5k7QvFcBAWRC+LNRBRQSgeawCtZzK8jS2qWKoPFuLgc3siQ4780U/DDW1F2KNCwovFtQPN7GcSlN
FUMXL8eCZcJri/JYoceyMXTm4/Z+KBFt7cMeGtfg4j73RwFJdbJ2OeISws0YIiAXSlHidKISozcV
szr8VxAQRJ4tvM0B2cjnQ7UPATEQKrlozdIPVQ9BOvTEbJO4KyqnpEHIQKAPMBxcMehbPXR2/iR/
8cowH9IRV9wOk+ppGcl6HZLEiGwiJQomoyNTkb/cy+blMaCG417zTlkv0gPCFjahUovg+miUtJHr
C5usR7c9a9fJQtxcopNdkKXZdcx6snZs1LKK9Fw8fikma1r3yTTB4qlKDsAqRx0hG5sjuS/Sw1b5
Bf1swOE9ui+bvIb+WTuCzI2NijJ0ptLxrSug+nNnbP6B583LIXIwISdJYqgSk88/r5CpvTICil8K
vIJBPPTOYhwdyjtzx+95I2vIZlHxIDIReEJCV9RLvDZftSzn1t7zMXYi6bMiyn/XHprQZ0W5f6xe
97f//bf/87f/y/9//9u/vW6k/fjDPxpppiEV7BAr0p97ZX900Sz1TDMsOhp/eN792UbTtDNNFzZe
daptGJbm0OP50UYTzpmLdB3y1HCmBM+Iv9JGozf3VqSGHp5j0ieSoiFofyFC+raRplrIhUeUC27V
IlJ2yZi0OyXJR1QPxDkgc+UhkdDqosdhs2mND84kW85uNR7QNHVpLkz3dQ2XL/Gyfm2EKoWCedJW
01UTl8pRVYF2WrBvt9DfvOXQoPtTNM2+byGm4XPi3/SOkp30uKZz5mzUJtzZRqMcxhiJdgTjpGys
oKiuFLR2vWbdCl/ZeR3hht/Xu1EM1ifHDTAdETY2Xi6Zo+P0+g4d5QLEd2/v9Ay5CGRLp6tpoFOn
Stot0gzxJnba6xI0+3JSyefaHn5jU0fOedOC5KytD5A+YdDWt2U+sKZ6BTDpBhlvaNVDizV2REgO
fgLdaxsSJNojAlbNhhFVLVVaDJAfMS1iASKKNnrjsu76rzUSH8pYAJmMinabFn277RXrS2OODw4K
Zhe9b19rFFwuu6Yiw4ALAIs7vR4losipbVCgEWkx9EMpSRKtjNJuHiBufy+LlpZk7KabQSfNQvGK
FINFuQSRFIOE32luC3xc1NluiMJN1PXthWn45ynmz/vILlcisYxDng/f87yPL/tWeVRC9arOtekG
QsoINA0wRhZWm8a2BrBPRnHeVb5YaIg975F5/t5zjoivqF+jxrUuKriRK0i2iGmqTQNikzoTvTMa
jkG2LXK7vEoxPfknFknSOfK12pIcyJJQz82hqnCnHKkz9KojnE6GEWGFZN1m6K/FKNDtTL0FdzRg
7Qq5ztubomjWfG6QJtEn1SQ/hBqAD40RHcxAqy87l5BKof61svp828eduLazgSbE1OlXJWmT69+J
HNApkjH+wS666zBWu+0URCMdN3xdRRZu+1ZcJCIu9gUy2PhLQ44fh6XflzZlGdjCorTR/VKK6dQh
Q8FdtlYV1pocnhLsbkLrpAWE2iRf7SL+bAP3eqhR2XMn+75LWvMmKMAvTf0nLc38VVczVF0f3H6t
o2MtxhtqQM1Sl4sYUGftroLiALNdLRfITLi3v26Ka1J48+0VN+D1MwkhaEiv35yVBV9d8cIB2usB
37y1S7wKApT/Dk0wrjGM0M91P0Wb2nzI/MC/TE6w57tjNCpXdPA+Nap01Q5JT0u8blEMq76aLQqr
yEMQlYq0Oo1hqy1i7TwUUOYjB1OZRG780id192Hm1UUvDtEAy6mCZgEyX78SUb5vg9o5hMMXPzPi
Q1J0DzXi7rsoCa/KgEKiGtrBit7zfQUMq/eH8INW5OLIVcpOiqZvnda3DwkaBzBQhivT8e59Y4B3
X6I2YmGMt4wzSpg2PAx6xcXHXq1xqiyyLfIhytZwTnUxNauRGGFdugMlGaf4GKq1c2X1xgFLtHSH
3sATJPVTX2kCJXbAwGhOblNo2dhVR/n96PcnoL8rM1XtdWMozUonYWnpFKBaBKRSj2C9YjHmorOI
hHGv4oUF/JJqRGAA0xF71qGLRJ3IsUbMQPUGmySt36ehvRRdbm2qAgJpHbmP4CW+5lN4ikktToXx
Ia3z8NY04LU1ILuSGokmX4+3QR7cIBzoUKiAIApc10W0zSdYdNttBFe9brLqBHsKCFaiXEBChV8X
TeaxsMQHK5su0TctN2odU4gYSsx5a0JGN3DiXRhKl5vARoxnGilDVNpSCwGOFkW5K5PYuIDIb1dj
f1QCh5Wk45aGtj0ey1Alt6ESb1uEd73f7g0lh4Xp9MsuUYHrgheEPUqW7AsEtCfwEbeO01LTh8JC
rfy868x0y43+hNocnicaVYtWc4ElOPHXDL1wuFyVBvYAqflGPWdcYfJEdqlN8YlWzQpbkeLYMplo
BXDfvh+zzUhY7AGrxOtiii+H8VoPEIDy4I4sM4+cNjQxmEeMm+6nXZzPGzsrwGXQWxs5Mzq+cbHL
UpAkrtmcQxIaV1PvfNK10N+obRWD67ewF9WwjqFyi08OeC0vA37Za8MuopaKSABNAB2ztF7z9S1h
PnBF1KxdP/ZPaKKyYDsF8j311xaJ1H8irIeAxptpwATPo7mWQHhM6K6u4c34duLV/M7z/M5WbqKk
QqIkEBBYM0gieK1iOmdO+8lFnjMuncM49M6qslsXG7ZloNjhnpulXsNIGY8DJhZoqXN7pVl370Pf
WWItM+w7f3iafNW8DXGzwJZaqsNgH4XCQXlwMsXaKhUwxLTAD1xBAx02eXNROsXj4ALTLqeh3ZPt
xnT7MChAJ0E7uX4Sri17G1yqjW2vNR/sJrfjKQ+hV+Z13axTDZ6AoWffLE9vj0jKYuGqUabLC687
wsqzlpVGOcjPUCIZyk1eocdlBB7vP4QRoiKU5LwlWN4vSLL5u1Q10mOFTmgL5QxApgOwxNbOy465
Hz2LcGnq5ngq+HgoMAowBm6sk14IoG8qcqIRWl6sPYmxbUAmr1qMoCh+x9R3M8U8lqN636XBp64I
v1iK726hcy+R/fCPqYAe1Pli3ZqjeaxtSPiNNYH7Lh0g8Ka2dEP0jqqapKmICjSdEuVogeeiegKT
OfRgXISiMc77TC8WzkgjMHVH4jIz9o+hz8/b0J1aWUMSMQHgFAU4OYCXsavdIj4HIqytqjzJlrnf
xyfHj4GSC2tbjjeh4gYbwzaVpaor9Y0Wqe0pKa07PVt6YLdPAs2rvCzSUzvZsALlZjd07fdfL16W
HJSvEV2A0AiebZWYAblgx5Z6ka/Wrr4UteJPlXdTe+B93A4EqWcVmN43Wr1TDe2+qNKdokzDTWd+
jSZ3PDfMjVAoM+nhVH5GanWrZEm8xtGHKFgb6lWo5Rr1Cw3xop4auzLdKGMdHYbGUvBod64VMxk/
OlndYBesBjdFamfLkOrL1miQli/rlG4GreHCrMDjOxUA9iwdzsucuUy3qwmuAxo+mo8qA7JKAIrC
6YsV9uLYmPG0Hmok3Gv9vBuuM2woTvRlKERkrb1QGkO9MZGWJ4jmR7Mq9R759dVkT2LX6xPpLEZj
J1rrMG6aK3pi6Sr3Entrm/WqDFtl8+sLb8h84qcLb8jcRliaqsNl/Wm2yJA3qkTg2zeJNTXrIRLD
BT5Q/ubRaCfvKhvcaasipLNCeA9dE+rHSnDM0co4FSbE0dFQops0v8gCE2P4Jhk3YxhbqzYu7lVP
NY8dwApQHwjiYHm2YF0BZu4I8yKrAPOHAVAEIoO9l/uArJkyllqO8HCuJeQEZlcck1GP74RqXiax
87HKgvyAnliwzDQvO1mxg7SgWt82qP6uJjXxN0TJe8WovX8m1+m+FfGWUyom6YYthKbZrmb8fJF6
HOIqOODmDTEiK2YUa5ehuK4n6mgVxZ8tn/loaVKCCa7qQW2ngXQl6pZlh41V2jHVKa6ZYU3bIrVi
DjDJvJSw1ij9VWEX5TqLXUrCkTgisDmdqy78BjxDK1lMsPZOEdInbcJzu4wecuzKdnl9CtLupNoA
/esCnmWv0T92/HbTWCn1n9r+MgapiZrDON3ZSEZUA06T0FzwgKpDhJnSlYCMtajUaNqghIcXhwMp
RTjReJEAeFjEIYwkJazpm4xkOG5uHMoGwk6q5uGiBgS/H7Oxh9p/Eflh8KgI06S7/9ApbXUKW9hq
bRyc25bugzAIjDtVQDzT48k6QrzUFwQSTCRoY1JlitAJuOxkozno+n6rDRsDfhTVTKEsUfV3Fk1p
PlpSw7In11kP0IsXlROgPJLX/g4SnFhFmSWOORQllUKKayk7haDpShg9RDNYSSsFrvQ53NKlFgS4
PeXWKW+T9iac1I3SePaibErrYso9G/NaTExdM3xs9Zppox6kMssXbRiaz06sLcPGmRal6TnoIepA
1FX7CvjcEz6T45DiajB6yQrTPhPhEmhb8wpkBNmVwwR1ytXyAr7PZdIL57IqlWrjBEm+NrTVlCX1
hWECIVIViKbo5OR2Lg6JL43QQgrytoKFN+zfrPLv9ViqsEImuQ7L4FBZ+Gfgev6QNo74AOJ+HydV
vcqwfSDrpGCLEWO97qSiQqM42TFy7Kum+JBqaXRZInKSIxuw0RDDBWTCzOOn21Dr9GON/11a4rbX
GyFNhKT/ZuMCsUIEw98gmKtiyJ3Gd3oItkcJENeiv1bUNFHmQ1QOtnYafYX0nONzSxTHLUXaix1q
51BvdGIuu5GAn5AogqFvbnXMKDbBiL6P3SBWMw4+3RydLtOvZzoms5+nOhcErko30DTngs1PGSlc
krSt4668MS2CgyHFwrUwW/tQU1G5YFG6mVDcW+DOZFzCur+FWWoutLIu1kmPPsro0QsW8FrWSM9c
DrpZHfXIoNTvXSlpdm1oUXZnhgtLa6ZrVcMjMkSQhGJDoH1wsaejL4OOoNOp2TbXirsmcsytigsq
NU7mWR3npkWILsc+8EZ+CR/3ZSf2npDeuVET3b3z/WyT8zNfwCxF80xEFXqrsJlYM501jFNQIfjt
bYlw1RXVGcmHFcmm7nHntRUIPJ4oUIwJLBQpFa9ZYLezqZTRgSrtOBceFveQovHZKKwy44P97JJi
MHpdoUfqRJcWxlP70QZ5E0UxHV9RQlvz8cfC5BrdmeK6yxq4J0oefECepdyBLMa7Gj7PXerdWq58
tTqhlQbVde8adbKH/kXXx2N2U23/uhOpeo6G2bRKVR01M7wMAelS+TD1hxrj02WAItTJKonzu8CA
Yz9iv+K29tc09/FbbZFVQ4jCP9o6ynFFjj2i3h+FDGf8yECcAGftVSG5PSYh0w3mXMuGGsK2docG
/horF56Mez0moUMCjGg+VMpNktDcJNjDdzT1EAbNXUyY4VgGatRsnaBKF02jZDigxtQ1euU+7PIO
iTQIftUIc8q2WtIMgo4818xjpt3hJlYeTSlL5HkAUL08MtetFaxCPYCynQJS7VrX33hZCBSgpzey
CMoSR17UbHZokQEP8qOHIMKBpxxUfZVgtoloBp3vPHHJYWvv1EHOu+Y6rFA++9qbibjNrQbV+Vz3
D2GR1ZcWDUg7R8u56cv0KxqOrLhoRuQ1DJeGO9IXfbKPc0mCdL2jZ6RS7Sk85LiRfUiE+YWCjTgv
5VFTukfkTW/KMsHIhWLmHcTOeO0LA6RLeJ8iWXBZgwa88gLJ56ziBIdGFW8t3Iv4Cd34xoGThGAs
6bcRf/eq/otVOtZ1dK9hY3OgBzRt6JBjZnwdKk8hUm3LpqqkLLeJJYOd6duxM52VUHPngzHR+6eK
CHM9QjkFw05zyTJwrwC+As7AWhn7urXyMhV9d9bfoZ7VZNPwLhk1kB5DFu19M/tQ+Hm7bdVMBc9+
1+kVIU+ug8Pu4DhDbZ/8/DT5prNp8uZJ6JFzHDEQ3tjN2CwmCJy+CECuZE143fvN3lQ6YO6GkjG9
FuN97DHsCI4CKHaPmJAweOIOrzRcSZYjs/gpBaqF4tjHYkjtJXYe9k4K+QFNz69sGikLdB+Tq8Ko
btvG8TeJC7ciN93kHMI+tkYe5ckuHIjJEJ08+G30kIWauXaIoZat4wKNwLeH0YKlEDb3wSM6MIhy
9p19FZkFNYfqiTqFhppRgbp2SMc2i+lqYapmSbg43OtQbEK/ce6gj5r6DdHKXskmgT5k8CHyGgAK
/i5Blm1HGyqiDGamR6sYCQPJnxatYni7VIFnKioE5HSMmW8EQHPVzNdqUwcrHFPDaQEL4IoOVAcW
PUuQrQWJ1Rq6R2MlRfzMRLXPFkjM4F2DSeDQY+hZIg2VJ8m55owDeH7UsdME5qYMm0fzc4PW5J7k
/XZCOWg5jggmZ8qoXYThKnHHbdFGXxPgfKC0HfWkQYqdFOiDvY3gSZ7XS98avZPSl9NF38U+ii0o
MKOOSzCLGdJuEvpHGxVWUdcfafJoO2T9hr0rCBLihm59HNr9hYjKTxPF4rWKmhtyAv0NPQSXi+Yi
ThrD5lDb/iIphppak/4dW3jIqoMYH4wxu/QriMlGUTKnIfJ5E1fWBoNd4dbZIxinadUkJji8oK13
FrH780r5l9pCd3nKv/8p/+ZrXoxV6AfN7Br0cnQefq3yOv/e/PJV22/5xef0W/3zi968c/2/5qf9
b/nqc/P5zQG6JGGDbcg3NHC+1W3Ct/hxIvKl/+FZ3umFYHUFnb+5y/9zL/r1G/2Pb/P3uhuLb//6
L5+fpF9dWDdV+LV53XjS8PwhCnnTsZq/1Hw+v3qP5DOn3T7x5rp2hgCcQ/pBgGBbrkw+kjzzfzyt
OO4ZbTG4V9R9DZvd5w98dZH+0WX49Rn+cbV/dTl/dQbPF2j/9K//4pDb/+5FcM9IwmwTgWhVo0kn
SVavL4JtnhmWY73ji0DMyXf+vZFgn2kmkz90PWkmpdNqfHMRhGAo0KWk52JqNs1NSHp84DsaCRql
BnLr37oKhnrG2ZuE8rZOPAGz7u1VcLhfVAiIDjefrlPUeB57//VX4WveIjLNrOWH+Rs/NdAR/3/X
4Kd3eDUnuGf8/qZpaq7tmGK+51/fDi63C/7LLm4ejuqY7jscCcKWTfTfGwl4yum6iXkXfXLuCoOi
4eurIFTuB6SEpR3QTJh9vuz/9SPhF+sDgtK/exVAM7A4MBCocPyg+L6+Co55xrVxbReNQ4PL5b67
qwA1ijXtt4aCXCQty5CgCbYmbOa3Q8GxzhyDwSKnA40S6PuaFl3x27OiLmEoLP9cAI3CmiWLH69H
gc29QonXYQ21Iatg2PXeLgJW8M/r1U8Bx18IlQxxhvejMClmMzWyAjLU31wERonuaFDd390Q4N58
/k7/+bPXjTOafaQQzPemajLtvz17qRLAPQITiVUTiID97sIDOXB/dyLgPnAp8P2IkEhbf7oIqnlG
FMkgsLDAFaC93tt9AMFbPH+p3xgKnCTNX1tQ7+RkTcFlfXMjuGdUQQ3NcFTCZvsd3g3Sluz3VgSW
RUYC873FvEco8NNcgFctchUEkiwWFk10uWK8r1VB0MP/3eRRc86odRMC6S46IJYtp/3XA4FgWYZO
CGEzWWJTK93e3tdVwP/Q+N3owNDOSIuIly1TFv+RQ3l7FWwmRpUuH9ERHj3vMkQyXOdn+Zi/Wkjg
KoBetUyiZZIDLsNP4bKrk1SoAGPJLGRK8f5mBY3E93enBY2UgNnfYbBT1Jzn/zc3hH4Gbl3HvxXw
7bu8IQR96N++IYwzHVSDbWm65gqVX/vtDSGEQVGJBQRkBesRs+N7mxYES9dvh4vqmdAk3JubXnrX
Siz2m7HAKmk4BM08Q+3tPS4RBpbev3tHuGdkhi41IyJH8O1/J3XizEkfZbREPPX+pgU0r367qGSe
6YacDUzjuXb201Cw3DMkTgUAW8PGyZwk8t3dEJbQfjtmcogGmPXwBbWQGeM8394QrsO0wdrBAuHg
PTtHE+8sWjAohf/mDWHoZxTMLAcc2jNJ5KexIDT1DDQAsKN3GjsTzP3mJdDRhuMEmRbQ2wVILt/w
9czoCoJrxoG0uJ0nzudl+R1V1pirnN+dFHT7TFYRcER2ubeoKbPgvL4KVNaALHIXzHHC+5sYNZXY
/v8xd3a7bRtBFH4VoQ8gmKIlkhcNUDgXTgKnRX9S9HItMREhmjRIOY779P1md2lzSQdOPbpYJFe2
c0RPlvNz5sys9iRQT4sR1kxx5FC2MnQwtkG2gW1P4B3gL2Kk1lBB64mVhOZSivAP0kQudJ5QCpDt
KV/McJ3weNAu0b0MK3IcbZpwviFCUi8TBW21LMd9fBCK82XCzA+jc7nrykQXIekHqa0AzUoVLaXi
GbfIz3lmYRUydi0/2Sm2PAGtb6J1CrTgmC1g6jE926QFnnYSITOqB2GdIOIt15xHVz6s4P8cA/56
kk3Y5hX7U2FPyAsZM5i4RvyCJAkFrIqlXiK0gvRMlAECK0iFVCBRkKp5VkTBrUC6UGqTT9Kqs+3a
yHLGlHxWaYWUGLCGW8+hKDa5Y5DG3jFJNhTUFBcM5aDmsJl1bFbAsyutAMNEIoCHgV0hQ7aRcGwF
VBpMGZCVrBlLYhlxfE0o5AmF2jumyw230KLDYIEEcFO/IG9EBvVSnOU0ahwbGd1ZUDPPdKPoMhIs
efFpwM8aklznt0zwGViBDcnUUs7sEZUQEF8rtXfMoBM3ZIUJPsFySGHWROub3FLG9EjW1zlMRnT5
wrmdIOSAvj5SprSjpMGwQQ3HqzFnnim0OApuC3l0/NIKLlxbUJMx5SzRFxXGY8st8IzZknn5vMgy
+hCyiz06K1BHJeqCGmYF2Zq0mmg6zj1jLlaCeadTvZaEKr5ulFhBTTvjGenxkg/lK8cmzn0CcYhi
a5OyNwHHEZtPSBFhqjOmNYqcFbQzJwFBHHYNrYBiBwUjesdooySE8cq1SxWekbxxlUo2gE6NIUyp
EcZ+wWo2OCf2ZYjQKeDQ1cQC11pwBPhDL8qHwLEJMjp2GJp9DGx39wxUXOlSuk7VZZRwjdBosAoU
Uudc1jFtUedLogfHhLUfCDe4zyM6p7CG/9IWEKRL0EsIe1Ocg7vjZHwWHPVONrkmmGYcieiIBXJG
dV8SksmKGNEnwTOJji10CoRJFCvZIOmIUL/DVY0+k329azyHREqLArkCgvZnNEzMPcAu8R1qbqtm
c4cvogIiZT+DupikpC4K/F/ij/zELyRnOA4m7V2NReH9PxLHHzDV4zgNO/3rnR2kqcp+NI3z4g8M
dcMcwA+PyISIKOKDH5S5Ggf9NGfzJpBR27GG0TeHMQf7Of6f+19w/tHBZw2/1fDFy6rsTLdlM5Id
8fGPKUNMP//0S22uzY0Zz/g49fLTk8zGgR5LpxeA+8MEV7raatyu+rdtQmArNdUDH0zTm354RPlv
hN7jJdQiX5i6+tx2TRU8tZufUWO3dduZXTs8pTy1U53qkZum3B6r7d0xALeqZi3427I296Yrx8hu
qkqN7KfWFu3nxQWTvDfXodmdNF37KWxp7qpd8P/p1Y1aZMYLuy/hI5MkiExMi3yJxatqwLHH2+2f
1AK/25l9cAC9okuNW9dV01bhG+lkUmroZleZiRdx0iM1cnsfHgsndNTCfpj7JqePUQMDcLc9PATn
wmkNtNCsHeHCtamZ6TpDPmmxr0zVBN6DXu0pwsuV6R5q0+yGJ7TB3MkO9I/c92bLCHN5PAZn2iuC
1fjVlp0QJpzMY4SSkl4PTSzo22Nwsn0TXo/d9xV/b28D3+QnjU+B3t51U2jpm6uh2+Y4OdwrNwSo
Rf5YXndmkj35Bq8e+qsJ4xbMnHQL9cD3i0tzc9vvqzCs+w7UKfDfl11fBp7KN/9PAX5Vfqu2QRgD
XLpGpwD/p+0OA5J1KTLFMXzh2Zn7H0qyP7Lqc7+4MGy6q8Jo5odu1M9uP+Ct4Ra48N13rSQt/K/7
KrS4G6dWwx5qMpKwqoFoksWRamguFJoOP1uFphb4t7Jp+of6q5mUCb5Zo4X/fd/uysW7fhbbnGJC
C/8Hd3g/fxB9m+U0HzA/iL5/oYX/E+uXfV8GKYXvCuixv4VVpZfwaXH/Opr9cKDFp3j6Xgv7qexu
iGwBsmPF1cgVlc3keHuqWQv9tyHuNF+O4auJqlsYXDV42R8Xn557eMeNqvGrftuy5yfI3DzjqMb+
/i3c39/38tSNCJimx80bwVdH3NmLPwADJhTWti5N9+Y/AAAA//8=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0</xdr:row>
      <xdr:rowOff>106680</xdr:rowOff>
    </xdr:from>
    <xdr:to>
      <xdr:col>16</xdr:col>
      <xdr:colOff>198120</xdr:colOff>
      <xdr:row>27</xdr:row>
      <xdr:rowOff>45720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F8FC5A8-AB0D-4E7A-A8E2-C6132B064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0</xdr:row>
      <xdr:rowOff>0</xdr:rowOff>
    </xdr:from>
    <xdr:to>
      <xdr:col>23</xdr:col>
      <xdr:colOff>457200</xdr:colOff>
      <xdr:row>27</xdr:row>
      <xdr:rowOff>144780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B909DFB-C8C3-4119-8CFA-724F9FF96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6</xdr:row>
      <xdr:rowOff>144780</xdr:rowOff>
    </xdr:from>
    <xdr:to>
      <xdr:col>6</xdr:col>
      <xdr:colOff>784860</xdr:colOff>
      <xdr:row>31</xdr:row>
      <xdr:rowOff>60960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D4DDC80-3290-41FE-A438-BFA4AF256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0</xdr:row>
      <xdr:rowOff>99060</xdr:rowOff>
    </xdr:from>
    <xdr:to>
      <xdr:col>10</xdr:col>
      <xdr:colOff>861060</xdr:colOff>
      <xdr:row>17</xdr:row>
      <xdr:rowOff>121920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F2DD1D6B-604E-4360-A733-7A9BCB8A5B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6640" y="990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em Shoshin" refreshedDate="44505.533187731482" createdVersion="7" refreshedVersion="7" minRefreshableVersion="3" recordCount="9994" xr:uid="{0755767F-A1D4-4989-8DD4-F61AE69F3A3C}">
  <cacheSource type="worksheet">
    <worksheetSource name="Main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s v="Consumer"/>
    <x v="0"/>
    <x v="0"/>
    <x v="0"/>
    <n v="42420"/>
    <s v="South"/>
    <s v="FUR-BO-10001798"/>
    <x v="0"/>
    <x v="0"/>
    <s v="Bush Somerset Collection Bookcase"/>
    <n v="261.95999999999998"/>
    <n v="2"/>
    <n v="0"/>
    <n v="41.913600000000002"/>
    <x v="0"/>
    <s v="No"/>
  </r>
  <r>
    <n v="2"/>
    <s v="CA-2018-152156"/>
    <x v="0"/>
    <d v="2018-11-11T00:00:00"/>
    <s v="Second Class"/>
    <s v="CG-12520"/>
    <s v="Claire Gute"/>
    <s v="Consumer"/>
    <x v="0"/>
    <x v="0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  <x v="0"/>
    <s v="No"/>
  </r>
  <r>
    <n v="3"/>
    <s v="CA-2018-138688"/>
    <x v="1"/>
    <d v="2018-06-16T00:00:00"/>
    <s v="Second Class"/>
    <s v="DV-13045"/>
    <s v="Darrin Van Huff"/>
    <s v="Corporate"/>
    <x v="0"/>
    <x v="1"/>
    <x v="1"/>
    <n v="90036"/>
    <s v="West"/>
    <s v="OFF-LA-10000240"/>
    <x v="1"/>
    <x v="2"/>
    <s v="Self-Adhesive Address Labels for Typewriters by Universal"/>
    <n v="14.62"/>
    <n v="2"/>
    <n v="0"/>
    <n v="6.8713999999999995"/>
    <x v="1"/>
    <s v="No"/>
  </r>
  <r>
    <n v="4"/>
    <s v="US-2017-108966"/>
    <x v="2"/>
    <d v="2017-10-18T00:00:00"/>
    <s v="Standard Class"/>
    <s v="SO-20335"/>
    <s v="Sean O'Donnell"/>
    <s v="Consumer"/>
    <x v="0"/>
    <x v="2"/>
    <x v="2"/>
    <n v="33311"/>
    <s v="South"/>
    <s v="FUR-TA-10000577"/>
    <x v="0"/>
    <x v="3"/>
    <s v="Bretford CR4500 Series Slim Rectangular Table"/>
    <n v="957.57749999999999"/>
    <n v="5"/>
    <n v="0.45"/>
    <n v="-383.03100000000006"/>
    <x v="0"/>
    <s v="No"/>
  </r>
  <r>
    <n v="5"/>
    <s v="US-2017-108966"/>
    <x v="2"/>
    <d v="2017-10-18T00:00:00"/>
    <s v="Standard Class"/>
    <s v="SO-20335"/>
    <s v="Sean O'Donnell"/>
    <s v="Consumer"/>
    <x v="0"/>
    <x v="2"/>
    <x v="2"/>
    <n v="33311"/>
    <s v="South"/>
    <s v="OFF-ST-10000760"/>
    <x v="1"/>
    <x v="4"/>
    <s v="Eldon Fold 'N Roll Cart System"/>
    <n v="22.368000000000002"/>
    <n v="2"/>
    <n v="0.2"/>
    <n v="2.5163999999999991"/>
    <x v="0"/>
    <s v="No"/>
  </r>
  <r>
    <n v="6"/>
    <s v="CA-2016-115812"/>
    <x v="3"/>
    <d v="2016-06-14T00:00:00"/>
    <s v="Standard Class"/>
    <s v="BH-11710"/>
    <s v="Brosina Hoffman"/>
    <s v="Consumer"/>
    <x v="0"/>
    <x v="1"/>
    <x v="1"/>
    <n v="90032"/>
    <s v="West"/>
    <s v="FUR-FU-10001487"/>
    <x v="0"/>
    <x v="5"/>
    <s v="Eldon Expressions Wood and Plastic Desk Accessories, Cherry Wood"/>
    <n v="48.86"/>
    <n v="7"/>
    <n v="0"/>
    <n v="14.169399999999996"/>
    <x v="1"/>
    <s v="No"/>
  </r>
  <r>
    <n v="7"/>
    <s v="CA-2016-115812"/>
    <x v="3"/>
    <d v="2016-06-14T00:00:00"/>
    <s v="Standard Class"/>
    <s v="BH-11710"/>
    <s v="Brosina Hoffman"/>
    <s v="Consumer"/>
    <x v="0"/>
    <x v="1"/>
    <x v="1"/>
    <n v="90032"/>
    <s v="West"/>
    <s v="OFF-AR-10002833"/>
    <x v="1"/>
    <x v="6"/>
    <s v="Newell 322"/>
    <n v="7.28"/>
    <n v="4"/>
    <n v="0"/>
    <n v="1.9656000000000002"/>
    <x v="1"/>
    <s v="No"/>
  </r>
  <r>
    <n v="8"/>
    <s v="CA-2016-115812"/>
    <x v="3"/>
    <d v="2016-06-14T00:00:00"/>
    <s v="Standard Class"/>
    <s v="BH-11710"/>
    <s v="Brosina Hoffman"/>
    <s v="Consumer"/>
    <x v="0"/>
    <x v="1"/>
    <x v="1"/>
    <n v="90032"/>
    <s v="West"/>
    <s v="TEC-PH-10002275"/>
    <x v="2"/>
    <x v="7"/>
    <s v="Mitel 5320 IP Phone VoIP phone"/>
    <n v="907.15200000000004"/>
    <n v="6"/>
    <n v="0.2"/>
    <n v="90.715200000000038"/>
    <x v="1"/>
    <s v="No"/>
  </r>
  <r>
    <n v="9"/>
    <s v="CA-2016-115812"/>
    <x v="3"/>
    <d v="2016-06-14T00:00:00"/>
    <s v="Standard Class"/>
    <s v="BH-11710"/>
    <s v="Brosina Hoffman"/>
    <s v="Consumer"/>
    <x v="0"/>
    <x v="1"/>
    <x v="1"/>
    <n v="90032"/>
    <s v="West"/>
    <s v="OFF-BI-10003910"/>
    <x v="1"/>
    <x v="8"/>
    <s v="DXL Angle-View Binders with Locking Rings by Samsill"/>
    <n v="18.504000000000001"/>
    <n v="3"/>
    <n v="0.2"/>
    <n v="5.7824999999999998"/>
    <x v="1"/>
    <s v="No"/>
  </r>
  <r>
    <n v="10"/>
    <s v="CA-2016-115812"/>
    <x v="3"/>
    <d v="2016-06-14T00:00:00"/>
    <s v="Standard Class"/>
    <s v="BH-11710"/>
    <s v="Brosina Hoffman"/>
    <s v="Consumer"/>
    <x v="0"/>
    <x v="1"/>
    <x v="1"/>
    <n v="90032"/>
    <s v="West"/>
    <s v="OFF-AP-10002892"/>
    <x v="1"/>
    <x v="9"/>
    <s v="Belkin F5C206VTEL 6 Outlet Surge"/>
    <n v="114.9"/>
    <n v="5"/>
    <n v="0"/>
    <n v="34.469999999999992"/>
    <x v="1"/>
    <s v="No"/>
  </r>
  <r>
    <n v="11"/>
    <s v="CA-2016-115812"/>
    <x v="3"/>
    <d v="2016-06-14T00:00:00"/>
    <s v="Standard Class"/>
    <s v="BH-11710"/>
    <s v="Brosina Hoffman"/>
    <s v="Consumer"/>
    <x v="0"/>
    <x v="1"/>
    <x v="1"/>
    <n v="90032"/>
    <s v="West"/>
    <s v="FUR-TA-10001539"/>
    <x v="0"/>
    <x v="3"/>
    <s v="Chromcraft Rectangular Conference Tables"/>
    <n v="1706.1840000000002"/>
    <n v="9"/>
    <n v="0.2"/>
    <n v="85.309199999999805"/>
    <x v="1"/>
    <s v="No"/>
  </r>
  <r>
    <n v="12"/>
    <s v="CA-2016-115812"/>
    <x v="3"/>
    <d v="2016-06-14T00:00:00"/>
    <s v="Standard Class"/>
    <s v="BH-11710"/>
    <s v="Brosina Hoffman"/>
    <s v="Consumer"/>
    <x v="0"/>
    <x v="1"/>
    <x v="1"/>
    <n v="90032"/>
    <s v="West"/>
    <s v="TEC-PH-10002033"/>
    <x v="2"/>
    <x v="7"/>
    <s v="Konftel 250 Conference phone - Charcoal black"/>
    <n v="911.42399999999998"/>
    <n v="4"/>
    <n v="0.2"/>
    <n v="68.356800000000021"/>
    <x v="1"/>
    <s v="No"/>
  </r>
  <r>
    <n v="13"/>
    <s v="CA-2019-114412"/>
    <x v="4"/>
    <d v="2019-04-20T00:00:00"/>
    <s v="Standard Class"/>
    <s v="AA-10480"/>
    <s v="Andrew Allen"/>
    <s v="Consumer"/>
    <x v="0"/>
    <x v="3"/>
    <x v="3"/>
    <n v="28027"/>
    <s v="South"/>
    <s v="OFF-PA-10002365"/>
    <x v="1"/>
    <x v="10"/>
    <s v="Xerox 1967"/>
    <n v="15.552000000000003"/>
    <n v="3"/>
    <n v="0.2"/>
    <n v="5.4432"/>
    <x v="0"/>
    <s v="No"/>
  </r>
  <r>
    <n v="14"/>
    <s v="CA-2018-161389"/>
    <x v="5"/>
    <d v="2018-12-10T00:00:00"/>
    <s v="Standard Class"/>
    <s v="IM-15070"/>
    <s v="Irene Maddox"/>
    <s v="Consumer"/>
    <x v="0"/>
    <x v="4"/>
    <x v="4"/>
    <n v="98103"/>
    <s v="West"/>
    <s v="OFF-BI-10003656"/>
    <x v="1"/>
    <x v="8"/>
    <s v="Fellowes PB200 Plastic Comb Binding Machine"/>
    <n v="407.97600000000006"/>
    <n v="3"/>
    <n v="0.2"/>
    <n v="132.59219999999993"/>
    <x v="1"/>
    <s v="No"/>
  </r>
  <r>
    <n v="15"/>
    <s v="US-2017-118983"/>
    <x v="6"/>
    <d v="2017-11-26T00:00:00"/>
    <s v="Standard Class"/>
    <s v="HP-14815"/>
    <s v="Harold Pawlan"/>
    <s v="Home Office"/>
    <x v="0"/>
    <x v="5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x v="2"/>
    <s v="No"/>
  </r>
  <r>
    <n v="16"/>
    <s v="US-2017-118983"/>
    <x v="6"/>
    <d v="2017-11-26T00:00:00"/>
    <s v="Standard Class"/>
    <s v="HP-14815"/>
    <s v="Harold Pawlan"/>
    <s v="Home Office"/>
    <x v="0"/>
    <x v="5"/>
    <x v="5"/>
    <n v="76106"/>
    <s v="Central"/>
    <s v="OFF-BI-10000756"/>
    <x v="1"/>
    <x v="8"/>
    <s v="Storex DuraTech Recycled Plastic Frosted Binders"/>
    <n v="2.5439999999999996"/>
    <n v="3"/>
    <n v="0.8"/>
    <n v="-3.8160000000000016"/>
    <x v="2"/>
    <s v="No"/>
  </r>
  <r>
    <n v="17"/>
    <s v="CA-2016-105893"/>
    <x v="7"/>
    <d v="2016-11-18T00:00:00"/>
    <s v="Standard Class"/>
    <s v="PK-19075"/>
    <s v="Pete Kriz"/>
    <s v="Consumer"/>
    <x v="0"/>
    <x v="6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x v="2"/>
    <s v="No"/>
  </r>
  <r>
    <n v="18"/>
    <s v="CA-2016-167164"/>
    <x v="8"/>
    <d v="2016-05-15T00:00:00"/>
    <s v="Second Class"/>
    <s v="AG-10270"/>
    <s v="Alejandro Grove"/>
    <s v="Consumer"/>
    <x v="0"/>
    <x v="7"/>
    <x v="7"/>
    <n v="84084"/>
    <s v="West"/>
    <s v="OFF-ST-10000107"/>
    <x v="1"/>
    <x v="4"/>
    <s v="Fellowes Super Stor/Drawer"/>
    <n v="55.5"/>
    <n v="2"/>
    <n v="0"/>
    <n v="9.9899999999999949"/>
    <x v="1"/>
    <s v="No"/>
  </r>
  <r>
    <n v="19"/>
    <s v="CA-2016-143336"/>
    <x v="9"/>
    <d v="2016-09-01T00:00:00"/>
    <s v="Second Class"/>
    <s v="ZD-21925"/>
    <s v="Zuschuss Donatelli"/>
    <s v="Consumer"/>
    <x v="0"/>
    <x v="8"/>
    <x v="1"/>
    <n v="94109"/>
    <s v="West"/>
    <s v="OFF-AR-10003056"/>
    <x v="1"/>
    <x v="6"/>
    <s v="Newell 341"/>
    <n v="8.56"/>
    <n v="2"/>
    <n v="0"/>
    <n v="2.4823999999999993"/>
    <x v="1"/>
    <s v="Yes"/>
  </r>
  <r>
    <n v="20"/>
    <s v="CA-2016-143336"/>
    <x v="9"/>
    <d v="2016-09-01T00:00:00"/>
    <s v="Second Class"/>
    <s v="ZD-21925"/>
    <s v="Zuschuss Donatelli"/>
    <s v="Consumer"/>
    <x v="0"/>
    <x v="8"/>
    <x v="1"/>
    <n v="94109"/>
    <s v="West"/>
    <s v="TEC-PH-10001949"/>
    <x v="2"/>
    <x v="7"/>
    <s v="Cisco SPA 501G IP Phone"/>
    <n v="213.48000000000002"/>
    <n v="3"/>
    <n v="0.2"/>
    <n v="16.010999999999981"/>
    <x v="1"/>
    <s v="Yes"/>
  </r>
  <r>
    <n v="21"/>
    <s v="CA-2016-143336"/>
    <x v="9"/>
    <d v="2016-09-01T00:00:00"/>
    <s v="Second Class"/>
    <s v="ZD-21925"/>
    <s v="Zuschuss Donatelli"/>
    <s v="Consumer"/>
    <x v="0"/>
    <x v="8"/>
    <x v="1"/>
    <n v="94109"/>
    <s v="West"/>
    <s v="OFF-BI-10002215"/>
    <x v="1"/>
    <x v="8"/>
    <s v="Wilson Jones Hanging View Binder, White, 1&quot;"/>
    <n v="22.72"/>
    <n v="4"/>
    <n v="0.2"/>
    <n v="7.3839999999999986"/>
    <x v="1"/>
    <s v="Yes"/>
  </r>
  <r>
    <n v="22"/>
    <s v="CA-2018-137330"/>
    <x v="10"/>
    <d v="2018-12-13T00:00:00"/>
    <s v="Standard Class"/>
    <s v="KB-16585"/>
    <s v="Ken Black"/>
    <s v="Corporate"/>
    <x v="0"/>
    <x v="9"/>
    <x v="8"/>
    <n v="68025"/>
    <s v="Central"/>
    <s v="OFF-AR-10000246"/>
    <x v="1"/>
    <x v="6"/>
    <s v="Newell 318"/>
    <n v="19.459999999999997"/>
    <n v="7"/>
    <n v="0"/>
    <n v="5.0595999999999997"/>
    <x v="2"/>
    <s v="No"/>
  </r>
  <r>
    <n v="23"/>
    <s v="CA-2018-137330"/>
    <x v="10"/>
    <d v="2018-12-13T00:00:00"/>
    <s v="Standard Class"/>
    <s v="KB-16585"/>
    <s v="Ken Black"/>
    <s v="Corporate"/>
    <x v="0"/>
    <x v="9"/>
    <x v="8"/>
    <n v="68025"/>
    <s v="Central"/>
    <s v="OFF-AP-10001492"/>
    <x v="1"/>
    <x v="9"/>
    <s v="Acco Six-Outlet Power Strip, 4' Cord Length"/>
    <n v="60.339999999999996"/>
    <n v="7"/>
    <n v="0"/>
    <n v="15.688400000000001"/>
    <x v="2"/>
    <s v="No"/>
  </r>
  <r>
    <n v="24"/>
    <s v="US-2019-156909"/>
    <x v="11"/>
    <d v="2019-07-18T00:00:00"/>
    <s v="Second Class"/>
    <s v="SF-20065"/>
    <s v="Sandra Flanagan"/>
    <s v="Consumer"/>
    <x v="0"/>
    <x v="10"/>
    <x v="9"/>
    <n v="19140"/>
    <s v="East"/>
    <s v="FUR-CH-10002774"/>
    <x v="0"/>
    <x v="1"/>
    <s v="Global Deluxe Stacking Chair, Gray"/>
    <n v="71.371999999999986"/>
    <n v="2"/>
    <n v="0.3"/>
    <n v="-1.0196000000000005"/>
    <x v="3"/>
    <s v="No"/>
  </r>
  <r>
    <n v="25"/>
    <s v="CA-2017-106320"/>
    <x v="12"/>
    <d v="2017-09-30T00:00:00"/>
    <s v="Standard Class"/>
    <s v="EB-13870"/>
    <s v="Emily Burns"/>
    <s v="Consumer"/>
    <x v="0"/>
    <x v="11"/>
    <x v="7"/>
    <n v="84057"/>
    <s v="West"/>
    <s v="FUR-TA-10000577"/>
    <x v="0"/>
    <x v="3"/>
    <s v="Bretford CR4500 Series Slim Rectangular Table"/>
    <n v="1044.6299999999999"/>
    <n v="3"/>
    <n v="0"/>
    <n v="240.26490000000001"/>
    <x v="1"/>
    <s v="No"/>
  </r>
  <r>
    <n v="26"/>
    <s v="CA-2018-121755"/>
    <x v="13"/>
    <d v="2018-01-20T00:00:00"/>
    <s v="Second Class"/>
    <s v="EH-13945"/>
    <s v="Eric Hoffmann"/>
    <s v="Consumer"/>
    <x v="0"/>
    <x v="1"/>
    <x v="1"/>
    <n v="90049"/>
    <s v="West"/>
    <s v="OFF-BI-10001634"/>
    <x v="1"/>
    <x v="8"/>
    <s v="Wilson Jones Active Use Binders"/>
    <n v="11.648000000000001"/>
    <n v="2"/>
    <n v="0.2"/>
    <n v="4.2224000000000004"/>
    <x v="1"/>
    <s v="No"/>
  </r>
  <r>
    <n v="27"/>
    <s v="CA-2018-121755"/>
    <x v="13"/>
    <d v="2018-01-20T00:00:00"/>
    <s v="Second Class"/>
    <s v="EH-13945"/>
    <s v="Eric Hoffmann"/>
    <s v="Consumer"/>
    <x v="0"/>
    <x v="1"/>
    <x v="1"/>
    <n v="90049"/>
    <s v="West"/>
    <s v="TEC-AC-10003027"/>
    <x v="2"/>
    <x v="11"/>
    <s v="Imation 8GB Mini TravelDrive USB 2.0 Flash Drive"/>
    <n v="90.570000000000007"/>
    <n v="3"/>
    <n v="0"/>
    <n v="11.774100000000004"/>
    <x v="1"/>
    <s v="No"/>
  </r>
  <r>
    <n v="28"/>
    <s v="US-2017-150630"/>
    <x v="14"/>
    <d v="2017-09-21T00:00:00"/>
    <s v="Standard Class"/>
    <s v="TB-21520"/>
    <s v="Tracy Blumstein"/>
    <s v="Consumer"/>
    <x v="0"/>
    <x v="10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  <x v="3"/>
    <s v="No"/>
  </r>
  <r>
    <n v="29"/>
    <s v="US-2017-150630"/>
    <x v="14"/>
    <d v="2017-09-21T00:00:00"/>
    <s v="Standard Class"/>
    <s v="TB-21520"/>
    <s v="Tracy Blumstein"/>
    <s v="Consumer"/>
    <x v="0"/>
    <x v="10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  <x v="3"/>
    <s v="No"/>
  </r>
  <r>
    <n v="30"/>
    <s v="US-2017-150630"/>
    <x v="14"/>
    <d v="2017-09-21T00:00:00"/>
    <s v="Standard Class"/>
    <s v="TB-21520"/>
    <s v="Tracy Blumstein"/>
    <s v="Consumer"/>
    <x v="0"/>
    <x v="10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x v="3"/>
    <s v="No"/>
  </r>
  <r>
    <n v="31"/>
    <s v="US-2017-150630"/>
    <x v="14"/>
    <d v="2017-09-21T00:00:00"/>
    <s v="Standard Class"/>
    <s v="TB-21520"/>
    <s v="Tracy Blumstein"/>
    <s v="Consumer"/>
    <x v="0"/>
    <x v="10"/>
    <x v="9"/>
    <n v="19140"/>
    <s v="East"/>
    <s v="OFF-EN-10001509"/>
    <x v="1"/>
    <x v="12"/>
    <s v="Poly String Tie Envelopes"/>
    <n v="3.2640000000000002"/>
    <n v="2"/>
    <n v="0.2"/>
    <n v="1.1015999999999997"/>
    <x v="3"/>
    <s v="No"/>
  </r>
  <r>
    <n v="32"/>
    <s v="US-2017-150630"/>
    <x v="14"/>
    <d v="2017-09-21T00:00:00"/>
    <s v="Standard Class"/>
    <s v="TB-21520"/>
    <s v="Tracy Blumstein"/>
    <s v="Consumer"/>
    <x v="0"/>
    <x v="10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  <x v="3"/>
    <s v="No"/>
  </r>
  <r>
    <n v="33"/>
    <s v="US-2017-150630"/>
    <x v="14"/>
    <d v="2017-09-21T00:00:00"/>
    <s v="Standard Class"/>
    <s v="TB-21520"/>
    <s v="Tracy Blumstein"/>
    <s v="Consumer"/>
    <x v="0"/>
    <x v="10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x v="3"/>
    <s v="No"/>
  </r>
  <r>
    <n v="34"/>
    <s v="US-2017-150630"/>
    <x v="14"/>
    <d v="2017-09-21T00:00:00"/>
    <s v="Standard Class"/>
    <s v="TB-21520"/>
    <s v="Tracy Blumstein"/>
    <s v="Consumer"/>
    <x v="0"/>
    <x v="10"/>
    <x v="9"/>
    <n v="19140"/>
    <s v="East"/>
    <s v="OFF-AR-10001683"/>
    <x v="1"/>
    <x v="6"/>
    <s v="Lumber Crayons"/>
    <n v="15.76"/>
    <n v="2"/>
    <n v="0.2"/>
    <n v="3.5460000000000007"/>
    <x v="3"/>
    <s v="No"/>
  </r>
  <r>
    <n v="35"/>
    <s v="CA-2019-107727"/>
    <x v="15"/>
    <d v="2019-10-23T00:00:00"/>
    <s v="Second Class"/>
    <s v="MA-17560"/>
    <s v="Matt Abelman"/>
    <s v="Home Office"/>
    <x v="0"/>
    <x v="12"/>
    <x v="5"/>
    <n v="77095"/>
    <s v="Central"/>
    <s v="OFF-PA-10000249"/>
    <x v="1"/>
    <x v="10"/>
    <s v="Easy-staple paper"/>
    <n v="29.472000000000001"/>
    <n v="3"/>
    <n v="0.2"/>
    <n v="9.9467999999999979"/>
    <x v="2"/>
    <s v="No"/>
  </r>
  <r>
    <n v="36"/>
    <s v="CA-2018-117590"/>
    <x v="16"/>
    <d v="2018-12-10T00:00:00"/>
    <s v="First Class"/>
    <s v="GH-14485"/>
    <s v="Gene Hale"/>
    <s v="Corporate"/>
    <x v="0"/>
    <x v="13"/>
    <x v="5"/>
    <n v="75080"/>
    <s v="Central"/>
    <s v="TEC-PH-10004977"/>
    <x v="2"/>
    <x v="7"/>
    <s v="GE 30524EE4"/>
    <n v="1097.5440000000003"/>
    <n v="7"/>
    <n v="0.2"/>
    <n v="123.47369999999989"/>
    <x v="2"/>
    <s v="No"/>
  </r>
  <r>
    <n v="37"/>
    <s v="CA-2018-117590"/>
    <x v="16"/>
    <d v="2018-12-10T00:00:00"/>
    <s v="First Class"/>
    <s v="GH-14485"/>
    <s v="Gene Hale"/>
    <s v="Corporate"/>
    <x v="0"/>
    <x v="13"/>
    <x v="5"/>
    <n v="75080"/>
    <s v="Central"/>
    <s v="FUR-FU-10003664"/>
    <x v="0"/>
    <x v="5"/>
    <s v="Electrix Architect's Clamp-On Swing Arm Lamp, Black"/>
    <n v="190.92"/>
    <n v="5"/>
    <n v="0.6"/>
    <n v="-147.96300000000002"/>
    <x v="2"/>
    <s v="No"/>
  </r>
  <r>
    <n v="38"/>
    <s v="CA-2017-117415"/>
    <x v="17"/>
    <d v="2017-12-31T00:00:00"/>
    <s v="Standard Class"/>
    <s v="SN-20710"/>
    <s v="Steve Nguyen"/>
    <s v="Home Office"/>
    <x v="0"/>
    <x v="12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  <x v="2"/>
    <s v="No"/>
  </r>
  <r>
    <n v="39"/>
    <s v="CA-2017-117415"/>
    <x v="17"/>
    <d v="2017-12-31T00:00:00"/>
    <s v="Standard Class"/>
    <s v="SN-20710"/>
    <s v="Steve Nguyen"/>
    <s v="Home Office"/>
    <x v="0"/>
    <x v="12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  <x v="2"/>
    <s v="No"/>
  </r>
  <r>
    <n v="40"/>
    <s v="CA-2017-117415"/>
    <x v="17"/>
    <d v="2017-12-31T00:00:00"/>
    <s v="Standard Class"/>
    <s v="SN-20710"/>
    <s v="Steve Nguyen"/>
    <s v="Home Office"/>
    <x v="0"/>
    <x v="12"/>
    <x v="5"/>
    <n v="77041"/>
    <s v="Central"/>
    <s v="FUR-CH-10004218"/>
    <x v="0"/>
    <x v="1"/>
    <s v="Global Fabric Manager's Chair, Dark Gray"/>
    <n v="212.05799999999999"/>
    <n v="3"/>
    <n v="0.3"/>
    <n v="-15.146999999999991"/>
    <x v="2"/>
    <s v="No"/>
  </r>
  <r>
    <n v="41"/>
    <s v="CA-2017-117415"/>
    <x v="17"/>
    <d v="2017-12-31T00:00:00"/>
    <s v="Standard Class"/>
    <s v="SN-20710"/>
    <s v="Steve Nguyen"/>
    <s v="Home Office"/>
    <x v="0"/>
    <x v="12"/>
    <x v="5"/>
    <n v="77041"/>
    <s v="Central"/>
    <s v="TEC-PH-10000486"/>
    <x v="2"/>
    <x v="7"/>
    <s v="Plantronics HL10 Handset Lifter"/>
    <n v="371.16800000000001"/>
    <n v="4"/>
    <n v="0.2"/>
    <n v="41.756399999999957"/>
    <x v="2"/>
    <s v="No"/>
  </r>
  <r>
    <n v="42"/>
    <s v="CA-2019-120999"/>
    <x v="18"/>
    <d v="2019-09-15T00:00:00"/>
    <s v="Standard Class"/>
    <s v="LC-16930"/>
    <s v="Linda Cazamias"/>
    <s v="Corporate"/>
    <x v="0"/>
    <x v="14"/>
    <x v="10"/>
    <n v="60540"/>
    <s v="Central"/>
    <s v="TEC-PH-10004093"/>
    <x v="2"/>
    <x v="7"/>
    <s v="Panasonic Kx-TS550"/>
    <n v="147.16800000000001"/>
    <n v="4"/>
    <n v="0.2"/>
    <n v="16.556399999999996"/>
    <x v="2"/>
    <s v="No"/>
  </r>
  <r>
    <n v="43"/>
    <s v="CA-2018-101343"/>
    <x v="19"/>
    <d v="2018-07-22T00:00:00"/>
    <s v="Standard Class"/>
    <s v="RA-19885"/>
    <s v="Ruben Ausman"/>
    <s v="Corporate"/>
    <x v="0"/>
    <x v="1"/>
    <x v="1"/>
    <n v="90049"/>
    <s v="West"/>
    <s v="OFF-ST-10003479"/>
    <x v="1"/>
    <x v="4"/>
    <s v="Eldon Base for stackable storage shelf, platinum"/>
    <n v="77.88"/>
    <n v="2"/>
    <n v="0"/>
    <n v="3.8939999999999912"/>
    <x v="1"/>
    <s v="No"/>
  </r>
  <r>
    <n v="44"/>
    <s v="CA-2019-139619"/>
    <x v="20"/>
    <d v="2019-09-23T00:00:00"/>
    <s v="Standard Class"/>
    <s v="ES-14080"/>
    <s v="Erin Smith"/>
    <s v="Corporate"/>
    <x v="0"/>
    <x v="15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  <x v="0"/>
    <s v="No"/>
  </r>
  <r>
    <n v="45"/>
    <s v="CA-2018-118255"/>
    <x v="21"/>
    <d v="2018-03-13T00:00:00"/>
    <s v="First Class"/>
    <s v="ON-18715"/>
    <s v="Odella Nelson"/>
    <s v="Corporate"/>
    <x v="0"/>
    <x v="16"/>
    <x v="11"/>
    <n v="55122"/>
    <s v="Central"/>
    <s v="TEC-AC-10000171"/>
    <x v="2"/>
    <x v="11"/>
    <s v="Verbatim 25 GB 6x Blu-ray Single Layer Recordable Disc, 25/Pack"/>
    <n v="45.98"/>
    <n v="2"/>
    <n v="0"/>
    <n v="19.7714"/>
    <x v="2"/>
    <s v="No"/>
  </r>
  <r>
    <n v="46"/>
    <s v="CA-2018-118255"/>
    <x v="21"/>
    <d v="2018-03-13T00:00:00"/>
    <s v="First Class"/>
    <s v="ON-18715"/>
    <s v="Odella Nelson"/>
    <s v="Corporate"/>
    <x v="0"/>
    <x v="16"/>
    <x v="11"/>
    <n v="55122"/>
    <s v="Central"/>
    <s v="OFF-BI-10003291"/>
    <x v="1"/>
    <x v="8"/>
    <s v="Wilson Jones Leather-Like Binders with DublLock Round Rings"/>
    <n v="17.46"/>
    <n v="2"/>
    <n v="0"/>
    <n v="8.2061999999999991"/>
    <x v="2"/>
    <s v="No"/>
  </r>
  <r>
    <n v="47"/>
    <s v="CA-2016-146703"/>
    <x v="22"/>
    <d v="2016-10-25T00:00:00"/>
    <s v="Second Class"/>
    <s v="PO-18865"/>
    <s v="Patrick O'Donnell"/>
    <s v="Consumer"/>
    <x v="0"/>
    <x v="17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  <x v="2"/>
    <s v="No"/>
  </r>
  <r>
    <n v="48"/>
    <s v="CA-2018-169194"/>
    <x v="23"/>
    <d v="2018-06-25T00:00:00"/>
    <s v="Standard Class"/>
    <s v="LH-16900"/>
    <s v="Lena Hernandez"/>
    <s v="Consumer"/>
    <x v="0"/>
    <x v="18"/>
    <x v="13"/>
    <n v="19901"/>
    <s v="East"/>
    <s v="TEC-AC-10002167"/>
    <x v="2"/>
    <x v="11"/>
    <s v="Imation 8gb Micro Traveldrive Usb 2.0 Flash Drive"/>
    <n v="45"/>
    <n v="3"/>
    <n v="0"/>
    <n v="4.9500000000000011"/>
    <x v="3"/>
    <s v="No"/>
  </r>
  <r>
    <n v="49"/>
    <s v="CA-2018-169194"/>
    <x v="23"/>
    <d v="2018-06-25T00:00:00"/>
    <s v="Standard Class"/>
    <s v="LH-16900"/>
    <s v="Lena Hernandez"/>
    <s v="Consumer"/>
    <x v="0"/>
    <x v="18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x v="3"/>
    <s v="No"/>
  </r>
  <r>
    <n v="50"/>
    <s v="CA-2017-115742"/>
    <x v="24"/>
    <d v="2017-04-22T00:00:00"/>
    <s v="Standard Class"/>
    <s v="DP-13000"/>
    <s v="Darren Powers"/>
    <s v="Consumer"/>
    <x v="0"/>
    <x v="19"/>
    <x v="14"/>
    <n v="47150"/>
    <s v="Central"/>
    <s v="OFF-BI-10004410"/>
    <x v="1"/>
    <x v="8"/>
    <s v="C-Line Peel &amp; Stick Add-On Filing Pockets, 8-3/4 x 5-1/8, 10/Pack"/>
    <n v="38.22"/>
    <n v="6"/>
    <n v="0"/>
    <n v="17.9634"/>
    <x v="2"/>
    <s v="No"/>
  </r>
  <r>
    <n v="51"/>
    <s v="CA-2017-115742"/>
    <x v="24"/>
    <d v="2017-04-22T00:00:00"/>
    <s v="Standard Class"/>
    <s v="DP-13000"/>
    <s v="Darren Powers"/>
    <s v="Consumer"/>
    <x v="0"/>
    <x v="19"/>
    <x v="14"/>
    <n v="47150"/>
    <s v="Central"/>
    <s v="OFF-LA-10002762"/>
    <x v="1"/>
    <x v="2"/>
    <s v="Avery 485"/>
    <n v="75.179999999999993"/>
    <n v="6"/>
    <n v="0"/>
    <n v="35.334599999999995"/>
    <x v="2"/>
    <s v="No"/>
  </r>
  <r>
    <n v="52"/>
    <s v="CA-2017-115742"/>
    <x v="24"/>
    <d v="2017-04-22T00:00:00"/>
    <s v="Standard Class"/>
    <s v="DP-13000"/>
    <s v="Darren Powers"/>
    <s v="Consumer"/>
    <x v="0"/>
    <x v="19"/>
    <x v="14"/>
    <n v="47150"/>
    <s v="Central"/>
    <s v="FUR-FU-10001706"/>
    <x v="0"/>
    <x v="5"/>
    <s v="Longer-Life Soft White Bulbs"/>
    <n v="6.16"/>
    <n v="2"/>
    <n v="0"/>
    <n v="2.9567999999999999"/>
    <x v="2"/>
    <s v="No"/>
  </r>
  <r>
    <n v="53"/>
    <s v="CA-2017-115742"/>
    <x v="24"/>
    <d v="2017-04-22T00:00:00"/>
    <s v="Standard Class"/>
    <s v="DP-13000"/>
    <s v="Darren Powers"/>
    <s v="Consumer"/>
    <x v="0"/>
    <x v="19"/>
    <x v="14"/>
    <n v="47150"/>
    <s v="Central"/>
    <s v="FUR-CH-10003061"/>
    <x v="0"/>
    <x v="1"/>
    <s v="Global Leather Task Chair, Black"/>
    <n v="89.99"/>
    <n v="1"/>
    <n v="0"/>
    <n v="17.098099999999988"/>
    <x v="2"/>
    <s v="No"/>
  </r>
  <r>
    <n v="54"/>
    <s v="CA-2018-105816"/>
    <x v="25"/>
    <d v="2018-12-17T00:00:00"/>
    <s v="Standard Class"/>
    <s v="JM-15265"/>
    <s v="Janet Molinari"/>
    <s v="Corporate"/>
    <x v="0"/>
    <x v="20"/>
    <x v="15"/>
    <n v="10024"/>
    <s v="East"/>
    <s v="OFF-FA-10000304"/>
    <x v="1"/>
    <x v="13"/>
    <s v="Advantus Push Pins"/>
    <n v="15.260000000000002"/>
    <n v="7"/>
    <n v="0"/>
    <n v="6.2566000000000006"/>
    <x v="3"/>
    <s v="No"/>
  </r>
  <r>
    <n v="55"/>
    <s v="CA-2018-105816"/>
    <x v="25"/>
    <d v="2018-12-17T00:00:00"/>
    <s v="Standard Class"/>
    <s v="JM-15265"/>
    <s v="Janet Molinari"/>
    <s v="Corporate"/>
    <x v="0"/>
    <x v="20"/>
    <x v="15"/>
    <n v="10024"/>
    <s v="East"/>
    <s v="TEC-PH-10002447"/>
    <x v="2"/>
    <x v="7"/>
    <s v="AT&amp;T CL83451 4-Handset Telephone"/>
    <n v="1029.95"/>
    <n v="5"/>
    <n v="0"/>
    <n v="298.68549999999999"/>
    <x v="3"/>
    <s v="No"/>
  </r>
  <r>
    <n v="56"/>
    <s v="CA-2018-111682"/>
    <x v="26"/>
    <d v="2018-06-18T00:00:00"/>
    <s v="First Class"/>
    <s v="TB-21055"/>
    <s v="Ted Butterfield"/>
    <s v="Consumer"/>
    <x v="0"/>
    <x v="21"/>
    <x v="15"/>
    <n v="12180"/>
    <s v="East"/>
    <s v="OFF-ST-10000604"/>
    <x v="1"/>
    <x v="4"/>
    <s v="Home/Office Personal File Carts"/>
    <n v="208.56"/>
    <n v="6"/>
    <n v="0"/>
    <n v="52.139999999999986"/>
    <x v="3"/>
    <s v="Yes"/>
  </r>
  <r>
    <n v="57"/>
    <s v="CA-2018-111682"/>
    <x v="26"/>
    <d v="2018-06-18T00:00:00"/>
    <s v="First Class"/>
    <s v="TB-21055"/>
    <s v="Ted Butterfield"/>
    <s v="Consumer"/>
    <x v="0"/>
    <x v="21"/>
    <x v="15"/>
    <n v="12180"/>
    <s v="East"/>
    <s v="OFF-PA-10001569"/>
    <x v="1"/>
    <x v="10"/>
    <s v="Xerox 232"/>
    <n v="32.400000000000006"/>
    <n v="5"/>
    <n v="0"/>
    <n v="15.552000000000001"/>
    <x v="3"/>
    <s v="Yes"/>
  </r>
  <r>
    <n v="58"/>
    <s v="CA-2018-111682"/>
    <x v="26"/>
    <d v="2018-06-18T00:00:00"/>
    <s v="First Class"/>
    <s v="TB-21055"/>
    <s v="Ted Butterfield"/>
    <s v="Consumer"/>
    <x v="0"/>
    <x v="21"/>
    <x v="15"/>
    <n v="12180"/>
    <s v="East"/>
    <s v="FUR-CH-10003968"/>
    <x v="0"/>
    <x v="1"/>
    <s v="Novimex Turbo Task Chair"/>
    <n v="319.41000000000003"/>
    <n v="5"/>
    <n v="0.1"/>
    <n v="7.0980000000000061"/>
    <x v="3"/>
    <s v="Yes"/>
  </r>
  <r>
    <n v="59"/>
    <s v="CA-2018-111682"/>
    <x v="26"/>
    <d v="2018-06-18T00:00:00"/>
    <s v="First Class"/>
    <s v="TB-21055"/>
    <s v="Ted Butterfield"/>
    <s v="Consumer"/>
    <x v="0"/>
    <x v="21"/>
    <x v="15"/>
    <n v="12180"/>
    <s v="East"/>
    <s v="OFF-PA-10000587"/>
    <x v="1"/>
    <x v="10"/>
    <s v="Array Parchment Paper, Assorted Colors"/>
    <n v="14.56"/>
    <n v="2"/>
    <n v="0"/>
    <n v="6.9888000000000003"/>
    <x v="3"/>
    <s v="Yes"/>
  </r>
  <r>
    <n v="60"/>
    <s v="CA-2018-111682"/>
    <x v="26"/>
    <d v="2018-06-18T00:00:00"/>
    <s v="First Class"/>
    <s v="TB-21055"/>
    <s v="Ted Butterfield"/>
    <s v="Consumer"/>
    <x v="0"/>
    <x v="21"/>
    <x v="15"/>
    <n v="12180"/>
    <s v="East"/>
    <s v="TEC-AC-10002167"/>
    <x v="2"/>
    <x v="11"/>
    <s v="Imation 8gb Micro Traveldrive Usb 2.0 Flash Drive"/>
    <n v="30"/>
    <n v="2"/>
    <n v="0"/>
    <n v="3.3000000000000007"/>
    <x v="3"/>
    <s v="Yes"/>
  </r>
  <r>
    <n v="61"/>
    <s v="CA-2018-111682"/>
    <x v="26"/>
    <d v="2018-06-18T00:00:00"/>
    <s v="First Class"/>
    <s v="TB-21055"/>
    <s v="Ted Butterfield"/>
    <s v="Consumer"/>
    <x v="0"/>
    <x v="21"/>
    <x v="15"/>
    <n v="12180"/>
    <s v="East"/>
    <s v="OFF-BI-10001460"/>
    <x v="1"/>
    <x v="8"/>
    <s v="Plastic Binding Combs"/>
    <n v="48.480000000000004"/>
    <n v="4"/>
    <n v="0.2"/>
    <n v="16.361999999999998"/>
    <x v="3"/>
    <s v="Yes"/>
  </r>
  <r>
    <n v="62"/>
    <s v="CA-2018-111682"/>
    <x v="26"/>
    <d v="2018-06-18T00:00:00"/>
    <s v="First Class"/>
    <s v="TB-21055"/>
    <s v="Ted Butterfield"/>
    <s v="Consumer"/>
    <x v="0"/>
    <x v="21"/>
    <x v="15"/>
    <n v="12180"/>
    <s v="East"/>
    <s v="OFF-AR-10001868"/>
    <x v="1"/>
    <x v="6"/>
    <s v="Prang Dustless Chalk Sticks"/>
    <n v="1.68"/>
    <n v="1"/>
    <n v="0"/>
    <n v="0.84"/>
    <x v="3"/>
    <s v="Yes"/>
  </r>
  <r>
    <n v="63"/>
    <s v="CA-2017-135545"/>
    <x v="27"/>
    <d v="2017-11-30T00:00:00"/>
    <s v="Standard Class"/>
    <s v="KM-16720"/>
    <s v="Kunst Miller"/>
    <s v="Consumer"/>
    <x v="0"/>
    <x v="1"/>
    <x v="1"/>
    <n v="90004"/>
    <s v="West"/>
    <s v="TEC-AC-10004633"/>
    <x v="2"/>
    <x v="11"/>
    <s v="Verbatim 25 GB 6x Blu-ray Single Layer Recordable Disc, 3/Pack"/>
    <n v="13.98"/>
    <n v="2"/>
    <n v="0"/>
    <n v="6.1512000000000011"/>
    <x v="1"/>
    <s v="No"/>
  </r>
  <r>
    <n v="64"/>
    <s v="CA-2017-135545"/>
    <x v="27"/>
    <d v="2017-11-30T00:00:00"/>
    <s v="Standard Class"/>
    <s v="KM-16720"/>
    <s v="Kunst Miller"/>
    <s v="Consumer"/>
    <x v="0"/>
    <x v="1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x v="1"/>
    <s v="No"/>
  </r>
  <r>
    <n v="65"/>
    <s v="CA-2017-135545"/>
    <x v="27"/>
    <d v="2017-11-30T00:00:00"/>
    <s v="Standard Class"/>
    <s v="KM-16720"/>
    <s v="Kunst Miller"/>
    <s v="Consumer"/>
    <x v="0"/>
    <x v="1"/>
    <x v="1"/>
    <n v="90004"/>
    <s v="West"/>
    <s v="OFF-PA-10003892"/>
    <x v="1"/>
    <x v="10"/>
    <s v="Xerox 1943"/>
    <n v="146.72999999999999"/>
    <n v="3"/>
    <n v="0"/>
    <n v="68.963099999999997"/>
    <x v="1"/>
    <s v="No"/>
  </r>
  <r>
    <n v="66"/>
    <s v="CA-2017-135545"/>
    <x v="27"/>
    <d v="2017-11-30T00:00:00"/>
    <s v="Standard Class"/>
    <s v="KM-16720"/>
    <s v="Kunst Miller"/>
    <s v="Consumer"/>
    <x v="0"/>
    <x v="1"/>
    <x v="1"/>
    <n v="90004"/>
    <s v="West"/>
    <s v="FUR-FU-10000397"/>
    <x v="0"/>
    <x v="5"/>
    <s v="Luxo Economy Swing Arm Lamp"/>
    <n v="79.760000000000005"/>
    <n v="4"/>
    <n v="0"/>
    <n v="22.332800000000006"/>
    <x v="1"/>
    <s v="No"/>
  </r>
  <r>
    <n v="67"/>
    <s v="US-2017-164175"/>
    <x v="28"/>
    <d v="2017-05-05T00:00:00"/>
    <s v="Standard Class"/>
    <s v="PS-18970"/>
    <s v="Paul Stevenson"/>
    <s v="Home Office"/>
    <x v="0"/>
    <x v="22"/>
    <x v="10"/>
    <n v="60610"/>
    <s v="Central"/>
    <s v="FUR-CH-10001146"/>
    <x v="0"/>
    <x v="1"/>
    <s v="Global Value Mid-Back Manager's Chair, Gray"/>
    <n v="213.11499999999998"/>
    <n v="5"/>
    <n v="0.3"/>
    <n v="-15.222500000000011"/>
    <x v="2"/>
    <s v="No"/>
  </r>
  <r>
    <n v="68"/>
    <s v="CA-2016-106376"/>
    <x v="29"/>
    <d v="2016-12-10T00:00:00"/>
    <s v="Standard Class"/>
    <s v="BS-11590"/>
    <s v="Brendan Sweed"/>
    <s v="Corporate"/>
    <x v="0"/>
    <x v="23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x v="1"/>
    <s v="No"/>
  </r>
  <r>
    <n v="69"/>
    <s v="CA-2016-106376"/>
    <x v="29"/>
    <d v="2016-12-10T00:00:00"/>
    <s v="Standard Class"/>
    <s v="BS-11590"/>
    <s v="Brendan Sweed"/>
    <s v="Corporate"/>
    <x v="0"/>
    <x v="23"/>
    <x v="16"/>
    <n v="85234"/>
    <s v="West"/>
    <s v="TEC-PH-10002726"/>
    <x v="2"/>
    <x v="7"/>
    <s v="netTALK DUO VoIP Telephone Service"/>
    <n v="167.96800000000002"/>
    <n v="4"/>
    <n v="0.2"/>
    <n v="62.988"/>
    <x v="1"/>
    <s v="No"/>
  </r>
  <r>
    <n v="70"/>
    <s v="CA-2018-119823"/>
    <x v="30"/>
    <d v="2018-06-06T00:00:00"/>
    <s v="First Class"/>
    <s v="KD-16270"/>
    <s v="Karen Daniels"/>
    <s v="Consumer"/>
    <x v="0"/>
    <x v="24"/>
    <x v="17"/>
    <n v="22153"/>
    <s v="South"/>
    <s v="OFF-PA-10000482"/>
    <x v="1"/>
    <x v="10"/>
    <s v="Snap-A-Way Black Print Carbonless Ruled Speed Letter, Triplicate"/>
    <n v="75.88"/>
    <n v="2"/>
    <n v="0"/>
    <n v="35.663599999999995"/>
    <x v="0"/>
    <s v="No"/>
  </r>
  <r>
    <n v="71"/>
    <s v="CA-2018-106075"/>
    <x v="31"/>
    <d v="2018-09-23T00:00:00"/>
    <s v="Standard Class"/>
    <s v="HM-14980"/>
    <s v="Henry MacAllister"/>
    <s v="Consumer"/>
    <x v="0"/>
    <x v="20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  <x v="3"/>
    <s v="No"/>
  </r>
  <r>
    <n v="72"/>
    <s v="CA-2019-114440"/>
    <x v="32"/>
    <d v="2019-09-17T00:00:00"/>
    <s v="Second Class"/>
    <s v="TB-21520"/>
    <s v="Tracy Blumstein"/>
    <s v="Consumer"/>
    <x v="0"/>
    <x v="25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x v="2"/>
    <s v="No"/>
  </r>
  <r>
    <n v="73"/>
    <s v="US-2017-134026"/>
    <x v="33"/>
    <d v="2017-05-02T00:00:00"/>
    <s v="Standard Class"/>
    <s v="JE-15745"/>
    <s v="Joel Eaton"/>
    <s v="Consumer"/>
    <x v="0"/>
    <x v="26"/>
    <x v="18"/>
    <n v="38109"/>
    <s v="South"/>
    <s v="FUR-CH-10000513"/>
    <x v="0"/>
    <x v="1"/>
    <s v="High-Back Leather Manager's Chair"/>
    <n v="831.93600000000015"/>
    <n v="8"/>
    <n v="0.2"/>
    <n v="-114.39120000000003"/>
    <x v="0"/>
    <s v="No"/>
  </r>
  <r>
    <n v="74"/>
    <s v="US-2017-134026"/>
    <x v="33"/>
    <d v="2017-05-02T00:00:00"/>
    <s v="Standard Class"/>
    <s v="JE-15745"/>
    <s v="Joel Eaton"/>
    <s v="Consumer"/>
    <x v="0"/>
    <x v="26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x v="0"/>
    <s v="No"/>
  </r>
  <r>
    <n v="75"/>
    <s v="US-2017-134026"/>
    <x v="33"/>
    <d v="2017-05-02T00:00:00"/>
    <s v="Standard Class"/>
    <s v="JE-15745"/>
    <s v="Joel Eaton"/>
    <s v="Consumer"/>
    <x v="0"/>
    <x v="26"/>
    <x v="18"/>
    <n v="38109"/>
    <s v="South"/>
    <s v="OFF-ST-10004123"/>
    <x v="1"/>
    <x v="4"/>
    <s v="Safco Industrial Wire Shelving System"/>
    <n v="72.784000000000006"/>
    <n v="1"/>
    <n v="0.2"/>
    <n v="-18.196000000000002"/>
    <x v="0"/>
    <s v="No"/>
  </r>
  <r>
    <n v="76"/>
    <s v="US-2019-118038"/>
    <x v="34"/>
    <d v="2019-12-11T00:00:00"/>
    <s v="First Class"/>
    <s v="KB-16600"/>
    <s v="Ken Brennan"/>
    <s v="Corporate"/>
    <x v="0"/>
    <x v="12"/>
    <x v="5"/>
    <n v="77041"/>
    <s v="Central"/>
    <s v="OFF-BI-10004182"/>
    <x v="1"/>
    <x v="8"/>
    <s v="Economy Binders"/>
    <n v="1.2479999999999998"/>
    <n v="3"/>
    <n v="0.8"/>
    <n v="-1.9344000000000006"/>
    <x v="2"/>
    <s v="No"/>
  </r>
  <r>
    <n v="77"/>
    <s v="US-2019-118038"/>
    <x v="34"/>
    <d v="2019-12-11T00:00:00"/>
    <s v="First Class"/>
    <s v="KB-16600"/>
    <s v="Ken Brennan"/>
    <s v="Corporate"/>
    <x v="0"/>
    <x v="12"/>
    <x v="5"/>
    <n v="77041"/>
    <s v="Central"/>
    <s v="FUR-FU-10000260"/>
    <x v="0"/>
    <x v="5"/>
    <s v="6&quot; Cubicle Wall Clock, Black"/>
    <n v="9.7080000000000002"/>
    <n v="3"/>
    <n v="0.6"/>
    <n v="-5.8248000000000015"/>
    <x v="2"/>
    <s v="No"/>
  </r>
  <r>
    <n v="78"/>
    <s v="US-2019-118038"/>
    <x v="34"/>
    <d v="2019-12-11T00:00:00"/>
    <s v="First Class"/>
    <s v="KB-16600"/>
    <s v="Ken Brennan"/>
    <s v="Corporate"/>
    <x v="0"/>
    <x v="12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x v="2"/>
    <s v="No"/>
  </r>
  <r>
    <n v="79"/>
    <s v="US-2016-147606"/>
    <x v="35"/>
    <d v="2016-12-01T00:00:00"/>
    <s v="Second Class"/>
    <s v="JE-15745"/>
    <s v="Joel Eaton"/>
    <s v="Consumer"/>
    <x v="0"/>
    <x v="12"/>
    <x v="5"/>
    <n v="77070"/>
    <s v="Central"/>
    <s v="FUR-FU-10003194"/>
    <x v="0"/>
    <x v="5"/>
    <s v="Eldon Expressions Desk Accessory, Wood Pencil Holder, Oak"/>
    <n v="19.3"/>
    <n v="5"/>
    <n v="0.6"/>
    <n v="-14.475000000000001"/>
    <x v="2"/>
    <s v="No"/>
  </r>
  <r>
    <n v="80"/>
    <s v="CA-2018-127208"/>
    <x v="1"/>
    <d v="2018-06-15T00:00:00"/>
    <s v="First Class"/>
    <s v="SC-20770"/>
    <s v="Stewart Carmichael"/>
    <s v="Corporate"/>
    <x v="0"/>
    <x v="27"/>
    <x v="19"/>
    <n v="35601"/>
    <s v="South"/>
    <s v="OFF-AP-10002118"/>
    <x v="1"/>
    <x v="9"/>
    <s v="1.7 Cubic Foot Compact &quot;Cube&quot; Office Refrigerators"/>
    <n v="208.16"/>
    <n v="1"/>
    <n v="0"/>
    <n v="56.20320000000001"/>
    <x v="0"/>
    <s v="No"/>
  </r>
  <r>
    <n v="81"/>
    <s v="CA-2018-127208"/>
    <x v="1"/>
    <d v="2018-06-15T00:00:00"/>
    <s v="First Class"/>
    <s v="SC-20770"/>
    <s v="Stewart Carmichael"/>
    <s v="Corporate"/>
    <x v="0"/>
    <x v="27"/>
    <x v="19"/>
    <n v="35601"/>
    <s v="South"/>
    <s v="OFF-BI-10002309"/>
    <x v="1"/>
    <x v="8"/>
    <s v="Avery Heavy-Duty EZD  Binder With Locking Rings"/>
    <n v="16.740000000000002"/>
    <n v="3"/>
    <n v="0"/>
    <n v="8.0351999999999997"/>
    <x v="0"/>
    <s v="No"/>
  </r>
  <r>
    <n v="82"/>
    <s v="CA-2016-139451"/>
    <x v="36"/>
    <d v="2016-10-16T00:00:00"/>
    <s v="Standard Class"/>
    <s v="DN-13690"/>
    <s v="Duane Noonan"/>
    <s v="Consumer"/>
    <x v="0"/>
    <x v="8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  <x v="1"/>
    <s v="No"/>
  </r>
  <r>
    <n v="83"/>
    <s v="CA-2016-139451"/>
    <x v="36"/>
    <d v="2016-10-16T00:00:00"/>
    <s v="Standard Class"/>
    <s v="DN-13690"/>
    <s v="Duane Noonan"/>
    <s v="Consumer"/>
    <x v="0"/>
    <x v="8"/>
    <x v="1"/>
    <n v="94122"/>
    <s v="West"/>
    <s v="OFF-ST-10002370"/>
    <x v="1"/>
    <x v="4"/>
    <s v="Sortfiler Multipurpose Personal File Organizer, Black"/>
    <n v="21.39"/>
    <n v="1"/>
    <n v="0"/>
    <n v="6.2030999999999992"/>
    <x v="1"/>
    <s v="No"/>
  </r>
  <r>
    <n v="84"/>
    <s v="CA-2017-149734"/>
    <x v="37"/>
    <d v="2017-09-08T00:00:00"/>
    <s v="Standard Class"/>
    <s v="JC-16105"/>
    <s v="Julie Creighton"/>
    <s v="Corporate"/>
    <x v="0"/>
    <x v="28"/>
    <x v="3"/>
    <n v="27707"/>
    <s v="South"/>
    <s v="OFF-EN-10000927"/>
    <x v="1"/>
    <x v="12"/>
    <s v="Jet-Pak Recycled Peel 'N' Seal Padded Mailers"/>
    <n v="200.98400000000004"/>
    <n v="7"/>
    <n v="0.2"/>
    <n v="62.807499999999976"/>
    <x v="0"/>
    <s v="No"/>
  </r>
  <r>
    <n v="85"/>
    <s v="US-2019-119662"/>
    <x v="38"/>
    <d v="2019-11-16T00:00:00"/>
    <s v="First Class"/>
    <s v="CS-12400"/>
    <s v="Christopher Schild"/>
    <s v="Home Office"/>
    <x v="0"/>
    <x v="22"/>
    <x v="10"/>
    <n v="60623"/>
    <s v="Central"/>
    <s v="OFF-ST-10003656"/>
    <x v="1"/>
    <x v="4"/>
    <s v="Safco Industrial Wire Shelving"/>
    <n v="230.376"/>
    <n v="3"/>
    <n v="0.2"/>
    <n v="-48.954900000000002"/>
    <x v="2"/>
    <s v="No"/>
  </r>
  <r>
    <n v="86"/>
    <s v="CA-2019-140088"/>
    <x v="39"/>
    <d v="2019-05-30T00:00:00"/>
    <s v="Second Class"/>
    <s v="PO-18865"/>
    <s v="Patrick O'Donnell"/>
    <s v="Consumer"/>
    <x v="0"/>
    <x v="29"/>
    <x v="20"/>
    <n v="29203"/>
    <s v="South"/>
    <s v="FUR-CH-10000863"/>
    <x v="0"/>
    <x v="1"/>
    <s v="Novimex Swivel Fabric Task Chair"/>
    <n v="301.95999999999998"/>
    <n v="2"/>
    <n v="0"/>
    <n v="33.215599999999995"/>
    <x v="0"/>
    <s v="No"/>
  </r>
  <r>
    <n v="87"/>
    <s v="CA-2019-155558"/>
    <x v="40"/>
    <d v="2019-11-02T00:00:00"/>
    <s v="Standard Class"/>
    <s v="PG-18895"/>
    <s v="Paul Gonzalez"/>
    <s v="Consumer"/>
    <x v="0"/>
    <x v="30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  <x v="2"/>
    <s v="No"/>
  </r>
  <r>
    <n v="88"/>
    <s v="CA-2019-155558"/>
    <x v="40"/>
    <d v="2019-11-02T00:00:00"/>
    <s v="Standard Class"/>
    <s v="PG-18895"/>
    <s v="Paul Gonzalez"/>
    <s v="Consumer"/>
    <x v="0"/>
    <x v="30"/>
    <x v="11"/>
    <n v="55901"/>
    <s v="Central"/>
    <s v="OFF-LA-10000134"/>
    <x v="1"/>
    <x v="2"/>
    <s v="Avery 511"/>
    <n v="6.16"/>
    <n v="2"/>
    <n v="0"/>
    <n v="2.9567999999999999"/>
    <x v="2"/>
    <s v="No"/>
  </r>
  <r>
    <n v="89"/>
    <s v="CA-2018-159695"/>
    <x v="41"/>
    <d v="2018-04-10T00:00:00"/>
    <s v="Second Class"/>
    <s v="GM-14455"/>
    <s v="Gary Mitchum"/>
    <s v="Home Office"/>
    <x v="0"/>
    <x v="12"/>
    <x v="5"/>
    <n v="77095"/>
    <s v="Central"/>
    <s v="OFF-ST-10003442"/>
    <x v="1"/>
    <x v="4"/>
    <s v="Eldon Portable Mobile Manager"/>
    <n v="158.36800000000002"/>
    <n v="7"/>
    <n v="0.2"/>
    <n v="13.857199999999999"/>
    <x v="2"/>
    <s v="No"/>
  </r>
  <r>
    <n v="90"/>
    <s v="CA-2018-109806"/>
    <x v="42"/>
    <d v="2018-09-22T00:00:00"/>
    <s v="Standard Class"/>
    <s v="JS-15685"/>
    <s v="Jim Sink"/>
    <s v="Corporate"/>
    <x v="0"/>
    <x v="1"/>
    <x v="1"/>
    <n v="90036"/>
    <s v="West"/>
    <s v="OFF-AR-10004930"/>
    <x v="1"/>
    <x v="6"/>
    <s v="Turquoise Lead Holder with Pocket Clip"/>
    <n v="20.100000000000001"/>
    <n v="3"/>
    <n v="0"/>
    <n v="6.6329999999999982"/>
    <x v="1"/>
    <s v="Yes"/>
  </r>
  <r>
    <n v="91"/>
    <s v="CA-2018-109806"/>
    <x v="42"/>
    <d v="2018-09-22T00:00:00"/>
    <s v="Standard Class"/>
    <s v="JS-15685"/>
    <s v="Jim Sink"/>
    <s v="Corporate"/>
    <x v="0"/>
    <x v="1"/>
    <x v="1"/>
    <n v="90036"/>
    <s v="West"/>
    <s v="TEC-PH-10004093"/>
    <x v="2"/>
    <x v="7"/>
    <s v="Panasonic Kx-TS550"/>
    <n v="73.584000000000003"/>
    <n v="2"/>
    <n v="0.2"/>
    <n v="8.2781999999999982"/>
    <x v="1"/>
    <s v="Yes"/>
  </r>
  <r>
    <n v="92"/>
    <s v="CA-2018-109806"/>
    <x v="42"/>
    <d v="2018-09-22T00:00:00"/>
    <s v="Standard Class"/>
    <s v="JS-15685"/>
    <s v="Jim Sink"/>
    <s v="Corporate"/>
    <x v="0"/>
    <x v="1"/>
    <x v="1"/>
    <n v="90036"/>
    <s v="West"/>
    <s v="OFF-PA-10000304"/>
    <x v="1"/>
    <x v="10"/>
    <s v="Xerox 1995"/>
    <n v="6.48"/>
    <n v="1"/>
    <n v="0"/>
    <n v="3.1104000000000003"/>
    <x v="1"/>
    <s v="Yes"/>
  </r>
  <r>
    <n v="93"/>
    <s v="CA-2017-149587"/>
    <x v="43"/>
    <d v="2017-02-05T00:00:00"/>
    <s v="Second Class"/>
    <s v="KB-16315"/>
    <s v="Karl Braun"/>
    <s v="Consumer"/>
    <x v="0"/>
    <x v="31"/>
    <x v="11"/>
    <n v="55407"/>
    <s v="Central"/>
    <s v="OFF-PA-10003177"/>
    <x v="1"/>
    <x v="10"/>
    <s v="Xerox 1999"/>
    <n v="12.96"/>
    <n v="2"/>
    <n v="0"/>
    <n v="6.2208000000000006"/>
    <x v="2"/>
    <s v="No"/>
  </r>
  <r>
    <n v="94"/>
    <s v="CA-2017-149587"/>
    <x v="43"/>
    <d v="2017-02-05T00:00:00"/>
    <s v="Second Class"/>
    <s v="KB-16315"/>
    <s v="Karl Braun"/>
    <s v="Consumer"/>
    <x v="0"/>
    <x v="31"/>
    <x v="11"/>
    <n v="55407"/>
    <s v="Central"/>
    <s v="FUR-FU-10003799"/>
    <x v="0"/>
    <x v="5"/>
    <s v="Seth Thomas 13 1/2&quot; Wall Clock"/>
    <n v="53.34"/>
    <n v="3"/>
    <n v="0"/>
    <n v="16.535399999999996"/>
    <x v="2"/>
    <s v="No"/>
  </r>
  <r>
    <n v="95"/>
    <s v="CA-2017-149587"/>
    <x v="43"/>
    <d v="2017-02-05T00:00:00"/>
    <s v="Second Class"/>
    <s v="KB-16315"/>
    <s v="Karl Braun"/>
    <s v="Consumer"/>
    <x v="0"/>
    <x v="31"/>
    <x v="11"/>
    <n v="55407"/>
    <s v="Central"/>
    <s v="OFF-BI-10002852"/>
    <x v="1"/>
    <x v="8"/>
    <s v="Ibico Standard Transparent Covers"/>
    <n v="32.96"/>
    <n v="2"/>
    <n v="0"/>
    <n v="16.150400000000001"/>
    <x v="2"/>
    <s v="No"/>
  </r>
  <r>
    <n v="96"/>
    <s v="US-2019-109484"/>
    <x v="44"/>
    <d v="2019-11-12T00:00:00"/>
    <s v="Standard Class"/>
    <s v="RB-19705"/>
    <s v="Roger Barcio"/>
    <s v="Home Office"/>
    <x v="0"/>
    <x v="32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  <x v="1"/>
    <s v="No"/>
  </r>
  <r>
    <n v="97"/>
    <s v="CA-2019-161018"/>
    <x v="45"/>
    <d v="2019-11-11T00:00:00"/>
    <s v="Second Class"/>
    <s v="PN-18775"/>
    <s v="Parhena Norris"/>
    <s v="Home Office"/>
    <x v="0"/>
    <x v="20"/>
    <x v="15"/>
    <n v="10009"/>
    <s v="East"/>
    <s v="FUR-FU-10000629"/>
    <x v="0"/>
    <x v="5"/>
    <s v="9-3/4 Diameter Round Wall Clock"/>
    <n v="96.53"/>
    <n v="7"/>
    <n v="0"/>
    <n v="40.5426"/>
    <x v="3"/>
    <s v="No"/>
  </r>
  <r>
    <n v="98"/>
    <s v="CA-2019-157833"/>
    <x v="46"/>
    <d v="2019-06-20T00:00:00"/>
    <s v="First Class"/>
    <s v="KD-16345"/>
    <s v="Katherine Ducich"/>
    <s v="Consumer"/>
    <x v="0"/>
    <x v="8"/>
    <x v="1"/>
    <n v="94122"/>
    <s v="West"/>
    <s v="OFF-BI-10001721"/>
    <x v="1"/>
    <x v="8"/>
    <s v="Trimflex Flexible Post Binders"/>
    <n v="51.311999999999998"/>
    <n v="3"/>
    <n v="0.2"/>
    <n v="17.959199999999999"/>
    <x v="1"/>
    <s v="No"/>
  </r>
  <r>
    <n v="99"/>
    <s v="CA-2018-149223"/>
    <x v="47"/>
    <d v="2018-09-11T00:00:00"/>
    <s v="Standard Class"/>
    <s v="ER-13855"/>
    <s v="Elpida Rittenbach"/>
    <s v="Corporate"/>
    <x v="0"/>
    <x v="33"/>
    <x v="11"/>
    <n v="55106"/>
    <s v="Central"/>
    <s v="OFF-AP-10000358"/>
    <x v="1"/>
    <x v="9"/>
    <s v="Fellowes Basic Home/Office Series Surge Protectors"/>
    <n v="77.88"/>
    <n v="6"/>
    <n v="0"/>
    <n v="22.585199999999993"/>
    <x v="2"/>
    <s v="No"/>
  </r>
  <r>
    <n v="100"/>
    <s v="CA-2018-158568"/>
    <x v="48"/>
    <d v="2018-09-02T00:00:00"/>
    <s v="Standard Class"/>
    <s v="RB-19465"/>
    <s v="Rick Bensley"/>
    <s v="Home Office"/>
    <x v="0"/>
    <x v="22"/>
    <x v="10"/>
    <n v="60610"/>
    <s v="Central"/>
    <s v="OFF-PA-10003256"/>
    <x v="1"/>
    <x v="10"/>
    <s v="Avery Personal Creations Heavyweight Cards"/>
    <n v="64.623999999999995"/>
    <n v="7"/>
    <n v="0.2"/>
    <n v="22.618399999999994"/>
    <x v="2"/>
    <s v="No"/>
  </r>
  <r>
    <n v="101"/>
    <s v="CA-2018-158568"/>
    <x v="48"/>
    <d v="2018-09-02T00:00:00"/>
    <s v="Standard Class"/>
    <s v="RB-19465"/>
    <s v="Rick Bensley"/>
    <s v="Home Office"/>
    <x v="0"/>
    <x v="22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  <x v="2"/>
    <s v="No"/>
  </r>
  <r>
    <n v="102"/>
    <s v="CA-2018-158568"/>
    <x v="48"/>
    <d v="2018-09-02T00:00:00"/>
    <s v="Standard Class"/>
    <s v="RB-19465"/>
    <s v="Rick Bensley"/>
    <s v="Home Office"/>
    <x v="0"/>
    <x v="22"/>
    <x v="10"/>
    <n v="60610"/>
    <s v="Central"/>
    <s v="OFF-BI-10002609"/>
    <x v="1"/>
    <x v="8"/>
    <s v="Avery Hidden Tab Dividers for Binding Systems"/>
    <n v="1.7879999999999996"/>
    <n v="3"/>
    <n v="0.8"/>
    <n v="-3.0396000000000001"/>
    <x v="2"/>
    <s v="No"/>
  </r>
  <r>
    <n v="103"/>
    <s v="CA-2018-129903"/>
    <x v="49"/>
    <d v="2018-12-04T00:00:00"/>
    <s v="Second Class"/>
    <s v="GZ-14470"/>
    <s v="Gary Zandusky"/>
    <s v="Consumer"/>
    <x v="0"/>
    <x v="30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  <x v="2"/>
    <s v="No"/>
  </r>
  <r>
    <n v="104"/>
    <s v="US-2017-156867"/>
    <x v="50"/>
    <d v="2017-11-17T00:00:00"/>
    <s v="Standard Class"/>
    <s v="LC-16870"/>
    <s v="Lena Cacioppo"/>
    <s v="Consumer"/>
    <x v="0"/>
    <x v="34"/>
    <x v="22"/>
    <n v="80013"/>
    <s v="West"/>
    <s v="TEC-AC-10001552"/>
    <x v="2"/>
    <x v="11"/>
    <s v="Logitech K350 2.4Ghz Wireless Keyboard"/>
    <n v="238.89600000000002"/>
    <n v="6"/>
    <n v="0.2"/>
    <n v="-26.875800000000012"/>
    <x v="1"/>
    <s v="No"/>
  </r>
  <r>
    <n v="105"/>
    <s v="US-2017-156867"/>
    <x v="50"/>
    <d v="2017-11-17T00:00:00"/>
    <s v="Standard Class"/>
    <s v="LC-16870"/>
    <s v="Lena Cacioppo"/>
    <s v="Consumer"/>
    <x v="0"/>
    <x v="34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x v="1"/>
    <s v="No"/>
  </r>
  <r>
    <n v="106"/>
    <s v="US-2017-156867"/>
    <x v="50"/>
    <d v="2017-11-17T00:00:00"/>
    <s v="Standard Class"/>
    <s v="LC-16870"/>
    <s v="Lena Cacioppo"/>
    <s v="Consumer"/>
    <x v="0"/>
    <x v="34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x v="1"/>
    <s v="No"/>
  </r>
  <r>
    <n v="107"/>
    <s v="CA-2019-119004"/>
    <x v="51"/>
    <d v="2019-11-28T00:00:00"/>
    <s v="Standard Class"/>
    <s v="JM-15250"/>
    <s v="Janet Martin"/>
    <s v="Consumer"/>
    <x v="0"/>
    <x v="35"/>
    <x v="3"/>
    <n v="28205"/>
    <s v="South"/>
    <s v="TEC-AC-10003499"/>
    <x v="2"/>
    <x v="11"/>
    <s v="Memorex Mini Travel Drive 8 GB USB 2.0 Flash Drive"/>
    <n v="74.112000000000009"/>
    <n v="8"/>
    <n v="0.2"/>
    <n v="17.601600000000001"/>
    <x v="0"/>
    <s v="No"/>
  </r>
  <r>
    <n v="108"/>
    <s v="CA-2019-119004"/>
    <x v="51"/>
    <d v="2019-11-28T00:00:00"/>
    <s v="Standard Class"/>
    <s v="JM-15250"/>
    <s v="Janet Martin"/>
    <s v="Consumer"/>
    <x v="0"/>
    <x v="35"/>
    <x v="3"/>
    <n v="28205"/>
    <s v="South"/>
    <s v="TEC-PH-10002844"/>
    <x v="2"/>
    <x v="7"/>
    <s v="Speck Products Candyshell Flip Case"/>
    <n v="27.992000000000004"/>
    <n v="1"/>
    <n v="0.2"/>
    <n v="2.0993999999999993"/>
    <x v="0"/>
    <s v="No"/>
  </r>
  <r>
    <n v="109"/>
    <s v="CA-2019-119004"/>
    <x v="51"/>
    <d v="2019-11-28T00:00:00"/>
    <s v="Standard Class"/>
    <s v="JM-15250"/>
    <s v="Janet Martin"/>
    <s v="Consumer"/>
    <x v="0"/>
    <x v="35"/>
    <x v="3"/>
    <n v="28205"/>
    <s v="South"/>
    <s v="OFF-AR-10000390"/>
    <x v="1"/>
    <x v="6"/>
    <s v="Newell Chalk Holder"/>
    <n v="3.3040000000000003"/>
    <n v="1"/>
    <n v="0.2"/>
    <n v="1.0737999999999999"/>
    <x v="0"/>
    <s v="No"/>
  </r>
  <r>
    <n v="110"/>
    <s v="CA-2017-129476"/>
    <x v="52"/>
    <d v="2017-10-20T00:00:00"/>
    <s v="Standard Class"/>
    <s v="PA-19060"/>
    <s v="Pete Armstrong"/>
    <s v="Home Office"/>
    <x v="0"/>
    <x v="36"/>
    <x v="10"/>
    <n v="60462"/>
    <s v="Central"/>
    <s v="TEC-AC-10000844"/>
    <x v="2"/>
    <x v="11"/>
    <s v="Logitech Gaming G510s - Keyboard"/>
    <n v="339.96000000000004"/>
    <n v="5"/>
    <n v="0.2"/>
    <n v="67.991999999999962"/>
    <x v="2"/>
    <s v="No"/>
  </r>
  <r>
    <n v="111"/>
    <s v="CA-2019-146780"/>
    <x v="53"/>
    <d v="2019-12-30T00:00:00"/>
    <s v="Standard Class"/>
    <s v="CV-12805"/>
    <s v="Cynthia Voltz"/>
    <s v="Corporate"/>
    <x v="0"/>
    <x v="20"/>
    <x v="15"/>
    <n v="10035"/>
    <s v="East"/>
    <s v="FUR-FU-10001934"/>
    <x v="0"/>
    <x v="5"/>
    <s v="Magnifier Swing Arm Lamp"/>
    <n v="41.96"/>
    <n v="2"/>
    <n v="0"/>
    <n v="10.909600000000001"/>
    <x v="3"/>
    <s v="No"/>
  </r>
  <r>
    <n v="112"/>
    <s v="CA-2018-128867"/>
    <x v="54"/>
    <d v="2018-11-10T00:00:00"/>
    <s v="Standard Class"/>
    <s v="CL-12565"/>
    <s v="Clay Ludtke"/>
    <s v="Consumer"/>
    <x v="0"/>
    <x v="37"/>
    <x v="23"/>
    <n v="50322"/>
    <s v="Central"/>
    <s v="OFF-AR-10000380"/>
    <x v="1"/>
    <x v="6"/>
    <s v="Hunt PowerHouse Electric Pencil Sharpener, Blue"/>
    <n v="75.959999999999994"/>
    <n v="2"/>
    <n v="0"/>
    <n v="22.78799999999999"/>
    <x v="2"/>
    <s v="No"/>
  </r>
  <r>
    <n v="113"/>
    <s v="CA-2018-128867"/>
    <x v="54"/>
    <d v="2018-11-10T00:00:00"/>
    <s v="Standard Class"/>
    <s v="CL-12565"/>
    <s v="Clay Ludtke"/>
    <s v="Consumer"/>
    <x v="0"/>
    <x v="37"/>
    <x v="23"/>
    <n v="50322"/>
    <s v="Central"/>
    <s v="OFF-BI-10003981"/>
    <x v="1"/>
    <x v="8"/>
    <s v="Avery Durable Plastic 1&quot; Binders"/>
    <n v="27.240000000000002"/>
    <n v="6"/>
    <n v="0"/>
    <n v="13.3476"/>
    <x v="2"/>
    <s v="No"/>
  </r>
  <r>
    <n v="114"/>
    <s v="CA-2016-115259"/>
    <x v="55"/>
    <d v="2016-08-27T00:00:00"/>
    <s v="Second Class"/>
    <s v="RC-19960"/>
    <s v="Ryan Crowe"/>
    <s v="Consumer"/>
    <x v="0"/>
    <x v="38"/>
    <x v="24"/>
    <n v="43229"/>
    <s v="East"/>
    <s v="OFF-FA-10000621"/>
    <x v="1"/>
    <x v="13"/>
    <s v="OIC Colored Binder Clips, Assorted Sizes"/>
    <n v="40.096000000000004"/>
    <n v="14"/>
    <n v="0.2"/>
    <n v="14.534799999999997"/>
    <x v="3"/>
    <s v="No"/>
  </r>
  <r>
    <n v="115"/>
    <s v="CA-2016-115259"/>
    <x v="55"/>
    <d v="2016-08-27T00:00:00"/>
    <s v="Second Class"/>
    <s v="RC-19960"/>
    <s v="Ryan Crowe"/>
    <s v="Consumer"/>
    <x v="0"/>
    <x v="38"/>
    <x v="24"/>
    <n v="43229"/>
    <s v="East"/>
    <s v="OFF-EN-10002600"/>
    <x v="1"/>
    <x v="12"/>
    <s v="Redi-Strip #10 Envelopes, 4 1/8 x 9 1/2"/>
    <n v="4.7200000000000006"/>
    <n v="2"/>
    <n v="0.2"/>
    <n v="1.6519999999999997"/>
    <x v="3"/>
    <s v="No"/>
  </r>
  <r>
    <n v="116"/>
    <s v="CA-2016-115259"/>
    <x v="55"/>
    <d v="2016-08-27T00:00:00"/>
    <s v="Second Class"/>
    <s v="RC-19960"/>
    <s v="Ryan Crowe"/>
    <s v="Consumer"/>
    <x v="0"/>
    <x v="38"/>
    <x v="24"/>
    <n v="43229"/>
    <s v="East"/>
    <s v="OFF-PA-10004965"/>
    <x v="1"/>
    <x v="10"/>
    <s v="Xerox 1921"/>
    <n v="23.976000000000003"/>
    <n v="3"/>
    <n v="0.2"/>
    <n v="7.4924999999999988"/>
    <x v="3"/>
    <s v="No"/>
  </r>
  <r>
    <n v="117"/>
    <s v="CA-2016-115259"/>
    <x v="55"/>
    <d v="2016-08-27T00:00:00"/>
    <s v="Second Class"/>
    <s v="RC-19960"/>
    <s v="Ryan Crowe"/>
    <s v="Consumer"/>
    <x v="0"/>
    <x v="38"/>
    <x v="24"/>
    <n v="43229"/>
    <s v="East"/>
    <s v="OFF-EN-10002504"/>
    <x v="1"/>
    <x v="12"/>
    <s v="Tyvek  Top-Opening Peel &amp; Seel Envelopes, Plain White"/>
    <n v="130.464"/>
    <n v="6"/>
    <n v="0.2"/>
    <n v="44.031599999999997"/>
    <x v="3"/>
    <s v="No"/>
  </r>
  <r>
    <n v="118"/>
    <s v="CA-2017-110457"/>
    <x v="56"/>
    <d v="2017-03-06T00:00:00"/>
    <s v="Standard Class"/>
    <s v="DK-13090"/>
    <s v="Dave Kipp"/>
    <s v="Consumer"/>
    <x v="0"/>
    <x v="4"/>
    <x v="4"/>
    <n v="98103"/>
    <s v="West"/>
    <s v="FUR-TA-10001768"/>
    <x v="0"/>
    <x v="3"/>
    <s v="Hon Racetrack Conference Tables"/>
    <n v="787.53"/>
    <n v="3"/>
    <n v="0"/>
    <n v="165.38129999999995"/>
    <x v="1"/>
    <s v="No"/>
  </r>
  <r>
    <n v="119"/>
    <s v="US-2017-136476"/>
    <x v="57"/>
    <d v="2017-04-10T00:00:00"/>
    <s v="Standard Class"/>
    <s v="GG-14650"/>
    <s v="Greg Guthrie"/>
    <s v="Corporate"/>
    <x v="0"/>
    <x v="39"/>
    <x v="18"/>
    <n v="37620"/>
    <s v="South"/>
    <s v="OFF-BI-10003650"/>
    <x v="1"/>
    <x v="8"/>
    <s v="GBC DocuBind 300 Electric Binding Machine"/>
    <n v="157.79400000000004"/>
    <n v="1"/>
    <n v="0.7"/>
    <n v="-115.71559999999999"/>
    <x v="0"/>
    <s v="No"/>
  </r>
  <r>
    <n v="120"/>
    <s v="CA-2018-103730"/>
    <x v="1"/>
    <d v="2018-06-15T00:00:00"/>
    <s v="First Class"/>
    <s v="SC-20725"/>
    <s v="Steven Cartwright"/>
    <s v="Consumer"/>
    <x v="0"/>
    <x v="40"/>
    <x v="13"/>
    <n v="19805"/>
    <s v="East"/>
    <s v="FUR-FU-10002157"/>
    <x v="0"/>
    <x v="5"/>
    <s v="Artistic Insta-Plaque"/>
    <n v="47.04"/>
    <n v="3"/>
    <n v="0"/>
    <n v="18.345599999999997"/>
    <x v="3"/>
    <s v="No"/>
  </r>
  <r>
    <n v="121"/>
    <s v="CA-2018-103730"/>
    <x v="1"/>
    <d v="2018-06-15T00:00:00"/>
    <s v="First Class"/>
    <s v="SC-20725"/>
    <s v="Steven Cartwright"/>
    <s v="Consumer"/>
    <x v="0"/>
    <x v="40"/>
    <x v="13"/>
    <n v="19805"/>
    <s v="East"/>
    <s v="OFF-BI-10003910"/>
    <x v="1"/>
    <x v="8"/>
    <s v="DXL Angle-View Binders with Locking Rings by Samsill"/>
    <n v="30.84"/>
    <n v="4"/>
    <n v="0"/>
    <n v="13.878"/>
    <x v="3"/>
    <s v="No"/>
  </r>
  <r>
    <n v="122"/>
    <s v="CA-2018-103730"/>
    <x v="1"/>
    <d v="2018-06-15T00:00:00"/>
    <s v="First Class"/>
    <s v="SC-20725"/>
    <s v="Steven Cartwright"/>
    <s v="Consumer"/>
    <x v="0"/>
    <x v="40"/>
    <x v="13"/>
    <n v="19805"/>
    <s v="East"/>
    <s v="OFF-ST-10000777"/>
    <x v="1"/>
    <x v="4"/>
    <s v="Companion Letter/Legal File, Black"/>
    <n v="226.56"/>
    <n v="6"/>
    <n v="0"/>
    <n v="63.436800000000005"/>
    <x v="3"/>
    <s v="No"/>
  </r>
  <r>
    <n v="123"/>
    <s v="CA-2018-103730"/>
    <x v="1"/>
    <d v="2018-06-15T00:00:00"/>
    <s v="First Class"/>
    <s v="SC-20725"/>
    <s v="Steven Cartwright"/>
    <s v="Consumer"/>
    <x v="0"/>
    <x v="40"/>
    <x v="13"/>
    <n v="19805"/>
    <s v="East"/>
    <s v="OFF-EN-10002500"/>
    <x v="1"/>
    <x v="12"/>
    <s v="Globe Weis Peel &amp; Seel First Class Envelopes"/>
    <n v="115.02"/>
    <n v="9"/>
    <n v="0"/>
    <n v="51.758999999999993"/>
    <x v="3"/>
    <s v="No"/>
  </r>
  <r>
    <n v="124"/>
    <s v="CA-2018-103730"/>
    <x v="1"/>
    <d v="2018-06-15T00:00:00"/>
    <s v="First Class"/>
    <s v="SC-20725"/>
    <s v="Steven Cartwright"/>
    <s v="Consumer"/>
    <x v="0"/>
    <x v="40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s v="No"/>
  </r>
  <r>
    <n v="125"/>
    <s v="US-2016-152030"/>
    <x v="58"/>
    <d v="2016-12-28T00:00:00"/>
    <s v="Second Class"/>
    <s v="AD-10180"/>
    <s v="Alan Dominguez"/>
    <s v="Home Office"/>
    <x v="0"/>
    <x v="12"/>
    <x v="5"/>
    <n v="77041"/>
    <s v="Central"/>
    <s v="FUR-CH-10004063"/>
    <x v="0"/>
    <x v="1"/>
    <s v="Global Deluxe High-Back Manager's Chair"/>
    <n v="600.55799999999999"/>
    <n v="3"/>
    <n v="0.3"/>
    <n v="-8.5794000000000779"/>
    <x v="2"/>
    <s v="No"/>
  </r>
  <r>
    <n v="126"/>
    <s v="US-2016-134614"/>
    <x v="59"/>
    <d v="2016-09-25T00:00:00"/>
    <s v="Standard Class"/>
    <s v="PF-19165"/>
    <s v="Philip Fox"/>
    <s v="Consumer"/>
    <x v="0"/>
    <x v="41"/>
    <x v="10"/>
    <n v="61701"/>
    <s v="Central"/>
    <s v="FUR-TA-10004534"/>
    <x v="0"/>
    <x v="3"/>
    <s v="Bevis 44 x 96 Conference Tables"/>
    <n v="617.70000000000005"/>
    <n v="6"/>
    <n v="0.5"/>
    <n v="-407.68200000000013"/>
    <x v="2"/>
    <s v="No"/>
  </r>
  <r>
    <n v="127"/>
    <s v="US-2019-107272"/>
    <x v="60"/>
    <d v="2019-11-12T00:00:00"/>
    <s v="Standard Class"/>
    <s v="TS-21610"/>
    <s v="Troy Staebel"/>
    <s v="Consumer"/>
    <x v="0"/>
    <x v="42"/>
    <x v="16"/>
    <n v="85023"/>
    <s v="West"/>
    <s v="OFF-BI-10003274"/>
    <x v="1"/>
    <x v="8"/>
    <s v="Avery Durable Slant Ring Binders, No Labels"/>
    <n v="2.3880000000000003"/>
    <n v="2"/>
    <n v="0.7"/>
    <n v="-1.8308"/>
    <x v="1"/>
    <s v="No"/>
  </r>
  <r>
    <n v="128"/>
    <s v="US-2019-107272"/>
    <x v="60"/>
    <d v="2019-11-12T00:00:00"/>
    <s v="Standard Class"/>
    <s v="TS-21610"/>
    <s v="Troy Staebel"/>
    <s v="Consumer"/>
    <x v="0"/>
    <x v="42"/>
    <x v="16"/>
    <n v="85023"/>
    <s v="West"/>
    <s v="OFF-ST-10002974"/>
    <x v="1"/>
    <x v="4"/>
    <s v="Trav-L-File Heavy-Duty Shuttle II, Black"/>
    <n v="243.99200000000002"/>
    <n v="7"/>
    <n v="0.2"/>
    <n v="30.498999999999981"/>
    <x v="1"/>
    <s v="No"/>
  </r>
  <r>
    <n v="129"/>
    <s v="US-2018-125969"/>
    <x v="61"/>
    <d v="2018-11-10T00:00:00"/>
    <s v="Second Class"/>
    <s v="LS-16975"/>
    <s v="Lindsay Shagiari"/>
    <s v="Home Office"/>
    <x v="0"/>
    <x v="1"/>
    <x v="1"/>
    <n v="90004"/>
    <s v="West"/>
    <s v="FUR-CH-10001146"/>
    <x v="0"/>
    <x v="1"/>
    <s v="Global Task Chair, Black"/>
    <n v="81.424000000000007"/>
    <n v="2"/>
    <n v="0.2"/>
    <n v="-9.1601999999999961"/>
    <x v="1"/>
    <s v="No"/>
  </r>
  <r>
    <n v="130"/>
    <s v="US-2018-125969"/>
    <x v="61"/>
    <d v="2018-11-10T00:00:00"/>
    <s v="Second Class"/>
    <s v="LS-16975"/>
    <s v="Lindsay Shagiari"/>
    <s v="Home Office"/>
    <x v="0"/>
    <x v="1"/>
    <x v="1"/>
    <n v="90004"/>
    <s v="West"/>
    <s v="FUR-FU-10003773"/>
    <x v="0"/>
    <x v="5"/>
    <s v="Eldon Cleatmat Plus Chair Mats for High Pile Carpets"/>
    <n v="238.56"/>
    <n v="3"/>
    <n v="0"/>
    <n v="26.241599999999977"/>
    <x v="1"/>
    <s v="No"/>
  </r>
  <r>
    <n v="131"/>
    <s v="US-2019-164147"/>
    <x v="62"/>
    <d v="2019-02-05T00:00:00"/>
    <s v="First Class"/>
    <s v="DW-13585"/>
    <s v="Dorothy Wardle"/>
    <s v="Corporate"/>
    <x v="0"/>
    <x v="38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x v="3"/>
    <s v="No"/>
  </r>
  <r>
    <n v="132"/>
    <s v="US-2019-164147"/>
    <x v="62"/>
    <d v="2019-02-05T00:00:00"/>
    <s v="First Class"/>
    <s v="DW-13585"/>
    <s v="Dorothy Wardle"/>
    <s v="Corporate"/>
    <x v="0"/>
    <x v="38"/>
    <x v="24"/>
    <n v="43229"/>
    <s v="East"/>
    <s v="OFF-PA-10002377"/>
    <x v="1"/>
    <x v="10"/>
    <s v="Xerox 1916"/>
    <n v="78.304000000000002"/>
    <n v="2"/>
    <n v="0.2"/>
    <n v="29.363999999999997"/>
    <x v="3"/>
    <s v="No"/>
  </r>
  <r>
    <n v="133"/>
    <s v="US-2019-164147"/>
    <x v="62"/>
    <d v="2019-02-05T00:00:00"/>
    <s v="First Class"/>
    <s v="DW-13585"/>
    <s v="Dorothy Wardle"/>
    <s v="Corporate"/>
    <x v="0"/>
    <x v="38"/>
    <x v="24"/>
    <n v="43229"/>
    <s v="East"/>
    <s v="OFF-FA-10002780"/>
    <x v="1"/>
    <x v="13"/>
    <s v="Staples"/>
    <n v="21.456"/>
    <n v="9"/>
    <n v="0.2"/>
    <n v="6.9731999999999976"/>
    <x v="3"/>
    <s v="No"/>
  </r>
  <r>
    <n v="134"/>
    <s v="CA-2018-145583"/>
    <x v="63"/>
    <d v="2018-10-19T00:00:00"/>
    <s v="Standard Class"/>
    <s v="LC-16885"/>
    <s v="Lena Creighton"/>
    <s v="Consumer"/>
    <x v="0"/>
    <x v="43"/>
    <x v="1"/>
    <n v="95661"/>
    <s v="West"/>
    <s v="OFF-PA-10001804"/>
    <x v="1"/>
    <x v="10"/>
    <s v="Xerox 195"/>
    <n v="20.04"/>
    <n v="3"/>
    <n v="0"/>
    <n v="9.6191999999999993"/>
    <x v="1"/>
    <s v="Yes"/>
  </r>
  <r>
    <n v="135"/>
    <s v="CA-2018-145583"/>
    <x v="63"/>
    <d v="2018-10-19T00:00:00"/>
    <s v="Standard Class"/>
    <s v="LC-16885"/>
    <s v="Lena Creighton"/>
    <s v="Consumer"/>
    <x v="0"/>
    <x v="43"/>
    <x v="1"/>
    <n v="95661"/>
    <s v="West"/>
    <s v="OFF-PA-10001736"/>
    <x v="1"/>
    <x v="10"/>
    <s v="Xerox 1880"/>
    <n v="35.44"/>
    <n v="1"/>
    <n v="0"/>
    <n v="16.656799999999997"/>
    <x v="1"/>
    <s v="Yes"/>
  </r>
  <r>
    <n v="136"/>
    <s v="CA-2018-145583"/>
    <x v="63"/>
    <d v="2018-10-19T00:00:00"/>
    <s v="Standard Class"/>
    <s v="LC-16885"/>
    <s v="Lena Creighton"/>
    <s v="Consumer"/>
    <x v="0"/>
    <x v="43"/>
    <x v="1"/>
    <n v="95661"/>
    <s v="West"/>
    <s v="OFF-AR-10001149"/>
    <x v="1"/>
    <x v="6"/>
    <s v="Sanford Colorific Colored Pencils, 12/Box"/>
    <n v="11.52"/>
    <n v="4"/>
    <n v="0"/>
    <n v="3.4559999999999995"/>
    <x v="1"/>
    <s v="Yes"/>
  </r>
  <r>
    <n v="137"/>
    <s v="CA-2018-145583"/>
    <x v="63"/>
    <d v="2018-10-19T00:00:00"/>
    <s v="Standard Class"/>
    <s v="LC-16885"/>
    <s v="Lena Creighton"/>
    <s v="Consumer"/>
    <x v="0"/>
    <x v="43"/>
    <x v="1"/>
    <n v="95661"/>
    <s v="West"/>
    <s v="OFF-FA-10002988"/>
    <x v="1"/>
    <x v="13"/>
    <s v="Ideal Clamps"/>
    <n v="4.0199999999999996"/>
    <n v="2"/>
    <n v="0"/>
    <n v="1.9697999999999998"/>
    <x v="1"/>
    <s v="Yes"/>
  </r>
  <r>
    <n v="138"/>
    <s v="CA-2018-145583"/>
    <x v="63"/>
    <d v="2018-10-19T00:00:00"/>
    <s v="Standard Class"/>
    <s v="LC-16885"/>
    <s v="Lena Creighton"/>
    <s v="Consumer"/>
    <x v="0"/>
    <x v="43"/>
    <x v="1"/>
    <n v="95661"/>
    <s v="West"/>
    <s v="OFF-BI-10004781"/>
    <x v="1"/>
    <x v="8"/>
    <s v="GBC Wire Binding Strips"/>
    <n v="76.176000000000002"/>
    <n v="3"/>
    <n v="0.2"/>
    <n v="26.661599999999996"/>
    <x v="1"/>
    <s v="Yes"/>
  </r>
  <r>
    <n v="139"/>
    <s v="CA-2018-145583"/>
    <x v="63"/>
    <d v="2018-10-19T00:00:00"/>
    <s v="Standard Class"/>
    <s v="LC-16885"/>
    <s v="Lena Creighton"/>
    <s v="Consumer"/>
    <x v="0"/>
    <x v="43"/>
    <x v="1"/>
    <n v="95661"/>
    <s v="West"/>
    <s v="OFF-SU-10001218"/>
    <x v="1"/>
    <x v="14"/>
    <s v="Fiskars Softgrip Scissors"/>
    <n v="65.88"/>
    <n v="6"/>
    <n v="0"/>
    <n v="18.446400000000004"/>
    <x v="1"/>
    <s v="Yes"/>
  </r>
  <r>
    <n v="140"/>
    <s v="CA-2018-145583"/>
    <x v="63"/>
    <d v="2018-10-19T00:00:00"/>
    <s v="Standard Class"/>
    <s v="LC-16885"/>
    <s v="Lena Creighton"/>
    <s v="Consumer"/>
    <x v="0"/>
    <x v="43"/>
    <x v="1"/>
    <n v="95661"/>
    <s v="West"/>
    <s v="FUR-FU-10001706"/>
    <x v="0"/>
    <x v="5"/>
    <s v="Longer-Life Soft White Bulbs"/>
    <n v="43.120000000000005"/>
    <n v="14"/>
    <n v="0"/>
    <n v="20.697599999999998"/>
    <x v="1"/>
    <s v="Yes"/>
  </r>
  <r>
    <n v="141"/>
    <s v="CA-2018-110366"/>
    <x v="64"/>
    <d v="2018-09-07T00:00:00"/>
    <s v="Second Class"/>
    <s v="JD-15895"/>
    <s v="Jonathan Doherty"/>
    <s v="Corporate"/>
    <x v="0"/>
    <x v="10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x v="3"/>
    <s v="No"/>
  </r>
  <r>
    <n v="142"/>
    <s v="CA-2019-106180"/>
    <x v="65"/>
    <d v="2019-09-23T00:00:00"/>
    <s v="Standard Class"/>
    <s v="SH-19975"/>
    <s v="Sally Hughsby"/>
    <s v="Corporate"/>
    <x v="0"/>
    <x v="8"/>
    <x v="1"/>
    <n v="94122"/>
    <s v="West"/>
    <s v="OFF-AR-10000940"/>
    <x v="1"/>
    <x v="6"/>
    <s v="Newell 343"/>
    <n v="8.82"/>
    <n v="3"/>
    <n v="0"/>
    <n v="2.3814000000000002"/>
    <x v="1"/>
    <s v="No"/>
  </r>
  <r>
    <n v="143"/>
    <s v="CA-2019-106180"/>
    <x v="65"/>
    <d v="2019-09-23T00:00:00"/>
    <s v="Standard Class"/>
    <s v="SH-19975"/>
    <s v="Sally Hughsby"/>
    <s v="Corporate"/>
    <x v="0"/>
    <x v="8"/>
    <x v="1"/>
    <n v="94122"/>
    <s v="West"/>
    <s v="OFF-EN-10004030"/>
    <x v="1"/>
    <x v="12"/>
    <s v="Convenience Packs of Business Envelopes"/>
    <n v="10.86"/>
    <n v="3"/>
    <n v="0"/>
    <n v="5.1042000000000005"/>
    <x v="1"/>
    <s v="No"/>
  </r>
  <r>
    <n v="144"/>
    <s v="CA-2019-106180"/>
    <x v="65"/>
    <d v="2019-09-23T00:00:00"/>
    <s v="Standard Class"/>
    <s v="SH-19975"/>
    <s v="Sally Hughsby"/>
    <s v="Corporate"/>
    <x v="0"/>
    <x v="8"/>
    <x v="1"/>
    <n v="94122"/>
    <s v="West"/>
    <s v="OFF-PA-10004327"/>
    <x v="1"/>
    <x v="10"/>
    <s v="Xerox 1911"/>
    <n v="143.69999999999999"/>
    <n v="3"/>
    <n v="0"/>
    <n v="68.975999999999999"/>
    <x v="1"/>
    <s v="No"/>
  </r>
  <r>
    <n v="145"/>
    <s v="CA-2019-155376"/>
    <x v="66"/>
    <d v="2019-12-27T00:00:00"/>
    <s v="Standard Class"/>
    <s v="SG-20080"/>
    <s v="Sandra Glassco"/>
    <s v="Consumer"/>
    <x v="0"/>
    <x v="44"/>
    <x v="25"/>
    <n v="64055"/>
    <s v="Central"/>
    <s v="OFF-AP-10001058"/>
    <x v="1"/>
    <x v="9"/>
    <s v="Sanyo 2.5 Cubic Foot Mid-Size Office Refrigerators"/>
    <n v="839.43000000000006"/>
    <n v="3"/>
    <n v="0"/>
    <n v="218.25179999999997"/>
    <x v="2"/>
    <s v="No"/>
  </r>
  <r>
    <n v="146"/>
    <s v="CA-2017-110744"/>
    <x v="67"/>
    <d v="2017-09-12T00:00:00"/>
    <s v="Standard Class"/>
    <s v="HA-14920"/>
    <s v="Helen Andreada"/>
    <s v="Consumer"/>
    <x v="0"/>
    <x v="45"/>
    <x v="1"/>
    <n v="91104"/>
    <s v="West"/>
    <s v="OFF-ST-10003656"/>
    <x v="1"/>
    <x v="4"/>
    <s v="Safco Industrial Wire Shelving"/>
    <n v="671.93"/>
    <n v="7"/>
    <n v="0"/>
    <n v="20.157899999999998"/>
    <x v="1"/>
    <s v="No"/>
  </r>
  <r>
    <n v="147"/>
    <s v="CA-2016-110072"/>
    <x v="68"/>
    <d v="2016-10-28T00:00:00"/>
    <s v="Standard Class"/>
    <s v="MG-17680"/>
    <s v="Maureen Gastineau"/>
    <s v="Home Office"/>
    <x v="0"/>
    <x v="46"/>
    <x v="24"/>
    <n v="43055"/>
    <s v="East"/>
    <s v="FUR-FU-10000521"/>
    <x v="0"/>
    <x v="5"/>
    <s v="Seth Thomas 14&quot; Putty-Colored Wall Clock"/>
    <n v="93.888000000000005"/>
    <n v="4"/>
    <n v="0.2"/>
    <n v="12.90959999999999"/>
    <x v="3"/>
    <s v="No"/>
  </r>
  <r>
    <n v="148"/>
    <s v="CA-2018-114489"/>
    <x v="5"/>
    <d v="2018-12-09T00:00:00"/>
    <s v="Standard Class"/>
    <s v="JE-16165"/>
    <s v="Justin Ellison"/>
    <s v="Corporate"/>
    <x v="0"/>
    <x v="47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x v="2"/>
    <s v="No"/>
  </r>
  <r>
    <n v="149"/>
    <s v="CA-2018-114489"/>
    <x v="5"/>
    <d v="2018-12-09T00:00:00"/>
    <s v="Standard Class"/>
    <s v="JE-16165"/>
    <s v="Justin Ellison"/>
    <s v="Corporate"/>
    <x v="0"/>
    <x v="47"/>
    <x v="6"/>
    <n v="53132"/>
    <s v="Central"/>
    <s v="TEC-PH-10001448"/>
    <x v="2"/>
    <x v="7"/>
    <s v="Anker Astro 15000mAh USB Portable Charger"/>
    <n v="149.97"/>
    <n v="3"/>
    <n v="0"/>
    <n v="5.9987999999999815"/>
    <x v="2"/>
    <s v="No"/>
  </r>
  <r>
    <n v="150"/>
    <s v="CA-2018-114489"/>
    <x v="5"/>
    <d v="2018-12-09T00:00:00"/>
    <s v="Standard Class"/>
    <s v="JE-16165"/>
    <s v="Justin Ellison"/>
    <s v="Corporate"/>
    <x v="0"/>
    <x v="47"/>
    <x v="6"/>
    <n v="53132"/>
    <s v="Central"/>
    <s v="FUR-CH-10000454"/>
    <x v="0"/>
    <x v="1"/>
    <s v="Hon Deluxe Fabric Upholstered Stacking Chairs, Rounded Back"/>
    <n v="1951.84"/>
    <n v="8"/>
    <n v="0"/>
    <n v="585.55199999999991"/>
    <x v="2"/>
    <s v="No"/>
  </r>
  <r>
    <n v="151"/>
    <s v="CA-2018-114489"/>
    <x v="5"/>
    <d v="2018-12-09T00:00:00"/>
    <s v="Standard Class"/>
    <s v="JE-16165"/>
    <s v="Justin Ellison"/>
    <s v="Corporate"/>
    <x v="0"/>
    <x v="47"/>
    <x v="6"/>
    <n v="53132"/>
    <s v="Central"/>
    <s v="OFF-BI-10002735"/>
    <x v="1"/>
    <x v="8"/>
    <s v="GBC Prestige Therm-A-Bind Covers"/>
    <n v="171.55"/>
    <n v="5"/>
    <n v="0"/>
    <n v="80.628500000000003"/>
    <x v="2"/>
    <s v="No"/>
  </r>
  <r>
    <n v="152"/>
    <s v="CA-2018-158834"/>
    <x v="69"/>
    <d v="2018-03-16T00:00:00"/>
    <s v="First Class"/>
    <s v="TW-21025"/>
    <s v="Tamara Willingham"/>
    <s v="Home Office"/>
    <x v="0"/>
    <x v="48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x v="1"/>
    <s v="No"/>
  </r>
  <r>
    <n v="153"/>
    <s v="CA-2018-158834"/>
    <x v="69"/>
    <d v="2018-03-16T00:00:00"/>
    <s v="First Class"/>
    <s v="TW-21025"/>
    <s v="Tamara Willingham"/>
    <s v="Home Office"/>
    <x v="0"/>
    <x v="48"/>
    <x v="16"/>
    <n v="85254"/>
    <s v="West"/>
    <s v="TEC-PH-10001254"/>
    <x v="2"/>
    <x v="7"/>
    <s v="Jabra BIZ 2300 Duo QD Duo Corded Headset"/>
    <n v="203.184"/>
    <n v="2"/>
    <n v="0.2"/>
    <n v="15.238799999999991"/>
    <x v="1"/>
    <s v="No"/>
  </r>
  <r>
    <n v="154"/>
    <s v="CA-2017-124919"/>
    <x v="70"/>
    <d v="2017-06-02T00:00:00"/>
    <s v="First Class"/>
    <s v="SP-20650"/>
    <s v="Stephanie Phelps"/>
    <s v="Corporate"/>
    <x v="0"/>
    <x v="49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  <x v="1"/>
    <s v="No"/>
  </r>
  <r>
    <n v="155"/>
    <s v="CA-2017-124919"/>
    <x v="70"/>
    <d v="2017-06-02T00:00:00"/>
    <s v="First Class"/>
    <s v="SP-20650"/>
    <s v="Stephanie Phelps"/>
    <s v="Corporate"/>
    <x v="0"/>
    <x v="49"/>
    <x v="1"/>
    <n v="95123"/>
    <s v="West"/>
    <s v="OFF-PA-10002254"/>
    <x v="1"/>
    <x v="10"/>
    <s v="Xerox 1883"/>
    <n v="105.52"/>
    <n v="4"/>
    <n v="0"/>
    <n v="48.539199999999994"/>
    <x v="1"/>
    <s v="No"/>
  </r>
  <r>
    <n v="156"/>
    <s v="CA-2017-124919"/>
    <x v="70"/>
    <d v="2017-06-02T00:00:00"/>
    <s v="First Class"/>
    <s v="SP-20650"/>
    <s v="Stephanie Phelps"/>
    <s v="Corporate"/>
    <x v="0"/>
    <x v="49"/>
    <x v="1"/>
    <n v="95123"/>
    <s v="West"/>
    <s v="OFF-ST-10001590"/>
    <x v="1"/>
    <x v="4"/>
    <s v="Tenex Personal Project File with Scoop Front Design, Black"/>
    <n v="80.88"/>
    <n v="6"/>
    <n v="0"/>
    <n v="21.028799999999997"/>
    <x v="1"/>
    <s v="No"/>
  </r>
  <r>
    <n v="157"/>
    <s v="CA-2017-118948"/>
    <x v="71"/>
    <d v="2017-06-03T00:00:00"/>
    <s v="Standard Class"/>
    <s v="NK-18490"/>
    <s v="Neil Knudson"/>
    <s v="Home Office"/>
    <x v="0"/>
    <x v="4"/>
    <x v="4"/>
    <n v="98105"/>
    <s v="West"/>
    <s v="OFF-AR-10001547"/>
    <x v="1"/>
    <x v="6"/>
    <s v="Newell 311"/>
    <n v="6.63"/>
    <n v="3"/>
    <n v="0"/>
    <n v="1.7901"/>
    <x v="1"/>
    <s v="No"/>
  </r>
  <r>
    <n v="158"/>
    <s v="CA-2016-104269"/>
    <x v="72"/>
    <d v="2016-03-06T00:00:00"/>
    <s v="Second Class"/>
    <s v="DB-13060"/>
    <s v="Dave Brooks"/>
    <s v="Consumer"/>
    <x v="0"/>
    <x v="4"/>
    <x v="4"/>
    <n v="98115"/>
    <s v="West"/>
    <s v="FUR-CH-10004063"/>
    <x v="0"/>
    <x v="1"/>
    <s v="Global Deluxe High-Back Manager's Chair"/>
    <n v="457.56800000000004"/>
    <n v="2"/>
    <n v="0.2"/>
    <n v="51.476399999999941"/>
    <x v="1"/>
    <s v="No"/>
  </r>
  <r>
    <n v="159"/>
    <s v="CA-2018-114104"/>
    <x v="73"/>
    <d v="2018-11-24T00:00:00"/>
    <s v="Standard Class"/>
    <s v="NP-18670"/>
    <s v="Nora Paige"/>
    <s v="Consumer"/>
    <x v="0"/>
    <x v="50"/>
    <x v="26"/>
    <n v="73034"/>
    <s v="Central"/>
    <s v="OFF-LA-10002475"/>
    <x v="1"/>
    <x v="2"/>
    <s v="Avery 519"/>
    <n v="14.62"/>
    <n v="2"/>
    <n v="0"/>
    <n v="6.8713999999999995"/>
    <x v="2"/>
    <s v="No"/>
  </r>
  <r>
    <n v="160"/>
    <s v="CA-2018-114104"/>
    <x v="73"/>
    <d v="2018-11-24T00:00:00"/>
    <s v="Standard Class"/>
    <s v="NP-18670"/>
    <s v="Nora Paige"/>
    <s v="Consumer"/>
    <x v="0"/>
    <x v="50"/>
    <x v="26"/>
    <n v="73034"/>
    <s v="Central"/>
    <s v="TEC-PH-10004536"/>
    <x v="2"/>
    <x v="7"/>
    <s v="Avaya 5420 Digital phone"/>
    <n v="944.93000000000006"/>
    <n v="7"/>
    <n v="0"/>
    <n v="236.23250000000002"/>
    <x v="2"/>
    <s v="No"/>
  </r>
  <r>
    <n v="161"/>
    <s v="CA-2018-162733"/>
    <x v="74"/>
    <d v="2018-05-12T00:00:00"/>
    <s v="First Class"/>
    <s v="TT-21070"/>
    <s v="Ted Trevino"/>
    <s v="Consumer"/>
    <x v="0"/>
    <x v="1"/>
    <x v="1"/>
    <n v="90045"/>
    <s v="West"/>
    <s v="OFF-PA-10002751"/>
    <x v="1"/>
    <x v="10"/>
    <s v="Xerox 1920"/>
    <n v="5.98"/>
    <n v="1"/>
    <n v="0"/>
    <n v="2.6909999999999998"/>
    <x v="1"/>
    <s v="No"/>
  </r>
  <r>
    <n v="162"/>
    <s v="CA-2017-119697"/>
    <x v="75"/>
    <d v="2017-12-31T00:00:00"/>
    <s v="Second Class"/>
    <s v="EM-13960"/>
    <s v="Eric Murdock"/>
    <s v="Consumer"/>
    <x v="0"/>
    <x v="10"/>
    <x v="9"/>
    <n v="19134"/>
    <s v="East"/>
    <s v="TEC-AC-10003657"/>
    <x v="2"/>
    <x v="11"/>
    <s v="Lenovo 17-Key USB Numeric Keypad"/>
    <n v="54.384000000000007"/>
    <n v="2"/>
    <n v="0.2"/>
    <n v="1.359599999999995"/>
    <x v="3"/>
    <s v="No"/>
  </r>
  <r>
    <n v="163"/>
    <s v="CA-2018-154508"/>
    <x v="76"/>
    <d v="2018-11-20T00:00:00"/>
    <s v="Standard Class"/>
    <s v="RD-19900"/>
    <s v="Ruben Dartt"/>
    <s v="Consumer"/>
    <x v="0"/>
    <x v="51"/>
    <x v="27"/>
    <n v="88220"/>
    <s v="West"/>
    <s v="OFF-EN-10001990"/>
    <x v="1"/>
    <x v="12"/>
    <s v="Staple envelope"/>
    <n v="28.4"/>
    <n v="5"/>
    <n v="0"/>
    <n v="13.347999999999997"/>
    <x v="1"/>
    <s v="No"/>
  </r>
  <r>
    <n v="164"/>
    <s v="CA-2018-113817"/>
    <x v="77"/>
    <d v="2018-11-11T00:00:00"/>
    <s v="Standard Class"/>
    <s v="MJ-17740"/>
    <s v="Max Jones"/>
    <s v="Consumer"/>
    <x v="0"/>
    <x v="4"/>
    <x v="4"/>
    <n v="98115"/>
    <s v="West"/>
    <s v="OFF-BI-10004002"/>
    <x v="1"/>
    <x v="8"/>
    <s v="Wilson Jones International Size A4 Ring Binders"/>
    <n v="27.680000000000003"/>
    <n v="2"/>
    <n v="0.2"/>
    <n v="9.6879999999999988"/>
    <x v="1"/>
    <s v="No"/>
  </r>
  <r>
    <n v="165"/>
    <s v="CA-2016-139892"/>
    <x v="78"/>
    <d v="2016-09-12T00:00:00"/>
    <s v="Standard Class"/>
    <s v="BM-11140"/>
    <s v="Becky Martin"/>
    <s v="Consumer"/>
    <x v="0"/>
    <x v="52"/>
    <x v="5"/>
    <n v="78207"/>
    <s v="Central"/>
    <s v="OFF-AR-10004441"/>
    <x v="1"/>
    <x v="6"/>
    <s v="BIC Brite Liner Highlighters"/>
    <n v="9.9359999999999999"/>
    <n v="3"/>
    <n v="0.2"/>
    <n v="2.7324000000000002"/>
    <x v="2"/>
    <s v="No"/>
  </r>
  <r>
    <n v="166"/>
    <s v="CA-2016-139892"/>
    <x v="78"/>
    <d v="2016-09-12T00:00:00"/>
    <s v="Standard Class"/>
    <s v="BM-11140"/>
    <s v="Becky Martin"/>
    <s v="Consumer"/>
    <x v="0"/>
    <x v="52"/>
    <x v="5"/>
    <n v="78207"/>
    <s v="Central"/>
    <s v="TEC-MA-10000822"/>
    <x v="2"/>
    <x v="15"/>
    <s v="Lexmark MX611dhe Monochrome Laser Printer"/>
    <n v="8159.9519999999993"/>
    <n v="8"/>
    <n v="0.4"/>
    <n v="-1359.992000000002"/>
    <x v="2"/>
    <s v="No"/>
  </r>
  <r>
    <n v="167"/>
    <s v="CA-2016-139892"/>
    <x v="78"/>
    <d v="2016-09-12T00:00:00"/>
    <s v="Standard Class"/>
    <s v="BM-11140"/>
    <s v="Becky Martin"/>
    <s v="Consumer"/>
    <x v="0"/>
    <x v="52"/>
    <x v="5"/>
    <n v="78207"/>
    <s v="Central"/>
    <s v="OFF-ST-10000991"/>
    <x v="1"/>
    <x v="4"/>
    <s v="Space Solutions HD Industrial Steel Shelving."/>
    <n v="275.928"/>
    <n v="3"/>
    <n v="0.2"/>
    <n v="-58.634699999999995"/>
    <x v="2"/>
    <s v="No"/>
  </r>
  <r>
    <n v="168"/>
    <s v="CA-2016-139892"/>
    <x v="78"/>
    <d v="2016-09-12T00:00:00"/>
    <s v="Standard Class"/>
    <s v="BM-11140"/>
    <s v="Becky Martin"/>
    <s v="Consumer"/>
    <x v="0"/>
    <x v="52"/>
    <x v="5"/>
    <n v="78207"/>
    <s v="Central"/>
    <s v="FUR-CH-10004287"/>
    <x v="0"/>
    <x v="1"/>
    <s v="SAFCO Arco Folding Chair"/>
    <n v="1740.0599999999997"/>
    <n v="9"/>
    <n v="0.3"/>
    <n v="-24.858000000000175"/>
    <x v="2"/>
    <s v="No"/>
  </r>
  <r>
    <n v="169"/>
    <s v="CA-2016-139892"/>
    <x v="78"/>
    <d v="2016-09-12T00:00:00"/>
    <s v="Standard Class"/>
    <s v="BM-11140"/>
    <s v="Becky Martin"/>
    <s v="Consumer"/>
    <x v="0"/>
    <x v="52"/>
    <x v="5"/>
    <n v="78207"/>
    <s v="Central"/>
    <s v="OFF-AR-10002656"/>
    <x v="1"/>
    <x v="6"/>
    <s v="Sanford Liquid Accent Highlighters"/>
    <n v="32.064"/>
    <n v="6"/>
    <n v="0.2"/>
    <n v="6.8135999999999974"/>
    <x v="2"/>
    <s v="No"/>
  </r>
  <r>
    <n v="170"/>
    <s v="CA-2016-139892"/>
    <x v="78"/>
    <d v="2016-09-12T00:00:00"/>
    <s v="Standard Class"/>
    <s v="BM-11140"/>
    <s v="Becky Martin"/>
    <s v="Consumer"/>
    <x v="0"/>
    <x v="52"/>
    <x v="5"/>
    <n v="78207"/>
    <s v="Central"/>
    <s v="OFF-AP-10002518"/>
    <x v="1"/>
    <x v="9"/>
    <s v="Kensington 7 Outlet MasterPiece Power Center"/>
    <n v="177.97999999999996"/>
    <n v="5"/>
    <n v="0.8"/>
    <n v="-453.84900000000005"/>
    <x v="2"/>
    <s v="No"/>
  </r>
  <r>
    <n v="171"/>
    <s v="CA-2016-139892"/>
    <x v="78"/>
    <d v="2016-09-12T00:00:00"/>
    <s v="Standard Class"/>
    <s v="BM-11140"/>
    <s v="Becky Martin"/>
    <s v="Consumer"/>
    <x v="0"/>
    <x v="52"/>
    <x v="5"/>
    <n v="78207"/>
    <s v="Central"/>
    <s v="TEC-PH-10003931"/>
    <x v="2"/>
    <x v="7"/>
    <s v="JBL Micro Wireless Portable Bluetooth Speaker"/>
    <n v="143.976"/>
    <n v="3"/>
    <n v="0.2"/>
    <n v="8.998500000000007"/>
    <x v="2"/>
    <s v="No"/>
  </r>
  <r>
    <n v="172"/>
    <s v="CA-2016-118962"/>
    <x v="79"/>
    <d v="2016-08-09T00:00:00"/>
    <s v="Standard Class"/>
    <s v="CS-12130"/>
    <s v="Chad Sievert"/>
    <s v="Consumer"/>
    <x v="0"/>
    <x v="1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  <x v="1"/>
    <s v="No"/>
  </r>
  <r>
    <n v="173"/>
    <s v="CA-2016-118962"/>
    <x v="79"/>
    <d v="2016-08-09T00:00:00"/>
    <s v="Standard Class"/>
    <s v="CS-12130"/>
    <s v="Chad Sievert"/>
    <s v="Consumer"/>
    <x v="0"/>
    <x v="1"/>
    <x v="1"/>
    <n v="90004"/>
    <s v="West"/>
    <s v="OFF-PA-10001144"/>
    <x v="1"/>
    <x v="10"/>
    <s v="Xerox 1913"/>
    <n v="110.96"/>
    <n v="2"/>
    <n v="0"/>
    <n v="53.260799999999996"/>
    <x v="1"/>
    <s v="No"/>
  </r>
  <r>
    <n v="174"/>
    <s v="CA-2016-118962"/>
    <x v="79"/>
    <d v="2016-08-09T00:00:00"/>
    <s v="Standard Class"/>
    <s v="CS-12130"/>
    <s v="Chad Sievert"/>
    <s v="Consumer"/>
    <x v="0"/>
    <x v="1"/>
    <x v="1"/>
    <n v="90004"/>
    <s v="West"/>
    <s v="FUR-CH-10003817"/>
    <x v="0"/>
    <x v="1"/>
    <s v="Global Value Steno Chair, Gray"/>
    <n v="340.14400000000006"/>
    <n v="7"/>
    <n v="0.2"/>
    <n v="21.259"/>
    <x v="1"/>
    <s v="No"/>
  </r>
  <r>
    <n v="175"/>
    <s v="US-2016-100853"/>
    <x v="80"/>
    <d v="2016-09-19T00:00:00"/>
    <s v="Standard Class"/>
    <s v="JB-15400"/>
    <s v="Jennifer Braxton"/>
    <s v="Corporate"/>
    <x v="0"/>
    <x v="22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x v="2"/>
    <s v="No"/>
  </r>
  <r>
    <n v="176"/>
    <s v="US-2016-100853"/>
    <x v="80"/>
    <d v="2016-09-19T00:00:00"/>
    <s v="Standard Class"/>
    <s v="JB-15400"/>
    <s v="Jennifer Braxton"/>
    <s v="Corporate"/>
    <x v="0"/>
    <x v="22"/>
    <x v="10"/>
    <n v="60623"/>
    <s v="Central"/>
    <s v="OFF-LA-10003148"/>
    <x v="1"/>
    <x v="2"/>
    <s v="Avery 51"/>
    <n v="20.16"/>
    <n v="4"/>
    <n v="0.2"/>
    <n v="6.5519999999999987"/>
    <x v="2"/>
    <s v="No"/>
  </r>
  <r>
    <n v="177"/>
    <s v="US-2019-152366"/>
    <x v="81"/>
    <d v="2019-04-25T00:00:00"/>
    <s v="Second Class"/>
    <s v="SJ-20500"/>
    <s v="Shirley Jackson"/>
    <s v="Consumer"/>
    <x v="0"/>
    <x v="12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x v="2"/>
    <s v="No"/>
  </r>
  <r>
    <n v="178"/>
    <s v="US-2017-101511"/>
    <x v="82"/>
    <d v="2017-11-23T00:00:00"/>
    <s v="Second Class"/>
    <s v="JE-15745"/>
    <s v="Joel Eaton"/>
    <s v="Consumer"/>
    <x v="0"/>
    <x v="46"/>
    <x v="24"/>
    <n v="43055"/>
    <s v="East"/>
    <s v="FUR-CH-10004698"/>
    <x v="0"/>
    <x v="1"/>
    <s v="Padded Folding Chairs, Black, 4/Carton"/>
    <n v="396.80200000000002"/>
    <n v="7"/>
    <n v="0.3"/>
    <n v="-11.337199999999939"/>
    <x v="3"/>
    <s v="No"/>
  </r>
  <r>
    <n v="179"/>
    <s v="US-2017-101511"/>
    <x v="82"/>
    <d v="2017-11-23T00:00:00"/>
    <s v="Second Class"/>
    <s v="JE-15745"/>
    <s v="Joel Eaton"/>
    <s v="Consumer"/>
    <x v="0"/>
    <x v="46"/>
    <x v="24"/>
    <n v="43055"/>
    <s v="East"/>
    <s v="OFF-SU-10002189"/>
    <x v="1"/>
    <x v="14"/>
    <s v="Acme Rosewood Handle Letter Opener"/>
    <n v="15.88"/>
    <n v="5"/>
    <n v="0.2"/>
    <n v="-3.771500000000001"/>
    <x v="3"/>
    <s v="No"/>
  </r>
  <r>
    <n v="180"/>
    <s v="CA-2017-137225"/>
    <x v="83"/>
    <d v="2017-12-19T00:00:00"/>
    <s v="Standard Class"/>
    <s v="JK-15640"/>
    <s v="Jim Kriz"/>
    <s v="Home Office"/>
    <x v="0"/>
    <x v="20"/>
    <x v="15"/>
    <n v="10009"/>
    <s v="East"/>
    <s v="OFF-AR-10001940"/>
    <x v="1"/>
    <x v="6"/>
    <s v="Sanford Colorific Eraseable Coloring Pencils, 12 Count"/>
    <n v="3.28"/>
    <n v="1"/>
    <n v="0"/>
    <n v="1.4104000000000001"/>
    <x v="3"/>
    <s v="No"/>
  </r>
  <r>
    <n v="181"/>
    <s v="CA-2016-166191"/>
    <x v="29"/>
    <d v="2016-12-09T00:00:00"/>
    <s v="Second Class"/>
    <s v="DK-13150"/>
    <s v="David Kendrick"/>
    <s v="Corporate"/>
    <x v="0"/>
    <x v="27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  <x v="2"/>
    <s v="No"/>
  </r>
  <r>
    <n v="182"/>
    <s v="CA-2016-166191"/>
    <x v="29"/>
    <d v="2016-12-09T00:00:00"/>
    <s v="Second Class"/>
    <s v="DK-13150"/>
    <s v="David Kendrick"/>
    <s v="Corporate"/>
    <x v="0"/>
    <x v="27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x v="2"/>
    <s v="No"/>
  </r>
  <r>
    <n v="183"/>
    <s v="CA-2016-158274"/>
    <x v="84"/>
    <d v="2016-11-24T00:00:00"/>
    <s v="Second Class"/>
    <s v="RM-19675"/>
    <s v="Robert Marley"/>
    <s v="Home Office"/>
    <x v="0"/>
    <x v="53"/>
    <x v="28"/>
    <n v="71203"/>
    <s v="South"/>
    <s v="TEC-PH-10003273"/>
    <x v="2"/>
    <x v="7"/>
    <s v="AT&amp;T TR1909W"/>
    <n v="503.96"/>
    <n v="4"/>
    <n v="0"/>
    <n v="131.02960000000002"/>
    <x v="0"/>
    <s v="No"/>
  </r>
  <r>
    <n v="184"/>
    <s v="CA-2016-158274"/>
    <x v="84"/>
    <d v="2016-11-24T00:00:00"/>
    <s v="Second Class"/>
    <s v="RM-19675"/>
    <s v="Robert Marley"/>
    <s v="Home Office"/>
    <x v="0"/>
    <x v="53"/>
    <x v="28"/>
    <n v="71203"/>
    <s v="South"/>
    <s v="TEC-PH-10004896"/>
    <x v="2"/>
    <x v="7"/>
    <s v="Nokia Lumia 521 (T-Mobile)"/>
    <n v="149.94999999999999"/>
    <n v="5"/>
    <n v="0"/>
    <n v="41.986000000000004"/>
    <x v="0"/>
    <s v="No"/>
  </r>
  <r>
    <n v="185"/>
    <s v="CA-2016-158274"/>
    <x v="84"/>
    <d v="2016-11-24T00:00:00"/>
    <s v="Second Class"/>
    <s v="RM-19675"/>
    <s v="Robert Marley"/>
    <s v="Home Office"/>
    <x v="0"/>
    <x v="53"/>
    <x v="28"/>
    <n v="71203"/>
    <s v="South"/>
    <s v="TEC-AC-10002345"/>
    <x v="2"/>
    <x v="11"/>
    <s v="HP Standard 104 key PS/2 Keyboard"/>
    <n v="29"/>
    <n v="2"/>
    <n v="0"/>
    <n v="7.25"/>
    <x v="0"/>
    <s v="No"/>
  </r>
  <r>
    <n v="186"/>
    <s v="CA-2018-105018"/>
    <x v="85"/>
    <d v="2018-12-02T00:00:00"/>
    <s v="Standard Class"/>
    <s v="SK-19990"/>
    <s v="Sally Knutson"/>
    <s v="Consumer"/>
    <x v="0"/>
    <x v="54"/>
    <x v="29"/>
    <n v="6824"/>
    <s v="East"/>
    <s v="OFF-BI-10001890"/>
    <x v="1"/>
    <x v="8"/>
    <s v="Avery Poly Binder Pockets"/>
    <n v="7.16"/>
    <n v="2"/>
    <n v="0"/>
    <n v="3.4367999999999999"/>
    <x v="3"/>
    <s v="No"/>
  </r>
  <r>
    <n v="187"/>
    <s v="CA-2016-123260"/>
    <x v="86"/>
    <d v="2016-08-30T00:00:00"/>
    <s v="Standard Class"/>
    <s v="FM-14290"/>
    <s v="Frank Merwin"/>
    <s v="Home Office"/>
    <x v="0"/>
    <x v="1"/>
    <x v="1"/>
    <n v="90032"/>
    <s v="West"/>
    <s v="TEC-AC-10002323"/>
    <x v="2"/>
    <x v="11"/>
    <s v="SanDisk Ultra 32 GB MicroSDHC Class 10 Memory Card"/>
    <n v="176.8"/>
    <n v="8"/>
    <n v="0"/>
    <n v="22.984000000000009"/>
    <x v="1"/>
    <s v="No"/>
  </r>
  <r>
    <n v="188"/>
    <s v="CA-2018-157000"/>
    <x v="87"/>
    <d v="2018-07-22T00:00:00"/>
    <s v="Standard Class"/>
    <s v="AM-10360"/>
    <s v="Alice McCarthy"/>
    <s v="Corporate"/>
    <x v="0"/>
    <x v="55"/>
    <x v="5"/>
    <n v="75051"/>
    <s v="Central"/>
    <s v="OFF-ST-10001328"/>
    <x v="1"/>
    <x v="4"/>
    <s v="Personal Filing Tote with Lid, Black/Gray"/>
    <n v="37.224000000000004"/>
    <n v="3"/>
    <n v="0.2"/>
    <n v="3.7224000000000004"/>
    <x v="2"/>
    <s v="No"/>
  </r>
  <r>
    <n v="189"/>
    <s v="CA-2018-157000"/>
    <x v="87"/>
    <d v="2018-07-22T00:00:00"/>
    <s v="Standard Class"/>
    <s v="AM-10360"/>
    <s v="Alice McCarthy"/>
    <s v="Corporate"/>
    <x v="0"/>
    <x v="55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  <x v="2"/>
    <s v="No"/>
  </r>
  <r>
    <n v="190"/>
    <s v="CA-2017-102281"/>
    <x v="88"/>
    <d v="2017-10-14T00:00:00"/>
    <s v="First Class"/>
    <s v="MP-17470"/>
    <s v="Mark Packer"/>
    <s v="Home Office"/>
    <x v="0"/>
    <x v="20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  <x v="3"/>
    <s v="No"/>
  </r>
  <r>
    <n v="191"/>
    <s v="CA-2017-102281"/>
    <x v="88"/>
    <d v="2017-10-14T00:00:00"/>
    <s v="First Class"/>
    <s v="MP-17470"/>
    <s v="Mark Packer"/>
    <s v="Home Office"/>
    <x v="0"/>
    <x v="20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s v="No"/>
  </r>
  <r>
    <n v="192"/>
    <s v="CA-2017-102281"/>
    <x v="88"/>
    <d v="2017-10-14T00:00:00"/>
    <s v="First Class"/>
    <s v="MP-17470"/>
    <s v="Mark Packer"/>
    <s v="Home Office"/>
    <x v="0"/>
    <x v="20"/>
    <x v="15"/>
    <n v="10035"/>
    <s v="East"/>
    <s v="OFF-PA-10000061"/>
    <x v="1"/>
    <x v="10"/>
    <s v="Xerox 205"/>
    <n v="51.84"/>
    <n v="8"/>
    <n v="0"/>
    <n v="24.883200000000002"/>
    <x v="3"/>
    <s v="No"/>
  </r>
  <r>
    <n v="193"/>
    <s v="CA-2017-102281"/>
    <x v="88"/>
    <d v="2017-10-14T00:00:00"/>
    <s v="First Class"/>
    <s v="MP-17470"/>
    <s v="Mark Packer"/>
    <s v="Home Office"/>
    <x v="0"/>
    <x v="20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  <x v="3"/>
    <s v="No"/>
  </r>
  <r>
    <n v="194"/>
    <s v="CA-2017-102281"/>
    <x v="88"/>
    <d v="2017-10-14T00:00:00"/>
    <s v="First Class"/>
    <s v="MP-17470"/>
    <s v="Mark Packer"/>
    <s v="Home Office"/>
    <x v="0"/>
    <x v="20"/>
    <x v="15"/>
    <n v="10035"/>
    <s v="East"/>
    <s v="OFF-AR-10003514"/>
    <x v="1"/>
    <x v="6"/>
    <s v="4009 Highlighters by Sanford"/>
    <n v="19.899999999999999"/>
    <n v="5"/>
    <n v="0"/>
    <n v="6.5669999999999984"/>
    <x v="3"/>
    <s v="No"/>
  </r>
  <r>
    <n v="195"/>
    <s v="CA-2017-131457"/>
    <x v="89"/>
    <d v="2017-11-06T00:00:00"/>
    <s v="Standard Class"/>
    <s v="MZ-17515"/>
    <s v="Mary Zewe"/>
    <s v="Corporate"/>
    <x v="0"/>
    <x v="56"/>
    <x v="1"/>
    <n v="92374"/>
    <s v="West"/>
    <s v="OFF-EN-10001509"/>
    <x v="1"/>
    <x v="12"/>
    <s v="Poly String Tie Envelopes"/>
    <n v="14.280000000000001"/>
    <n v="7"/>
    <n v="0"/>
    <n v="6.7115999999999989"/>
    <x v="1"/>
    <s v="No"/>
  </r>
  <r>
    <n v="196"/>
    <s v="CA-2016-140004"/>
    <x v="90"/>
    <d v="2016-03-25T00:00:00"/>
    <s v="Standard Class"/>
    <s v="CB-12025"/>
    <s v="Cassandra Brandow"/>
    <s v="Consumer"/>
    <x v="0"/>
    <x v="57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  <x v="3"/>
    <s v="No"/>
  </r>
  <r>
    <n v="197"/>
    <s v="CA-2016-140004"/>
    <x v="90"/>
    <d v="2016-03-25T00:00:00"/>
    <s v="Standard Class"/>
    <s v="CB-12025"/>
    <s v="Cassandra Brandow"/>
    <s v="Consumer"/>
    <x v="0"/>
    <x v="57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x v="3"/>
    <s v="No"/>
  </r>
  <r>
    <n v="198"/>
    <s v="CA-2019-107720"/>
    <x v="44"/>
    <d v="2019-11-13T00:00:00"/>
    <s v="Standard Class"/>
    <s v="VM-21685"/>
    <s v="Valerie Mitchum"/>
    <s v="Home Office"/>
    <x v="0"/>
    <x v="58"/>
    <x v="30"/>
    <n v="7090"/>
    <s v="East"/>
    <s v="OFF-ST-10001414"/>
    <x v="1"/>
    <x v="4"/>
    <s v="Decoflex Hanging Personal Folder File"/>
    <n v="46.26"/>
    <n v="3"/>
    <n v="0"/>
    <n v="12.0276"/>
    <x v="3"/>
    <s v="No"/>
  </r>
  <r>
    <n v="199"/>
    <s v="US-2019-124303"/>
    <x v="91"/>
    <d v="2019-07-13T00:00:00"/>
    <s v="Standard Class"/>
    <s v="FH-14365"/>
    <s v="Fred Hopkins"/>
    <s v="Corporate"/>
    <x v="0"/>
    <x v="10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x v="3"/>
    <s v="No"/>
  </r>
  <r>
    <n v="200"/>
    <s v="US-2019-124303"/>
    <x v="91"/>
    <d v="2019-07-13T00:00:00"/>
    <s v="Standard Class"/>
    <s v="FH-14365"/>
    <s v="Fred Hopkins"/>
    <s v="Corporate"/>
    <x v="0"/>
    <x v="10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  <x v="3"/>
    <s v="No"/>
  </r>
  <r>
    <n v="201"/>
    <s v="CA-2019-105074"/>
    <x v="92"/>
    <d v="2019-06-29T00:00:00"/>
    <s v="Standard Class"/>
    <s v="MB-17305"/>
    <s v="Maria Bertelson"/>
    <s v="Consumer"/>
    <x v="0"/>
    <x v="59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  <x v="3"/>
    <s v="No"/>
  </r>
  <r>
    <n v="202"/>
    <s v="CA-2016-133690"/>
    <x v="93"/>
    <d v="2016-08-05T00:00:00"/>
    <s v="First Class"/>
    <s v="BS-11755"/>
    <s v="Bruce Stewart"/>
    <s v="Consumer"/>
    <x v="0"/>
    <x v="60"/>
    <x v="22"/>
    <n v="80219"/>
    <s v="West"/>
    <s v="FUR-TA-10004289"/>
    <x v="0"/>
    <x v="3"/>
    <s v="BoxOffice By Design Rectangular and Half-Moon Meeting Room Tables"/>
    <n v="218.75"/>
    <n v="2"/>
    <n v="0.5"/>
    <n v="-161.875"/>
    <x v="1"/>
    <s v="Yes"/>
  </r>
  <r>
    <n v="203"/>
    <s v="CA-2016-133690"/>
    <x v="93"/>
    <d v="2016-08-05T00:00:00"/>
    <s v="First Class"/>
    <s v="BS-11755"/>
    <s v="Bruce Stewart"/>
    <s v="Consumer"/>
    <x v="0"/>
    <x v="60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x v="1"/>
    <s v="Yes"/>
  </r>
  <r>
    <n v="204"/>
    <s v="US-2019-116701"/>
    <x v="94"/>
    <d v="2019-12-21T00:00:00"/>
    <s v="Second Class"/>
    <s v="LC-17140"/>
    <s v="Logan Currie"/>
    <s v="Consumer"/>
    <x v="0"/>
    <x v="61"/>
    <x v="5"/>
    <n v="75220"/>
    <s v="Central"/>
    <s v="OFF-AP-10003217"/>
    <x v="1"/>
    <x v="9"/>
    <s v="Eureka Sanitaire  Commercial Upright"/>
    <n v="66.283999999999992"/>
    <n v="2"/>
    <n v="0.8"/>
    <n v="-178.96680000000001"/>
    <x v="2"/>
    <s v="No"/>
  </r>
  <r>
    <n v="205"/>
    <s v="CA-2019-126382"/>
    <x v="95"/>
    <d v="2019-06-07T00:00:00"/>
    <s v="Standard Class"/>
    <s v="HK-14890"/>
    <s v="Heather Kirkland"/>
    <s v="Corporate"/>
    <x v="0"/>
    <x v="47"/>
    <x v="18"/>
    <n v="37064"/>
    <s v="South"/>
    <s v="FUR-FU-10002960"/>
    <x v="0"/>
    <x v="5"/>
    <s v="Eldon 200 Class Desk Accessories, Burgundy"/>
    <n v="35.168000000000006"/>
    <n v="7"/>
    <n v="0.2"/>
    <n v="9.6712000000000025"/>
    <x v="0"/>
    <s v="No"/>
  </r>
  <r>
    <n v="206"/>
    <s v="CA-2019-108329"/>
    <x v="34"/>
    <d v="2019-12-14T00:00:00"/>
    <s v="Standard Class"/>
    <s v="LE-16810"/>
    <s v="Laurel Elliston"/>
    <s v="Consumer"/>
    <x v="0"/>
    <x v="62"/>
    <x v="1"/>
    <n v="90604"/>
    <s v="West"/>
    <s v="TEC-PH-10001918"/>
    <x v="2"/>
    <x v="7"/>
    <s v="Nortel Business Series Terminal T7208 Digital phone"/>
    <n v="444.76800000000003"/>
    <n v="4"/>
    <n v="0.2"/>
    <n v="44.476800000000026"/>
    <x v="1"/>
    <s v="No"/>
  </r>
  <r>
    <n v="207"/>
    <s v="CA-2019-135860"/>
    <x v="96"/>
    <d v="2019-12-07T00:00:00"/>
    <s v="Standard Class"/>
    <s v="JH-15985"/>
    <s v="Joseph Holt"/>
    <s v="Consumer"/>
    <x v="0"/>
    <x v="63"/>
    <x v="12"/>
    <n v="48601"/>
    <s v="Central"/>
    <s v="OFF-ST-10000642"/>
    <x v="1"/>
    <x v="4"/>
    <s v="Tennsco Lockers, Gray"/>
    <n v="83.92"/>
    <n v="4"/>
    <n v="0"/>
    <n v="5.8743999999999943"/>
    <x v="2"/>
    <s v="No"/>
  </r>
  <r>
    <n v="208"/>
    <s v="CA-2019-135860"/>
    <x v="96"/>
    <d v="2019-12-07T00:00:00"/>
    <s v="Standard Class"/>
    <s v="JH-15985"/>
    <s v="Joseph Holt"/>
    <s v="Consumer"/>
    <x v="0"/>
    <x v="63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  <x v="2"/>
    <s v="No"/>
  </r>
  <r>
    <n v="209"/>
    <s v="CA-2019-135860"/>
    <x v="96"/>
    <d v="2019-12-07T00:00:00"/>
    <s v="Standard Class"/>
    <s v="JH-15985"/>
    <s v="Joseph Holt"/>
    <s v="Consumer"/>
    <x v="0"/>
    <x v="63"/>
    <x v="12"/>
    <n v="48601"/>
    <s v="Central"/>
    <s v="OFF-BI-10003274"/>
    <x v="1"/>
    <x v="8"/>
    <s v="Avery Durable Slant Ring Binders, No Labels"/>
    <n v="15.92"/>
    <n v="4"/>
    <n v="0"/>
    <n v="7.4824000000000002"/>
    <x v="2"/>
    <s v="No"/>
  </r>
  <r>
    <n v="210"/>
    <s v="CA-2019-135860"/>
    <x v="96"/>
    <d v="2019-12-07T00:00:00"/>
    <s v="Standard Class"/>
    <s v="JH-15985"/>
    <s v="Joseph Holt"/>
    <s v="Consumer"/>
    <x v="0"/>
    <x v="63"/>
    <x v="12"/>
    <n v="48601"/>
    <s v="Central"/>
    <s v="OFF-FA-10000134"/>
    <x v="1"/>
    <x v="13"/>
    <s v="Advantus Push Pins, Aluminum Head"/>
    <n v="52.29"/>
    <n v="9"/>
    <n v="0"/>
    <n v="16.209899999999998"/>
    <x v="2"/>
    <s v="No"/>
  </r>
  <r>
    <n v="211"/>
    <s v="CA-2019-135860"/>
    <x v="96"/>
    <d v="2019-12-07T00:00:00"/>
    <s v="Standard Class"/>
    <s v="JH-15985"/>
    <s v="Joseph Holt"/>
    <s v="Consumer"/>
    <x v="0"/>
    <x v="63"/>
    <x v="12"/>
    <n v="48601"/>
    <s v="Central"/>
    <s v="OFF-ST-10001522"/>
    <x v="1"/>
    <x v="4"/>
    <s v="Gould Plastics 18-Pocket Panel Bin, 34w x 5-1/4d x 20-1/2h"/>
    <n v="91.99"/>
    <n v="1"/>
    <n v="0"/>
    <n v="3.6795999999999935"/>
    <x v="2"/>
    <s v="No"/>
  </r>
  <r>
    <n v="212"/>
    <s v="CA-2017-101007"/>
    <x v="97"/>
    <d v="2017-02-13T00:00:00"/>
    <s v="Second Class"/>
    <s v="MS-17980"/>
    <s v="Michael Stewart"/>
    <s v="Corporate"/>
    <x v="0"/>
    <x v="61"/>
    <x v="5"/>
    <n v="75220"/>
    <s v="Central"/>
    <s v="TEC-AC-10001266"/>
    <x v="2"/>
    <x v="11"/>
    <s v="Memorex Micro Travel Drive 8 GB"/>
    <n v="20.8"/>
    <n v="2"/>
    <n v="0.2"/>
    <n v="6.4999999999999991"/>
    <x v="2"/>
    <s v="No"/>
  </r>
  <r>
    <n v="213"/>
    <s v="CA-2017-146262"/>
    <x v="98"/>
    <d v="2017-01-09T00:00:00"/>
    <s v="Standard Class"/>
    <s v="VW-21775"/>
    <s v="Victoria Wilson"/>
    <s v="Corporate"/>
    <x v="0"/>
    <x v="64"/>
    <x v="24"/>
    <n v="44256"/>
    <s v="East"/>
    <s v="OFF-LA-10004544"/>
    <x v="1"/>
    <x v="2"/>
    <s v="Avery 505"/>
    <n v="23.680000000000003"/>
    <n v="2"/>
    <n v="0.2"/>
    <n v="8.879999999999999"/>
    <x v="3"/>
    <s v="Yes"/>
  </r>
  <r>
    <n v="214"/>
    <s v="CA-2017-146262"/>
    <x v="98"/>
    <d v="2017-01-09T00:00:00"/>
    <s v="Standard Class"/>
    <s v="VW-21775"/>
    <s v="Victoria Wilson"/>
    <s v="Corporate"/>
    <x v="0"/>
    <x v="64"/>
    <x v="24"/>
    <n v="44256"/>
    <s v="East"/>
    <s v="FUR-BO-10004695"/>
    <x v="0"/>
    <x v="0"/>
    <s v="O'Sullivan 2-Door Barrister Bookcase in Odessa Pine"/>
    <n v="452.45"/>
    <n v="5"/>
    <n v="0.5"/>
    <n v="-244.32300000000006"/>
    <x v="3"/>
    <s v="Yes"/>
  </r>
  <r>
    <n v="215"/>
    <s v="CA-2017-146262"/>
    <x v="98"/>
    <d v="2017-01-09T00:00:00"/>
    <s v="Standard Class"/>
    <s v="VW-21775"/>
    <s v="Victoria Wilson"/>
    <s v="Corporate"/>
    <x v="0"/>
    <x v="64"/>
    <x v="24"/>
    <n v="44256"/>
    <s v="East"/>
    <s v="TEC-PH-10002844"/>
    <x v="2"/>
    <x v="7"/>
    <s v="Speck Products Candyshell Flip Case"/>
    <n v="62.981999999999999"/>
    <n v="3"/>
    <n v="0.4"/>
    <n v="-14.695800000000006"/>
    <x v="3"/>
    <s v="Yes"/>
  </r>
  <r>
    <n v="216"/>
    <s v="CA-2017-146262"/>
    <x v="98"/>
    <d v="2017-01-09T00:00:00"/>
    <s v="Standard Class"/>
    <s v="VW-21775"/>
    <s v="Victoria Wilson"/>
    <s v="Corporate"/>
    <x v="0"/>
    <x v="64"/>
    <x v="24"/>
    <n v="44256"/>
    <s v="East"/>
    <s v="TEC-MA-10000864"/>
    <x v="2"/>
    <x v="15"/>
    <s v="Cisco 9971 IP Video Phone Charcoal"/>
    <n v="1188.0000000000002"/>
    <n v="9"/>
    <n v="0.7"/>
    <n v="-950.40000000000009"/>
    <x v="3"/>
    <s v="Yes"/>
  </r>
  <r>
    <n v="217"/>
    <s v="CA-2017-146262"/>
    <x v="98"/>
    <d v="2017-01-09T00:00:00"/>
    <s v="Standard Class"/>
    <s v="VW-21775"/>
    <s v="Victoria Wilson"/>
    <s v="Corporate"/>
    <x v="0"/>
    <x v="64"/>
    <x v="24"/>
    <n v="44256"/>
    <s v="East"/>
    <s v="TEC-AC-10000109"/>
    <x v="2"/>
    <x v="11"/>
    <s v="Sony Micro Vault Click 16 GB USB 2.0 Flash Drive"/>
    <n v="89.584000000000003"/>
    <n v="2"/>
    <n v="0.2"/>
    <n v="4.4792000000000058"/>
    <x v="3"/>
    <s v="Yes"/>
  </r>
  <r>
    <n v="218"/>
    <s v="CA-2018-130162"/>
    <x v="99"/>
    <d v="2018-11-01T00:00:00"/>
    <s v="Standard Class"/>
    <s v="JH-15910"/>
    <s v="Jonathan Howell"/>
    <s v="Consumer"/>
    <x v="0"/>
    <x v="1"/>
    <x v="1"/>
    <n v="90032"/>
    <s v="West"/>
    <s v="OFF-ST-10001328"/>
    <x v="1"/>
    <x v="4"/>
    <s v="Personal Filing Tote with Lid, Black/Gray"/>
    <n v="93.06"/>
    <n v="6"/>
    <n v="0"/>
    <n v="26.056800000000003"/>
    <x v="1"/>
    <s v="No"/>
  </r>
  <r>
    <n v="219"/>
    <s v="CA-2018-130162"/>
    <x v="99"/>
    <d v="2018-11-01T00:00:00"/>
    <s v="Standard Class"/>
    <s v="JH-15910"/>
    <s v="Jonathan Howell"/>
    <s v="Consumer"/>
    <x v="0"/>
    <x v="1"/>
    <x v="1"/>
    <n v="90032"/>
    <s v="West"/>
    <s v="TEC-PH-10002563"/>
    <x v="2"/>
    <x v="7"/>
    <s v="Adtran 1202752G1"/>
    <n v="302.37599999999998"/>
    <n v="3"/>
    <n v="0.2"/>
    <n v="22.678200000000018"/>
    <x v="1"/>
    <s v="No"/>
  </r>
  <r>
    <n v="220"/>
    <s v="CA-2017-169397"/>
    <x v="100"/>
    <d v="2017-12-27T00:00:00"/>
    <s v="First Class"/>
    <s v="JB-15925"/>
    <s v="Joni Blumstein"/>
    <s v="Consumer"/>
    <x v="0"/>
    <x v="65"/>
    <x v="24"/>
    <n v="43017"/>
    <s v="East"/>
    <s v="OFF-FA-10000585"/>
    <x v="1"/>
    <x v="13"/>
    <s v="OIC Bulk Pack Metal Binder Clips"/>
    <n v="5.5840000000000005"/>
    <n v="2"/>
    <n v="0.2"/>
    <n v="1.8147999999999997"/>
    <x v="3"/>
    <s v="Yes"/>
  </r>
  <r>
    <n v="221"/>
    <s v="CA-2017-169397"/>
    <x v="100"/>
    <d v="2017-12-27T00:00:00"/>
    <s v="First Class"/>
    <s v="JB-15925"/>
    <s v="Joni Blumstein"/>
    <s v="Consumer"/>
    <x v="0"/>
    <x v="65"/>
    <x v="24"/>
    <n v="43017"/>
    <s v="East"/>
    <s v="OFF-PA-10004000"/>
    <x v="1"/>
    <x v="10"/>
    <s v="While You Were Out Pads, 50 per Pad, 4 x 5 1/4, Green Cycle"/>
    <n v="22.704000000000004"/>
    <n v="6"/>
    <n v="0.2"/>
    <n v="8.2302"/>
    <x v="3"/>
    <s v="Yes"/>
  </r>
  <r>
    <n v="222"/>
    <s v="CA-2017-169397"/>
    <x v="100"/>
    <d v="2017-12-27T00:00:00"/>
    <s v="First Class"/>
    <s v="JB-15925"/>
    <s v="Joni Blumstein"/>
    <s v="Consumer"/>
    <x v="0"/>
    <x v="65"/>
    <x v="24"/>
    <n v="43017"/>
    <s v="East"/>
    <s v="OFF-BI-10002852"/>
    <x v="1"/>
    <x v="8"/>
    <s v="Ibico Standard Transparent Covers"/>
    <n v="19.776000000000003"/>
    <n v="4"/>
    <n v="0.7"/>
    <n v="-13.843199999999996"/>
    <x v="3"/>
    <s v="Yes"/>
  </r>
  <r>
    <n v="223"/>
    <s v="CA-2017-169397"/>
    <x v="100"/>
    <d v="2017-12-27T00:00:00"/>
    <s v="First Class"/>
    <s v="JB-15925"/>
    <s v="Joni Blumstein"/>
    <s v="Consumer"/>
    <x v="0"/>
    <x v="65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  <x v="3"/>
    <s v="Yes"/>
  </r>
  <r>
    <n v="224"/>
    <s v="CA-2017-169397"/>
    <x v="100"/>
    <d v="2017-12-27T00:00:00"/>
    <s v="First Class"/>
    <s v="JB-15925"/>
    <s v="Joni Blumstein"/>
    <s v="Consumer"/>
    <x v="0"/>
    <x v="65"/>
    <x v="24"/>
    <n v="43017"/>
    <s v="East"/>
    <s v="TEC-MA-10001148"/>
    <x v="2"/>
    <x v="15"/>
    <s v="Swingline SM12-08 MicroCut Jam Free Shredder"/>
    <n v="479.98800000000006"/>
    <n v="4"/>
    <n v="0.7"/>
    <n v="-383.99040000000002"/>
    <x v="3"/>
    <s v="Yes"/>
  </r>
  <r>
    <n v="225"/>
    <s v="CA-2017-169397"/>
    <x v="100"/>
    <d v="2017-12-27T00:00:00"/>
    <s v="First Class"/>
    <s v="JB-15925"/>
    <s v="Joni Blumstein"/>
    <s v="Consumer"/>
    <x v="0"/>
    <x v="65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  <x v="3"/>
    <s v="Yes"/>
  </r>
  <r>
    <n v="226"/>
    <s v="CA-2017-163055"/>
    <x v="101"/>
    <d v="2017-08-16T00:00:00"/>
    <s v="Standard Class"/>
    <s v="DS-13180"/>
    <s v="David Smith"/>
    <s v="Corporate"/>
    <x v="0"/>
    <x v="66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  <x v="2"/>
    <s v="No"/>
  </r>
  <r>
    <n v="227"/>
    <s v="CA-2017-163055"/>
    <x v="101"/>
    <d v="2017-08-16T00:00:00"/>
    <s v="Standard Class"/>
    <s v="DS-13180"/>
    <s v="David Smith"/>
    <s v="Corporate"/>
    <x v="0"/>
    <x v="66"/>
    <x v="12"/>
    <n v="48227"/>
    <s v="Central"/>
    <s v="FUR-TA-10003748"/>
    <x v="0"/>
    <x v="3"/>
    <s v="Bevis 36 x 72 Conference Tables"/>
    <n v="622.44999999999993"/>
    <n v="5"/>
    <n v="0"/>
    <n v="136.93899999999999"/>
    <x v="2"/>
    <s v="No"/>
  </r>
  <r>
    <n v="228"/>
    <s v="CA-2017-163055"/>
    <x v="101"/>
    <d v="2017-08-16T00:00:00"/>
    <s v="Standard Class"/>
    <s v="DS-13180"/>
    <s v="David Smith"/>
    <s v="Corporate"/>
    <x v="0"/>
    <x v="66"/>
    <x v="12"/>
    <n v="48227"/>
    <s v="Central"/>
    <s v="OFF-ST-10002485"/>
    <x v="1"/>
    <x v="4"/>
    <s v="Rogers Deluxe File Chest"/>
    <n v="21.98"/>
    <n v="1"/>
    <n v="0"/>
    <n v="0.21979999999999933"/>
    <x v="2"/>
    <s v="No"/>
  </r>
  <r>
    <n v="229"/>
    <s v="US-2017-145436"/>
    <x v="102"/>
    <d v="2017-03-04T00:00:00"/>
    <s v="Standard Class"/>
    <s v="VD-21670"/>
    <s v="Valerie Dominguez"/>
    <s v="Consumer"/>
    <x v="0"/>
    <x v="29"/>
    <x v="18"/>
    <n v="38401"/>
    <s v="South"/>
    <s v="FUR-CH-10004860"/>
    <x v="0"/>
    <x v="1"/>
    <s v="Global Low Back Tilter Chair"/>
    <n v="161.56800000000001"/>
    <n v="2"/>
    <n v="0.2"/>
    <n v="-28.274400000000021"/>
    <x v="0"/>
    <s v="No"/>
  </r>
  <r>
    <n v="230"/>
    <s v="US-2017-145436"/>
    <x v="102"/>
    <d v="2017-03-04T00:00:00"/>
    <s v="Standard Class"/>
    <s v="VD-21670"/>
    <s v="Valerie Dominguez"/>
    <s v="Consumer"/>
    <x v="0"/>
    <x v="29"/>
    <x v="18"/>
    <n v="38401"/>
    <s v="South"/>
    <s v="FUR-CH-10004477"/>
    <x v="0"/>
    <x v="1"/>
    <s v="Global Push Button Manager's Chair, Indigo"/>
    <n v="389.69600000000003"/>
    <n v="8"/>
    <n v="0.2"/>
    <n v="43.840799999999973"/>
    <x v="0"/>
    <s v="No"/>
  </r>
  <r>
    <n v="231"/>
    <s v="US-2016-156216"/>
    <x v="103"/>
    <d v="2016-09-17T00:00:00"/>
    <s v="Standard Class"/>
    <s v="EA-14035"/>
    <s v="Erin Ashbrook"/>
    <s v="Corporate"/>
    <x v="0"/>
    <x v="35"/>
    <x v="3"/>
    <n v="28205"/>
    <s v="South"/>
    <s v="OFF-BI-10001679"/>
    <x v="1"/>
    <x v="8"/>
    <s v="GBC Instant Index System for Binding Systems"/>
    <n v="18.648000000000003"/>
    <n v="7"/>
    <n v="0.7"/>
    <n v="-12.431999999999999"/>
    <x v="0"/>
    <s v="No"/>
  </r>
  <r>
    <n v="232"/>
    <s v="US-2019-100930"/>
    <x v="104"/>
    <d v="2019-04-12T00:00:00"/>
    <s v="Standard Class"/>
    <s v="CS-12400"/>
    <s v="Christopher Schild"/>
    <s v="Home Office"/>
    <x v="0"/>
    <x v="67"/>
    <x v="2"/>
    <n v="33614"/>
    <s v="South"/>
    <s v="FUR-TA-10001705"/>
    <x v="0"/>
    <x v="3"/>
    <s v="Bush Advantage Collection Round Conference Table"/>
    <n v="233.86"/>
    <n v="2"/>
    <n v="0.45"/>
    <n v="-102.04800000000003"/>
    <x v="0"/>
    <s v="No"/>
  </r>
  <r>
    <n v="233"/>
    <s v="US-2019-100930"/>
    <x v="104"/>
    <d v="2019-04-12T00:00:00"/>
    <s v="Standard Class"/>
    <s v="CS-12400"/>
    <s v="Christopher Schild"/>
    <s v="Home Office"/>
    <x v="0"/>
    <x v="67"/>
    <x v="2"/>
    <n v="33614"/>
    <s v="South"/>
    <s v="FUR-TA-10003473"/>
    <x v="0"/>
    <x v="3"/>
    <s v="Bretford Rectangular Conference Table Tops"/>
    <n v="620.61450000000013"/>
    <n v="3"/>
    <n v="0.45"/>
    <n v="-248.24579999999992"/>
    <x v="0"/>
    <s v="No"/>
  </r>
  <r>
    <n v="234"/>
    <s v="US-2019-100930"/>
    <x v="104"/>
    <d v="2019-04-12T00:00:00"/>
    <s v="Standard Class"/>
    <s v="CS-12400"/>
    <s v="Christopher Schild"/>
    <s v="Home Office"/>
    <x v="0"/>
    <x v="67"/>
    <x v="2"/>
    <n v="33614"/>
    <s v="South"/>
    <s v="OFF-BI-10001679"/>
    <x v="1"/>
    <x v="8"/>
    <s v="GBC Instant Index System for Binding Systems"/>
    <n v="5.3280000000000012"/>
    <n v="2"/>
    <n v="0.7"/>
    <n v="-3.5519999999999996"/>
    <x v="0"/>
    <s v="No"/>
  </r>
  <r>
    <n v="235"/>
    <s v="US-2019-100930"/>
    <x v="104"/>
    <d v="2019-04-12T00:00:00"/>
    <s v="Standard Class"/>
    <s v="CS-12400"/>
    <s v="Christopher Schild"/>
    <s v="Home Office"/>
    <x v="0"/>
    <x v="67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x v="0"/>
    <s v="No"/>
  </r>
  <r>
    <n v="236"/>
    <s v="US-2019-100930"/>
    <x v="104"/>
    <d v="2019-04-12T00:00:00"/>
    <s v="Standard Class"/>
    <s v="CS-12400"/>
    <s v="Christopher Schild"/>
    <s v="Home Office"/>
    <x v="0"/>
    <x v="67"/>
    <x v="2"/>
    <n v="33614"/>
    <s v="South"/>
    <s v="TEC-AC-10003832"/>
    <x v="2"/>
    <x v="11"/>
    <s v="Logitech P710e Mobile Speakerphone"/>
    <n v="617.97600000000011"/>
    <n v="3"/>
    <n v="0.2"/>
    <n v="-7.724700000000098"/>
    <x v="0"/>
    <s v="No"/>
  </r>
  <r>
    <n v="237"/>
    <s v="CA-2019-160514"/>
    <x v="105"/>
    <d v="2019-11-16T00:00:00"/>
    <s v="Standard Class"/>
    <s v="DB-13120"/>
    <s v="David Bremer"/>
    <s v="Corporate"/>
    <x v="0"/>
    <x v="68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  <x v="1"/>
    <s v="No"/>
  </r>
  <r>
    <n v="238"/>
    <s v="CA-2018-157749"/>
    <x v="30"/>
    <d v="2018-06-09T00:00:00"/>
    <s v="Second Class"/>
    <s v="KL-16645"/>
    <s v="Ken Lonsdale"/>
    <s v="Consumer"/>
    <x v="0"/>
    <x v="22"/>
    <x v="10"/>
    <n v="60610"/>
    <s v="Central"/>
    <s v="OFF-PA-10003349"/>
    <x v="1"/>
    <x v="10"/>
    <s v="Xerox 1957"/>
    <n v="25.920000000000005"/>
    <n v="5"/>
    <n v="0.2"/>
    <n v="9.3960000000000008"/>
    <x v="2"/>
    <s v="No"/>
  </r>
  <r>
    <n v="239"/>
    <s v="CA-2018-157749"/>
    <x v="30"/>
    <d v="2018-06-09T00:00:00"/>
    <s v="Second Class"/>
    <s v="KL-16645"/>
    <s v="Ken Lonsdale"/>
    <s v="Consumer"/>
    <x v="0"/>
    <x v="22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x v="2"/>
    <s v="No"/>
  </r>
  <r>
    <n v="240"/>
    <s v="CA-2018-157749"/>
    <x v="30"/>
    <d v="2018-06-09T00:00:00"/>
    <s v="Second Class"/>
    <s v="KL-16645"/>
    <s v="Ken Lonsdale"/>
    <s v="Consumer"/>
    <x v="0"/>
    <x v="22"/>
    <x v="10"/>
    <n v="60610"/>
    <s v="Central"/>
    <s v="FUR-FU-10004351"/>
    <x v="0"/>
    <x v="5"/>
    <s v="Staple-based wall hangings"/>
    <n v="11.688000000000001"/>
    <n v="3"/>
    <n v="0.6"/>
    <n v="-4.6751999999999985"/>
    <x v="2"/>
    <s v="No"/>
  </r>
  <r>
    <n v="241"/>
    <s v="CA-2018-157749"/>
    <x v="30"/>
    <d v="2018-06-09T00:00:00"/>
    <s v="Second Class"/>
    <s v="KL-16645"/>
    <s v="Ken Lonsdale"/>
    <s v="Consumer"/>
    <x v="0"/>
    <x v="22"/>
    <x v="10"/>
    <n v="60610"/>
    <s v="Central"/>
    <s v="TEC-PH-10000011"/>
    <x v="2"/>
    <x v="7"/>
    <s v="PureGear Roll-On Screen Protector"/>
    <n v="31.983999999999998"/>
    <n v="2"/>
    <n v="0.2"/>
    <n v="11.194399999999998"/>
    <x v="2"/>
    <s v="No"/>
  </r>
  <r>
    <n v="242"/>
    <s v="CA-2018-157749"/>
    <x v="30"/>
    <d v="2018-06-09T00:00:00"/>
    <s v="Second Class"/>
    <s v="KL-16645"/>
    <s v="Ken Lonsdale"/>
    <s v="Consumer"/>
    <x v="0"/>
    <x v="22"/>
    <x v="10"/>
    <n v="60610"/>
    <s v="Central"/>
    <s v="FUR-TA-10002607"/>
    <x v="0"/>
    <x v="3"/>
    <s v="KI Conference Tables"/>
    <n v="177.22499999999999"/>
    <n v="5"/>
    <n v="0.5"/>
    <n v="-120.51299999999998"/>
    <x v="2"/>
    <s v="No"/>
  </r>
  <r>
    <n v="243"/>
    <s v="CA-2018-157749"/>
    <x v="30"/>
    <d v="2018-06-09T00:00:00"/>
    <s v="Second Class"/>
    <s v="KL-16645"/>
    <s v="Ken Lonsdale"/>
    <s v="Consumer"/>
    <x v="0"/>
    <x v="22"/>
    <x v="10"/>
    <n v="60610"/>
    <s v="Central"/>
    <s v="FUR-FU-10002505"/>
    <x v="0"/>
    <x v="5"/>
    <s v="Eldon 100 Class Desk Accessories"/>
    <n v="4.0440000000000005"/>
    <n v="3"/>
    <n v="0.6"/>
    <n v="-2.8307999999999995"/>
    <x v="2"/>
    <s v="No"/>
  </r>
  <r>
    <n v="244"/>
    <s v="CA-2018-157749"/>
    <x v="30"/>
    <d v="2018-06-09T00:00:00"/>
    <s v="Second Class"/>
    <s v="KL-16645"/>
    <s v="Ken Lonsdale"/>
    <s v="Consumer"/>
    <x v="0"/>
    <x v="22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x v="2"/>
    <s v="No"/>
  </r>
  <r>
    <n v="245"/>
    <s v="CA-2016-131926"/>
    <x v="106"/>
    <d v="2016-06-06T00:00:00"/>
    <s v="Second Class"/>
    <s v="DW-13480"/>
    <s v="Dianna Wilson"/>
    <s v="Home Office"/>
    <x v="0"/>
    <x v="69"/>
    <x v="11"/>
    <n v="55044"/>
    <s v="Central"/>
    <s v="FUR-CH-10004063"/>
    <x v="0"/>
    <x v="1"/>
    <s v="Global Deluxe High-Back Manager's Chair"/>
    <n v="2001.8600000000001"/>
    <n v="7"/>
    <n v="0"/>
    <n v="580.53939999999989"/>
    <x v="2"/>
    <s v="No"/>
  </r>
  <r>
    <n v="246"/>
    <s v="CA-2016-131926"/>
    <x v="106"/>
    <d v="2016-06-06T00:00:00"/>
    <s v="Second Class"/>
    <s v="DW-13480"/>
    <s v="Dianna Wilson"/>
    <s v="Home Office"/>
    <x v="0"/>
    <x v="69"/>
    <x v="11"/>
    <n v="55044"/>
    <s v="Central"/>
    <s v="OFF-ST-10002276"/>
    <x v="1"/>
    <x v="4"/>
    <s v="Safco Steel Mobile File Cart"/>
    <n v="166.72"/>
    <n v="2"/>
    <n v="0"/>
    <n v="41.680000000000007"/>
    <x v="2"/>
    <s v="No"/>
  </r>
  <r>
    <n v="247"/>
    <s v="CA-2016-131926"/>
    <x v="106"/>
    <d v="2016-06-06T00:00:00"/>
    <s v="Second Class"/>
    <s v="DW-13480"/>
    <s v="Dianna Wilson"/>
    <s v="Home Office"/>
    <x v="0"/>
    <x v="69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  <x v="2"/>
    <s v="No"/>
  </r>
  <r>
    <n v="248"/>
    <s v="CA-2016-131926"/>
    <x v="106"/>
    <d v="2016-06-06T00:00:00"/>
    <s v="Second Class"/>
    <s v="DW-13480"/>
    <s v="Dianna Wilson"/>
    <s v="Home Office"/>
    <x v="0"/>
    <x v="69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  <x v="2"/>
    <s v="No"/>
  </r>
  <r>
    <n v="249"/>
    <s v="CA-2016-131926"/>
    <x v="106"/>
    <d v="2016-06-06T00:00:00"/>
    <s v="Second Class"/>
    <s v="DW-13480"/>
    <s v="Dianna Wilson"/>
    <s v="Home Office"/>
    <x v="0"/>
    <x v="69"/>
    <x v="11"/>
    <n v="55044"/>
    <s v="Central"/>
    <s v="OFF-PA-10000061"/>
    <x v="1"/>
    <x v="10"/>
    <s v="Xerox 205"/>
    <n v="25.92"/>
    <n v="4"/>
    <n v="0"/>
    <n v="12.441600000000001"/>
    <x v="2"/>
    <s v="No"/>
  </r>
  <r>
    <n v="250"/>
    <s v="CA-2018-154739"/>
    <x v="107"/>
    <d v="2018-12-15T00:00:00"/>
    <s v="Second Class"/>
    <s v="LH-17155"/>
    <s v="Logan Haushalter"/>
    <s v="Consumer"/>
    <x v="0"/>
    <x v="8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s v="No"/>
  </r>
  <r>
    <n v="251"/>
    <s v="CA-2018-145625"/>
    <x v="108"/>
    <d v="2018-09-17T00:00:00"/>
    <s v="Standard Class"/>
    <s v="KC-16540"/>
    <s v="Kelly Collister"/>
    <s v="Consumer"/>
    <x v="0"/>
    <x v="70"/>
    <x v="1"/>
    <n v="92037"/>
    <s v="West"/>
    <s v="OFF-PA-10004569"/>
    <x v="1"/>
    <x v="10"/>
    <s v="Wirebound Message Books, Two 4 1/4&quot; x 5&quot; Forms per Page"/>
    <n v="7.61"/>
    <n v="1"/>
    <n v="0"/>
    <n v="3.5766999999999998"/>
    <x v="1"/>
    <s v="No"/>
  </r>
  <r>
    <n v="252"/>
    <s v="CA-2018-145625"/>
    <x v="108"/>
    <d v="2018-09-17T00:00:00"/>
    <s v="Standard Class"/>
    <s v="KC-16540"/>
    <s v="Kelly Collister"/>
    <s v="Consumer"/>
    <x v="0"/>
    <x v="70"/>
    <x v="1"/>
    <n v="92037"/>
    <s v="West"/>
    <s v="TEC-AC-10003832"/>
    <x v="2"/>
    <x v="11"/>
    <s v="Logitech P710e Mobile Speakerphone"/>
    <n v="3347.37"/>
    <n v="13"/>
    <n v="0"/>
    <n v="636.0002999999997"/>
    <x v="1"/>
    <s v="No"/>
  </r>
  <r>
    <n v="253"/>
    <s v="CA-2018-146941"/>
    <x v="107"/>
    <d v="2018-12-13T00:00:00"/>
    <s v="First Class"/>
    <s v="DL-13315"/>
    <s v="Delfina Latchford"/>
    <s v="Consumer"/>
    <x v="0"/>
    <x v="20"/>
    <x v="15"/>
    <n v="10024"/>
    <s v="East"/>
    <s v="OFF-ST-10001228"/>
    <x v="1"/>
    <x v="4"/>
    <s v="Fellowes Personal Hanging Folder Files, Navy"/>
    <n v="80.58"/>
    <n v="6"/>
    <n v="0"/>
    <n v="22.562400000000004"/>
    <x v="3"/>
    <s v="No"/>
  </r>
  <r>
    <n v="254"/>
    <s v="CA-2018-146941"/>
    <x v="107"/>
    <d v="2018-12-13T00:00:00"/>
    <s v="First Class"/>
    <s v="DL-13315"/>
    <s v="Delfina Latchford"/>
    <s v="Consumer"/>
    <x v="0"/>
    <x v="20"/>
    <x v="15"/>
    <n v="10024"/>
    <s v="East"/>
    <s v="OFF-EN-10003296"/>
    <x v="1"/>
    <x v="12"/>
    <s v="Tyvek Side-Opening Peel &amp; Seel Expanding Envelopes"/>
    <n v="361.92"/>
    <n v="4"/>
    <n v="0"/>
    <n v="162.864"/>
    <x v="3"/>
    <s v="No"/>
  </r>
  <r>
    <n v="255"/>
    <s v="US-2017-159982"/>
    <x v="109"/>
    <d v="2017-12-04T00:00:00"/>
    <s v="Standard Class"/>
    <s v="DR-12880"/>
    <s v="Dan Reichenbach"/>
    <s v="Corporate"/>
    <x v="0"/>
    <x v="22"/>
    <x v="10"/>
    <n v="60623"/>
    <s v="Central"/>
    <s v="FUR-FU-10002505"/>
    <x v="0"/>
    <x v="5"/>
    <s v="Eldon 100 Class Desk Accessories"/>
    <n v="12.132000000000001"/>
    <n v="9"/>
    <n v="0.6"/>
    <n v="-8.4923999999999982"/>
    <x v="2"/>
    <s v="No"/>
  </r>
  <r>
    <n v="256"/>
    <s v="US-2017-159982"/>
    <x v="109"/>
    <d v="2017-12-04T00:00:00"/>
    <s v="Standard Class"/>
    <s v="DR-12880"/>
    <s v="Dan Reichenbach"/>
    <s v="Corporate"/>
    <x v="0"/>
    <x v="22"/>
    <x v="10"/>
    <n v="60623"/>
    <s v="Central"/>
    <s v="OFF-ST-10004804"/>
    <x v="1"/>
    <x v="4"/>
    <s v="Belkin 19&quot; Vented Equipment Shelf, Black"/>
    <n v="82.367999999999995"/>
    <n v="2"/>
    <n v="0.2"/>
    <n v="-19.562399999999997"/>
    <x v="2"/>
    <s v="No"/>
  </r>
  <r>
    <n v="257"/>
    <s v="US-2017-159982"/>
    <x v="109"/>
    <d v="2017-12-04T00:00:00"/>
    <s v="Standard Class"/>
    <s v="DR-12880"/>
    <s v="Dan Reichenbach"/>
    <s v="Corporate"/>
    <x v="0"/>
    <x v="22"/>
    <x v="10"/>
    <n v="60623"/>
    <s v="Central"/>
    <s v="OFF-ST-10001590"/>
    <x v="1"/>
    <x v="4"/>
    <s v="Tenex Personal Project File with Scoop Front Design, Black"/>
    <n v="53.92"/>
    <n v="5"/>
    <n v="0.2"/>
    <n v="4.0439999999999969"/>
    <x v="2"/>
    <s v="No"/>
  </r>
  <r>
    <n v="258"/>
    <s v="US-2017-159982"/>
    <x v="109"/>
    <d v="2017-12-04T00:00:00"/>
    <s v="Standard Class"/>
    <s v="DR-12880"/>
    <s v="Dan Reichenbach"/>
    <s v="Corporate"/>
    <x v="0"/>
    <x v="22"/>
    <x v="10"/>
    <n v="60623"/>
    <s v="Central"/>
    <s v="TEC-PH-10001580"/>
    <x v="2"/>
    <x v="7"/>
    <s v="Logitech Mobile Speakerphone P710e - speaker phone"/>
    <n v="647.904"/>
    <n v="6"/>
    <n v="0.2"/>
    <n v="56.691599999999966"/>
    <x v="2"/>
    <s v="No"/>
  </r>
  <r>
    <n v="259"/>
    <s v="CA-2019-163139"/>
    <x v="96"/>
    <d v="2019-12-03T00:00:00"/>
    <s v="Second Class"/>
    <s v="CC-12670"/>
    <s v="Craig Carreira"/>
    <s v="Consumer"/>
    <x v="0"/>
    <x v="20"/>
    <x v="15"/>
    <n v="10009"/>
    <s v="East"/>
    <s v="TEC-AC-10000290"/>
    <x v="2"/>
    <x v="11"/>
    <s v="Sabrent 4-Port USB 2.0 Hub"/>
    <n v="20.37"/>
    <n v="3"/>
    <n v="0"/>
    <n v="6.9258000000000006"/>
    <x v="3"/>
    <s v="No"/>
  </r>
  <r>
    <n v="260"/>
    <s v="CA-2019-163139"/>
    <x v="96"/>
    <d v="2019-12-03T00:00:00"/>
    <s v="Second Class"/>
    <s v="CC-12670"/>
    <s v="Craig Carreira"/>
    <s v="Consumer"/>
    <x v="0"/>
    <x v="20"/>
    <x v="15"/>
    <n v="10009"/>
    <s v="East"/>
    <s v="OFF-ST-10002790"/>
    <x v="1"/>
    <x v="4"/>
    <s v="Safco Industrial Shelving"/>
    <n v="221.54999999999998"/>
    <n v="3"/>
    <n v="0"/>
    <n v="6.6465000000000174"/>
    <x v="3"/>
    <s v="No"/>
  </r>
  <r>
    <n v="261"/>
    <s v="CA-2019-163139"/>
    <x v="96"/>
    <d v="2019-12-03T00:00:00"/>
    <s v="Second Class"/>
    <s v="CC-12670"/>
    <s v="Craig Carreira"/>
    <s v="Consumer"/>
    <x v="0"/>
    <x v="20"/>
    <x v="15"/>
    <n v="10009"/>
    <s v="East"/>
    <s v="OFF-BI-10003460"/>
    <x v="1"/>
    <x v="8"/>
    <s v="Acco 3-Hole Punch"/>
    <n v="17.52"/>
    <n v="5"/>
    <n v="0.2"/>
    <n v="6.1319999999999988"/>
    <x v="3"/>
    <s v="No"/>
  </r>
  <r>
    <n v="262"/>
    <s v="US-2019-155299"/>
    <x v="110"/>
    <d v="2019-06-12T00:00:00"/>
    <s v="Standard Class"/>
    <s v="Dl-13600"/>
    <s v="Dorris liebe"/>
    <s v="Corporate"/>
    <x v="0"/>
    <x v="45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x v="2"/>
    <s v="No"/>
  </r>
  <r>
    <n v="263"/>
    <s v="US-2016-106992"/>
    <x v="111"/>
    <d v="2016-09-21T00:00:00"/>
    <s v="Second Class"/>
    <s v="SB-20290"/>
    <s v="Sean Braxton"/>
    <s v="Corporate"/>
    <x v="0"/>
    <x v="12"/>
    <x v="5"/>
    <n v="77036"/>
    <s v="Central"/>
    <s v="TEC-MA-10000822"/>
    <x v="2"/>
    <x v="15"/>
    <s v="Lexmark MX611dhe Monochrome Laser Printer"/>
    <n v="3059.982"/>
    <n v="3"/>
    <n v="0.4"/>
    <n v="-509.99700000000075"/>
    <x v="2"/>
    <s v="No"/>
  </r>
  <r>
    <n v="264"/>
    <s v="US-2016-106992"/>
    <x v="111"/>
    <d v="2016-09-21T00:00:00"/>
    <s v="Second Class"/>
    <s v="SB-20290"/>
    <s v="Sean Braxton"/>
    <s v="Corporate"/>
    <x v="0"/>
    <x v="12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  <x v="2"/>
    <s v="No"/>
  </r>
  <r>
    <n v="265"/>
    <s v="CA-2018-125318"/>
    <x v="112"/>
    <d v="2018-06-13T00:00:00"/>
    <s v="Standard Class"/>
    <s v="RC-19825"/>
    <s v="Roy Collins"/>
    <s v="Consumer"/>
    <x v="0"/>
    <x v="22"/>
    <x v="10"/>
    <n v="60610"/>
    <s v="Central"/>
    <s v="TEC-PH-10001433"/>
    <x v="2"/>
    <x v="7"/>
    <s v="Cisco Small Business SPA 502G VoIP phone"/>
    <n v="328.22399999999999"/>
    <n v="4"/>
    <n v="0.2"/>
    <n v="28.7196"/>
    <x v="2"/>
    <s v="No"/>
  </r>
  <r>
    <n v="266"/>
    <s v="CA-2017-155040"/>
    <x v="113"/>
    <d v="2017-11-15T00:00:00"/>
    <s v="Standard Class"/>
    <s v="AH-10210"/>
    <s v="Alan Hwang"/>
    <s v="Consumer"/>
    <x v="0"/>
    <x v="71"/>
    <x v="1"/>
    <n v="94513"/>
    <s v="West"/>
    <s v="TEC-AC-10004469"/>
    <x v="2"/>
    <x v="11"/>
    <s v="Microsoft Sculpt Comfort Mouse"/>
    <n v="79.900000000000006"/>
    <n v="2"/>
    <n v="0"/>
    <n v="35.156000000000006"/>
    <x v="1"/>
    <s v="No"/>
  </r>
  <r>
    <n v="267"/>
    <s v="CA-2019-136826"/>
    <x v="114"/>
    <d v="2019-06-20T00:00:00"/>
    <s v="Standard Class"/>
    <s v="CB-12535"/>
    <s v="Claudia Bergmann"/>
    <s v="Corporate"/>
    <x v="0"/>
    <x v="72"/>
    <x v="3"/>
    <n v="27514"/>
    <s v="South"/>
    <s v="OFF-AR-10003602"/>
    <x v="1"/>
    <x v="6"/>
    <s v="Quartet Omega Colored Chalk, 12/Pack"/>
    <n v="14.015999999999998"/>
    <n v="3"/>
    <n v="0.2"/>
    <n v="4.7303999999999995"/>
    <x v="0"/>
    <s v="No"/>
  </r>
  <r>
    <n v="268"/>
    <s v="CA-2018-111010"/>
    <x v="115"/>
    <d v="2018-01-28T00:00:00"/>
    <s v="Standard Class"/>
    <s v="PG-18895"/>
    <s v="Paul Gonzalez"/>
    <s v="Consumer"/>
    <x v="0"/>
    <x v="73"/>
    <x v="30"/>
    <n v="7960"/>
    <s v="East"/>
    <s v="OFF-FA-10003472"/>
    <x v="1"/>
    <x v="13"/>
    <s v="Bagged Rubber Bands"/>
    <n v="7.5600000000000005"/>
    <n v="6"/>
    <n v="0"/>
    <n v="0.3024"/>
    <x v="3"/>
    <s v="No"/>
  </r>
  <r>
    <n v="269"/>
    <s v="US-2019-145366"/>
    <x v="34"/>
    <d v="2019-12-13T00:00:00"/>
    <s v="Standard Class"/>
    <s v="CA-12310"/>
    <s v="Christine Abelman"/>
    <s v="Corporate"/>
    <x v="0"/>
    <x v="74"/>
    <x v="24"/>
    <n v="45231"/>
    <s v="East"/>
    <s v="OFF-ST-10004180"/>
    <x v="1"/>
    <x v="4"/>
    <s v="Safco Commercial Shelving"/>
    <n v="37.207999999999998"/>
    <n v="1"/>
    <n v="0.2"/>
    <n v="-7.4416000000000011"/>
    <x v="3"/>
    <s v="No"/>
  </r>
  <r>
    <n v="270"/>
    <s v="US-2019-145366"/>
    <x v="34"/>
    <d v="2019-12-13T00:00:00"/>
    <s v="Standard Class"/>
    <s v="CA-12310"/>
    <s v="Christine Abelman"/>
    <s v="Corporate"/>
    <x v="0"/>
    <x v="74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s v="No"/>
  </r>
  <r>
    <n v="271"/>
    <s v="CA-2019-163979"/>
    <x v="116"/>
    <d v="2020-01-02T00:00:00"/>
    <s v="Second Class"/>
    <s v="KH-16690"/>
    <s v="Kristen Hastings"/>
    <s v="Corporate"/>
    <x v="0"/>
    <x v="8"/>
    <x v="1"/>
    <n v="94110"/>
    <s v="West"/>
    <s v="OFF-ST-10003208"/>
    <x v="1"/>
    <x v="4"/>
    <s v="Adjustable Depth Letter/Legal Cart"/>
    <n v="725.84"/>
    <n v="4"/>
    <n v="0"/>
    <n v="210.4935999999999"/>
    <x v="1"/>
    <s v="No"/>
  </r>
  <r>
    <n v="272"/>
    <s v="CA-2017-155334"/>
    <x v="117"/>
    <d v="2017-07-31T00:00:00"/>
    <s v="First Class"/>
    <s v="HA-14920"/>
    <s v="Helen Andreada"/>
    <s v="Consumer"/>
    <x v="0"/>
    <x v="8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  <x v="1"/>
    <s v="No"/>
  </r>
  <r>
    <n v="273"/>
    <s v="CA-2017-155334"/>
    <x v="117"/>
    <d v="2017-07-31T00:00:00"/>
    <s v="First Class"/>
    <s v="HA-14920"/>
    <s v="Helen Andreada"/>
    <s v="Consumer"/>
    <x v="0"/>
    <x v="8"/>
    <x v="1"/>
    <n v="94109"/>
    <s v="West"/>
    <s v="FUR-FU-10003274"/>
    <x v="0"/>
    <x v="5"/>
    <s v="Regeneration Desk Collection"/>
    <n v="5.28"/>
    <n v="3"/>
    <n v="0"/>
    <n v="2.3232000000000004"/>
    <x v="1"/>
    <s v="No"/>
  </r>
  <r>
    <n v="274"/>
    <s v="CA-2017-155334"/>
    <x v="117"/>
    <d v="2017-07-31T00:00:00"/>
    <s v="First Class"/>
    <s v="HA-14920"/>
    <s v="Helen Andreada"/>
    <s v="Consumer"/>
    <x v="0"/>
    <x v="8"/>
    <x v="1"/>
    <n v="94109"/>
    <s v="West"/>
    <s v="OFF-BI-10002557"/>
    <x v="1"/>
    <x v="8"/>
    <s v="Presstex Flexible Ring Binders"/>
    <n v="10.92"/>
    <n v="3"/>
    <n v="0.2"/>
    <n v="4.0949999999999989"/>
    <x v="1"/>
    <s v="No"/>
  </r>
  <r>
    <n v="275"/>
    <s v="CA-2019-118136"/>
    <x v="118"/>
    <d v="2019-09-17T00:00:00"/>
    <s v="First Class"/>
    <s v="BB-10990"/>
    <s v="Barry Blumstein"/>
    <s v="Corporate"/>
    <x v="0"/>
    <x v="75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  <x v="1"/>
    <s v="No"/>
  </r>
  <r>
    <n v="276"/>
    <s v="CA-2019-118136"/>
    <x v="118"/>
    <d v="2019-09-17T00:00:00"/>
    <s v="First Class"/>
    <s v="BB-10990"/>
    <s v="Barry Blumstein"/>
    <s v="Corporate"/>
    <x v="0"/>
    <x v="75"/>
    <x v="1"/>
    <n v="90301"/>
    <s v="West"/>
    <s v="OFF-AR-10001427"/>
    <x v="1"/>
    <x v="6"/>
    <s v="Newell 330"/>
    <n v="5.98"/>
    <n v="1"/>
    <n v="0"/>
    <n v="1.5548000000000002"/>
    <x v="1"/>
    <s v="No"/>
  </r>
  <r>
    <n v="277"/>
    <s v="CA-2019-132976"/>
    <x v="119"/>
    <d v="2019-10-17T00:00:00"/>
    <s v="Standard Class"/>
    <s v="AG-10495"/>
    <s v="Andrew Gjertsen"/>
    <s v="Corporate"/>
    <x v="0"/>
    <x v="10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x v="3"/>
    <s v="No"/>
  </r>
  <r>
    <n v="278"/>
    <s v="CA-2019-132976"/>
    <x v="119"/>
    <d v="2019-10-17T00:00:00"/>
    <s v="Standard Class"/>
    <s v="AG-10495"/>
    <s v="Andrew Gjertsen"/>
    <s v="Corporate"/>
    <x v="0"/>
    <x v="10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x v="3"/>
    <s v="No"/>
  </r>
  <r>
    <n v="279"/>
    <s v="CA-2019-132976"/>
    <x v="119"/>
    <d v="2019-10-17T00:00:00"/>
    <s v="Standard Class"/>
    <s v="AG-10495"/>
    <s v="Andrew Gjertsen"/>
    <s v="Corporate"/>
    <x v="0"/>
    <x v="10"/>
    <x v="9"/>
    <n v="19140"/>
    <s v="East"/>
    <s v="OFF-ST-10000876"/>
    <x v="1"/>
    <x v="4"/>
    <s v="Eldon Simplefile Box Office"/>
    <n v="59.712000000000003"/>
    <n v="6"/>
    <n v="0.2"/>
    <n v="5.9711999999999996"/>
    <x v="3"/>
    <s v="No"/>
  </r>
  <r>
    <n v="280"/>
    <s v="CA-2019-132976"/>
    <x v="119"/>
    <d v="2019-10-17T00:00:00"/>
    <s v="Standard Class"/>
    <s v="AG-10495"/>
    <s v="Andrew Gjertsen"/>
    <s v="Corporate"/>
    <x v="0"/>
    <x v="10"/>
    <x v="9"/>
    <n v="19140"/>
    <s v="East"/>
    <s v="OFF-LA-10002043"/>
    <x v="1"/>
    <x v="2"/>
    <s v="Avery 489"/>
    <n v="24.839999999999996"/>
    <n v="3"/>
    <n v="0.2"/>
    <n v="8.6940000000000008"/>
    <x v="3"/>
    <s v="No"/>
  </r>
  <r>
    <n v="281"/>
    <s v="US-2017-161991"/>
    <x v="120"/>
    <d v="2017-09-28T00:00:00"/>
    <s v="Second Class"/>
    <s v="SC-20725"/>
    <s v="Steven Cartwright"/>
    <s v="Consumer"/>
    <x v="0"/>
    <x v="12"/>
    <x v="5"/>
    <n v="77070"/>
    <s v="Central"/>
    <s v="OFF-BI-10004967"/>
    <x v="1"/>
    <x v="8"/>
    <s v="Round Ring Binders"/>
    <n v="2.0799999999999996"/>
    <n v="5"/>
    <n v="0.8"/>
    <n v="-3.4320000000000004"/>
    <x v="2"/>
    <s v="No"/>
  </r>
  <r>
    <n v="282"/>
    <s v="US-2017-161991"/>
    <x v="120"/>
    <d v="2017-09-28T00:00:00"/>
    <s v="Second Class"/>
    <s v="SC-20725"/>
    <s v="Steven Cartwright"/>
    <s v="Consumer"/>
    <x v="0"/>
    <x v="12"/>
    <x v="5"/>
    <n v="77070"/>
    <s v="Central"/>
    <s v="TEC-PH-10001760"/>
    <x v="2"/>
    <x v="7"/>
    <s v="Bose SoundLink Bluetooth Speaker"/>
    <n v="1114.4000000000001"/>
    <n v="7"/>
    <n v="0.2"/>
    <n v="376.11"/>
    <x v="2"/>
    <s v="No"/>
  </r>
  <r>
    <n v="283"/>
    <s v="CA-2017-130890"/>
    <x v="121"/>
    <d v="2017-11-06T00:00:00"/>
    <s v="Standard Class"/>
    <s v="JO-15280"/>
    <s v="Jas O'Carroll"/>
    <s v="Consumer"/>
    <x v="0"/>
    <x v="1"/>
    <x v="1"/>
    <n v="90004"/>
    <s v="West"/>
    <s v="FUR-TA-10002903"/>
    <x v="0"/>
    <x v="3"/>
    <s v="Bevis Round Bullnose 29&quot; High Table Top"/>
    <n v="1038.8399999999999"/>
    <n v="5"/>
    <n v="0.2"/>
    <n v="51.942000000000007"/>
    <x v="1"/>
    <s v="No"/>
  </r>
  <r>
    <n v="284"/>
    <s v="CA-2017-130883"/>
    <x v="120"/>
    <d v="2017-10-02T00:00:00"/>
    <s v="Standard Class"/>
    <s v="TB-21520"/>
    <s v="Tracy Blumstein"/>
    <s v="Consumer"/>
    <x v="0"/>
    <x v="32"/>
    <x v="21"/>
    <n v="97206"/>
    <s v="West"/>
    <s v="OFF-PA-10000474"/>
    <x v="1"/>
    <x v="10"/>
    <s v="Easy-staple paper"/>
    <n v="141.76"/>
    <n v="5"/>
    <n v="0.2"/>
    <n v="47.843999999999994"/>
    <x v="1"/>
    <s v="No"/>
  </r>
  <r>
    <n v="285"/>
    <s v="CA-2017-130883"/>
    <x v="120"/>
    <d v="2017-10-02T00:00:00"/>
    <s v="Standard Class"/>
    <s v="TB-21520"/>
    <s v="Tracy Blumstein"/>
    <s v="Consumer"/>
    <x v="0"/>
    <x v="32"/>
    <x v="21"/>
    <n v="97206"/>
    <s v="West"/>
    <s v="TEC-AC-10001956"/>
    <x v="2"/>
    <x v="11"/>
    <s v="Microsoft Arc Touch Mouse"/>
    <n v="239.80000000000004"/>
    <n v="5"/>
    <n v="0.2"/>
    <n v="47.959999999999987"/>
    <x v="1"/>
    <s v="No"/>
  </r>
  <r>
    <n v="286"/>
    <s v="CA-2017-130883"/>
    <x v="120"/>
    <d v="2017-10-02T00:00:00"/>
    <s v="Standard Class"/>
    <s v="TB-21520"/>
    <s v="Tracy Blumstein"/>
    <s v="Consumer"/>
    <x v="0"/>
    <x v="32"/>
    <x v="21"/>
    <n v="97206"/>
    <s v="West"/>
    <s v="OFF-PA-10004100"/>
    <x v="1"/>
    <x v="10"/>
    <s v="Xerox 216"/>
    <n v="31.104000000000006"/>
    <n v="6"/>
    <n v="0.2"/>
    <n v="10.8864"/>
    <x v="1"/>
    <s v="No"/>
  </r>
  <r>
    <n v="287"/>
    <s v="CA-2018-112697"/>
    <x v="122"/>
    <d v="2018-12-20T00:00:00"/>
    <s v="Second Class"/>
    <s v="AH-10195"/>
    <s v="Alan Haines"/>
    <s v="Corporate"/>
    <x v="0"/>
    <x v="76"/>
    <x v="2"/>
    <n v="33319"/>
    <s v="South"/>
    <s v="OFF-BI-10000778"/>
    <x v="1"/>
    <x v="8"/>
    <s v="GBC VeloBinder Electric Binding Machine"/>
    <n v="254.05800000000002"/>
    <n v="7"/>
    <n v="0.7"/>
    <n v="-169.3719999999999"/>
    <x v="0"/>
    <s v="No"/>
  </r>
  <r>
    <n v="288"/>
    <s v="CA-2018-112697"/>
    <x v="122"/>
    <d v="2018-12-20T00:00:00"/>
    <s v="Second Class"/>
    <s v="AH-10195"/>
    <s v="Alan Haines"/>
    <s v="Corporate"/>
    <x v="0"/>
    <x v="76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x v="0"/>
    <s v="No"/>
  </r>
  <r>
    <n v="289"/>
    <s v="CA-2018-112697"/>
    <x v="122"/>
    <d v="2018-12-20T00:00:00"/>
    <s v="Second Class"/>
    <s v="AH-10195"/>
    <s v="Alan Haines"/>
    <s v="Corporate"/>
    <x v="0"/>
    <x v="76"/>
    <x v="2"/>
    <n v="33319"/>
    <s v="South"/>
    <s v="OFF-SU-10000646"/>
    <x v="1"/>
    <x v="14"/>
    <s v="Premier Automatic Letter Opener"/>
    <n v="961.48000000000013"/>
    <n v="5"/>
    <n v="0.2"/>
    <n v="-204.31449999999995"/>
    <x v="0"/>
    <s v="No"/>
  </r>
  <r>
    <n v="290"/>
    <s v="CA-2018-110772"/>
    <x v="73"/>
    <d v="2018-11-24T00:00:00"/>
    <s v="Second Class"/>
    <s v="NZ-18565"/>
    <s v="Nick Zandusky"/>
    <s v="Home Office"/>
    <x v="0"/>
    <x v="38"/>
    <x v="24"/>
    <n v="43229"/>
    <s v="East"/>
    <s v="OFF-FA-10002983"/>
    <x v="1"/>
    <x v="13"/>
    <s v="Advantus SlideClip Paper Clips"/>
    <n v="19.096"/>
    <n v="7"/>
    <n v="0.2"/>
    <n v="6.6835999999999993"/>
    <x v="3"/>
    <s v="No"/>
  </r>
  <r>
    <n v="291"/>
    <s v="CA-2018-110772"/>
    <x v="73"/>
    <d v="2018-11-24T00:00:00"/>
    <s v="Second Class"/>
    <s v="NZ-18565"/>
    <s v="Nick Zandusky"/>
    <s v="Home Office"/>
    <x v="0"/>
    <x v="38"/>
    <x v="24"/>
    <n v="43229"/>
    <s v="East"/>
    <s v="OFF-LA-10004689"/>
    <x v="1"/>
    <x v="2"/>
    <s v="Avery 512"/>
    <n v="18.496000000000002"/>
    <n v="8"/>
    <n v="0.2"/>
    <n v="6.2423999999999999"/>
    <x v="3"/>
    <s v="No"/>
  </r>
  <r>
    <n v="292"/>
    <s v="CA-2018-110772"/>
    <x v="73"/>
    <d v="2018-11-24T00:00:00"/>
    <s v="Second Class"/>
    <s v="NZ-18565"/>
    <s v="Nick Zandusky"/>
    <s v="Home Office"/>
    <x v="0"/>
    <x v="38"/>
    <x v="24"/>
    <n v="43229"/>
    <s v="East"/>
    <s v="TEC-AC-10002001"/>
    <x v="2"/>
    <x v="11"/>
    <s v="Logitech Wireless Gaming Headset G930"/>
    <n v="255.98400000000004"/>
    <n v="2"/>
    <n v="0.2"/>
    <n v="54.396600000000007"/>
    <x v="3"/>
    <s v="No"/>
  </r>
  <r>
    <n v="293"/>
    <s v="CA-2018-110772"/>
    <x v="73"/>
    <d v="2018-11-24T00:00:00"/>
    <s v="Second Class"/>
    <s v="NZ-18565"/>
    <s v="Nick Zandusky"/>
    <s v="Home Office"/>
    <x v="0"/>
    <x v="38"/>
    <x v="24"/>
    <n v="43229"/>
    <s v="East"/>
    <s v="FUR-BO-10004709"/>
    <x v="0"/>
    <x v="0"/>
    <s v="Bush Westfield Collection Bookcases, Medium Cherry Finish"/>
    <n v="86.97"/>
    <n v="3"/>
    <n v="0.5"/>
    <n v="-48.703199999999995"/>
    <x v="3"/>
    <s v="No"/>
  </r>
  <r>
    <n v="294"/>
    <s v="CA-2016-111451"/>
    <x v="58"/>
    <d v="2016-12-28T00:00:00"/>
    <s v="First Class"/>
    <s v="KL-16555"/>
    <s v="Kelly Lampkin"/>
    <s v="Corporate"/>
    <x v="0"/>
    <x v="77"/>
    <x v="22"/>
    <n v="80906"/>
    <s v="West"/>
    <s v="FUR-FU-10004091"/>
    <x v="0"/>
    <x v="5"/>
    <s v="Howard Miller 13&quot; Diameter Goldtone Round Wall Clock"/>
    <n v="300.416"/>
    <n v="8"/>
    <n v="0.2"/>
    <n v="78.859200000000001"/>
    <x v="1"/>
    <s v="No"/>
  </r>
  <r>
    <n v="295"/>
    <s v="CA-2016-111451"/>
    <x v="58"/>
    <d v="2016-12-28T00:00:00"/>
    <s v="First Class"/>
    <s v="KL-16555"/>
    <s v="Kelly Lampkin"/>
    <s v="Corporate"/>
    <x v="0"/>
    <x v="77"/>
    <x v="22"/>
    <n v="80906"/>
    <s v="West"/>
    <s v="FUR-CH-10001891"/>
    <x v="0"/>
    <x v="1"/>
    <s v="Global Deluxe Office Fabric Chairs"/>
    <n v="230.35200000000003"/>
    <n v="3"/>
    <n v="0.2"/>
    <n v="20.155800000000013"/>
    <x v="1"/>
    <s v="No"/>
  </r>
  <r>
    <n v="296"/>
    <s v="CA-2016-111451"/>
    <x v="58"/>
    <d v="2016-12-28T00:00:00"/>
    <s v="First Class"/>
    <s v="KL-16555"/>
    <s v="Kelly Lampkin"/>
    <s v="Corporate"/>
    <x v="0"/>
    <x v="77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  <x v="1"/>
    <s v="No"/>
  </r>
  <r>
    <n v="297"/>
    <s v="CA-2016-111451"/>
    <x v="58"/>
    <d v="2016-12-28T00:00:00"/>
    <s v="First Class"/>
    <s v="KL-16555"/>
    <s v="Kelly Lampkin"/>
    <s v="Corporate"/>
    <x v="0"/>
    <x v="77"/>
    <x v="22"/>
    <n v="80906"/>
    <s v="West"/>
    <s v="OFF-BI-10004593"/>
    <x v="1"/>
    <x v="8"/>
    <s v="Ibico Laser Imprintable Binding System Covers"/>
    <n v="78.600000000000009"/>
    <n v="5"/>
    <n v="0.7"/>
    <n v="-62.88000000000001"/>
    <x v="1"/>
    <s v="No"/>
  </r>
  <r>
    <n v="298"/>
    <s v="CA-2016-111451"/>
    <x v="58"/>
    <d v="2016-12-28T00:00:00"/>
    <s v="First Class"/>
    <s v="KL-16555"/>
    <s v="Kelly Lampkin"/>
    <s v="Corporate"/>
    <x v="0"/>
    <x v="77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  <x v="1"/>
    <s v="No"/>
  </r>
  <r>
    <n v="299"/>
    <s v="CA-2018-142545"/>
    <x v="99"/>
    <d v="2018-11-03T00:00:00"/>
    <s v="Standard Class"/>
    <s v="JD-15895"/>
    <s v="Jonathan Doherty"/>
    <s v="Corporate"/>
    <x v="0"/>
    <x v="78"/>
    <x v="30"/>
    <n v="7109"/>
    <s v="East"/>
    <s v="OFF-PA-10002105"/>
    <x v="1"/>
    <x v="10"/>
    <s v="Xerox 223"/>
    <n v="32.400000000000006"/>
    <n v="5"/>
    <n v="0"/>
    <n v="15.552000000000001"/>
    <x v="3"/>
    <s v="No"/>
  </r>
  <r>
    <n v="300"/>
    <s v="CA-2018-142545"/>
    <x v="99"/>
    <d v="2018-11-03T00:00:00"/>
    <s v="Standard Class"/>
    <s v="JD-15895"/>
    <s v="Jonathan Doherty"/>
    <s v="Corporate"/>
    <x v="0"/>
    <x v="78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  <x v="3"/>
    <s v="No"/>
  </r>
  <r>
    <n v="301"/>
    <s v="CA-2018-142545"/>
    <x v="99"/>
    <d v="2018-11-03T00:00:00"/>
    <s v="Standard Class"/>
    <s v="JD-15895"/>
    <s v="Jonathan Doherty"/>
    <s v="Corporate"/>
    <x v="0"/>
    <x v="78"/>
    <x v="30"/>
    <n v="7109"/>
    <s v="East"/>
    <s v="OFF-PA-10004243"/>
    <x v="1"/>
    <x v="10"/>
    <s v="Xerox 1939"/>
    <n v="56.91"/>
    <n v="3"/>
    <n v="0"/>
    <n v="27.316799999999997"/>
    <x v="3"/>
    <s v="No"/>
  </r>
  <r>
    <n v="302"/>
    <s v="CA-2018-142545"/>
    <x v="99"/>
    <d v="2018-11-03T00:00:00"/>
    <s v="Standard Class"/>
    <s v="JD-15895"/>
    <s v="Jonathan Doherty"/>
    <s v="Corporate"/>
    <x v="0"/>
    <x v="78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  <x v="3"/>
    <s v="No"/>
  </r>
  <r>
    <n v="303"/>
    <s v="CA-2018-142545"/>
    <x v="99"/>
    <d v="2018-11-03T00:00:00"/>
    <s v="Standard Class"/>
    <s v="JD-15895"/>
    <s v="Jonathan Doherty"/>
    <s v="Corporate"/>
    <x v="0"/>
    <x v="78"/>
    <x v="30"/>
    <n v="7109"/>
    <s v="East"/>
    <s v="OFF-BI-10002706"/>
    <x v="1"/>
    <x v="8"/>
    <s v="Avery Premier Heavy-Duty Binder with Round Locking Rings"/>
    <n v="14.28"/>
    <n v="1"/>
    <n v="0"/>
    <n v="6.5687999999999995"/>
    <x v="3"/>
    <s v="No"/>
  </r>
  <r>
    <n v="304"/>
    <s v="US-2019-152380"/>
    <x v="123"/>
    <d v="2019-11-23T00:00:00"/>
    <s v="Standard Class"/>
    <s v="JH-15910"/>
    <s v="Jonathan Howell"/>
    <s v="Consumer"/>
    <x v="0"/>
    <x v="22"/>
    <x v="10"/>
    <n v="60623"/>
    <s v="Central"/>
    <s v="FUR-TA-10002533"/>
    <x v="0"/>
    <x v="3"/>
    <s v="BPI Conference Tables"/>
    <n v="219.07500000000002"/>
    <n v="3"/>
    <n v="0.5"/>
    <n v="-131.44500000000005"/>
    <x v="2"/>
    <s v="No"/>
  </r>
  <r>
    <n v="305"/>
    <s v="CA-2017-144253"/>
    <x v="124"/>
    <d v="2017-05-09T00:00:00"/>
    <s v="Second Class"/>
    <s v="AS-10225"/>
    <s v="Alan Schoenberger"/>
    <s v="Corporate"/>
    <x v="0"/>
    <x v="20"/>
    <x v="15"/>
    <n v="10024"/>
    <s v="East"/>
    <s v="FUR-FU-10002671"/>
    <x v="0"/>
    <x v="5"/>
    <s v="Electrix 20W Halogen Replacement Bulb for Zoom-In Desk Lamp"/>
    <n v="26.8"/>
    <n v="2"/>
    <n v="0"/>
    <n v="12.863999999999999"/>
    <x v="3"/>
    <s v="No"/>
  </r>
  <r>
    <n v="306"/>
    <s v="CA-2016-130960"/>
    <x v="125"/>
    <d v="2017-01-04T00:00:00"/>
    <s v="Standard Class"/>
    <s v="KB-16600"/>
    <s v="Ken Brennan"/>
    <s v="Corporate"/>
    <x v="0"/>
    <x v="79"/>
    <x v="12"/>
    <n v="48180"/>
    <s v="Central"/>
    <s v="OFF-AR-10003651"/>
    <x v="1"/>
    <x v="6"/>
    <s v="Newell 350"/>
    <n v="9.84"/>
    <n v="3"/>
    <n v="0"/>
    <n v="2.8535999999999988"/>
    <x v="2"/>
    <s v="No"/>
  </r>
  <r>
    <n v="307"/>
    <s v="CA-2016-111003"/>
    <x v="106"/>
    <d v="2016-06-06T00:00:00"/>
    <s v="Standard Class"/>
    <s v="CR-12625"/>
    <s v="Corey Roper"/>
    <s v="Home Office"/>
    <x v="0"/>
    <x v="80"/>
    <x v="30"/>
    <n v="8701"/>
    <s v="East"/>
    <s v="OFF-BI-10001072"/>
    <x v="1"/>
    <x v="8"/>
    <s v="GBC Clear Cover, 8-1/2 x 11, unpunched, 25 covers per pack"/>
    <n v="45.480000000000004"/>
    <n v="3"/>
    <n v="0"/>
    <n v="20.9208"/>
    <x v="3"/>
    <s v="No"/>
  </r>
  <r>
    <n v="308"/>
    <s v="CA-2016-111003"/>
    <x v="106"/>
    <d v="2016-06-06T00:00:00"/>
    <s v="Standard Class"/>
    <s v="CR-12625"/>
    <s v="Corey Roper"/>
    <s v="Home Office"/>
    <x v="0"/>
    <x v="80"/>
    <x v="30"/>
    <n v="8701"/>
    <s v="East"/>
    <s v="OFF-AR-10002135"/>
    <x v="1"/>
    <x v="6"/>
    <s v="Boston Heavy-Duty Trimline Electric Pencil Sharpeners"/>
    <n v="289.20000000000005"/>
    <n v="6"/>
    <n v="0"/>
    <n v="83.867999999999967"/>
    <x v="3"/>
    <s v="No"/>
  </r>
  <r>
    <n v="309"/>
    <s v="CA-2019-126774"/>
    <x v="4"/>
    <d v="2019-04-17T00:00:00"/>
    <s v="First Class"/>
    <s v="SH-20395"/>
    <s v="Shahid Hopkins"/>
    <s v="Consumer"/>
    <x v="0"/>
    <x v="81"/>
    <x v="17"/>
    <n v="22204"/>
    <s v="South"/>
    <s v="OFF-AR-10002804"/>
    <x v="1"/>
    <x v="6"/>
    <s v="Faber Castell Col-Erase Pencils"/>
    <n v="4.8899999999999997"/>
    <n v="1"/>
    <n v="0"/>
    <n v="2.0049000000000001"/>
    <x v="0"/>
    <s v="No"/>
  </r>
  <r>
    <n v="310"/>
    <s v="CA-2018-142902"/>
    <x v="126"/>
    <d v="2018-09-14T00:00:00"/>
    <s v="Second Class"/>
    <s v="BP-11185"/>
    <s v="Ben Peterman"/>
    <s v="Corporate"/>
    <x v="0"/>
    <x v="82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  <x v="1"/>
    <s v="No"/>
  </r>
  <r>
    <n v="311"/>
    <s v="CA-2018-142902"/>
    <x v="126"/>
    <d v="2018-09-14T00:00:00"/>
    <s v="Second Class"/>
    <s v="BP-11185"/>
    <s v="Ben Peterman"/>
    <s v="Corporate"/>
    <x v="0"/>
    <x v="82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  <x v="1"/>
    <s v="No"/>
  </r>
  <r>
    <n v="312"/>
    <s v="CA-2018-142902"/>
    <x v="126"/>
    <d v="2018-09-14T00:00:00"/>
    <s v="Second Class"/>
    <s v="BP-11185"/>
    <s v="Ben Peterman"/>
    <s v="Corporate"/>
    <x v="0"/>
    <x v="82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  <x v="1"/>
    <s v="No"/>
  </r>
  <r>
    <n v="313"/>
    <s v="CA-2018-142902"/>
    <x v="126"/>
    <d v="2018-09-14T00:00:00"/>
    <s v="Second Class"/>
    <s v="BP-11185"/>
    <s v="Ben Peterman"/>
    <s v="Corporate"/>
    <x v="0"/>
    <x v="82"/>
    <x v="22"/>
    <n v="80004"/>
    <s v="West"/>
    <s v="OFF-LA-10000634"/>
    <x v="1"/>
    <x v="2"/>
    <s v="Avery 509"/>
    <n v="6.2640000000000002"/>
    <n v="3"/>
    <n v="0.2"/>
    <n v="2.0358000000000001"/>
    <x v="1"/>
    <s v="No"/>
  </r>
  <r>
    <n v="314"/>
    <s v="CA-2016-120887"/>
    <x v="127"/>
    <d v="2016-10-03T00:00:00"/>
    <s v="Standard Class"/>
    <s v="TS-21205"/>
    <s v="Thomas Seio"/>
    <s v="Corporate"/>
    <x v="0"/>
    <x v="83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  <x v="3"/>
    <s v="No"/>
  </r>
  <r>
    <n v="315"/>
    <s v="CA-2016-167850"/>
    <x v="128"/>
    <d v="2016-08-16T00:00:00"/>
    <s v="Standard Class"/>
    <s v="AG-10525"/>
    <s v="Andy Gerbode"/>
    <s v="Corporate"/>
    <x v="0"/>
    <x v="84"/>
    <x v="2"/>
    <n v="33710"/>
    <s v="South"/>
    <s v="TEC-PH-10002398"/>
    <x v="2"/>
    <x v="7"/>
    <s v="AT&amp;T 1070 Corded Phone"/>
    <n v="178.38400000000001"/>
    <n v="2"/>
    <n v="0.2"/>
    <n v="22.297999999999973"/>
    <x v="0"/>
    <s v="No"/>
  </r>
  <r>
    <n v="316"/>
    <s v="CA-2016-167850"/>
    <x v="128"/>
    <d v="2016-08-16T00:00:00"/>
    <s v="Standard Class"/>
    <s v="AG-10525"/>
    <s v="Andy Gerbode"/>
    <s v="Corporate"/>
    <x v="0"/>
    <x v="84"/>
    <x v="2"/>
    <n v="33710"/>
    <s v="South"/>
    <s v="OFF-PA-10001937"/>
    <x v="1"/>
    <x v="10"/>
    <s v="Xerox 21"/>
    <n v="15.552000000000003"/>
    <n v="3"/>
    <n v="0.2"/>
    <n v="5.4432"/>
    <x v="0"/>
    <s v="No"/>
  </r>
  <r>
    <n v="317"/>
    <s v="CA-2016-164259"/>
    <x v="129"/>
    <d v="2016-12-30T00:00:00"/>
    <s v="First Class"/>
    <s v="SP-20860"/>
    <s v="Sung Pak"/>
    <s v="Corporate"/>
    <x v="0"/>
    <x v="10"/>
    <x v="9"/>
    <n v="19143"/>
    <s v="East"/>
    <s v="OFF-AR-10003373"/>
    <x v="1"/>
    <x v="6"/>
    <s v="Boston School Pro Electric Pencil Sharpener, 1670"/>
    <n v="99.13600000000001"/>
    <n v="4"/>
    <n v="0.2"/>
    <n v="8.674399999999995"/>
    <x v="3"/>
    <s v="No"/>
  </r>
  <r>
    <n v="318"/>
    <s v="CA-2016-164973"/>
    <x v="130"/>
    <d v="2016-11-09T00:00:00"/>
    <s v="Standard Class"/>
    <s v="NM-18445"/>
    <s v="Nathan Mautz"/>
    <s v="Home Office"/>
    <x v="0"/>
    <x v="20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  <x v="3"/>
    <s v="No"/>
  </r>
  <r>
    <n v="319"/>
    <s v="CA-2016-164973"/>
    <x v="130"/>
    <d v="2016-11-09T00:00:00"/>
    <s v="Standard Class"/>
    <s v="NM-18445"/>
    <s v="Nathan Mautz"/>
    <s v="Home Office"/>
    <x v="0"/>
    <x v="20"/>
    <x v="15"/>
    <n v="10024"/>
    <s v="East"/>
    <s v="TEC-MA-10002927"/>
    <x v="2"/>
    <x v="15"/>
    <s v="Canon imageCLASS MF7460 Monochrome Digital Laser Multifunction Copier"/>
    <n v="3991.98"/>
    <n v="2"/>
    <n v="0"/>
    <n v="1995.99"/>
    <x v="3"/>
    <s v="No"/>
  </r>
  <r>
    <n v="320"/>
    <s v="CA-2016-164973"/>
    <x v="130"/>
    <d v="2016-11-09T00:00:00"/>
    <s v="Standard Class"/>
    <s v="NM-18445"/>
    <s v="Nathan Mautz"/>
    <s v="Home Office"/>
    <x v="0"/>
    <x v="20"/>
    <x v="15"/>
    <n v="10024"/>
    <s v="East"/>
    <s v="TEC-PH-10004093"/>
    <x v="2"/>
    <x v="7"/>
    <s v="Panasonic Kx-TS550"/>
    <n v="275.94"/>
    <n v="6"/>
    <n v="0"/>
    <n v="80.022599999999997"/>
    <x v="3"/>
    <s v="No"/>
  </r>
  <r>
    <n v="321"/>
    <s v="CA-2016-164973"/>
    <x v="130"/>
    <d v="2016-11-09T00:00:00"/>
    <s v="Standard Class"/>
    <s v="NM-18445"/>
    <s v="Nathan Mautz"/>
    <s v="Home Office"/>
    <x v="0"/>
    <x v="20"/>
    <x v="15"/>
    <n v="10024"/>
    <s v="East"/>
    <s v="TEC-AC-10000892"/>
    <x v="2"/>
    <x v="11"/>
    <s v="NETGEAR N750 Dual Band Wi-Fi Gigabit Router"/>
    <n v="360"/>
    <n v="4"/>
    <n v="0"/>
    <n v="129.6"/>
    <x v="3"/>
    <s v="No"/>
  </r>
  <r>
    <n v="322"/>
    <s v="CA-2016-164973"/>
    <x v="130"/>
    <d v="2016-11-09T00:00:00"/>
    <s v="Standard Class"/>
    <s v="NM-18445"/>
    <s v="Nathan Mautz"/>
    <s v="Home Office"/>
    <x v="0"/>
    <x v="20"/>
    <x v="15"/>
    <n v="10024"/>
    <s v="East"/>
    <s v="OFF-ST-10002974"/>
    <x v="1"/>
    <x v="4"/>
    <s v="Trav-L-File Heavy-Duty Shuttle II, Black"/>
    <n v="43.57"/>
    <n v="1"/>
    <n v="0"/>
    <n v="13.070999999999998"/>
    <x v="3"/>
    <s v="No"/>
  </r>
  <r>
    <n v="323"/>
    <s v="CA-2016-156601"/>
    <x v="111"/>
    <d v="2016-09-24T00:00:00"/>
    <s v="Standard Class"/>
    <s v="FA-14230"/>
    <s v="Frank Atkinson"/>
    <s v="Corporate"/>
    <x v="0"/>
    <x v="85"/>
    <x v="1"/>
    <n v="90805"/>
    <s v="West"/>
    <s v="OFF-FA-10000624"/>
    <x v="1"/>
    <x v="13"/>
    <s v="OIC Binder Clips"/>
    <n v="7.16"/>
    <n v="2"/>
    <n v="0"/>
    <n v="3.58"/>
    <x v="1"/>
    <s v="No"/>
  </r>
  <r>
    <n v="324"/>
    <s v="CA-2018-162138"/>
    <x v="131"/>
    <d v="2018-04-27T00:00:00"/>
    <s v="Standard Class"/>
    <s v="GK-14620"/>
    <s v="Grace Kelly"/>
    <s v="Corporate"/>
    <x v="0"/>
    <x v="86"/>
    <x v="1"/>
    <n v="92345"/>
    <s v="West"/>
    <s v="OFF-BI-10004593"/>
    <x v="1"/>
    <x v="8"/>
    <s v="Ibico Laser Imprintable Binding System Covers"/>
    <n v="251.52"/>
    <n v="6"/>
    <n v="0.2"/>
    <n v="81.744"/>
    <x v="1"/>
    <s v="Yes"/>
  </r>
  <r>
    <n v="325"/>
    <s v="CA-2018-162138"/>
    <x v="131"/>
    <d v="2018-04-27T00:00:00"/>
    <s v="Standard Class"/>
    <s v="GK-14620"/>
    <s v="Grace Kelly"/>
    <s v="Corporate"/>
    <x v="0"/>
    <x v="86"/>
    <x v="1"/>
    <n v="92345"/>
    <s v="West"/>
    <s v="TEC-AC-10001908"/>
    <x v="2"/>
    <x v="11"/>
    <s v="Logitech Wireless Headset h800"/>
    <n v="99.99"/>
    <n v="1"/>
    <n v="0"/>
    <n v="34.996499999999997"/>
    <x v="1"/>
    <s v="Yes"/>
  </r>
  <r>
    <n v="326"/>
    <s v="CA-2019-153339"/>
    <x v="132"/>
    <d v="2019-11-05T00:00:00"/>
    <s v="Second Class"/>
    <s v="DJ-13510"/>
    <s v="Don Jones"/>
    <s v="Corporate"/>
    <x v="0"/>
    <x v="87"/>
    <x v="18"/>
    <n v="37130"/>
    <s v="South"/>
    <s v="FUR-FU-10001967"/>
    <x v="0"/>
    <x v="5"/>
    <s v="Telescoping Adjustable Floor Lamp"/>
    <n v="15.991999999999999"/>
    <n v="1"/>
    <n v="0.2"/>
    <n v="0.99949999999999894"/>
    <x v="0"/>
    <s v="No"/>
  </r>
  <r>
    <n v="327"/>
    <s v="US-2018-141544"/>
    <x v="133"/>
    <d v="2018-09-01T00:00:00"/>
    <s v="First Class"/>
    <s v="PO-18850"/>
    <s v="Patrick O'Brill"/>
    <s v="Consumer"/>
    <x v="0"/>
    <x v="10"/>
    <x v="9"/>
    <n v="19143"/>
    <s v="East"/>
    <s v="TEC-PH-10003645"/>
    <x v="2"/>
    <x v="7"/>
    <s v="Aastra 57i VoIP phone"/>
    <n v="290.89800000000002"/>
    <n v="3"/>
    <n v="0.4"/>
    <n v="-67.876199999999997"/>
    <x v="3"/>
    <s v="No"/>
  </r>
  <r>
    <n v="328"/>
    <s v="US-2018-141544"/>
    <x v="133"/>
    <d v="2018-09-01T00:00:00"/>
    <s v="First Class"/>
    <s v="PO-18850"/>
    <s v="Patrick O'Brill"/>
    <s v="Consumer"/>
    <x v="0"/>
    <x v="10"/>
    <x v="9"/>
    <n v="19143"/>
    <s v="East"/>
    <s v="OFF-ST-10000675"/>
    <x v="1"/>
    <x v="4"/>
    <s v="File Shuttle II and Handi-File, Black"/>
    <n v="54.224000000000004"/>
    <n v="2"/>
    <n v="0.2"/>
    <n v="3.3889999999999993"/>
    <x v="3"/>
    <s v="No"/>
  </r>
  <r>
    <n v="329"/>
    <s v="US-2018-141544"/>
    <x v="133"/>
    <d v="2018-09-01T00:00:00"/>
    <s v="First Class"/>
    <s v="PO-18850"/>
    <s v="Patrick O'Brill"/>
    <s v="Consumer"/>
    <x v="0"/>
    <x v="10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  <x v="3"/>
    <s v="No"/>
  </r>
  <r>
    <n v="330"/>
    <s v="US-2018-141544"/>
    <x v="133"/>
    <d v="2018-09-01T00:00:00"/>
    <s v="First Class"/>
    <s v="PO-18850"/>
    <s v="Patrick O'Brill"/>
    <s v="Consumer"/>
    <x v="0"/>
    <x v="10"/>
    <x v="9"/>
    <n v="19143"/>
    <s v="East"/>
    <s v="OFF-LA-10001074"/>
    <x v="1"/>
    <x v="2"/>
    <s v="Round Specialty Laser Printer Labels"/>
    <n v="100.24000000000001"/>
    <n v="10"/>
    <n v="0.2"/>
    <n v="33.830999999999989"/>
    <x v="3"/>
    <s v="No"/>
  </r>
  <r>
    <n v="331"/>
    <s v="US-2018-141544"/>
    <x v="133"/>
    <d v="2018-09-01T00:00:00"/>
    <s v="First Class"/>
    <s v="PO-18850"/>
    <s v="Patrick O'Brill"/>
    <s v="Consumer"/>
    <x v="0"/>
    <x v="10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  <x v="3"/>
    <s v="No"/>
  </r>
  <r>
    <n v="332"/>
    <s v="US-2018-150147"/>
    <x v="134"/>
    <d v="2018-04-29T00:00:00"/>
    <s v="Second Class"/>
    <s v="JL-15850"/>
    <s v="John Lucas"/>
    <s v="Consumer"/>
    <x v="0"/>
    <x v="10"/>
    <x v="9"/>
    <n v="19134"/>
    <s v="East"/>
    <s v="TEC-PH-10004614"/>
    <x v="2"/>
    <x v="7"/>
    <s v="AT&amp;T 841000 Phone"/>
    <n v="82.8"/>
    <n v="2"/>
    <n v="0.4"/>
    <n v="-20.700000000000003"/>
    <x v="3"/>
    <s v="No"/>
  </r>
  <r>
    <n v="333"/>
    <s v="US-2018-150147"/>
    <x v="134"/>
    <d v="2018-04-29T00:00:00"/>
    <s v="Second Class"/>
    <s v="JL-15850"/>
    <s v="John Lucas"/>
    <s v="Consumer"/>
    <x v="0"/>
    <x v="10"/>
    <x v="9"/>
    <n v="19134"/>
    <s v="East"/>
    <s v="OFF-BI-10001153"/>
    <x v="1"/>
    <x v="8"/>
    <s v="Ibico Recycled Grain-Textured Covers"/>
    <n v="20.724000000000004"/>
    <n v="2"/>
    <n v="0.7"/>
    <n v="-13.815999999999995"/>
    <x v="3"/>
    <s v="No"/>
  </r>
  <r>
    <n v="334"/>
    <s v="US-2018-150147"/>
    <x v="134"/>
    <d v="2018-04-29T00:00:00"/>
    <s v="Second Class"/>
    <s v="JL-15850"/>
    <s v="John Lucas"/>
    <s v="Consumer"/>
    <x v="0"/>
    <x v="10"/>
    <x v="9"/>
    <n v="19134"/>
    <s v="East"/>
    <s v="OFF-BI-10001982"/>
    <x v="1"/>
    <x v="8"/>
    <s v="Wilson Jones Custom Binder Spines &amp; Labels"/>
    <n v="4.8960000000000008"/>
    <n v="3"/>
    <n v="0.7"/>
    <n v="-3.4271999999999991"/>
    <x v="3"/>
    <s v="No"/>
  </r>
  <r>
    <n v="335"/>
    <s v="CA-2017-137946"/>
    <x v="135"/>
    <d v="2017-09-04T00:00:00"/>
    <s v="Second Class"/>
    <s v="DB-13615"/>
    <s v="Doug Bickford"/>
    <s v="Consumer"/>
    <x v="0"/>
    <x v="1"/>
    <x v="1"/>
    <n v="90045"/>
    <s v="West"/>
    <s v="OFF-BI-10001922"/>
    <x v="1"/>
    <x v="8"/>
    <s v="Storex Dura Pro Binders"/>
    <n v="4.7520000000000007"/>
    <n v="1"/>
    <n v="0.2"/>
    <n v="1.6037999999999997"/>
    <x v="1"/>
    <s v="No"/>
  </r>
  <r>
    <n v="336"/>
    <s v="CA-2017-137946"/>
    <x v="135"/>
    <d v="2017-09-04T00:00:00"/>
    <s v="Second Class"/>
    <s v="DB-13615"/>
    <s v="Doug Bickford"/>
    <s v="Consumer"/>
    <x v="0"/>
    <x v="1"/>
    <x v="1"/>
    <n v="90045"/>
    <s v="West"/>
    <s v="TEC-CO-10001449"/>
    <x v="2"/>
    <x v="16"/>
    <s v="Hewlett Packard LaserJet 3310 Copier"/>
    <n v="959.98400000000004"/>
    <n v="2"/>
    <n v="0.2"/>
    <n v="335.99440000000004"/>
    <x v="1"/>
    <s v="No"/>
  </r>
  <r>
    <n v="337"/>
    <s v="CA-2017-137946"/>
    <x v="135"/>
    <d v="2017-09-04T00:00:00"/>
    <s v="Second Class"/>
    <s v="DB-13615"/>
    <s v="Doug Bickford"/>
    <s v="Consumer"/>
    <x v="0"/>
    <x v="1"/>
    <x v="1"/>
    <n v="90045"/>
    <s v="West"/>
    <s v="OFF-BI-10004140"/>
    <x v="1"/>
    <x v="8"/>
    <s v="Avery Non-Stick Binders"/>
    <n v="14.368000000000002"/>
    <n v="4"/>
    <n v="0.2"/>
    <n v="4.4899999999999984"/>
    <x v="1"/>
    <s v="No"/>
  </r>
  <r>
    <n v="338"/>
    <s v="CA-2016-129924"/>
    <x v="136"/>
    <d v="2016-07-17T00:00:00"/>
    <s v="Standard Class"/>
    <s v="AC-10420"/>
    <s v="Alyssa Crouse"/>
    <s v="Corporate"/>
    <x v="0"/>
    <x v="8"/>
    <x v="1"/>
    <n v="94122"/>
    <s v="West"/>
    <s v="OFF-BI-10003314"/>
    <x v="1"/>
    <x v="8"/>
    <s v="Tuff Stuff Recycled Round Ring Binders"/>
    <n v="7.7120000000000006"/>
    <n v="2"/>
    <n v="0.2"/>
    <n v="2.7956000000000003"/>
    <x v="1"/>
    <s v="No"/>
  </r>
  <r>
    <n v="339"/>
    <s v="CA-2016-129924"/>
    <x v="136"/>
    <d v="2016-07-17T00:00:00"/>
    <s v="Standard Class"/>
    <s v="AC-10420"/>
    <s v="Alyssa Crouse"/>
    <s v="Corporate"/>
    <x v="0"/>
    <x v="8"/>
    <x v="1"/>
    <n v="94122"/>
    <s v="West"/>
    <s v="FUR-TA-10004575"/>
    <x v="0"/>
    <x v="3"/>
    <s v="Hon 5100 Series Wood Tables"/>
    <n v="698.35200000000009"/>
    <n v="3"/>
    <n v="0.2"/>
    <n v="-17.458800000000053"/>
    <x v="1"/>
    <s v="No"/>
  </r>
  <r>
    <n v="340"/>
    <s v="CA-2017-128167"/>
    <x v="137"/>
    <d v="2017-06-26T00:00:00"/>
    <s v="Second Class"/>
    <s v="KL-16645"/>
    <s v="Ken Lonsdale"/>
    <s v="Consumer"/>
    <x v="0"/>
    <x v="88"/>
    <x v="7"/>
    <n v="84041"/>
    <s v="West"/>
    <s v="OFF-FA-10000490"/>
    <x v="1"/>
    <x v="13"/>
    <s v="OIC Binder Clips, Mini, 1/4&quot; Capacity, Black"/>
    <n v="4.96"/>
    <n v="4"/>
    <n v="0"/>
    <n v="2.3311999999999999"/>
    <x v="1"/>
    <s v="No"/>
  </r>
  <r>
    <n v="341"/>
    <s v="CA-2016-122336"/>
    <x v="138"/>
    <d v="2016-04-17T00:00:00"/>
    <s v="Second Class"/>
    <s v="JD-15895"/>
    <s v="Jonathan Doherty"/>
    <s v="Corporate"/>
    <x v="0"/>
    <x v="10"/>
    <x v="9"/>
    <n v="19140"/>
    <s v="East"/>
    <s v="OFF-AR-10000122"/>
    <x v="1"/>
    <x v="6"/>
    <s v="Newell 314"/>
    <n v="17.856000000000002"/>
    <n v="4"/>
    <n v="0.2"/>
    <n v="1.1159999999999979"/>
    <x v="3"/>
    <s v="No"/>
  </r>
  <r>
    <n v="342"/>
    <s v="CA-2016-122336"/>
    <x v="138"/>
    <d v="2016-04-17T00:00:00"/>
    <s v="Second Class"/>
    <s v="JD-15895"/>
    <s v="Jonathan Doherty"/>
    <s v="Corporate"/>
    <x v="0"/>
    <x v="10"/>
    <x v="9"/>
    <n v="19140"/>
    <s v="East"/>
    <s v="OFF-BI-10003656"/>
    <x v="1"/>
    <x v="8"/>
    <s v="Fellowes PB200 Plastic Comb Binding Machine"/>
    <n v="509.97000000000008"/>
    <n v="10"/>
    <n v="0.7"/>
    <n v="-407.97599999999989"/>
    <x v="3"/>
    <s v="No"/>
  </r>
  <r>
    <n v="343"/>
    <s v="CA-2016-122336"/>
    <x v="138"/>
    <d v="2016-04-17T00:00:00"/>
    <s v="Second Class"/>
    <s v="JD-15895"/>
    <s v="Jonathan Doherty"/>
    <s v="Corporate"/>
    <x v="0"/>
    <x v="10"/>
    <x v="9"/>
    <n v="19140"/>
    <s v="East"/>
    <s v="OFF-FA-10002780"/>
    <x v="1"/>
    <x v="13"/>
    <s v="Staples"/>
    <n v="30.991999999999997"/>
    <n v="13"/>
    <n v="0.2"/>
    <n v="10.072399999999996"/>
    <x v="3"/>
    <s v="No"/>
  </r>
  <r>
    <n v="344"/>
    <s v="CA-2016-122336"/>
    <x v="138"/>
    <d v="2016-04-17T00:00:00"/>
    <s v="Second Class"/>
    <s v="JD-15895"/>
    <s v="Jonathan Doherty"/>
    <s v="Corporate"/>
    <x v="0"/>
    <x v="10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x v="3"/>
    <s v="No"/>
  </r>
  <r>
    <n v="345"/>
    <s v="US-2017-120712"/>
    <x v="139"/>
    <d v="2017-12-24T00:00:00"/>
    <s v="Standard Class"/>
    <s v="CS-12130"/>
    <s v="Chad Sievert"/>
    <s v="Consumer"/>
    <x v="0"/>
    <x v="89"/>
    <x v="5"/>
    <n v="78745"/>
    <s v="Central"/>
    <s v="OFF-ST-10000107"/>
    <x v="1"/>
    <x v="4"/>
    <s v="Fellowes Super Stor/Drawer"/>
    <n v="88.800000000000011"/>
    <n v="4"/>
    <n v="0.2"/>
    <n v="-2.2200000000000131"/>
    <x v="2"/>
    <s v="No"/>
  </r>
  <r>
    <n v="346"/>
    <s v="CA-2019-169901"/>
    <x v="140"/>
    <d v="2019-06-19T00:00:00"/>
    <s v="Standard Class"/>
    <s v="CC-12550"/>
    <s v="Clay Cheatham"/>
    <s v="Consumer"/>
    <x v="0"/>
    <x v="8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x v="1"/>
    <s v="No"/>
  </r>
  <r>
    <n v="347"/>
    <s v="CA-2019-134306"/>
    <x v="141"/>
    <d v="2019-07-12T00:00:00"/>
    <s v="Standard Class"/>
    <s v="TD-20995"/>
    <s v="Tamara Dahlen"/>
    <s v="Consumer"/>
    <x v="0"/>
    <x v="90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x v="3"/>
    <s v="No"/>
  </r>
  <r>
    <n v="348"/>
    <s v="CA-2019-134306"/>
    <x v="141"/>
    <d v="2019-07-12T00:00:00"/>
    <s v="Standard Class"/>
    <s v="TD-20995"/>
    <s v="Tamara Dahlen"/>
    <s v="Consumer"/>
    <x v="0"/>
    <x v="90"/>
    <x v="31"/>
    <n v="1852"/>
    <s v="East"/>
    <s v="OFF-PA-10000249"/>
    <x v="1"/>
    <x v="10"/>
    <s v="Easy-staple paper"/>
    <n v="24.56"/>
    <n v="2"/>
    <n v="0"/>
    <n v="11.543199999999999"/>
    <x v="3"/>
    <s v="No"/>
  </r>
  <r>
    <n v="349"/>
    <s v="CA-2019-134306"/>
    <x v="141"/>
    <d v="2019-07-12T00:00:00"/>
    <s v="Standard Class"/>
    <s v="TD-20995"/>
    <s v="Tamara Dahlen"/>
    <s v="Consumer"/>
    <x v="0"/>
    <x v="90"/>
    <x v="31"/>
    <n v="1852"/>
    <s v="East"/>
    <s v="OFF-AR-10001374"/>
    <x v="1"/>
    <x v="6"/>
    <s v="BIC Brite Liner Highlighters, Chisel Tip"/>
    <n v="12.96"/>
    <n v="2"/>
    <n v="0"/>
    <n v="4.1471999999999998"/>
    <x v="3"/>
    <s v="No"/>
  </r>
  <r>
    <n v="350"/>
    <s v="CA-2018-129714"/>
    <x v="142"/>
    <d v="2018-09-03T00:00:00"/>
    <s v="First Class"/>
    <s v="AB-10060"/>
    <s v="Adam Bellavance"/>
    <s v="Home Office"/>
    <x v="0"/>
    <x v="20"/>
    <x v="15"/>
    <n v="10009"/>
    <s v="East"/>
    <s v="TEC-AC-10000290"/>
    <x v="2"/>
    <x v="11"/>
    <s v="Sabrent 4-Port USB 2.0 Hub"/>
    <n v="6.79"/>
    <n v="1"/>
    <n v="0"/>
    <n v="2.3086000000000002"/>
    <x v="3"/>
    <s v="No"/>
  </r>
  <r>
    <n v="351"/>
    <s v="CA-2018-129714"/>
    <x v="142"/>
    <d v="2018-09-03T00:00:00"/>
    <s v="First Class"/>
    <s v="AB-10060"/>
    <s v="Adam Bellavance"/>
    <s v="Home Office"/>
    <x v="0"/>
    <x v="20"/>
    <x v="15"/>
    <n v="10009"/>
    <s v="East"/>
    <s v="OFF-PA-10001970"/>
    <x v="1"/>
    <x v="10"/>
    <s v="Xerox 1881"/>
    <n v="24.56"/>
    <n v="2"/>
    <n v="0"/>
    <n v="11.543199999999999"/>
    <x v="3"/>
    <s v="No"/>
  </r>
  <r>
    <n v="352"/>
    <s v="CA-2018-129714"/>
    <x v="142"/>
    <d v="2018-09-03T00:00:00"/>
    <s v="First Class"/>
    <s v="AB-10060"/>
    <s v="Adam Bellavance"/>
    <s v="Home Office"/>
    <x v="0"/>
    <x v="20"/>
    <x v="15"/>
    <n v="10009"/>
    <s v="East"/>
    <s v="OFF-BI-10002160"/>
    <x v="1"/>
    <x v="8"/>
    <s v="Acco Hanging Data Binders"/>
    <n v="3.048"/>
    <n v="1"/>
    <n v="0.2"/>
    <n v="1.0668"/>
    <x v="3"/>
    <s v="No"/>
  </r>
  <r>
    <n v="353"/>
    <s v="CA-2018-129714"/>
    <x v="142"/>
    <d v="2018-09-03T00:00:00"/>
    <s v="First Class"/>
    <s v="AB-10060"/>
    <s v="Adam Bellavance"/>
    <s v="Home Office"/>
    <x v="0"/>
    <x v="20"/>
    <x v="15"/>
    <n v="10009"/>
    <s v="East"/>
    <s v="OFF-PA-10001970"/>
    <x v="1"/>
    <x v="10"/>
    <s v="Xerox 1881"/>
    <n v="49.12"/>
    <n v="4"/>
    <n v="0"/>
    <n v="23.086399999999998"/>
    <x v="3"/>
    <s v="No"/>
  </r>
  <r>
    <n v="354"/>
    <s v="CA-2018-129714"/>
    <x v="142"/>
    <d v="2018-09-03T00:00:00"/>
    <s v="First Class"/>
    <s v="AB-10060"/>
    <s v="Adam Bellavance"/>
    <s v="Home Office"/>
    <x v="0"/>
    <x v="20"/>
    <x v="15"/>
    <n v="10009"/>
    <s v="East"/>
    <s v="OFF-BI-10004995"/>
    <x v="1"/>
    <x v="8"/>
    <s v="GBC DocuBind P400 Electric Binding System"/>
    <n v="4355.1680000000006"/>
    <n v="4"/>
    <n v="0.2"/>
    <n v="1415.4295999999997"/>
    <x v="3"/>
    <s v="No"/>
  </r>
  <r>
    <n v="355"/>
    <s v="CA-2018-138520"/>
    <x v="143"/>
    <d v="2018-04-13T00:00:00"/>
    <s v="Standard Class"/>
    <s v="JL-15505"/>
    <s v="Jeremy Lonsdale"/>
    <s v="Consumer"/>
    <x v="0"/>
    <x v="20"/>
    <x v="15"/>
    <n v="10035"/>
    <s v="East"/>
    <s v="FUR-BO-10002268"/>
    <x v="0"/>
    <x v="0"/>
    <s v="Sauder Barrister Bookcases"/>
    <n v="388.70400000000006"/>
    <n v="6"/>
    <n v="0.2"/>
    <n v="-4.8588000000000022"/>
    <x v="3"/>
    <s v="No"/>
  </r>
  <r>
    <n v="356"/>
    <s v="CA-2018-138520"/>
    <x v="143"/>
    <d v="2018-04-13T00:00:00"/>
    <s v="Standard Class"/>
    <s v="JL-15505"/>
    <s v="Jeremy Lonsdale"/>
    <s v="Consumer"/>
    <x v="0"/>
    <x v="20"/>
    <x v="15"/>
    <n v="10035"/>
    <s v="East"/>
    <s v="OFF-EN-10001137"/>
    <x v="1"/>
    <x v="12"/>
    <s v="#10 Gummed Flap White Envelopes, 100/Box"/>
    <n v="8.26"/>
    <n v="2"/>
    <n v="0"/>
    <n v="3.7995999999999999"/>
    <x v="3"/>
    <s v="No"/>
  </r>
  <r>
    <n v="357"/>
    <s v="CA-2018-138520"/>
    <x v="143"/>
    <d v="2018-04-13T00:00:00"/>
    <s v="Standard Class"/>
    <s v="JL-15505"/>
    <s v="Jeremy Lonsdale"/>
    <s v="Consumer"/>
    <x v="0"/>
    <x v="20"/>
    <x v="15"/>
    <n v="10035"/>
    <s v="East"/>
    <s v="OFF-AR-10002399"/>
    <x v="1"/>
    <x v="6"/>
    <s v="Dixon Prang Watercolor Pencils, 10-Color Set with Brush"/>
    <n v="17.04"/>
    <n v="4"/>
    <n v="0"/>
    <n v="6.9863999999999997"/>
    <x v="3"/>
    <s v="No"/>
  </r>
  <r>
    <n v="358"/>
    <s v="CA-2018-138520"/>
    <x v="143"/>
    <d v="2018-04-13T00:00:00"/>
    <s v="Standard Class"/>
    <s v="JL-15505"/>
    <s v="Jeremy Lonsdale"/>
    <s v="Consumer"/>
    <x v="0"/>
    <x v="20"/>
    <x v="15"/>
    <n v="10035"/>
    <s v="East"/>
    <s v="OFF-PA-10002713"/>
    <x v="1"/>
    <x v="10"/>
    <s v="Adams Phone Message Book, 200 Message Capacity, 8 1/16” x 11”"/>
    <n v="34.4"/>
    <n v="5"/>
    <n v="0"/>
    <n v="15.823999999999998"/>
    <x v="3"/>
    <s v="No"/>
  </r>
  <r>
    <n v="359"/>
    <s v="CA-2018-130001"/>
    <x v="131"/>
    <d v="2018-04-28T00:00:00"/>
    <s v="Standard Class"/>
    <s v="HK-14890"/>
    <s v="Heather Kirkland"/>
    <s v="Corporate"/>
    <x v="0"/>
    <x v="35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  <x v="0"/>
    <s v="No"/>
  </r>
  <r>
    <n v="360"/>
    <s v="CA-2019-155698"/>
    <x v="144"/>
    <d v="2019-03-11T00:00:00"/>
    <s v="First Class"/>
    <s v="VB-21745"/>
    <s v="Victoria Brennan"/>
    <s v="Corporate"/>
    <x v="0"/>
    <x v="38"/>
    <x v="32"/>
    <n v="31907"/>
    <s v="South"/>
    <s v="OFF-AP-10001124"/>
    <x v="1"/>
    <x v="9"/>
    <s v="Belkin 8 Outlet SurgeMaster II Gold Surge Protector with Phone Protection"/>
    <n v="647.84"/>
    <n v="8"/>
    <n v="0"/>
    <n v="168.4384"/>
    <x v="0"/>
    <s v="No"/>
  </r>
  <r>
    <n v="361"/>
    <s v="CA-2019-155698"/>
    <x v="144"/>
    <d v="2019-03-11T00:00:00"/>
    <s v="First Class"/>
    <s v="VB-21745"/>
    <s v="Victoria Brennan"/>
    <s v="Corporate"/>
    <x v="0"/>
    <x v="38"/>
    <x v="32"/>
    <n v="31907"/>
    <s v="South"/>
    <s v="OFF-LA-10001158"/>
    <x v="1"/>
    <x v="2"/>
    <s v="Avery Address/Shipping Labels for Typewriters, 4&quot; x 2&quot;"/>
    <n v="20.7"/>
    <n v="2"/>
    <n v="0"/>
    <n v="9.9359999999999999"/>
    <x v="0"/>
    <s v="No"/>
  </r>
  <r>
    <n v="362"/>
    <s v="CA-2019-144904"/>
    <x v="145"/>
    <d v="2019-10-01T00:00:00"/>
    <s v="Standard Class"/>
    <s v="KW-16435"/>
    <s v="Katrina Willman"/>
    <s v="Consumer"/>
    <x v="0"/>
    <x v="20"/>
    <x v="15"/>
    <n v="10009"/>
    <s v="East"/>
    <s v="OFF-LA-10001158"/>
    <x v="1"/>
    <x v="2"/>
    <s v="Avery Address/Shipping Labels for Typewriters, 4&quot; x 2&quot;"/>
    <n v="20.7"/>
    <n v="2"/>
    <n v="0"/>
    <n v="9.9359999999999999"/>
    <x v="3"/>
    <s v="No"/>
  </r>
  <r>
    <n v="363"/>
    <s v="CA-2019-144904"/>
    <x v="145"/>
    <d v="2019-10-01T00:00:00"/>
    <s v="Standard Class"/>
    <s v="KW-16435"/>
    <s v="Katrina Willman"/>
    <s v="Consumer"/>
    <x v="0"/>
    <x v="20"/>
    <x v="15"/>
    <n v="10009"/>
    <s v="East"/>
    <s v="FUR-CH-10000785"/>
    <x v="0"/>
    <x v="1"/>
    <s v="Global Ergonomic Managers Chair"/>
    <n v="488.64600000000002"/>
    <n v="3"/>
    <n v="0.1"/>
    <n v="86.870400000000004"/>
    <x v="3"/>
    <s v="No"/>
  </r>
  <r>
    <n v="364"/>
    <s v="CA-2019-144904"/>
    <x v="145"/>
    <d v="2019-10-01T00:00:00"/>
    <s v="Standard Class"/>
    <s v="KW-16435"/>
    <s v="Katrina Willman"/>
    <s v="Consumer"/>
    <x v="0"/>
    <x v="20"/>
    <x v="15"/>
    <n v="10009"/>
    <s v="East"/>
    <s v="OFF-AR-10003732"/>
    <x v="1"/>
    <x v="6"/>
    <s v="Newell 333"/>
    <n v="5.56"/>
    <n v="2"/>
    <n v="0"/>
    <n v="1.4455999999999998"/>
    <x v="3"/>
    <s v="No"/>
  </r>
  <r>
    <n v="365"/>
    <s v="CA-2019-144904"/>
    <x v="145"/>
    <d v="2019-10-01T00:00:00"/>
    <s v="Standard Class"/>
    <s v="KW-16435"/>
    <s v="Katrina Willman"/>
    <s v="Consumer"/>
    <x v="0"/>
    <x v="20"/>
    <x v="15"/>
    <n v="10009"/>
    <s v="East"/>
    <s v="FUR-FU-10000023"/>
    <x v="0"/>
    <x v="5"/>
    <s v="Eldon Wave Desk Accessories"/>
    <n v="47.12"/>
    <n v="8"/>
    <n v="0"/>
    <n v="20.732800000000001"/>
    <x v="3"/>
    <s v="No"/>
  </r>
  <r>
    <n v="366"/>
    <s v="CA-2016-123344"/>
    <x v="146"/>
    <d v="2016-09-29T00:00:00"/>
    <s v="Standard Class"/>
    <s v="JD-16060"/>
    <s v="Julia Dunbar"/>
    <s v="Consumer"/>
    <x v="0"/>
    <x v="8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  <x v="1"/>
    <s v="No"/>
  </r>
  <r>
    <n v="367"/>
    <s v="CA-2018-155516"/>
    <x v="147"/>
    <d v="2018-10-21T00:00:00"/>
    <s v="Same Day"/>
    <s v="MK-17905"/>
    <s v="Michael Kennedy"/>
    <s v="Corporate"/>
    <x v="0"/>
    <x v="91"/>
    <x v="29"/>
    <n v="6040"/>
    <s v="East"/>
    <s v="OFF-BI-10002412"/>
    <x v="1"/>
    <x v="8"/>
    <s v="Wilson Jones “Snap” Scratch Pad Binder Tool for Ring Binders"/>
    <n v="23.2"/>
    <n v="4"/>
    <n v="0"/>
    <n v="10.44"/>
    <x v="3"/>
    <s v="No"/>
  </r>
  <r>
    <n v="368"/>
    <s v="CA-2018-155516"/>
    <x v="147"/>
    <d v="2018-10-21T00:00:00"/>
    <s v="Same Day"/>
    <s v="MK-17905"/>
    <s v="Michael Kennedy"/>
    <s v="Corporate"/>
    <x v="0"/>
    <x v="91"/>
    <x v="29"/>
    <n v="6040"/>
    <s v="East"/>
    <s v="OFF-SU-10001225"/>
    <x v="1"/>
    <x v="14"/>
    <s v="Staple remover"/>
    <n v="7.36"/>
    <n v="2"/>
    <n v="0"/>
    <n v="0.14719999999999978"/>
    <x v="3"/>
    <s v="No"/>
  </r>
  <r>
    <n v="369"/>
    <s v="CA-2018-155516"/>
    <x v="147"/>
    <d v="2018-10-21T00:00:00"/>
    <s v="Same Day"/>
    <s v="MK-17905"/>
    <s v="Michael Kennedy"/>
    <s v="Corporate"/>
    <x v="0"/>
    <x v="91"/>
    <x v="29"/>
    <n v="6040"/>
    <s v="East"/>
    <s v="OFF-ST-10002406"/>
    <x v="1"/>
    <x v="4"/>
    <s v="Pizazz Global Quick File"/>
    <n v="104.79"/>
    <n v="7"/>
    <n v="0"/>
    <n v="29.341200000000008"/>
    <x v="3"/>
    <s v="No"/>
  </r>
  <r>
    <n v="370"/>
    <s v="CA-2018-155516"/>
    <x v="147"/>
    <d v="2018-10-21T00:00:00"/>
    <s v="Same Day"/>
    <s v="MK-17905"/>
    <s v="Michael Kennedy"/>
    <s v="Corporate"/>
    <x v="0"/>
    <x v="91"/>
    <x v="29"/>
    <n v="6040"/>
    <s v="East"/>
    <s v="FUR-BO-10002545"/>
    <x v="0"/>
    <x v="0"/>
    <s v="Atlantic Metals Mobile 3-Shelf Bookcases, Custom Colors"/>
    <n v="1043.92"/>
    <n v="4"/>
    <n v="0"/>
    <n v="271.41920000000005"/>
    <x v="3"/>
    <s v="No"/>
  </r>
  <r>
    <n v="371"/>
    <s v="CA-2019-104745"/>
    <x v="148"/>
    <d v="2019-06-04T00:00:00"/>
    <s v="Standard Class"/>
    <s v="GT-14755"/>
    <s v="Guy Thornton"/>
    <s v="Consumer"/>
    <x v="0"/>
    <x v="92"/>
    <x v="5"/>
    <n v="78550"/>
    <s v="Central"/>
    <s v="OFF-PA-10002036"/>
    <x v="1"/>
    <x v="10"/>
    <s v="Xerox 1930"/>
    <n v="25.920000000000005"/>
    <n v="5"/>
    <n v="0.2"/>
    <n v="9.3960000000000008"/>
    <x v="2"/>
    <s v="No"/>
  </r>
  <r>
    <n v="372"/>
    <s v="CA-2019-104745"/>
    <x v="148"/>
    <d v="2019-06-04T00:00:00"/>
    <s v="Standard Class"/>
    <s v="GT-14755"/>
    <s v="Guy Thornton"/>
    <s v="Consumer"/>
    <x v="0"/>
    <x v="92"/>
    <x v="5"/>
    <n v="78550"/>
    <s v="Central"/>
    <s v="OFF-ST-10002205"/>
    <x v="1"/>
    <x v="4"/>
    <s v="File Shuttle I and Handi-File"/>
    <n v="53.424000000000007"/>
    <n v="3"/>
    <n v="0.2"/>
    <n v="4.6746000000000016"/>
    <x v="2"/>
    <s v="No"/>
  </r>
  <r>
    <n v="373"/>
    <s v="US-2016-119137"/>
    <x v="149"/>
    <d v="2016-07-27T00:00:00"/>
    <s v="Standard Class"/>
    <s v="AG-10900"/>
    <s v="Arthur Gainer"/>
    <s v="Consumer"/>
    <x v="0"/>
    <x v="93"/>
    <x v="16"/>
    <n v="85705"/>
    <s v="West"/>
    <s v="OFF-BI-10001982"/>
    <x v="1"/>
    <x v="8"/>
    <s v="Wilson Jones Custom Binder Spines &amp; Labels"/>
    <n v="8.1600000000000019"/>
    <n v="5"/>
    <n v="0.7"/>
    <n v="-5.7119999999999997"/>
    <x v="1"/>
    <s v="No"/>
  </r>
  <r>
    <n v="374"/>
    <s v="US-2016-119137"/>
    <x v="149"/>
    <d v="2016-07-27T00:00:00"/>
    <s v="Standard Class"/>
    <s v="AG-10900"/>
    <s v="Arthur Gainer"/>
    <s v="Consumer"/>
    <x v="0"/>
    <x v="93"/>
    <x v="16"/>
    <n v="85705"/>
    <s v="West"/>
    <s v="TEC-AC-10003911"/>
    <x v="2"/>
    <x v="11"/>
    <s v="NETGEAR AC1750 Dual Band Gigabit Smart WiFi Router"/>
    <n v="1023.9360000000001"/>
    <n v="8"/>
    <n v="0.2"/>
    <n v="179.1887999999999"/>
    <x v="1"/>
    <s v="No"/>
  </r>
  <r>
    <n v="375"/>
    <s v="US-2016-119137"/>
    <x v="149"/>
    <d v="2016-07-27T00:00:00"/>
    <s v="Standard Class"/>
    <s v="AG-10900"/>
    <s v="Arthur Gainer"/>
    <s v="Consumer"/>
    <x v="0"/>
    <x v="93"/>
    <x v="16"/>
    <n v="85705"/>
    <s v="West"/>
    <s v="OFF-AR-10000658"/>
    <x v="1"/>
    <x v="6"/>
    <s v="Newell 324"/>
    <n v="9.24"/>
    <n v="1"/>
    <n v="0.2"/>
    <n v="0.92399999999999993"/>
    <x v="1"/>
    <s v="No"/>
  </r>
  <r>
    <n v="376"/>
    <s v="US-2016-119137"/>
    <x v="149"/>
    <d v="2016-07-27T00:00:00"/>
    <s v="Standard Class"/>
    <s v="AG-10900"/>
    <s v="Arthur Gainer"/>
    <s v="Consumer"/>
    <x v="0"/>
    <x v="93"/>
    <x v="16"/>
    <n v="85705"/>
    <s v="West"/>
    <s v="TEC-AC-10002076"/>
    <x v="2"/>
    <x v="11"/>
    <s v="Microsoft Natural Keyboard Elite"/>
    <n v="479.04"/>
    <n v="10"/>
    <n v="0.2"/>
    <n v="-29.940000000000012"/>
    <x v="1"/>
    <s v="No"/>
  </r>
  <r>
    <n v="377"/>
    <s v="US-2018-134656"/>
    <x v="150"/>
    <d v="2018-10-01T00:00:00"/>
    <s v="First Class"/>
    <s v="MM-18280"/>
    <s v="Muhammed MacIntyre"/>
    <s v="Corporate"/>
    <x v="0"/>
    <x v="94"/>
    <x v="10"/>
    <n v="62301"/>
    <s v="Central"/>
    <s v="OFF-PA-10003039"/>
    <x v="1"/>
    <x v="10"/>
    <s v="Xerox 1960"/>
    <n v="99.13600000000001"/>
    <n v="4"/>
    <n v="0.2"/>
    <n v="30.979999999999993"/>
    <x v="2"/>
    <s v="No"/>
  </r>
  <r>
    <n v="378"/>
    <s v="US-2019-134481"/>
    <x v="151"/>
    <d v="2019-09-01T00:00:00"/>
    <s v="Standard Class"/>
    <s v="AR-10405"/>
    <s v="Allen Rosenblatt"/>
    <s v="Corporate"/>
    <x v="0"/>
    <x v="47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x v="3"/>
    <s v="No"/>
  </r>
  <r>
    <n v="379"/>
    <s v="CA-2017-130792"/>
    <x v="152"/>
    <d v="2017-05-05T00:00:00"/>
    <s v="Standard Class"/>
    <s v="RA-19915"/>
    <s v="Russell Applegate"/>
    <s v="Consumer"/>
    <x v="0"/>
    <x v="12"/>
    <x v="5"/>
    <n v="77095"/>
    <s v="Central"/>
    <s v="OFF-AP-10000696"/>
    <x v="1"/>
    <x v="9"/>
    <s v="Holmes Odor Grabber"/>
    <n v="8.6519999999999975"/>
    <n v="3"/>
    <n v="0.8"/>
    <n v="-20.332200000000007"/>
    <x v="2"/>
    <s v="No"/>
  </r>
  <r>
    <n v="380"/>
    <s v="CA-2017-130792"/>
    <x v="152"/>
    <d v="2017-05-05T00:00:00"/>
    <s v="Standard Class"/>
    <s v="RA-19915"/>
    <s v="Russell Applegate"/>
    <s v="Consumer"/>
    <x v="0"/>
    <x v="12"/>
    <x v="5"/>
    <n v="77095"/>
    <s v="Central"/>
    <s v="OFF-ST-10003327"/>
    <x v="1"/>
    <x v="4"/>
    <s v="Akro-Mils 12-Gallon Tote"/>
    <n v="23.832000000000001"/>
    <n v="3"/>
    <n v="0.2"/>
    <n v="2.6810999999999954"/>
    <x v="2"/>
    <s v="No"/>
  </r>
  <r>
    <n v="381"/>
    <s v="CA-2017-130792"/>
    <x v="152"/>
    <d v="2017-05-05T00:00:00"/>
    <s v="Standard Class"/>
    <s v="RA-19915"/>
    <s v="Russell Applegate"/>
    <s v="Consumer"/>
    <x v="0"/>
    <x v="12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  <x v="2"/>
    <s v="No"/>
  </r>
  <r>
    <n v="382"/>
    <s v="CA-2018-134775"/>
    <x v="99"/>
    <d v="2018-10-29T00:00:00"/>
    <s v="First Class"/>
    <s v="AS-10285"/>
    <s v="Alejandro Savely"/>
    <s v="Corporate"/>
    <x v="0"/>
    <x v="8"/>
    <x v="1"/>
    <n v="94109"/>
    <s v="West"/>
    <s v="OFF-PA-10004734"/>
    <x v="1"/>
    <x v="10"/>
    <s v="Southworth Structures Collection"/>
    <n v="50.96"/>
    <n v="7"/>
    <n v="0"/>
    <n v="25.48"/>
    <x v="1"/>
    <s v="Yes"/>
  </r>
  <r>
    <n v="383"/>
    <s v="CA-2018-134775"/>
    <x v="99"/>
    <d v="2018-10-29T00:00:00"/>
    <s v="First Class"/>
    <s v="AS-10285"/>
    <s v="Alejandro Savely"/>
    <s v="Corporate"/>
    <x v="0"/>
    <x v="8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x v="1"/>
    <s v="Yes"/>
  </r>
  <r>
    <n v="384"/>
    <s v="CA-2017-125395"/>
    <x v="153"/>
    <d v="2017-06-29T00:00:00"/>
    <s v="Second Class"/>
    <s v="LA-16780"/>
    <s v="Laura Armstrong"/>
    <s v="Corporate"/>
    <x v="0"/>
    <x v="79"/>
    <x v="12"/>
    <n v="48180"/>
    <s v="Central"/>
    <s v="TEC-AC-10004708"/>
    <x v="2"/>
    <x v="11"/>
    <s v="Sony 32GB Class 10 Micro SDHC R40 Memory Card"/>
    <n v="41.9"/>
    <n v="2"/>
    <n v="0"/>
    <n v="8.7989999999999995"/>
    <x v="2"/>
    <s v="No"/>
  </r>
  <r>
    <n v="385"/>
    <s v="US-2017-168935"/>
    <x v="154"/>
    <d v="2017-12-02T00:00:00"/>
    <s v="Standard Class"/>
    <s v="DO-13435"/>
    <s v="Denny Ordway"/>
    <s v="Consumer"/>
    <x v="0"/>
    <x v="95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x v="0"/>
    <s v="No"/>
  </r>
  <r>
    <n v="386"/>
    <s v="US-2017-168935"/>
    <x v="154"/>
    <d v="2017-12-02T00:00:00"/>
    <s v="Standard Class"/>
    <s v="DO-13435"/>
    <s v="Denny Ordway"/>
    <s v="Consumer"/>
    <x v="0"/>
    <x v="95"/>
    <x v="2"/>
    <n v="33024"/>
    <s v="South"/>
    <s v="TEC-AC-10002335"/>
    <x v="2"/>
    <x v="11"/>
    <s v="Logitech Media Keyboard K200"/>
    <n v="83.976000000000013"/>
    <n v="3"/>
    <n v="0.2"/>
    <n v="-1.049700000000005"/>
    <x v="0"/>
    <s v="No"/>
  </r>
  <r>
    <n v="387"/>
    <s v="CA-2017-122756"/>
    <x v="155"/>
    <d v="2017-12-07T00:00:00"/>
    <s v="Standard Class"/>
    <s v="DK-13225"/>
    <s v="Dean Katz"/>
    <s v="Corporate"/>
    <x v="0"/>
    <x v="10"/>
    <x v="9"/>
    <n v="19140"/>
    <s v="East"/>
    <s v="TEC-MA-10001681"/>
    <x v="2"/>
    <x v="15"/>
    <s v="Lexmark MarkNet N8150 Wireless Print Server"/>
    <n v="482.34000000000003"/>
    <n v="4"/>
    <n v="0.7"/>
    <n v="-337.63799999999981"/>
    <x v="3"/>
    <s v="No"/>
  </r>
  <r>
    <n v="388"/>
    <s v="CA-2017-122756"/>
    <x v="155"/>
    <d v="2017-12-07T00:00:00"/>
    <s v="Standard Class"/>
    <s v="DK-13225"/>
    <s v="Dean Katz"/>
    <s v="Corporate"/>
    <x v="0"/>
    <x v="10"/>
    <x v="9"/>
    <n v="19140"/>
    <s v="East"/>
    <s v="FUR-FU-10001935"/>
    <x v="0"/>
    <x v="5"/>
    <s v="3M Hangers With Command Adhesive"/>
    <n v="2.9600000000000004"/>
    <n v="1"/>
    <n v="0.2"/>
    <n v="0.77700000000000025"/>
    <x v="3"/>
    <s v="No"/>
  </r>
  <r>
    <n v="389"/>
    <s v="CA-2016-115973"/>
    <x v="156"/>
    <d v="2016-11-26T00:00:00"/>
    <s v="First Class"/>
    <s v="NG-18430"/>
    <s v="Nathan Gelder"/>
    <s v="Consumer"/>
    <x v="0"/>
    <x v="74"/>
    <x v="24"/>
    <n v="45231"/>
    <s v="East"/>
    <s v="OFF-AR-10004757"/>
    <x v="1"/>
    <x v="6"/>
    <s v="Crayola Colored Pencils"/>
    <n v="2.6240000000000001"/>
    <n v="1"/>
    <n v="0.2"/>
    <n v="0.42639999999999978"/>
    <x v="3"/>
    <s v="No"/>
  </r>
  <r>
    <n v="390"/>
    <s v="CA-2019-101798"/>
    <x v="157"/>
    <d v="2019-12-15T00:00:00"/>
    <s v="Standard Class"/>
    <s v="MV-18190"/>
    <s v="Mike Vittorini"/>
    <s v="Consumer"/>
    <x v="0"/>
    <x v="20"/>
    <x v="15"/>
    <n v="10009"/>
    <s v="East"/>
    <s v="OFF-BI-10000050"/>
    <x v="1"/>
    <x v="8"/>
    <s v="Angle-D Binders with Locking Rings, Label Holders"/>
    <n v="23.36"/>
    <n v="4"/>
    <n v="0.2"/>
    <n v="7.8839999999999986"/>
    <x v="3"/>
    <s v="No"/>
  </r>
  <r>
    <n v="391"/>
    <s v="CA-2019-101798"/>
    <x v="157"/>
    <d v="2019-12-15T00:00:00"/>
    <s v="Standard Class"/>
    <s v="MV-18190"/>
    <s v="Mike Vittorini"/>
    <s v="Consumer"/>
    <x v="0"/>
    <x v="20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  <x v="3"/>
    <s v="No"/>
  </r>
  <r>
    <n v="392"/>
    <s v="US-2016-135972"/>
    <x v="158"/>
    <d v="2016-09-23T00:00:00"/>
    <s v="Second Class"/>
    <s v="JG-15115"/>
    <s v="Jack Garza"/>
    <s v="Consumer"/>
    <x v="0"/>
    <x v="96"/>
    <x v="4"/>
    <n v="98198"/>
    <s v="West"/>
    <s v="TEC-PH-10003012"/>
    <x v="2"/>
    <x v="7"/>
    <s v="Nortel Meridian M3904 Professional Digital phone"/>
    <n v="246.38400000000001"/>
    <n v="2"/>
    <n v="0.2"/>
    <n v="27.718199999999968"/>
    <x v="1"/>
    <s v="No"/>
  </r>
  <r>
    <n v="393"/>
    <s v="US-2016-135972"/>
    <x v="158"/>
    <d v="2016-09-23T00:00:00"/>
    <s v="Second Class"/>
    <s v="JG-15115"/>
    <s v="Jack Garza"/>
    <s v="Consumer"/>
    <x v="0"/>
    <x v="96"/>
    <x v="4"/>
    <n v="98198"/>
    <s v="West"/>
    <s v="TEC-CO-10002313"/>
    <x v="2"/>
    <x v="16"/>
    <s v="Canon PC1080F Personal Copier"/>
    <n v="1799.97"/>
    <n v="3"/>
    <n v="0"/>
    <n v="701.98829999999998"/>
    <x v="1"/>
    <s v="No"/>
  </r>
  <r>
    <n v="394"/>
    <s v="US-2016-134971"/>
    <x v="159"/>
    <d v="2016-06-10T00:00:00"/>
    <s v="Second Class"/>
    <s v="BP-11095"/>
    <s v="Bart Pistole"/>
    <s v="Corporate"/>
    <x v="0"/>
    <x v="97"/>
    <x v="10"/>
    <n v="61604"/>
    <s v="Central"/>
    <s v="OFF-BI-10003982"/>
    <x v="1"/>
    <x v="8"/>
    <s v="Wilson Jones Century Plastic Molded Ring Binders"/>
    <n v="12.461999999999996"/>
    <n v="3"/>
    <n v="0.8"/>
    <n v="-20.5623"/>
    <x v="2"/>
    <s v="No"/>
  </r>
  <r>
    <n v="395"/>
    <s v="CA-2019-102946"/>
    <x v="160"/>
    <d v="2019-07-05T00:00:00"/>
    <s v="Standard Class"/>
    <s v="VP-21730"/>
    <s v="Victor Preis"/>
    <s v="Home Office"/>
    <x v="0"/>
    <x v="98"/>
    <x v="33"/>
    <n v="89115"/>
    <s v="West"/>
    <s v="OFF-BI-10004492"/>
    <x v="1"/>
    <x v="8"/>
    <s v="Tuf-Vin Binders"/>
    <n v="75.792000000000002"/>
    <n v="3"/>
    <n v="0.2"/>
    <n v="25.579799999999992"/>
    <x v="1"/>
    <s v="No"/>
  </r>
  <r>
    <n v="396"/>
    <s v="CA-2019-165603"/>
    <x v="161"/>
    <d v="2019-10-19T00:00:00"/>
    <s v="Second Class"/>
    <s v="SS-20140"/>
    <s v="Saphhira Shifley"/>
    <s v="Corporate"/>
    <x v="0"/>
    <x v="99"/>
    <x v="34"/>
    <n v="2886"/>
    <s v="East"/>
    <s v="OFF-ST-10000798"/>
    <x v="1"/>
    <x v="4"/>
    <s v="2300 Heavy-Duty Transfer File Systems by Perma"/>
    <n v="49.96"/>
    <n v="2"/>
    <n v="0"/>
    <n v="9.4923999999999964"/>
    <x v="3"/>
    <s v="No"/>
  </r>
  <r>
    <n v="397"/>
    <s v="CA-2019-165603"/>
    <x v="161"/>
    <d v="2019-10-19T00:00:00"/>
    <s v="Second Class"/>
    <s v="SS-20140"/>
    <s v="Saphhira Shifley"/>
    <s v="Corporate"/>
    <x v="0"/>
    <x v="99"/>
    <x v="34"/>
    <n v="2886"/>
    <s v="East"/>
    <s v="OFF-PA-10002552"/>
    <x v="1"/>
    <x v="10"/>
    <s v="Xerox 1958"/>
    <n v="12.96"/>
    <n v="2"/>
    <n v="0"/>
    <n v="6.2208000000000006"/>
    <x v="3"/>
    <s v="No"/>
  </r>
  <r>
    <n v="398"/>
    <s v="CA-2017-122259"/>
    <x v="89"/>
    <d v="2017-11-04T00:00:00"/>
    <s v="Standard Class"/>
    <s v="HP-14815"/>
    <s v="Harold Pawlan"/>
    <s v="Home Office"/>
    <x v="0"/>
    <x v="25"/>
    <x v="12"/>
    <n v="49201"/>
    <s v="Central"/>
    <s v="OFF-SU-10002573"/>
    <x v="1"/>
    <x v="14"/>
    <s v="Acme 10&quot; Easy Grip Assistive Scissors"/>
    <n v="70.12"/>
    <n v="4"/>
    <n v="0"/>
    <n v="21.035999999999994"/>
    <x v="2"/>
    <s v="No"/>
  </r>
  <r>
    <n v="399"/>
    <s v="CA-2018-108987"/>
    <x v="162"/>
    <d v="2018-09-10T00:00:00"/>
    <s v="Second Class"/>
    <s v="AG-10675"/>
    <s v="Anna Gayman"/>
    <s v="Consumer"/>
    <x v="0"/>
    <x v="12"/>
    <x v="5"/>
    <n v="77036"/>
    <s v="Central"/>
    <s v="OFF-ST-10001580"/>
    <x v="1"/>
    <x v="4"/>
    <s v="Super Decoflex Portable Personal File"/>
    <n v="35.952000000000005"/>
    <n v="3"/>
    <n v="0.2"/>
    <n v="3.5951999999999984"/>
    <x v="2"/>
    <s v="No"/>
  </r>
  <r>
    <n v="400"/>
    <s v="CA-2018-108987"/>
    <x v="162"/>
    <d v="2018-09-10T00:00:00"/>
    <s v="Second Class"/>
    <s v="AG-10675"/>
    <s v="Anna Gayman"/>
    <s v="Consumer"/>
    <x v="0"/>
    <x v="12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x v="2"/>
    <s v="No"/>
  </r>
  <r>
    <n v="401"/>
    <s v="CA-2018-108987"/>
    <x v="162"/>
    <d v="2018-09-10T00:00:00"/>
    <s v="Second Class"/>
    <s v="AG-10675"/>
    <s v="Anna Gayman"/>
    <s v="Consumer"/>
    <x v="0"/>
    <x v="12"/>
    <x v="5"/>
    <n v="77036"/>
    <s v="Central"/>
    <s v="OFF-ST-10000934"/>
    <x v="1"/>
    <x v="4"/>
    <s v="Contico 72&quot;H Heavy-Duty Storage System"/>
    <n v="131.136"/>
    <n v="4"/>
    <n v="0.2"/>
    <n v="-32.783999999999999"/>
    <x v="2"/>
    <s v="No"/>
  </r>
  <r>
    <n v="402"/>
    <s v="CA-2018-108987"/>
    <x v="162"/>
    <d v="2018-09-10T00:00:00"/>
    <s v="Second Class"/>
    <s v="AG-10675"/>
    <s v="Anna Gayman"/>
    <s v="Consumer"/>
    <x v="0"/>
    <x v="12"/>
    <x v="5"/>
    <n v="77036"/>
    <s v="Central"/>
    <s v="TEC-AC-10000158"/>
    <x v="2"/>
    <x v="11"/>
    <s v="Sony 64GB Class 10 Micro SDHC R40 Memory Card"/>
    <n v="57.584000000000003"/>
    <n v="2"/>
    <n v="0.2"/>
    <n v="0.71979999999999933"/>
    <x v="2"/>
    <s v="No"/>
  </r>
  <r>
    <n v="403"/>
    <s v="CA-2016-113166"/>
    <x v="163"/>
    <d v="2016-12-26T00:00:00"/>
    <s v="First Class"/>
    <s v="LF-17185"/>
    <s v="Luke Foster"/>
    <s v="Consumer"/>
    <x v="0"/>
    <x v="100"/>
    <x v="2"/>
    <n v="33180"/>
    <s v="South"/>
    <s v="OFF-PA-10001947"/>
    <x v="1"/>
    <x v="10"/>
    <s v="Xerox 1974"/>
    <n v="9.5680000000000014"/>
    <n v="2"/>
    <n v="0.2"/>
    <n v="3.4683999999999999"/>
    <x v="0"/>
    <s v="No"/>
  </r>
  <r>
    <n v="404"/>
    <s v="CA-2016-155208"/>
    <x v="164"/>
    <d v="2016-04-20T00:00:00"/>
    <s v="Standard Class"/>
    <s v="SP-20650"/>
    <s v="Stephanie Phelps"/>
    <s v="Corporate"/>
    <x v="0"/>
    <x v="40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x v="0"/>
    <s v="No"/>
  </r>
  <r>
    <n v="405"/>
    <s v="CA-2019-117933"/>
    <x v="165"/>
    <d v="2019-12-29T00:00:00"/>
    <s v="Standard Class"/>
    <s v="RF-19840"/>
    <s v="Roy Französisch"/>
    <s v="Consumer"/>
    <x v="0"/>
    <x v="20"/>
    <x v="15"/>
    <n v="10024"/>
    <s v="East"/>
    <s v="OFF-AP-10004249"/>
    <x v="1"/>
    <x v="9"/>
    <s v="Staple holder"/>
    <n v="35.910000000000004"/>
    <n v="3"/>
    <n v="0"/>
    <n v="9.6956999999999987"/>
    <x v="3"/>
    <s v="No"/>
  </r>
  <r>
    <n v="406"/>
    <s v="CA-2019-117457"/>
    <x v="166"/>
    <d v="2019-12-12T00:00:00"/>
    <s v="Standard Class"/>
    <s v="KH-16510"/>
    <s v="Keith Herrera"/>
    <s v="Consumer"/>
    <x v="0"/>
    <x v="8"/>
    <x v="1"/>
    <n v="94110"/>
    <s v="West"/>
    <s v="TEC-AC-10000158"/>
    <x v="2"/>
    <x v="11"/>
    <s v="Sony 64GB Class 10 Micro SDHC R40 Memory Card"/>
    <n v="179.95000000000002"/>
    <n v="5"/>
    <n v="0"/>
    <n v="37.789500000000004"/>
    <x v="1"/>
    <s v="No"/>
  </r>
  <r>
    <n v="407"/>
    <s v="CA-2019-117457"/>
    <x v="166"/>
    <d v="2019-12-12T00:00:00"/>
    <s v="Standard Class"/>
    <s v="KH-16510"/>
    <s v="Keith Herrera"/>
    <s v="Consumer"/>
    <x v="0"/>
    <x v="8"/>
    <x v="1"/>
    <n v="94110"/>
    <s v="West"/>
    <s v="TEC-CO-10004115"/>
    <x v="2"/>
    <x v="16"/>
    <s v="Sharp AL-1530CS Digital Copier"/>
    <n v="1199.9760000000001"/>
    <n v="3"/>
    <n v="0.2"/>
    <n v="434.99130000000002"/>
    <x v="1"/>
    <s v="No"/>
  </r>
  <r>
    <n v="408"/>
    <s v="CA-2019-117457"/>
    <x v="166"/>
    <d v="2019-12-12T00:00:00"/>
    <s v="Standard Class"/>
    <s v="KH-16510"/>
    <s v="Keith Herrera"/>
    <s v="Consumer"/>
    <x v="0"/>
    <x v="8"/>
    <x v="1"/>
    <n v="94110"/>
    <s v="West"/>
    <s v="OFF-PA-10003724"/>
    <x v="1"/>
    <x v="10"/>
    <s v="Wirebound Message Book, 4 per Page"/>
    <n v="27.15"/>
    <n v="5"/>
    <n v="0"/>
    <n v="13.3035"/>
    <x v="1"/>
    <s v="No"/>
  </r>
  <r>
    <n v="409"/>
    <s v="CA-2019-117457"/>
    <x v="166"/>
    <d v="2019-12-12T00:00:00"/>
    <s v="Standard Class"/>
    <s v="KH-16510"/>
    <s v="Keith Herrera"/>
    <s v="Consumer"/>
    <x v="0"/>
    <x v="8"/>
    <x v="1"/>
    <n v="94110"/>
    <s v="West"/>
    <s v="FUR-TA-10002041"/>
    <x v="0"/>
    <x v="3"/>
    <s v="Bevis Round Conference Table Top, X-Base"/>
    <n v="1004.0239999999999"/>
    <n v="7"/>
    <n v="0.2"/>
    <n v="-112.95269999999994"/>
    <x v="1"/>
    <s v="No"/>
  </r>
  <r>
    <n v="410"/>
    <s v="CA-2019-117457"/>
    <x v="166"/>
    <d v="2019-12-12T00:00:00"/>
    <s v="Standard Class"/>
    <s v="KH-16510"/>
    <s v="Keith Herrera"/>
    <s v="Consumer"/>
    <x v="0"/>
    <x v="8"/>
    <x v="1"/>
    <n v="94110"/>
    <s v="West"/>
    <s v="OFF-PA-10002893"/>
    <x v="1"/>
    <x v="10"/>
    <s v="Wirebound Service Call Books, 5 1/2&quot; x 4&quot;"/>
    <n v="9.68"/>
    <n v="1"/>
    <n v="0"/>
    <n v="4.6463999999999999"/>
    <x v="1"/>
    <s v="No"/>
  </r>
  <r>
    <n v="411"/>
    <s v="CA-2019-117457"/>
    <x v="166"/>
    <d v="2019-12-12T00:00:00"/>
    <s v="Standard Class"/>
    <s v="KH-16510"/>
    <s v="Keith Herrera"/>
    <s v="Consumer"/>
    <x v="0"/>
    <x v="8"/>
    <x v="1"/>
    <n v="94110"/>
    <s v="West"/>
    <s v="OFF-LA-10003766"/>
    <x v="1"/>
    <x v="2"/>
    <s v="Self-Adhesive Removable Labels"/>
    <n v="28.349999999999998"/>
    <n v="9"/>
    <n v="0"/>
    <n v="13.608000000000001"/>
    <x v="1"/>
    <s v="No"/>
  </r>
  <r>
    <n v="412"/>
    <s v="CA-2019-117457"/>
    <x v="166"/>
    <d v="2019-12-12T00:00:00"/>
    <s v="Standard Class"/>
    <s v="KH-16510"/>
    <s v="Keith Herrera"/>
    <s v="Consumer"/>
    <x v="0"/>
    <x v="8"/>
    <x v="1"/>
    <n v="94110"/>
    <s v="West"/>
    <s v="OFF-PA-10001970"/>
    <x v="1"/>
    <x v="10"/>
    <s v="Xerox 1908"/>
    <n v="55.98"/>
    <n v="1"/>
    <n v="0"/>
    <n v="27.430199999999999"/>
    <x v="1"/>
    <s v="No"/>
  </r>
  <r>
    <n v="413"/>
    <s v="CA-2019-117457"/>
    <x v="166"/>
    <d v="2019-12-12T00:00:00"/>
    <s v="Standard Class"/>
    <s v="KH-16510"/>
    <s v="Keith Herrera"/>
    <s v="Consumer"/>
    <x v="0"/>
    <x v="8"/>
    <x v="1"/>
    <n v="94110"/>
    <s v="West"/>
    <s v="FUR-BO-10001972"/>
    <x v="0"/>
    <x v="0"/>
    <s v="O'Sullivan 4-Shelf Bookcase in Odessa Pine"/>
    <n v="1336.829"/>
    <n v="13"/>
    <n v="0.15"/>
    <n v="31.454799999999949"/>
    <x v="1"/>
    <s v="No"/>
  </r>
  <r>
    <n v="414"/>
    <s v="CA-2019-117457"/>
    <x v="166"/>
    <d v="2019-12-12T00:00:00"/>
    <s v="Standard Class"/>
    <s v="KH-16510"/>
    <s v="Keith Herrera"/>
    <s v="Consumer"/>
    <x v="0"/>
    <x v="8"/>
    <x v="1"/>
    <n v="94110"/>
    <s v="West"/>
    <s v="FUR-CH-10003956"/>
    <x v="0"/>
    <x v="1"/>
    <s v="Novimex High-Tech Fabric Mesh Task Chair"/>
    <n v="113.56800000000001"/>
    <n v="2"/>
    <n v="0.2"/>
    <n v="-18.454800000000013"/>
    <x v="1"/>
    <s v="No"/>
  </r>
  <r>
    <n v="415"/>
    <s v="CA-2019-142636"/>
    <x v="132"/>
    <d v="2019-11-07T00:00:00"/>
    <s v="Standard Class"/>
    <s v="KC-16675"/>
    <s v="Kimberly Carter"/>
    <s v="Corporate"/>
    <x v="0"/>
    <x v="4"/>
    <x v="4"/>
    <n v="98105"/>
    <s v="West"/>
    <s v="OFF-PA-10000157"/>
    <x v="1"/>
    <x v="10"/>
    <s v="Xerox 191"/>
    <n v="139.86000000000001"/>
    <n v="7"/>
    <n v="0"/>
    <n v="65.734199999999987"/>
    <x v="1"/>
    <s v="No"/>
  </r>
  <r>
    <n v="416"/>
    <s v="CA-2019-142636"/>
    <x v="132"/>
    <d v="2019-11-07T00:00:00"/>
    <s v="Standard Class"/>
    <s v="KC-16675"/>
    <s v="Kimberly Carter"/>
    <s v="Corporate"/>
    <x v="0"/>
    <x v="4"/>
    <x v="4"/>
    <n v="98105"/>
    <s v="West"/>
    <s v="FUR-CH-10001891"/>
    <x v="0"/>
    <x v="1"/>
    <s v="Global Deluxe Office Fabric Chairs"/>
    <n v="307.13600000000002"/>
    <n v="4"/>
    <n v="0.2"/>
    <n v="26.874400000000023"/>
    <x v="1"/>
    <s v="No"/>
  </r>
  <r>
    <n v="417"/>
    <s v="CA-2019-122105"/>
    <x v="92"/>
    <d v="2019-06-28T00:00:00"/>
    <s v="Standard Class"/>
    <s v="CJ-12010"/>
    <s v="Caroline Jumper"/>
    <s v="Consumer"/>
    <x v="0"/>
    <x v="101"/>
    <x v="1"/>
    <n v="92646"/>
    <s v="West"/>
    <s v="OFF-AR-10004344"/>
    <x v="1"/>
    <x v="6"/>
    <s v="Bulldog Vacuum Base Pencil Sharpener"/>
    <n v="95.92"/>
    <n v="8"/>
    <n v="0"/>
    <n v="25.898399999999995"/>
    <x v="1"/>
    <s v="No"/>
  </r>
  <r>
    <n v="418"/>
    <s v="CA-2018-148796"/>
    <x v="167"/>
    <d v="2018-04-18T00:00:00"/>
    <s v="Standard Class"/>
    <s v="PB-19150"/>
    <s v="Philip Brown"/>
    <s v="Consumer"/>
    <x v="0"/>
    <x v="1"/>
    <x v="1"/>
    <n v="90004"/>
    <s v="West"/>
    <s v="FUR-CH-10004886"/>
    <x v="0"/>
    <x v="1"/>
    <s v="Bevis Steel Folding Chairs"/>
    <n v="383.8"/>
    <n v="5"/>
    <n v="0.2"/>
    <n v="38.379999999999981"/>
    <x v="1"/>
    <s v="Yes"/>
  </r>
  <r>
    <n v="419"/>
    <s v="CA-2019-154816"/>
    <x v="44"/>
    <d v="2019-11-10T00:00:00"/>
    <s v="Standard Class"/>
    <s v="VB-21745"/>
    <s v="Victoria Brennan"/>
    <s v="Corporate"/>
    <x v="0"/>
    <x v="102"/>
    <x v="0"/>
    <n v="40475"/>
    <s v="South"/>
    <s v="OFF-PA-10003845"/>
    <x v="1"/>
    <x v="10"/>
    <s v="Xerox 1987"/>
    <n v="5.78"/>
    <n v="1"/>
    <n v="0"/>
    <n v="2.8322000000000003"/>
    <x v="0"/>
    <s v="No"/>
  </r>
  <r>
    <n v="420"/>
    <s v="CA-2019-110478"/>
    <x v="168"/>
    <d v="2019-03-09T00:00:00"/>
    <s v="Standard Class"/>
    <s v="SP-20860"/>
    <s v="Sung Pak"/>
    <s v="Corporate"/>
    <x v="0"/>
    <x v="1"/>
    <x v="1"/>
    <n v="90045"/>
    <s v="West"/>
    <s v="OFF-AR-10001573"/>
    <x v="1"/>
    <x v="6"/>
    <s v="American Pencil"/>
    <n v="9.32"/>
    <n v="4"/>
    <n v="0"/>
    <n v="2.702799999999999"/>
    <x v="1"/>
    <s v="No"/>
  </r>
  <r>
    <n v="421"/>
    <s v="CA-2019-110478"/>
    <x v="168"/>
    <d v="2019-03-09T00:00:00"/>
    <s v="Standard Class"/>
    <s v="SP-20860"/>
    <s v="Sung Pak"/>
    <s v="Corporate"/>
    <x v="0"/>
    <x v="1"/>
    <x v="1"/>
    <n v="90045"/>
    <s v="West"/>
    <s v="OFF-EN-10000483"/>
    <x v="1"/>
    <x v="12"/>
    <s v="White Envelopes, White Envelopes with Clear Poly Window"/>
    <n v="15.25"/>
    <n v="1"/>
    <n v="0"/>
    <n v="7.0149999999999988"/>
    <x v="1"/>
    <s v="No"/>
  </r>
  <r>
    <n v="422"/>
    <s v="CA-2016-142048"/>
    <x v="169"/>
    <d v="2016-06-25T00:00:00"/>
    <s v="First Class"/>
    <s v="JE-15745"/>
    <s v="Joel Eaton"/>
    <s v="Consumer"/>
    <x v="0"/>
    <x v="103"/>
    <x v="22"/>
    <n v="80027"/>
    <s v="West"/>
    <s v="TEC-AC-10004114"/>
    <x v="2"/>
    <x v="11"/>
    <s v="KeyTronic 6101 Series - Keyboard - Black"/>
    <n v="196.75200000000001"/>
    <n v="6"/>
    <n v="0.2"/>
    <n v="56.566200000000009"/>
    <x v="1"/>
    <s v="No"/>
  </r>
  <r>
    <n v="423"/>
    <s v="CA-2019-125388"/>
    <x v="15"/>
    <d v="2019-10-23T00:00:00"/>
    <s v="Standard Class"/>
    <s v="MP-17965"/>
    <s v="Michael Paige"/>
    <s v="Corporate"/>
    <x v="0"/>
    <x v="104"/>
    <x v="31"/>
    <n v="1841"/>
    <s v="East"/>
    <s v="FUR-FU-10004712"/>
    <x v="0"/>
    <x v="5"/>
    <s v="Westinghouse Mesh Shade Clip-On Gooseneck Lamp, Black"/>
    <n v="56.56"/>
    <n v="4"/>
    <n v="0"/>
    <n v="14.705600000000004"/>
    <x v="3"/>
    <s v="No"/>
  </r>
  <r>
    <n v="424"/>
    <s v="CA-2019-125388"/>
    <x v="15"/>
    <d v="2019-10-23T00:00:00"/>
    <s v="Standard Class"/>
    <s v="MP-17965"/>
    <s v="Michael Paige"/>
    <s v="Corporate"/>
    <x v="0"/>
    <x v="104"/>
    <x v="31"/>
    <n v="1841"/>
    <s v="East"/>
    <s v="OFF-ST-10000918"/>
    <x v="1"/>
    <x v="4"/>
    <s v="Crate-A-Files"/>
    <n v="32.700000000000003"/>
    <n v="3"/>
    <n v="0"/>
    <n v="8.5019999999999989"/>
    <x v="3"/>
    <s v="No"/>
  </r>
  <r>
    <n v="425"/>
    <s v="CA-2019-155705"/>
    <x v="170"/>
    <d v="2019-08-23T00:00:00"/>
    <s v="Second Class"/>
    <s v="NF-18385"/>
    <s v="Natalie Fritzler"/>
    <s v="Consumer"/>
    <x v="0"/>
    <x v="25"/>
    <x v="35"/>
    <n v="39212"/>
    <s v="South"/>
    <s v="FUR-CH-10000015"/>
    <x v="0"/>
    <x v="1"/>
    <s v="Hon Multipurpose Stacking Arm Chairs"/>
    <n v="866.4"/>
    <n v="4"/>
    <n v="0"/>
    <n v="225.26400000000001"/>
    <x v="0"/>
    <s v="No"/>
  </r>
  <r>
    <n v="426"/>
    <s v="CA-2019-149160"/>
    <x v="51"/>
    <d v="2019-11-26T00:00:00"/>
    <s v="Second Class"/>
    <s v="JM-15265"/>
    <s v="Janet Molinari"/>
    <s v="Corporate"/>
    <x v="0"/>
    <x v="105"/>
    <x v="12"/>
    <n v="48187"/>
    <s v="Central"/>
    <s v="FUR-FU-10003347"/>
    <x v="0"/>
    <x v="5"/>
    <s v="Coloredge Poster Frame"/>
    <n v="28.4"/>
    <n v="2"/>
    <n v="0"/>
    <n v="11.076000000000001"/>
    <x v="2"/>
    <s v="No"/>
  </r>
  <r>
    <n v="427"/>
    <s v="CA-2019-149160"/>
    <x v="51"/>
    <d v="2019-11-26T00:00:00"/>
    <s v="Second Class"/>
    <s v="JM-15265"/>
    <s v="Janet Molinari"/>
    <s v="Corporate"/>
    <x v="0"/>
    <x v="105"/>
    <x v="12"/>
    <n v="48187"/>
    <s v="Central"/>
    <s v="OFF-BI-10001543"/>
    <x v="1"/>
    <x v="8"/>
    <s v="GBC VeloBinder Manual Binding System"/>
    <n v="287.92"/>
    <n v="8"/>
    <n v="0"/>
    <n v="138.20160000000001"/>
    <x v="2"/>
    <s v="No"/>
  </r>
  <r>
    <n v="428"/>
    <s v="CA-2016-101476"/>
    <x v="171"/>
    <d v="2016-09-13T00:00:00"/>
    <s v="First Class"/>
    <s v="SD-20485"/>
    <s v="Shirley Daniels"/>
    <s v="Home Office"/>
    <x v="0"/>
    <x v="106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  <x v="3"/>
    <s v="No"/>
  </r>
  <r>
    <n v="429"/>
    <s v="CA-2019-152275"/>
    <x v="172"/>
    <d v="2019-10-08T00:00:00"/>
    <s v="Standard Class"/>
    <s v="KH-16630"/>
    <s v="Ken Heidel"/>
    <s v="Corporate"/>
    <x v="0"/>
    <x v="52"/>
    <x v="5"/>
    <n v="78207"/>
    <s v="Central"/>
    <s v="OFF-AR-10000369"/>
    <x v="1"/>
    <x v="6"/>
    <s v="Design Ebony Sketching Pencil"/>
    <n v="6.6719999999999988"/>
    <n v="6"/>
    <n v="0.2"/>
    <n v="0.50039999999999996"/>
    <x v="2"/>
    <s v="No"/>
  </r>
  <r>
    <n v="430"/>
    <s v="US-2018-123750"/>
    <x v="173"/>
    <d v="2018-04-21T00:00:00"/>
    <s v="Standard Class"/>
    <s v="RB-19795"/>
    <s v="Ross Baird"/>
    <s v="Home Office"/>
    <x v="0"/>
    <x v="107"/>
    <x v="3"/>
    <n v="28052"/>
    <s v="South"/>
    <s v="OFF-BI-10004584"/>
    <x v="1"/>
    <x v="8"/>
    <s v="GBC ProClick 150 Presentation Binding System"/>
    <n v="189.58800000000005"/>
    <n v="2"/>
    <n v="0.7"/>
    <n v="-145.35079999999999"/>
    <x v="0"/>
    <s v="No"/>
  </r>
  <r>
    <n v="431"/>
    <s v="US-2018-123750"/>
    <x v="173"/>
    <d v="2018-04-21T00:00:00"/>
    <s v="Standard Class"/>
    <s v="RB-19795"/>
    <s v="Ross Baird"/>
    <s v="Home Office"/>
    <x v="0"/>
    <x v="107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  <x v="0"/>
    <s v="No"/>
  </r>
  <r>
    <n v="432"/>
    <s v="US-2018-123750"/>
    <x v="173"/>
    <d v="2018-04-21T00:00:00"/>
    <s v="Standard Class"/>
    <s v="RB-19795"/>
    <s v="Ross Baird"/>
    <s v="Home Office"/>
    <x v="0"/>
    <x v="107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  <x v="0"/>
    <s v="No"/>
  </r>
  <r>
    <n v="433"/>
    <s v="US-2018-123750"/>
    <x v="173"/>
    <d v="2018-04-21T00:00:00"/>
    <s v="Standard Class"/>
    <s v="RB-19795"/>
    <s v="Ross Baird"/>
    <s v="Home Office"/>
    <x v="0"/>
    <x v="107"/>
    <x v="3"/>
    <n v="28052"/>
    <s v="South"/>
    <s v="OFF-ST-10000617"/>
    <x v="1"/>
    <x v="4"/>
    <s v="Woodgrain Magazine Files by Perma"/>
    <n v="4.7679999999999998"/>
    <n v="2"/>
    <n v="0.2"/>
    <n v="-0.7748000000000006"/>
    <x v="0"/>
    <s v="No"/>
  </r>
  <r>
    <n v="434"/>
    <s v="CA-2018-127369"/>
    <x v="112"/>
    <d v="2018-06-07T00:00:00"/>
    <s v="First Class"/>
    <s v="DB-13060"/>
    <s v="Dave Brooks"/>
    <s v="Consumer"/>
    <x v="0"/>
    <x v="90"/>
    <x v="31"/>
    <n v="1852"/>
    <s v="East"/>
    <s v="OFF-ST-10003306"/>
    <x v="1"/>
    <x v="4"/>
    <s v="Letter Size Cart"/>
    <n v="714.30000000000007"/>
    <n v="5"/>
    <n v="0"/>
    <n v="207.14699999999993"/>
    <x v="3"/>
    <s v="No"/>
  </r>
  <r>
    <n v="435"/>
    <s v="US-2016-150574"/>
    <x v="174"/>
    <d v="2016-12-25T00:00:00"/>
    <s v="Standard Class"/>
    <s v="MK-18160"/>
    <s v="Mike Kennedy"/>
    <s v="Consumer"/>
    <x v="0"/>
    <x v="108"/>
    <x v="2"/>
    <n v="32216"/>
    <s v="South"/>
    <s v="OFF-BI-10000773"/>
    <x v="1"/>
    <x v="8"/>
    <s v="Insertable Tab Post Binder Dividers"/>
    <n v="4.8120000000000003"/>
    <n v="2"/>
    <n v="0.7"/>
    <n v="-3.6891999999999996"/>
    <x v="0"/>
    <s v="Yes"/>
  </r>
  <r>
    <n v="436"/>
    <s v="US-2016-150574"/>
    <x v="174"/>
    <d v="2016-12-25T00:00:00"/>
    <s v="Standard Class"/>
    <s v="MK-18160"/>
    <s v="Mike Kennedy"/>
    <s v="Consumer"/>
    <x v="0"/>
    <x v="108"/>
    <x v="2"/>
    <n v="32216"/>
    <s v="South"/>
    <s v="TEC-AC-10002600"/>
    <x v="2"/>
    <x v="11"/>
    <s v="Belkin QODE FastFit Bluetooth Keyboard"/>
    <n v="247.8"/>
    <n v="5"/>
    <n v="0.2"/>
    <n v="-18.584999999999994"/>
    <x v="0"/>
    <s v="Yes"/>
  </r>
  <r>
    <n v="437"/>
    <s v="CA-2018-147375"/>
    <x v="1"/>
    <d v="2018-06-14T00:00:00"/>
    <s v="Second Class"/>
    <s v="PO-19180"/>
    <s v="Philisse Overcash"/>
    <s v="Home Office"/>
    <x v="0"/>
    <x v="22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x v="2"/>
    <s v="Yes"/>
  </r>
  <r>
    <n v="438"/>
    <s v="CA-2018-147375"/>
    <x v="1"/>
    <d v="2018-06-14T00:00:00"/>
    <s v="Second Class"/>
    <s v="PO-19180"/>
    <s v="Philisse Overcash"/>
    <s v="Home Office"/>
    <x v="0"/>
    <x v="22"/>
    <x v="10"/>
    <n v="60623"/>
    <s v="Central"/>
    <s v="OFF-PA-10001970"/>
    <x v="1"/>
    <x v="10"/>
    <s v="Xerox 1908"/>
    <n v="313.488"/>
    <n v="7"/>
    <n v="0.2"/>
    <n v="113.63939999999998"/>
    <x v="2"/>
    <s v="Yes"/>
  </r>
  <r>
    <n v="439"/>
    <s v="CA-2019-130043"/>
    <x v="175"/>
    <d v="2019-09-19T00:00:00"/>
    <s v="Standard Class"/>
    <s v="BB-11545"/>
    <s v="Brenda Bowman"/>
    <s v="Corporate"/>
    <x v="0"/>
    <x v="12"/>
    <x v="5"/>
    <n v="77070"/>
    <s v="Central"/>
    <s v="OFF-PA-10002230"/>
    <x v="1"/>
    <x v="10"/>
    <s v="Xerox 1897"/>
    <n v="31.872000000000003"/>
    <n v="8"/>
    <n v="0.2"/>
    <n v="11.553600000000003"/>
    <x v="2"/>
    <s v="No"/>
  </r>
  <r>
    <n v="440"/>
    <s v="CA-2019-157252"/>
    <x v="176"/>
    <d v="2019-01-23T00:00:00"/>
    <s v="Second Class"/>
    <s v="CV-12805"/>
    <s v="Cynthia Voltz"/>
    <s v="Corporate"/>
    <x v="0"/>
    <x v="20"/>
    <x v="15"/>
    <n v="10024"/>
    <s v="East"/>
    <s v="FUR-CH-10003396"/>
    <x v="0"/>
    <x v="1"/>
    <s v="Global Deluxe Steno Chair"/>
    <n v="207.84600000000003"/>
    <n v="3"/>
    <n v="0.1"/>
    <n v="2.3093999999999895"/>
    <x v="3"/>
    <s v="No"/>
  </r>
  <r>
    <n v="441"/>
    <s v="CA-2018-115756"/>
    <x v="64"/>
    <d v="2018-09-07T00:00:00"/>
    <s v="Second Class"/>
    <s v="PK-19075"/>
    <s v="Pete Kriz"/>
    <s v="Consumer"/>
    <x v="0"/>
    <x v="66"/>
    <x v="12"/>
    <n v="48227"/>
    <s v="Central"/>
    <s v="FUR-FU-10000246"/>
    <x v="0"/>
    <x v="5"/>
    <s v="Aluminum Document Frame"/>
    <n v="12.22"/>
    <n v="1"/>
    <n v="0"/>
    <n v="3.6659999999999986"/>
    <x v="2"/>
    <s v="No"/>
  </r>
  <r>
    <n v="442"/>
    <s v="CA-2018-115756"/>
    <x v="64"/>
    <d v="2018-09-07T00:00:00"/>
    <s v="Second Class"/>
    <s v="PK-19075"/>
    <s v="Pete Kriz"/>
    <s v="Consumer"/>
    <x v="0"/>
    <x v="66"/>
    <x v="12"/>
    <n v="48227"/>
    <s v="Central"/>
    <s v="OFF-ST-10000060"/>
    <x v="1"/>
    <x v="4"/>
    <s v="Fellowes Bankers Box Staxonsteel Drawer File/Stacking System"/>
    <n v="194.94"/>
    <n v="3"/>
    <n v="0"/>
    <n v="23.392800000000008"/>
    <x v="2"/>
    <s v="No"/>
  </r>
  <r>
    <n v="443"/>
    <s v="CA-2018-115756"/>
    <x v="64"/>
    <d v="2018-09-07T00:00:00"/>
    <s v="Second Class"/>
    <s v="PK-19075"/>
    <s v="Pete Kriz"/>
    <s v="Consumer"/>
    <x v="0"/>
    <x v="66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  <x v="2"/>
    <s v="No"/>
  </r>
  <r>
    <n v="444"/>
    <s v="CA-2018-115756"/>
    <x v="64"/>
    <d v="2018-09-07T00:00:00"/>
    <s v="Second Class"/>
    <s v="PK-19075"/>
    <s v="Pete Kriz"/>
    <s v="Consumer"/>
    <x v="0"/>
    <x v="66"/>
    <x v="12"/>
    <n v="48227"/>
    <s v="Central"/>
    <s v="OFF-PA-10002222"/>
    <x v="1"/>
    <x v="10"/>
    <s v="Xerox Color Copier Paper, 11&quot; x 17&quot;, Ream"/>
    <n v="91.36"/>
    <n v="4"/>
    <n v="0"/>
    <n v="42.025599999999997"/>
    <x v="2"/>
    <s v="No"/>
  </r>
  <r>
    <n v="445"/>
    <s v="CA-2018-115756"/>
    <x v="64"/>
    <d v="2018-09-07T00:00:00"/>
    <s v="Second Class"/>
    <s v="PK-19075"/>
    <s v="Pete Kriz"/>
    <s v="Consumer"/>
    <x v="0"/>
    <x v="66"/>
    <x v="12"/>
    <n v="48227"/>
    <s v="Central"/>
    <s v="FUR-CH-10002372"/>
    <x v="0"/>
    <x v="1"/>
    <s v="Office Star - Ergonomically Designed Knee Chair"/>
    <n v="242.94"/>
    <n v="3"/>
    <n v="0"/>
    <n v="29.152800000000013"/>
    <x v="2"/>
    <s v="No"/>
  </r>
  <r>
    <n v="446"/>
    <s v="CA-2018-115756"/>
    <x v="64"/>
    <d v="2018-09-07T00:00:00"/>
    <s v="Second Class"/>
    <s v="PK-19075"/>
    <s v="Pete Kriz"/>
    <s v="Consumer"/>
    <x v="0"/>
    <x v="66"/>
    <x v="12"/>
    <n v="48227"/>
    <s v="Central"/>
    <s v="OFF-LA-10001317"/>
    <x v="1"/>
    <x v="2"/>
    <s v="Avery 520"/>
    <n v="22.05"/>
    <n v="7"/>
    <n v="0"/>
    <n v="10.584"/>
    <x v="2"/>
    <s v="No"/>
  </r>
  <r>
    <n v="447"/>
    <s v="CA-2019-154214"/>
    <x v="177"/>
    <d v="2019-03-25T00:00:00"/>
    <s v="Second Class"/>
    <s v="TB-21595"/>
    <s v="Troy Blackwell"/>
    <s v="Consumer"/>
    <x v="0"/>
    <x v="38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x v="2"/>
    <s v="Yes"/>
  </r>
  <r>
    <n v="448"/>
    <s v="CA-2018-166674"/>
    <x v="178"/>
    <d v="2018-04-03T00:00:00"/>
    <s v="Second Class"/>
    <s v="RB-19360"/>
    <s v="Raymond Buch"/>
    <s v="Consumer"/>
    <x v="0"/>
    <x v="109"/>
    <x v="15"/>
    <n v="13021"/>
    <s v="East"/>
    <s v="OFF-AR-10000588"/>
    <x v="1"/>
    <x v="6"/>
    <s v="Newell 345"/>
    <n v="59.519999999999996"/>
    <n v="3"/>
    <n v="0"/>
    <n v="15.475200000000001"/>
    <x v="3"/>
    <s v="No"/>
  </r>
  <r>
    <n v="449"/>
    <s v="CA-2018-166674"/>
    <x v="178"/>
    <d v="2018-04-03T00:00:00"/>
    <s v="Second Class"/>
    <s v="RB-19360"/>
    <s v="Raymond Buch"/>
    <s v="Consumer"/>
    <x v="0"/>
    <x v="109"/>
    <x v="15"/>
    <n v="13021"/>
    <s v="East"/>
    <s v="OFF-ST-10001469"/>
    <x v="1"/>
    <x v="4"/>
    <s v="Fellowes Bankers Box Recycled Super Stor/Drawer"/>
    <n v="161.94"/>
    <n v="3"/>
    <n v="0"/>
    <n v="9.716399999999993"/>
    <x v="3"/>
    <s v="No"/>
  </r>
  <r>
    <n v="450"/>
    <s v="CA-2018-166674"/>
    <x v="178"/>
    <d v="2018-04-03T00:00:00"/>
    <s v="Second Class"/>
    <s v="RB-19360"/>
    <s v="Raymond Buch"/>
    <s v="Consumer"/>
    <x v="0"/>
    <x v="109"/>
    <x v="15"/>
    <n v="13021"/>
    <s v="East"/>
    <s v="OFF-AR-10001953"/>
    <x v="1"/>
    <x v="6"/>
    <s v="Boston 1645 Deluxe Heavier-Duty Electric Pencil Sharpener"/>
    <n v="263.88"/>
    <n v="6"/>
    <n v="0"/>
    <n v="71.247600000000006"/>
    <x v="3"/>
    <s v="No"/>
  </r>
  <r>
    <n v="451"/>
    <s v="CA-2018-166674"/>
    <x v="178"/>
    <d v="2018-04-03T00:00:00"/>
    <s v="Second Class"/>
    <s v="RB-19360"/>
    <s v="Raymond Buch"/>
    <s v="Consumer"/>
    <x v="0"/>
    <x v="109"/>
    <x v="15"/>
    <n v="13021"/>
    <s v="East"/>
    <s v="OFF-AR-10003156"/>
    <x v="1"/>
    <x v="6"/>
    <s v="50 Colored Long Pencils"/>
    <n v="30.48"/>
    <n v="3"/>
    <n v="0"/>
    <n v="7.9248000000000012"/>
    <x v="3"/>
    <s v="No"/>
  </r>
  <r>
    <n v="452"/>
    <s v="CA-2018-166674"/>
    <x v="178"/>
    <d v="2018-04-03T00:00:00"/>
    <s v="Second Class"/>
    <s v="RB-19360"/>
    <s v="Raymond Buch"/>
    <s v="Consumer"/>
    <x v="0"/>
    <x v="109"/>
    <x v="15"/>
    <n v="13021"/>
    <s v="East"/>
    <s v="OFF-AR-10004974"/>
    <x v="1"/>
    <x v="6"/>
    <s v="Newell 342"/>
    <n v="9.84"/>
    <n v="3"/>
    <n v="0"/>
    <n v="2.8535999999999988"/>
    <x v="3"/>
    <s v="No"/>
  </r>
  <r>
    <n v="453"/>
    <s v="CA-2018-166674"/>
    <x v="178"/>
    <d v="2018-04-03T00:00:00"/>
    <s v="Second Class"/>
    <s v="RB-19360"/>
    <s v="Raymond Buch"/>
    <s v="Consumer"/>
    <x v="0"/>
    <x v="109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  <x v="3"/>
    <s v="No"/>
  </r>
  <r>
    <n v="454"/>
    <s v="CA-2019-147277"/>
    <x v="179"/>
    <d v="2019-10-24T00:00:00"/>
    <s v="Standard Class"/>
    <s v="EB-13705"/>
    <s v="Ed Braxton"/>
    <s v="Corporate"/>
    <x v="0"/>
    <x v="59"/>
    <x v="24"/>
    <n v="44312"/>
    <s v="East"/>
    <s v="FUR-TA-10001539"/>
    <x v="0"/>
    <x v="3"/>
    <s v="Chromcraft Rectangular Conference Tables"/>
    <n v="284.36399999999998"/>
    <n v="2"/>
    <n v="0.4"/>
    <n v="-75.830400000000054"/>
    <x v="3"/>
    <s v="No"/>
  </r>
  <r>
    <n v="455"/>
    <s v="CA-2019-147277"/>
    <x v="179"/>
    <d v="2019-10-24T00:00:00"/>
    <s v="Standard Class"/>
    <s v="EB-13705"/>
    <s v="Ed Braxton"/>
    <s v="Corporate"/>
    <x v="0"/>
    <x v="59"/>
    <x v="24"/>
    <n v="44312"/>
    <s v="East"/>
    <s v="OFF-ST-10000142"/>
    <x v="1"/>
    <x v="4"/>
    <s v="Deluxe Rollaway Locking File with Drawer"/>
    <n v="665.40800000000002"/>
    <n v="2"/>
    <n v="0.2"/>
    <n v="66.540799999999962"/>
    <x v="3"/>
    <s v="No"/>
  </r>
  <r>
    <n v="456"/>
    <s v="CA-2018-100153"/>
    <x v="180"/>
    <d v="2018-12-17T00:00:00"/>
    <s v="Standard Class"/>
    <s v="KH-16630"/>
    <s v="Ken Heidel"/>
    <s v="Corporate"/>
    <x v="0"/>
    <x v="110"/>
    <x v="26"/>
    <n v="73071"/>
    <s v="Central"/>
    <s v="TEC-AC-10001772"/>
    <x v="2"/>
    <x v="11"/>
    <s v="Memorex Mini Travel Drive 16 GB USB 2.0 Flash Drive"/>
    <n v="63.88"/>
    <n v="4"/>
    <n v="0"/>
    <n v="24.913200000000003"/>
    <x v="2"/>
    <s v="No"/>
  </r>
  <r>
    <n v="457"/>
    <s v="US-2016-110674"/>
    <x v="181"/>
    <d v="2016-02-18T00:00:00"/>
    <s v="Standard Class"/>
    <s v="SC-20095"/>
    <s v="Sanjit Chand"/>
    <s v="Consumer"/>
    <x v="0"/>
    <x v="3"/>
    <x v="1"/>
    <n v="94521"/>
    <s v="West"/>
    <s v="FUR-CH-10000225"/>
    <x v="0"/>
    <x v="1"/>
    <s v="Global Geo Office Task Chair, Gray"/>
    <n v="129.56800000000001"/>
    <n v="2"/>
    <n v="0.2"/>
    <n v="-24.294000000000018"/>
    <x v="1"/>
    <s v="No"/>
  </r>
  <r>
    <n v="458"/>
    <s v="US-2018-157945"/>
    <x v="182"/>
    <d v="2018-10-01T00:00:00"/>
    <s v="Standard Class"/>
    <s v="NF-18385"/>
    <s v="Natalie Fritzler"/>
    <s v="Consumer"/>
    <x v="0"/>
    <x v="27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x v="2"/>
    <s v="No"/>
  </r>
  <r>
    <n v="459"/>
    <s v="US-2018-157945"/>
    <x v="182"/>
    <d v="2018-10-01T00:00:00"/>
    <s v="Standard Class"/>
    <s v="NF-18385"/>
    <s v="Natalie Fritzler"/>
    <s v="Consumer"/>
    <x v="0"/>
    <x v="27"/>
    <x v="10"/>
    <n v="62521"/>
    <s v="Central"/>
    <s v="OFF-EN-10001415"/>
    <x v="1"/>
    <x v="12"/>
    <s v="Staple envelope"/>
    <n v="8.9280000000000008"/>
    <n v="2"/>
    <n v="0.2"/>
    <n v="3.3479999999999999"/>
    <x v="2"/>
    <s v="No"/>
  </r>
  <r>
    <n v="460"/>
    <s v="CA-2017-109638"/>
    <x v="83"/>
    <d v="2017-12-22T00:00:00"/>
    <s v="Standard Class"/>
    <s v="JH-15985"/>
    <s v="Joseph Holt"/>
    <s v="Consumer"/>
    <x v="0"/>
    <x v="4"/>
    <x v="4"/>
    <n v="98115"/>
    <s v="West"/>
    <s v="OFF-AP-10002472"/>
    <x v="1"/>
    <x v="9"/>
    <s v="3M Office Air Cleaner"/>
    <n v="103.92"/>
    <n v="4"/>
    <n v="0"/>
    <n v="36.372"/>
    <x v="1"/>
    <s v="No"/>
  </r>
  <r>
    <n v="461"/>
    <s v="CA-2017-109638"/>
    <x v="83"/>
    <d v="2017-12-22T00:00:00"/>
    <s v="Standard Class"/>
    <s v="JH-15985"/>
    <s v="Joseph Holt"/>
    <s v="Consumer"/>
    <x v="0"/>
    <x v="4"/>
    <x v="4"/>
    <n v="98115"/>
    <s v="West"/>
    <s v="TEC-AC-10004571"/>
    <x v="2"/>
    <x v="11"/>
    <s v="Logitech G700s Rechargeable Gaming Mouse"/>
    <n v="899.91"/>
    <n v="9"/>
    <n v="0"/>
    <n v="377.96220000000005"/>
    <x v="1"/>
    <s v="No"/>
  </r>
  <r>
    <n v="462"/>
    <s v="CA-2017-109638"/>
    <x v="83"/>
    <d v="2017-12-22T00:00:00"/>
    <s v="Standard Class"/>
    <s v="JH-15985"/>
    <s v="Joseph Holt"/>
    <s v="Consumer"/>
    <x v="0"/>
    <x v="4"/>
    <x v="4"/>
    <n v="98115"/>
    <s v="West"/>
    <s v="OFF-BI-10001098"/>
    <x v="1"/>
    <x v="8"/>
    <s v="Acco D-Ring Binder w/DublLock"/>
    <n v="51.311999999999998"/>
    <n v="3"/>
    <n v="0.2"/>
    <n v="18.600599999999996"/>
    <x v="1"/>
    <s v="No"/>
  </r>
  <r>
    <n v="463"/>
    <s v="CA-2018-109869"/>
    <x v="183"/>
    <d v="2018-04-29T00:00:00"/>
    <s v="Standard Class"/>
    <s v="TN-21040"/>
    <s v="Tanja Norvell"/>
    <s v="Home Office"/>
    <x v="0"/>
    <x v="42"/>
    <x v="16"/>
    <n v="85023"/>
    <s v="West"/>
    <s v="FUR-FU-10000023"/>
    <x v="0"/>
    <x v="5"/>
    <s v="Eldon Wave Desk Accessories"/>
    <n v="23.56"/>
    <n v="5"/>
    <n v="0.2"/>
    <n v="7.0680000000000005"/>
    <x v="1"/>
    <s v="Yes"/>
  </r>
  <r>
    <n v="464"/>
    <s v="CA-2018-109869"/>
    <x v="183"/>
    <d v="2018-04-29T00:00:00"/>
    <s v="Standard Class"/>
    <s v="TN-21040"/>
    <s v="Tanja Norvell"/>
    <s v="Home Office"/>
    <x v="0"/>
    <x v="42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  <x v="1"/>
    <s v="Yes"/>
  </r>
  <r>
    <n v="465"/>
    <s v="CA-2018-109869"/>
    <x v="183"/>
    <d v="2018-04-29T00:00:00"/>
    <s v="Standard Class"/>
    <s v="TN-21040"/>
    <s v="Tanja Norvell"/>
    <s v="Home Office"/>
    <x v="0"/>
    <x v="42"/>
    <x v="16"/>
    <n v="85023"/>
    <s v="West"/>
    <s v="OFF-BI-10000315"/>
    <x v="1"/>
    <x v="8"/>
    <s v="Poly Designer Cover &amp; Back"/>
    <n v="28.484999999999999"/>
    <n v="5"/>
    <n v="0.7"/>
    <n v="-20.888999999999989"/>
    <x v="1"/>
    <s v="Yes"/>
  </r>
  <r>
    <n v="466"/>
    <s v="CA-2018-109869"/>
    <x v="183"/>
    <d v="2018-04-29T00:00:00"/>
    <s v="Standard Class"/>
    <s v="TN-21040"/>
    <s v="Tanja Norvell"/>
    <s v="Home Office"/>
    <x v="0"/>
    <x v="42"/>
    <x v="16"/>
    <n v="85023"/>
    <s v="West"/>
    <s v="OFF-SU-10003505"/>
    <x v="1"/>
    <x v="14"/>
    <s v="Premier Electric Letter Opener"/>
    <n v="185.376"/>
    <n v="2"/>
    <n v="0.2"/>
    <n v="-34.758000000000017"/>
    <x v="1"/>
    <s v="Yes"/>
  </r>
  <r>
    <n v="467"/>
    <s v="CA-2018-109869"/>
    <x v="183"/>
    <d v="2018-04-29T00:00:00"/>
    <s v="Standard Class"/>
    <s v="TN-21040"/>
    <s v="Tanja Norvell"/>
    <s v="Home Office"/>
    <x v="0"/>
    <x v="42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x v="1"/>
    <s v="Yes"/>
  </r>
  <r>
    <n v="468"/>
    <s v="US-2017-101399"/>
    <x v="184"/>
    <d v="2017-01-24T00:00:00"/>
    <s v="Standard Class"/>
    <s v="JS-15940"/>
    <s v="Joni Sundaresam"/>
    <s v="Home Office"/>
    <x v="0"/>
    <x v="111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x v="2"/>
    <s v="No"/>
  </r>
  <r>
    <n v="469"/>
    <s v="CA-2019-154907"/>
    <x v="185"/>
    <d v="2019-04-04T00:00:00"/>
    <s v="Standard Class"/>
    <s v="DS-13180"/>
    <s v="David Smith"/>
    <s v="Corporate"/>
    <x v="0"/>
    <x v="112"/>
    <x v="5"/>
    <n v="79109"/>
    <s v="Central"/>
    <s v="FUR-BO-10002824"/>
    <x v="0"/>
    <x v="0"/>
    <s v="Bush Mission Pointe Library"/>
    <n v="205.33279999999996"/>
    <n v="2"/>
    <n v="0.32"/>
    <n v="-36.235200000000006"/>
    <x v="2"/>
    <s v="No"/>
  </r>
  <r>
    <n v="470"/>
    <s v="US-2018-100419"/>
    <x v="186"/>
    <d v="2018-12-20T00:00:00"/>
    <s v="Second Class"/>
    <s v="CC-12670"/>
    <s v="Craig Carreira"/>
    <s v="Consumer"/>
    <x v="0"/>
    <x v="22"/>
    <x v="10"/>
    <n v="60610"/>
    <s v="Central"/>
    <s v="OFF-BI-10002194"/>
    <x v="1"/>
    <x v="8"/>
    <s v="Cardinal Hold-It CD Pocket"/>
    <n v="4.7879999999999985"/>
    <n v="3"/>
    <n v="0.8"/>
    <n v="-7.9001999999999999"/>
    <x v="2"/>
    <s v="No"/>
  </r>
  <r>
    <n v="471"/>
    <s v="CA-2017-154144"/>
    <x v="139"/>
    <d v="2017-12-24T00:00:00"/>
    <s v="Standard Class"/>
    <s v="MH-17785"/>
    <s v="Maya Herman"/>
    <s v="Corporate"/>
    <x v="0"/>
    <x v="113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472"/>
    <s v="CA-2016-144666"/>
    <x v="187"/>
    <d v="2016-11-11T00:00:00"/>
    <s v="Second Class"/>
    <s v="JP-15520"/>
    <s v="Jeremy Pistek"/>
    <s v="Consumer"/>
    <x v="0"/>
    <x v="8"/>
    <x v="1"/>
    <n v="94110"/>
    <s v="West"/>
    <s v="OFF-ST-10002743"/>
    <x v="1"/>
    <x v="4"/>
    <s v="SAFCO Boltless Steel Shelving"/>
    <n v="340.92"/>
    <n v="3"/>
    <n v="0"/>
    <n v="3.4091999999999842"/>
    <x v="1"/>
    <s v="No"/>
  </r>
  <r>
    <n v="473"/>
    <s v="CA-2016-144666"/>
    <x v="187"/>
    <d v="2016-11-11T00:00:00"/>
    <s v="Second Class"/>
    <s v="JP-15520"/>
    <s v="Jeremy Pistek"/>
    <s v="Consumer"/>
    <x v="0"/>
    <x v="8"/>
    <x v="1"/>
    <n v="94110"/>
    <s v="West"/>
    <s v="FUR-BO-10001601"/>
    <x v="0"/>
    <x v="0"/>
    <s v="Sauder Mission Library with Doors, Fruitwood Finish"/>
    <n v="222.66599999999997"/>
    <n v="2"/>
    <n v="0.15"/>
    <n v="10.478399999999979"/>
    <x v="1"/>
    <s v="No"/>
  </r>
  <r>
    <n v="474"/>
    <s v="CA-2016-144666"/>
    <x v="187"/>
    <d v="2016-11-11T00:00:00"/>
    <s v="Second Class"/>
    <s v="JP-15520"/>
    <s v="Jeremy Pistek"/>
    <s v="Consumer"/>
    <x v="0"/>
    <x v="8"/>
    <x v="1"/>
    <n v="94110"/>
    <s v="West"/>
    <s v="TEC-PH-10002680"/>
    <x v="2"/>
    <x v="7"/>
    <s v="Samsung Galaxy Note 3"/>
    <n v="703.96800000000007"/>
    <n v="4"/>
    <n v="0.2"/>
    <n v="87.995999999999924"/>
    <x v="1"/>
    <s v="No"/>
  </r>
  <r>
    <n v="475"/>
    <s v="CA-2016-144666"/>
    <x v="187"/>
    <d v="2016-11-11T00:00:00"/>
    <s v="Second Class"/>
    <s v="JP-15520"/>
    <s v="Jeremy Pistek"/>
    <s v="Consumer"/>
    <x v="0"/>
    <x v="8"/>
    <x v="1"/>
    <n v="94110"/>
    <s v="West"/>
    <s v="OFF-ST-10001321"/>
    <x v="1"/>
    <x v="4"/>
    <s v="Decoflex Hanging Personal Folder File, Blue"/>
    <n v="92.52"/>
    <n v="6"/>
    <n v="0"/>
    <n v="24.980400000000007"/>
    <x v="1"/>
    <s v="No"/>
  </r>
  <r>
    <n v="476"/>
    <s v="CA-2016-144666"/>
    <x v="187"/>
    <d v="2016-11-11T00:00:00"/>
    <s v="Second Class"/>
    <s v="JP-15520"/>
    <s v="Jeremy Pistek"/>
    <s v="Consumer"/>
    <x v="0"/>
    <x v="8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x v="1"/>
    <s v="No"/>
  </r>
  <r>
    <n v="477"/>
    <s v="CA-2016-144666"/>
    <x v="187"/>
    <d v="2016-11-11T00:00:00"/>
    <s v="Second Class"/>
    <s v="JP-15520"/>
    <s v="Jeremy Pistek"/>
    <s v="Consumer"/>
    <x v="0"/>
    <x v="8"/>
    <x v="1"/>
    <n v="94110"/>
    <s v="West"/>
    <s v="OFF-PA-10003465"/>
    <x v="1"/>
    <x v="10"/>
    <s v="Xerox 1912"/>
    <n v="94.85"/>
    <n v="5"/>
    <n v="0"/>
    <n v="45.527999999999992"/>
    <x v="1"/>
    <s v="No"/>
  </r>
  <r>
    <n v="478"/>
    <s v="CA-2018-103891"/>
    <x v="188"/>
    <d v="2018-07-19T00:00:00"/>
    <s v="Standard Class"/>
    <s v="KH-16690"/>
    <s v="Kristen Hastings"/>
    <s v="Corporate"/>
    <x v="0"/>
    <x v="1"/>
    <x v="1"/>
    <n v="90008"/>
    <s v="West"/>
    <s v="TEC-PH-10000149"/>
    <x v="2"/>
    <x v="7"/>
    <s v="Cisco SPA525G2 IP Phone - Wireless"/>
    <n v="95.76"/>
    <n v="6"/>
    <n v="0.2"/>
    <n v="7.1819999999999951"/>
    <x v="1"/>
    <s v="No"/>
  </r>
  <r>
    <n v="479"/>
    <s v="CA-2018-152632"/>
    <x v="189"/>
    <d v="2018-11-02T00:00:00"/>
    <s v="Standard Class"/>
    <s v="JE-15475"/>
    <s v="Jeremy Ellison"/>
    <s v="Consumer"/>
    <x v="0"/>
    <x v="21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  <x v="3"/>
    <s v="No"/>
  </r>
  <r>
    <n v="480"/>
    <s v="CA-2018-100790"/>
    <x v="190"/>
    <d v="2018-07-02T00:00:00"/>
    <s v="Standard Class"/>
    <s v="JG-15805"/>
    <s v="John Grady"/>
    <s v="Corporate"/>
    <x v="0"/>
    <x v="20"/>
    <x v="15"/>
    <n v="10024"/>
    <s v="East"/>
    <s v="OFF-AR-10003045"/>
    <x v="1"/>
    <x v="6"/>
    <s v="Prang Colored Pencils"/>
    <n v="14.7"/>
    <n v="5"/>
    <n v="0"/>
    <n v="6.6150000000000002"/>
    <x v="3"/>
    <s v="No"/>
  </r>
  <r>
    <n v="481"/>
    <s v="CA-2018-100790"/>
    <x v="190"/>
    <d v="2018-07-02T00:00:00"/>
    <s v="Standard Class"/>
    <s v="JG-15805"/>
    <s v="John Grady"/>
    <s v="Corporate"/>
    <x v="0"/>
    <x v="20"/>
    <x v="15"/>
    <n v="10024"/>
    <s v="East"/>
    <s v="OFF-ST-10000689"/>
    <x v="1"/>
    <x v="4"/>
    <s v="Fellowes Strictly Business Drawer File, Letter/Legal Size"/>
    <n v="704.25"/>
    <n v="5"/>
    <n v="0"/>
    <n v="84.51"/>
    <x v="3"/>
    <s v="No"/>
  </r>
  <r>
    <n v="482"/>
    <s v="CA-2016-134677"/>
    <x v="191"/>
    <d v="2016-10-10T00:00:00"/>
    <s v="Standard Class"/>
    <s v="XP-21865"/>
    <s v="Xylona Preis"/>
    <s v="Consumer"/>
    <x v="0"/>
    <x v="70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  <x v="1"/>
    <s v="No"/>
  </r>
  <r>
    <n v="483"/>
    <s v="CA-2016-127691"/>
    <x v="192"/>
    <d v="2016-07-27T00:00:00"/>
    <s v="Standard Class"/>
    <s v="EM-14065"/>
    <s v="Erin Mull"/>
    <s v="Consumer"/>
    <x v="0"/>
    <x v="20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  <x v="3"/>
    <s v="No"/>
  </r>
  <r>
    <n v="484"/>
    <s v="CA-2016-127691"/>
    <x v="192"/>
    <d v="2016-07-27T00:00:00"/>
    <s v="Standard Class"/>
    <s v="EM-14065"/>
    <s v="Erin Mull"/>
    <s v="Consumer"/>
    <x v="0"/>
    <x v="20"/>
    <x v="15"/>
    <n v="10024"/>
    <s v="East"/>
    <s v="TEC-AC-10002567"/>
    <x v="2"/>
    <x v="11"/>
    <s v="Logitech G602 Wireless Gaming Mouse"/>
    <n v="159.97999999999999"/>
    <n v="2"/>
    <n v="0"/>
    <n v="57.592799999999997"/>
    <x v="3"/>
    <s v="No"/>
  </r>
  <r>
    <n v="485"/>
    <s v="CA-2019-140963"/>
    <x v="193"/>
    <d v="2019-06-13T00:00:00"/>
    <s v="First Class"/>
    <s v="MT-18070"/>
    <s v="Michelle Tran"/>
    <s v="Home Office"/>
    <x v="0"/>
    <x v="1"/>
    <x v="1"/>
    <n v="90045"/>
    <s v="West"/>
    <s v="OFF-LA-10003923"/>
    <x v="1"/>
    <x v="2"/>
    <s v="Alphabetical Labels for Top Tab Filing"/>
    <n v="29.6"/>
    <n v="2"/>
    <n v="0"/>
    <n v="14.8"/>
    <x v="1"/>
    <s v="Yes"/>
  </r>
  <r>
    <n v="486"/>
    <s v="CA-2019-140963"/>
    <x v="193"/>
    <d v="2019-06-13T00:00:00"/>
    <s v="First Class"/>
    <s v="MT-18070"/>
    <s v="Michelle Tran"/>
    <s v="Home Office"/>
    <x v="0"/>
    <x v="1"/>
    <x v="1"/>
    <n v="90045"/>
    <s v="West"/>
    <s v="FUR-BO-10001337"/>
    <x v="0"/>
    <x v="0"/>
    <s v="O'Sullivan Living Dimensions 2-Shelf Bookcases"/>
    <n v="514.16499999999996"/>
    <n v="5"/>
    <n v="0.15"/>
    <n v="-30.24499999999999"/>
    <x v="1"/>
    <s v="Yes"/>
  </r>
  <r>
    <n v="487"/>
    <s v="CA-2019-140963"/>
    <x v="193"/>
    <d v="2019-06-13T00:00:00"/>
    <s v="First Class"/>
    <s v="MT-18070"/>
    <s v="Michelle Tran"/>
    <s v="Home Office"/>
    <x v="0"/>
    <x v="1"/>
    <x v="1"/>
    <n v="90045"/>
    <s v="West"/>
    <s v="TEC-PH-10001924"/>
    <x v="2"/>
    <x v="7"/>
    <s v="iHome FM Clock Radio with Lightning Dock"/>
    <n v="279.95999999999998"/>
    <n v="5"/>
    <n v="0.2"/>
    <n v="17.497500000000016"/>
    <x v="1"/>
    <s v="Yes"/>
  </r>
  <r>
    <n v="488"/>
    <s v="CA-2016-154627"/>
    <x v="194"/>
    <d v="2016-10-31T00:00:00"/>
    <s v="First Class"/>
    <s v="SA-20830"/>
    <s v="Sue Ann Reed"/>
    <s v="Consumer"/>
    <x v="0"/>
    <x v="22"/>
    <x v="10"/>
    <n v="60610"/>
    <s v="Central"/>
    <s v="TEC-PH-10001363"/>
    <x v="2"/>
    <x v="7"/>
    <s v="Apple iPhone 5S"/>
    <n v="2735.9520000000002"/>
    <n v="6"/>
    <n v="0.2"/>
    <n v="341.99399999999969"/>
    <x v="2"/>
    <s v="No"/>
  </r>
  <r>
    <n v="489"/>
    <s v="CA-2016-133753"/>
    <x v="3"/>
    <d v="2016-06-13T00:00:00"/>
    <s v="Second Class"/>
    <s v="CW-11905"/>
    <s v="Carl Weiss"/>
    <s v="Home Office"/>
    <x v="0"/>
    <x v="114"/>
    <x v="5"/>
    <n v="77340"/>
    <s v="Central"/>
    <s v="TEC-PH-10000376"/>
    <x v="2"/>
    <x v="7"/>
    <s v="Square Credit Card Reader"/>
    <n v="7.9920000000000009"/>
    <n v="1"/>
    <n v="0.2"/>
    <n v="0.59940000000000015"/>
    <x v="2"/>
    <s v="No"/>
  </r>
  <r>
    <n v="490"/>
    <s v="CA-2016-133753"/>
    <x v="3"/>
    <d v="2016-06-13T00:00:00"/>
    <s v="Second Class"/>
    <s v="CW-11905"/>
    <s v="Carl Weiss"/>
    <s v="Home Office"/>
    <x v="0"/>
    <x v="114"/>
    <x v="5"/>
    <n v="77340"/>
    <s v="Central"/>
    <s v="TEC-AC-10000303"/>
    <x v="2"/>
    <x v="11"/>
    <s v="Logitech M510 Wireless Mouse"/>
    <n v="63.984000000000009"/>
    <n v="2"/>
    <n v="0.2"/>
    <n v="10.397399999999998"/>
    <x v="2"/>
    <s v="No"/>
  </r>
  <r>
    <n v="491"/>
    <s v="CA-2016-133753"/>
    <x v="3"/>
    <d v="2016-06-13T00:00:00"/>
    <s v="Second Class"/>
    <s v="CW-11905"/>
    <s v="Carl Weiss"/>
    <s v="Home Office"/>
    <x v="0"/>
    <x v="114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  <x v="2"/>
    <s v="No"/>
  </r>
  <r>
    <n v="492"/>
    <s v="CA-2016-113362"/>
    <x v="80"/>
    <d v="2016-09-19T00:00:00"/>
    <s v="Standard Class"/>
    <s v="AJ-10960"/>
    <s v="Astrea Jones"/>
    <s v="Consumer"/>
    <x v="0"/>
    <x v="30"/>
    <x v="15"/>
    <n v="14609"/>
    <s v="East"/>
    <s v="OFF-ST-10001809"/>
    <x v="1"/>
    <x v="4"/>
    <s v="Fellowes Officeware Wire Shelving"/>
    <n v="449.15"/>
    <n v="5"/>
    <n v="0"/>
    <n v="8.9829999999999899"/>
    <x v="3"/>
    <s v="No"/>
  </r>
  <r>
    <n v="493"/>
    <s v="CA-2016-113362"/>
    <x v="80"/>
    <d v="2016-09-19T00:00:00"/>
    <s v="Standard Class"/>
    <s v="AJ-10960"/>
    <s v="Astrea Jones"/>
    <s v="Consumer"/>
    <x v="0"/>
    <x v="30"/>
    <x v="15"/>
    <n v="14609"/>
    <s v="East"/>
    <s v="OFF-EN-10003845"/>
    <x v="1"/>
    <x v="12"/>
    <s v="Colored Envelopes"/>
    <n v="11.07"/>
    <n v="3"/>
    <n v="0"/>
    <n v="5.0921999999999992"/>
    <x v="3"/>
    <s v="No"/>
  </r>
  <r>
    <n v="494"/>
    <s v="CA-2018-169166"/>
    <x v="195"/>
    <d v="2018-05-14T00:00:00"/>
    <s v="Standard Class"/>
    <s v="SS-20590"/>
    <s v="Sonia Sunley"/>
    <s v="Consumer"/>
    <x v="0"/>
    <x v="4"/>
    <x v="4"/>
    <n v="98115"/>
    <s v="West"/>
    <s v="TEC-AC-10000991"/>
    <x v="2"/>
    <x v="11"/>
    <s v="Sony Micro Vault Click 8 GB USB 2.0 Flash Drive"/>
    <n v="93.98"/>
    <n v="2"/>
    <n v="0"/>
    <n v="13.157200000000003"/>
    <x v="1"/>
    <s v="No"/>
  </r>
  <r>
    <n v="495"/>
    <s v="US-2018-120929"/>
    <x v="196"/>
    <d v="2018-03-21T00:00:00"/>
    <s v="Second Class"/>
    <s v="RO-19780"/>
    <s v="Rose O'Brian"/>
    <s v="Consumer"/>
    <x v="0"/>
    <x v="26"/>
    <x v="18"/>
    <n v="38109"/>
    <s v="South"/>
    <s v="FUR-TA-10001857"/>
    <x v="0"/>
    <x v="3"/>
    <s v="Balt Solid Wood Rectangular Table"/>
    <n v="189.88200000000001"/>
    <n v="3"/>
    <n v="0.4"/>
    <n v="-94.941000000000017"/>
    <x v="0"/>
    <s v="No"/>
  </r>
  <r>
    <n v="496"/>
    <s v="CA-2017-134782"/>
    <x v="17"/>
    <d v="2017-12-31T00:00:00"/>
    <s v="Standard Class"/>
    <s v="MD-17350"/>
    <s v="Maribeth Dona"/>
    <s v="Consumer"/>
    <x v="0"/>
    <x v="115"/>
    <x v="36"/>
    <n v="72701"/>
    <s v="South"/>
    <s v="OFF-EN-10001434"/>
    <x v="1"/>
    <x v="12"/>
    <s v="Strathmore #10 Envelopes, Ultimate White"/>
    <n v="105.42"/>
    <n v="2"/>
    <n v="0"/>
    <n v="51.655799999999999"/>
    <x v="0"/>
    <s v="No"/>
  </r>
  <r>
    <n v="497"/>
    <s v="CA-2018-126158"/>
    <x v="197"/>
    <d v="2018-07-31T00:00:00"/>
    <s v="Standard Class"/>
    <s v="SC-20095"/>
    <s v="Sanjit Chand"/>
    <s v="Consumer"/>
    <x v="0"/>
    <x v="116"/>
    <x v="1"/>
    <n v="92627"/>
    <s v="West"/>
    <s v="OFF-BI-10002498"/>
    <x v="1"/>
    <x v="8"/>
    <s v="Clear Mylar Reinforcing Strips"/>
    <n v="119.61600000000001"/>
    <n v="8"/>
    <n v="0.2"/>
    <n v="40.370399999999997"/>
    <x v="1"/>
    <s v="No"/>
  </r>
  <r>
    <n v="498"/>
    <s v="CA-2018-126158"/>
    <x v="197"/>
    <d v="2018-07-31T00:00:00"/>
    <s v="Standard Class"/>
    <s v="SC-20095"/>
    <s v="Sanjit Chand"/>
    <s v="Consumer"/>
    <x v="0"/>
    <x v="116"/>
    <x v="1"/>
    <n v="92627"/>
    <s v="West"/>
    <s v="FUR-FU-10004864"/>
    <x v="0"/>
    <x v="5"/>
    <s v="Howard Miller 14-1/2&quot; Diameter Chrome Round Wall Clock"/>
    <n v="255.76"/>
    <n v="4"/>
    <n v="0"/>
    <n v="81.843199999999996"/>
    <x v="1"/>
    <s v="No"/>
  </r>
  <r>
    <n v="499"/>
    <s v="CA-2018-126158"/>
    <x v="197"/>
    <d v="2018-07-31T00:00:00"/>
    <s v="Standard Class"/>
    <s v="SC-20095"/>
    <s v="Sanjit Chand"/>
    <s v="Consumer"/>
    <x v="0"/>
    <x v="116"/>
    <x v="1"/>
    <n v="92627"/>
    <s v="West"/>
    <s v="FUR-CH-10002602"/>
    <x v="0"/>
    <x v="1"/>
    <s v="DMI Arturo Collection Mission-style Design Wood Chair"/>
    <n v="241.56799999999998"/>
    <n v="2"/>
    <n v="0.2"/>
    <n v="18.11760000000001"/>
    <x v="1"/>
    <s v="No"/>
  </r>
  <r>
    <n v="500"/>
    <s v="CA-2018-126158"/>
    <x v="197"/>
    <d v="2018-07-31T00:00:00"/>
    <s v="Standard Class"/>
    <s v="SC-20095"/>
    <s v="Sanjit Chand"/>
    <s v="Consumer"/>
    <x v="0"/>
    <x v="116"/>
    <x v="1"/>
    <n v="92627"/>
    <s v="West"/>
    <s v="FUR-FU-10000073"/>
    <x v="0"/>
    <x v="5"/>
    <s v="Deflect-O Glasstique Clear Desk Accessories"/>
    <n v="69.3"/>
    <n v="9"/>
    <n v="0"/>
    <n v="22.868999999999996"/>
    <x v="1"/>
    <s v="No"/>
  </r>
  <r>
    <n v="501"/>
    <s v="US-2018-105578"/>
    <x v="198"/>
    <d v="2018-06-04T00:00:00"/>
    <s v="Standard Class"/>
    <s v="MY-17380"/>
    <s v="Maribeth Yedwab"/>
    <s v="Corporate"/>
    <x v="0"/>
    <x v="117"/>
    <x v="22"/>
    <n v="80134"/>
    <s v="West"/>
    <s v="OFF-BI-10001670"/>
    <x v="1"/>
    <x v="8"/>
    <s v="Vinyl Sectional Post Binders"/>
    <n v="22.620000000000005"/>
    <n v="2"/>
    <n v="0.7"/>
    <n v="-15.079999999999998"/>
    <x v="1"/>
    <s v="Yes"/>
  </r>
  <r>
    <n v="502"/>
    <s v="US-2018-105578"/>
    <x v="198"/>
    <d v="2018-06-04T00:00:00"/>
    <s v="Standard Class"/>
    <s v="MY-17380"/>
    <s v="Maribeth Yedwab"/>
    <s v="Corporate"/>
    <x v="0"/>
    <x v="117"/>
    <x v="22"/>
    <n v="80134"/>
    <s v="West"/>
    <s v="OFF-BI-10001658"/>
    <x v="1"/>
    <x v="8"/>
    <s v="GBC Standard Therm-A-Bind Covers"/>
    <n v="14.952000000000004"/>
    <n v="2"/>
    <n v="0.7"/>
    <n v="-11.961599999999997"/>
    <x v="1"/>
    <s v="Yes"/>
  </r>
  <r>
    <n v="503"/>
    <s v="US-2018-105578"/>
    <x v="198"/>
    <d v="2018-06-04T00:00:00"/>
    <s v="Standard Class"/>
    <s v="MY-17380"/>
    <s v="Maribeth Yedwab"/>
    <s v="Corporate"/>
    <x v="0"/>
    <x v="117"/>
    <x v="22"/>
    <n v="80134"/>
    <s v="West"/>
    <s v="FUR-CH-10001215"/>
    <x v="0"/>
    <x v="1"/>
    <s v="Global Troy Executive Leather Low-Back Tilter"/>
    <n v="801.5680000000001"/>
    <n v="2"/>
    <n v="0.2"/>
    <n v="50.097999999999985"/>
    <x v="1"/>
    <s v="Yes"/>
  </r>
  <r>
    <n v="504"/>
    <s v="US-2018-105578"/>
    <x v="198"/>
    <d v="2018-06-04T00:00:00"/>
    <s v="Standard Class"/>
    <s v="MY-17380"/>
    <s v="Maribeth Yedwab"/>
    <s v="Corporate"/>
    <x v="0"/>
    <x v="117"/>
    <x v="22"/>
    <n v="80134"/>
    <s v="West"/>
    <s v="OFF-BI-10000831"/>
    <x v="1"/>
    <x v="8"/>
    <s v="Storex Flexible Poly Binders with Double Pockets"/>
    <n v="2.3760000000000003"/>
    <n v="3"/>
    <n v="0.7"/>
    <n v="-1.9007999999999998"/>
    <x v="1"/>
    <s v="Yes"/>
  </r>
  <r>
    <n v="505"/>
    <s v="US-2018-105578"/>
    <x v="198"/>
    <d v="2018-06-04T00:00:00"/>
    <s v="Standard Class"/>
    <s v="MY-17380"/>
    <s v="Maribeth Yedwab"/>
    <s v="Corporate"/>
    <x v="0"/>
    <x v="117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x v="1"/>
    <s v="Yes"/>
  </r>
  <r>
    <n v="506"/>
    <s v="CA-2019-134978"/>
    <x v="105"/>
    <d v="2019-11-15T00:00:00"/>
    <s v="Second Class"/>
    <s v="EB-13705"/>
    <s v="Ed Braxton"/>
    <s v="Corporate"/>
    <x v="0"/>
    <x v="20"/>
    <x v="15"/>
    <n v="10024"/>
    <s v="East"/>
    <s v="OFF-BI-10003274"/>
    <x v="1"/>
    <x v="8"/>
    <s v="Avery Durable Slant Ring Binders, No Labels"/>
    <n v="15.920000000000002"/>
    <n v="5"/>
    <n v="0.2"/>
    <n v="5.3729999999999993"/>
    <x v="3"/>
    <s v="No"/>
  </r>
  <r>
    <n v="507"/>
    <s v="CA-2017-145352"/>
    <x v="199"/>
    <d v="2017-03-22T00:00:00"/>
    <s v="Standard Class"/>
    <s v="CM-12385"/>
    <s v="Christopher Martinez"/>
    <s v="Consumer"/>
    <x v="0"/>
    <x v="118"/>
    <x v="32"/>
    <n v="30318"/>
    <s v="South"/>
    <s v="OFF-AR-10001662"/>
    <x v="1"/>
    <x v="6"/>
    <s v="Rogers Handheld Barrel Pencil Sharpener"/>
    <n v="2.74"/>
    <n v="1"/>
    <n v="0"/>
    <n v="0.73980000000000024"/>
    <x v="0"/>
    <s v="No"/>
  </r>
  <r>
    <n v="508"/>
    <s v="CA-2017-145352"/>
    <x v="199"/>
    <d v="2017-03-22T00:00:00"/>
    <s v="Standard Class"/>
    <s v="CM-12385"/>
    <s v="Christopher Martinez"/>
    <s v="Consumer"/>
    <x v="0"/>
    <x v="118"/>
    <x v="32"/>
    <n v="30318"/>
    <s v="South"/>
    <s v="OFF-AR-10003856"/>
    <x v="1"/>
    <x v="6"/>
    <s v="Newell 344"/>
    <n v="8.34"/>
    <n v="3"/>
    <n v="0"/>
    <n v="2.1683999999999997"/>
    <x v="0"/>
    <s v="No"/>
  </r>
  <r>
    <n v="509"/>
    <s v="CA-2017-145352"/>
    <x v="199"/>
    <d v="2017-03-22T00:00:00"/>
    <s v="Standard Class"/>
    <s v="CM-12385"/>
    <s v="Christopher Martinez"/>
    <s v="Consumer"/>
    <x v="0"/>
    <x v="118"/>
    <x v="32"/>
    <n v="30318"/>
    <s v="South"/>
    <s v="OFF-ST-10001228"/>
    <x v="1"/>
    <x v="4"/>
    <s v="Personal File Boxes with Fold-Down Carry Handle"/>
    <n v="46.74"/>
    <n v="3"/>
    <n v="0"/>
    <n v="11.684999999999999"/>
    <x v="0"/>
    <s v="No"/>
  </r>
  <r>
    <n v="510"/>
    <s v="CA-2017-145352"/>
    <x v="199"/>
    <d v="2017-03-22T00:00:00"/>
    <s v="Standard Class"/>
    <s v="CM-12385"/>
    <s v="Christopher Martinez"/>
    <s v="Consumer"/>
    <x v="0"/>
    <x v="118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  <x v="0"/>
    <s v="No"/>
  </r>
  <r>
    <n v="511"/>
    <s v="CA-2019-135307"/>
    <x v="200"/>
    <d v="2019-11-27T00:00:00"/>
    <s v="First Class"/>
    <s v="LS-17245"/>
    <s v="Lynn Smith"/>
    <s v="Consumer"/>
    <x v="0"/>
    <x v="119"/>
    <x v="25"/>
    <n v="64118"/>
    <s v="Central"/>
    <s v="FUR-FU-10001290"/>
    <x v="0"/>
    <x v="5"/>
    <s v="Executive Impressions Supervisor Wall Clock"/>
    <n v="126.30000000000001"/>
    <n v="3"/>
    <n v="0"/>
    <n v="40.415999999999997"/>
    <x v="2"/>
    <s v="No"/>
  </r>
  <r>
    <n v="512"/>
    <s v="CA-2019-135307"/>
    <x v="200"/>
    <d v="2019-11-27T00:00:00"/>
    <s v="First Class"/>
    <s v="LS-17245"/>
    <s v="Lynn Smith"/>
    <s v="Consumer"/>
    <x v="0"/>
    <x v="119"/>
    <x v="25"/>
    <n v="64118"/>
    <s v="Central"/>
    <s v="TEC-AC-10002399"/>
    <x v="2"/>
    <x v="11"/>
    <s v="SanDisk Cruzer 32 GB USB Flash Drive"/>
    <n v="38.04"/>
    <n v="2"/>
    <n v="0"/>
    <n v="12.172799999999999"/>
    <x v="2"/>
    <s v="No"/>
  </r>
  <r>
    <n v="513"/>
    <s v="CA-2018-106341"/>
    <x v="201"/>
    <d v="2018-10-23T00:00:00"/>
    <s v="First Class"/>
    <s v="LF-17185"/>
    <s v="Luke Foster"/>
    <s v="Consumer"/>
    <x v="0"/>
    <x v="46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x v="3"/>
    <s v="No"/>
  </r>
  <r>
    <n v="514"/>
    <s v="CA-2019-163405"/>
    <x v="202"/>
    <d v="2019-12-25T00:00:00"/>
    <s v="Standard Class"/>
    <s v="BN-11515"/>
    <s v="Bradley Nguyen"/>
    <s v="Consumer"/>
    <x v="0"/>
    <x v="1"/>
    <x v="1"/>
    <n v="90049"/>
    <s v="West"/>
    <s v="OFF-AR-10003811"/>
    <x v="1"/>
    <x v="6"/>
    <s v="Newell 327"/>
    <n v="6.63"/>
    <n v="3"/>
    <n v="0"/>
    <n v="1.7901"/>
    <x v="1"/>
    <s v="No"/>
  </r>
  <r>
    <n v="515"/>
    <s v="CA-2019-163405"/>
    <x v="202"/>
    <d v="2019-12-25T00:00:00"/>
    <s v="Standard Class"/>
    <s v="BN-11515"/>
    <s v="Bradley Nguyen"/>
    <s v="Consumer"/>
    <x v="0"/>
    <x v="1"/>
    <x v="1"/>
    <n v="90049"/>
    <s v="West"/>
    <s v="OFF-AR-10001246"/>
    <x v="1"/>
    <x v="6"/>
    <s v="Newell 317"/>
    <n v="5.88"/>
    <n v="2"/>
    <n v="0"/>
    <n v="1.7051999999999996"/>
    <x v="1"/>
    <s v="No"/>
  </r>
  <r>
    <n v="516"/>
    <s v="CA-2019-127432"/>
    <x v="203"/>
    <d v="2019-01-27T00:00:00"/>
    <s v="Standard Class"/>
    <s v="AD-10180"/>
    <s v="Alan Dominguez"/>
    <s v="Home Office"/>
    <x v="0"/>
    <x v="120"/>
    <x v="37"/>
    <n v="59405"/>
    <s v="West"/>
    <s v="TEC-CO-10003236"/>
    <x v="2"/>
    <x v="16"/>
    <s v="Canon Image Class D660 Copier"/>
    <n v="2999.95"/>
    <n v="5"/>
    <n v="0"/>
    <n v="1379.9769999999999"/>
    <x v="1"/>
    <s v="No"/>
  </r>
  <r>
    <n v="517"/>
    <s v="CA-2019-127432"/>
    <x v="203"/>
    <d v="2019-01-27T00:00:00"/>
    <s v="Standard Class"/>
    <s v="AD-10180"/>
    <s v="Alan Dominguez"/>
    <s v="Home Office"/>
    <x v="0"/>
    <x v="120"/>
    <x v="37"/>
    <n v="59405"/>
    <s v="West"/>
    <s v="OFF-ST-10004507"/>
    <x v="1"/>
    <x v="4"/>
    <s v="Advantus Rolling Storage Box"/>
    <n v="51.449999999999996"/>
    <n v="3"/>
    <n v="0"/>
    <n v="13.891499999999999"/>
    <x v="1"/>
    <s v="No"/>
  </r>
  <r>
    <n v="518"/>
    <s v="CA-2019-127432"/>
    <x v="203"/>
    <d v="2019-01-27T00:00:00"/>
    <s v="Standard Class"/>
    <s v="AD-10180"/>
    <s v="Alan Dominguez"/>
    <s v="Home Office"/>
    <x v="0"/>
    <x v="120"/>
    <x v="37"/>
    <n v="59405"/>
    <s v="West"/>
    <s v="OFF-PA-10001667"/>
    <x v="1"/>
    <x v="10"/>
    <s v="Great White Multi-Use Recycled Paper (20Lb. and 84 Bright)"/>
    <n v="11.96"/>
    <n v="2"/>
    <n v="0"/>
    <n v="5.3819999999999997"/>
    <x v="1"/>
    <s v="No"/>
  </r>
  <r>
    <n v="519"/>
    <s v="CA-2019-127432"/>
    <x v="203"/>
    <d v="2019-01-27T00:00:00"/>
    <s v="Standard Class"/>
    <s v="AD-10180"/>
    <s v="Alan Dominguez"/>
    <s v="Home Office"/>
    <x v="0"/>
    <x v="120"/>
    <x v="37"/>
    <n v="59405"/>
    <s v="West"/>
    <s v="OFF-ST-10004459"/>
    <x v="1"/>
    <x v="4"/>
    <s v="Tennsco Single-Tier Lockers"/>
    <n v="1126.02"/>
    <n v="3"/>
    <n v="0"/>
    <n v="56.300999999999988"/>
    <x v="1"/>
    <s v="No"/>
  </r>
  <r>
    <n v="520"/>
    <s v="CA-2017-157812"/>
    <x v="204"/>
    <d v="2017-03-26T00:00:00"/>
    <s v="Standard Class"/>
    <s v="DB-13210"/>
    <s v="Dean Braden"/>
    <s v="Consumer"/>
    <x v="0"/>
    <x v="12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x v="2"/>
    <s v="Yes"/>
  </r>
  <r>
    <n v="521"/>
    <s v="CA-2017-157812"/>
    <x v="204"/>
    <d v="2017-03-26T00:00:00"/>
    <s v="Standard Class"/>
    <s v="DB-13210"/>
    <s v="Dean Braden"/>
    <s v="Consumer"/>
    <x v="0"/>
    <x v="12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x v="2"/>
    <s v="Yes"/>
  </r>
  <r>
    <n v="522"/>
    <s v="CA-2017-157812"/>
    <x v="204"/>
    <d v="2017-03-26T00:00:00"/>
    <s v="Standard Class"/>
    <s v="DB-13210"/>
    <s v="Dean Braden"/>
    <s v="Consumer"/>
    <x v="0"/>
    <x v="12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  <x v="2"/>
    <s v="Yes"/>
  </r>
  <r>
    <n v="523"/>
    <s v="CA-2019-145142"/>
    <x v="205"/>
    <d v="2019-01-25T00:00:00"/>
    <s v="First Class"/>
    <s v="MC-17605"/>
    <s v="Matt Connell"/>
    <s v="Corporate"/>
    <x v="0"/>
    <x v="66"/>
    <x v="12"/>
    <n v="48234"/>
    <s v="Central"/>
    <s v="FUR-TA-10001857"/>
    <x v="0"/>
    <x v="3"/>
    <s v="Balt Solid Wood Rectangular Table"/>
    <n v="210.98"/>
    <n v="2"/>
    <n v="0"/>
    <n v="21.097999999999985"/>
    <x v="2"/>
    <s v="No"/>
  </r>
  <r>
    <n v="524"/>
    <s v="US-2018-139486"/>
    <x v="206"/>
    <d v="2018-05-23T00:00:00"/>
    <s v="First Class"/>
    <s v="LH-17155"/>
    <s v="Logan Haushalter"/>
    <s v="Consumer"/>
    <x v="0"/>
    <x v="1"/>
    <x v="1"/>
    <n v="90032"/>
    <s v="West"/>
    <s v="TEC-PH-10003555"/>
    <x v="2"/>
    <x v="7"/>
    <s v="Motorola HK250 Universal Bluetooth Headset"/>
    <n v="55.176000000000002"/>
    <n v="3"/>
    <n v="0.2"/>
    <n v="-12.414599999999997"/>
    <x v="1"/>
    <s v="No"/>
  </r>
  <r>
    <n v="525"/>
    <s v="US-2018-139486"/>
    <x v="206"/>
    <d v="2018-05-23T00:00:00"/>
    <s v="First Class"/>
    <s v="LH-17155"/>
    <s v="Logan Haushalter"/>
    <s v="Consumer"/>
    <x v="0"/>
    <x v="1"/>
    <x v="1"/>
    <n v="90032"/>
    <s v="West"/>
    <s v="TEC-AC-10003832"/>
    <x v="2"/>
    <x v="11"/>
    <s v="Imation 16GB Mini TravelDrive USB 2.0 Flash Drive"/>
    <n v="66.260000000000005"/>
    <n v="2"/>
    <n v="0"/>
    <n v="27.166600000000003"/>
    <x v="1"/>
    <s v="No"/>
  </r>
  <r>
    <n v="526"/>
    <s v="CA-2017-158792"/>
    <x v="207"/>
    <d v="2018-01-02T00:00:00"/>
    <s v="Standard Class"/>
    <s v="BD-11605"/>
    <s v="Brian Dahlen"/>
    <s v="Consumer"/>
    <x v="0"/>
    <x v="104"/>
    <x v="31"/>
    <n v="1841"/>
    <s v="East"/>
    <s v="OFF-FA-10002815"/>
    <x v="1"/>
    <x v="13"/>
    <s v="Staples"/>
    <n v="22.200000000000003"/>
    <n v="5"/>
    <n v="0"/>
    <n v="10.434000000000001"/>
    <x v="3"/>
    <s v="No"/>
  </r>
  <r>
    <n v="527"/>
    <s v="CA-2019-113558"/>
    <x v="208"/>
    <d v="2019-10-26T00:00:00"/>
    <s v="Standard Class"/>
    <s v="PH-18790"/>
    <s v="Patricia Hirasaki"/>
    <s v="Home Office"/>
    <x v="0"/>
    <x v="121"/>
    <x v="2"/>
    <n v="33801"/>
    <s v="South"/>
    <s v="FUR-CH-10003379"/>
    <x v="0"/>
    <x v="1"/>
    <s v="Global Commerce Series High-Back Swivel/Tilt Chairs"/>
    <n v="683.95200000000011"/>
    <n v="3"/>
    <n v="0.2"/>
    <n v="42.746999999999986"/>
    <x v="0"/>
    <s v="No"/>
  </r>
  <r>
    <n v="528"/>
    <s v="CA-2019-113558"/>
    <x v="208"/>
    <d v="2019-10-26T00:00:00"/>
    <s v="Standard Class"/>
    <s v="PH-18790"/>
    <s v="Patricia Hirasaki"/>
    <s v="Home Office"/>
    <x v="0"/>
    <x v="121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  <x v="0"/>
    <s v="No"/>
  </r>
  <r>
    <n v="529"/>
    <s v="US-2017-138303"/>
    <x v="37"/>
    <d v="2017-09-07T00:00:00"/>
    <s v="Standard Class"/>
    <s v="MG-18145"/>
    <s v="Mike Gockenbach"/>
    <s v="Consumer"/>
    <x v="0"/>
    <x v="10"/>
    <x v="9"/>
    <n v="19134"/>
    <s v="East"/>
    <s v="OFF-ST-10004963"/>
    <x v="1"/>
    <x v="4"/>
    <s v="Eldon Gobal File Keepers"/>
    <n v="36.336000000000006"/>
    <n v="3"/>
    <n v="0.2"/>
    <n v="-7.2672000000000043"/>
    <x v="3"/>
    <s v="No"/>
  </r>
  <r>
    <n v="530"/>
    <s v="US-2017-138303"/>
    <x v="37"/>
    <d v="2017-09-07T00:00:00"/>
    <s v="Standard Class"/>
    <s v="MG-18145"/>
    <s v="Mike Gockenbach"/>
    <s v="Consumer"/>
    <x v="0"/>
    <x v="10"/>
    <x v="9"/>
    <n v="19134"/>
    <s v="East"/>
    <s v="OFF-SU-10002881"/>
    <x v="1"/>
    <x v="14"/>
    <s v="Martin Yale Chadless Opener Electric Letter Opener"/>
    <n v="666.24800000000005"/>
    <n v="1"/>
    <n v="0.2"/>
    <n v="-149.9058"/>
    <x v="3"/>
    <s v="No"/>
  </r>
  <r>
    <n v="531"/>
    <s v="US-2017-138303"/>
    <x v="37"/>
    <d v="2017-09-07T00:00:00"/>
    <s v="Standard Class"/>
    <s v="MG-18145"/>
    <s v="Mike Gockenbach"/>
    <s v="Consumer"/>
    <x v="0"/>
    <x v="10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s v="No"/>
  </r>
  <r>
    <n v="532"/>
    <s v="CA-2017-102848"/>
    <x v="209"/>
    <d v="2017-11-09T00:00:00"/>
    <s v="Second Class"/>
    <s v="KB-16240"/>
    <s v="Karen Bern"/>
    <s v="Corporate"/>
    <x v="0"/>
    <x v="1"/>
    <x v="1"/>
    <n v="90036"/>
    <s v="West"/>
    <s v="FUR-CH-10000595"/>
    <x v="0"/>
    <x v="1"/>
    <s v="Safco Contoured Stacking Chairs"/>
    <n v="190.72000000000003"/>
    <n v="1"/>
    <n v="0.2"/>
    <n v="11.919999999999987"/>
    <x v="1"/>
    <s v="No"/>
  </r>
  <r>
    <n v="533"/>
    <s v="US-2019-129441"/>
    <x v="210"/>
    <d v="2019-09-11T00:00:00"/>
    <s v="Standard Class"/>
    <s v="JC-15340"/>
    <s v="Jasper Cacioppo"/>
    <s v="Consumer"/>
    <x v="0"/>
    <x v="1"/>
    <x v="1"/>
    <n v="90032"/>
    <s v="West"/>
    <s v="FUR-FU-10000448"/>
    <x v="0"/>
    <x v="5"/>
    <s v="Tenex Chairmats For Use With Carpeted Floors"/>
    <n v="47.94"/>
    <n v="3"/>
    <n v="0"/>
    <n v="2.3969999999999985"/>
    <x v="1"/>
    <s v="No"/>
  </r>
  <r>
    <n v="534"/>
    <s v="CA-2018-168753"/>
    <x v="211"/>
    <d v="2018-06-01T00:00:00"/>
    <s v="Second Class"/>
    <s v="RL-19615"/>
    <s v="Rob Lucas"/>
    <s v="Consumer"/>
    <x v="0"/>
    <x v="122"/>
    <x v="19"/>
    <n v="36116"/>
    <s v="South"/>
    <s v="TEC-PH-10000984"/>
    <x v="2"/>
    <x v="7"/>
    <s v="Panasonic KX-TG9471B"/>
    <n v="979.95"/>
    <n v="5"/>
    <n v="0"/>
    <n v="274.38600000000008"/>
    <x v="0"/>
    <s v="No"/>
  </r>
  <r>
    <n v="535"/>
    <s v="CA-2018-168753"/>
    <x v="211"/>
    <d v="2018-06-01T00:00:00"/>
    <s v="Second Class"/>
    <s v="RL-19615"/>
    <s v="Rob Lucas"/>
    <s v="Consumer"/>
    <x v="0"/>
    <x v="122"/>
    <x v="19"/>
    <n v="36116"/>
    <s v="South"/>
    <s v="OFF-BI-10002557"/>
    <x v="1"/>
    <x v="8"/>
    <s v="Presstex Flexible Ring Binders"/>
    <n v="22.75"/>
    <n v="5"/>
    <n v="0"/>
    <n v="11.375"/>
    <x v="0"/>
    <s v="No"/>
  </r>
  <r>
    <n v="536"/>
    <s v="CA-2018-126613"/>
    <x v="212"/>
    <d v="2018-07-16T00:00:00"/>
    <s v="Standard Class"/>
    <s v="AA-10375"/>
    <s v="Allen Armold"/>
    <s v="Consumer"/>
    <x v="0"/>
    <x v="123"/>
    <x v="16"/>
    <n v="85204"/>
    <s v="West"/>
    <s v="OFF-ST-10001325"/>
    <x v="1"/>
    <x v="4"/>
    <s v="Sterilite Officeware Hinged File Box"/>
    <n v="16.768000000000001"/>
    <n v="2"/>
    <n v="0.2"/>
    <n v="1.4672000000000001"/>
    <x v="1"/>
    <s v="No"/>
  </r>
  <r>
    <n v="537"/>
    <s v="US-2019-122637"/>
    <x v="213"/>
    <d v="2019-09-08T00:00:00"/>
    <s v="Second Class"/>
    <s v="EP-13915"/>
    <s v="Emily Phan"/>
    <s v="Consumer"/>
    <x v="0"/>
    <x v="22"/>
    <x v="10"/>
    <n v="60653"/>
    <s v="Central"/>
    <s v="OFF-BI-10002429"/>
    <x v="1"/>
    <x v="8"/>
    <s v="Premier Elliptical Ring Binder, Black"/>
    <n v="42.615999999999993"/>
    <n v="7"/>
    <n v="0.8"/>
    <n v="-68.185600000000022"/>
    <x v="2"/>
    <s v="No"/>
  </r>
  <r>
    <n v="538"/>
    <s v="CA-2017-147851"/>
    <x v="155"/>
    <d v="2017-12-08T00:00:00"/>
    <s v="Standard Class"/>
    <s v="MP-17470"/>
    <s v="Mark Packer"/>
    <s v="Home Office"/>
    <x v="0"/>
    <x v="20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  <x v="3"/>
    <s v="No"/>
  </r>
  <r>
    <n v="539"/>
    <s v="CA-2017-134894"/>
    <x v="214"/>
    <d v="2017-12-11T00:00:00"/>
    <s v="Standard Class"/>
    <s v="DK-12985"/>
    <s v="Darren Koutras"/>
    <s v="Consumer"/>
    <x v="0"/>
    <x v="0"/>
    <x v="0"/>
    <n v="42420"/>
    <s v="South"/>
    <s v="OFF-AP-10001271"/>
    <x v="1"/>
    <x v="9"/>
    <s v="Eureka The Boss Cordless Rechargeable Stick Vac"/>
    <n v="152.94"/>
    <n v="3"/>
    <n v="0"/>
    <n v="41.293800000000005"/>
    <x v="0"/>
    <s v="No"/>
  </r>
  <r>
    <n v="540"/>
    <s v="CA-2017-134894"/>
    <x v="214"/>
    <d v="2017-12-11T00:00:00"/>
    <s v="Standard Class"/>
    <s v="DK-12985"/>
    <s v="Darren Koutras"/>
    <s v="Consumer"/>
    <x v="0"/>
    <x v="0"/>
    <x v="0"/>
    <n v="42420"/>
    <s v="South"/>
    <s v="FUR-CH-10002647"/>
    <x v="0"/>
    <x v="1"/>
    <s v="Situations Contoured Folding Chairs, 4/Set"/>
    <n v="283.92"/>
    <n v="4"/>
    <n v="0"/>
    <n v="70.980000000000018"/>
    <x v="0"/>
    <s v="No"/>
  </r>
  <r>
    <n v="541"/>
    <s v="CA-2016-140795"/>
    <x v="215"/>
    <d v="2016-02-03T00:00:00"/>
    <s v="First Class"/>
    <s v="BD-11500"/>
    <s v="Bradley Drucker"/>
    <s v="Consumer"/>
    <x v="0"/>
    <x v="124"/>
    <x v="6"/>
    <n v="54302"/>
    <s v="Central"/>
    <s v="TEC-AC-10001432"/>
    <x v="2"/>
    <x v="11"/>
    <s v="Enermax Aurora Lite Keyboard"/>
    <n v="468.90000000000003"/>
    <n v="6"/>
    <n v="0"/>
    <n v="206.31600000000006"/>
    <x v="2"/>
    <s v="No"/>
  </r>
  <r>
    <n v="542"/>
    <s v="CA-2018-136924"/>
    <x v="216"/>
    <d v="2018-07-17T00:00:00"/>
    <s v="First Class"/>
    <s v="ES-14080"/>
    <s v="Erin Smith"/>
    <s v="Corporate"/>
    <x v="0"/>
    <x v="93"/>
    <x v="16"/>
    <n v="85705"/>
    <s v="West"/>
    <s v="TEC-PH-10002262"/>
    <x v="2"/>
    <x v="7"/>
    <s v="LG Electronics Tone+ HBS-730 Bluetooth Headset"/>
    <n v="380.86400000000003"/>
    <n v="8"/>
    <n v="0.2"/>
    <n v="38.086400000000026"/>
    <x v="1"/>
    <s v="Yes"/>
  </r>
  <r>
    <n v="543"/>
    <s v="US-2017-120161"/>
    <x v="217"/>
    <d v="2017-12-23T00:00:00"/>
    <s v="Standard Class"/>
    <s v="LM-17065"/>
    <s v="Liz MacKendrick"/>
    <s v="Consumer"/>
    <x v="0"/>
    <x v="24"/>
    <x v="24"/>
    <n v="45503"/>
    <s v="East"/>
    <s v="OFF-ST-10001809"/>
    <x v="1"/>
    <x v="4"/>
    <s v="Fellowes Officeware Wire Shelving"/>
    <n v="646.77600000000007"/>
    <n v="9"/>
    <n v="0.2"/>
    <n v="-145.52460000000002"/>
    <x v="3"/>
    <s v="No"/>
  </r>
  <r>
    <n v="544"/>
    <s v="CA-2016-103849"/>
    <x v="218"/>
    <d v="2016-05-16T00:00:00"/>
    <s v="Standard Class"/>
    <s v="PG-18895"/>
    <s v="Paul Gonzalez"/>
    <s v="Consumer"/>
    <x v="0"/>
    <x v="5"/>
    <x v="5"/>
    <n v="76106"/>
    <s v="Central"/>
    <s v="TEC-AC-10001465"/>
    <x v="2"/>
    <x v="11"/>
    <s v="SanDisk Cruzer 64 GB USB Flash Drive"/>
    <n v="58.112000000000002"/>
    <n v="2"/>
    <n v="0.2"/>
    <n v="7.263999999999994"/>
    <x v="2"/>
    <s v="No"/>
  </r>
  <r>
    <n v="545"/>
    <s v="CA-2016-103849"/>
    <x v="218"/>
    <d v="2016-05-16T00:00:00"/>
    <s v="Standard Class"/>
    <s v="PG-18895"/>
    <s v="Paul Gonzalez"/>
    <s v="Consumer"/>
    <x v="0"/>
    <x v="5"/>
    <x v="5"/>
    <n v="76106"/>
    <s v="Central"/>
    <s v="TEC-PH-10002597"/>
    <x v="2"/>
    <x v="7"/>
    <s v="Xblue XB-1670-86 X16 Small Office Telephone - Titanium"/>
    <n v="100.792"/>
    <n v="1"/>
    <n v="0.2"/>
    <n v="6.2995000000000019"/>
    <x v="2"/>
    <s v="No"/>
  </r>
  <r>
    <n v="546"/>
    <s v="CA-2016-103849"/>
    <x v="218"/>
    <d v="2016-05-16T00:00:00"/>
    <s v="Standard Class"/>
    <s v="PG-18895"/>
    <s v="Paul Gonzalez"/>
    <s v="Consumer"/>
    <x v="0"/>
    <x v="5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x v="2"/>
    <s v="No"/>
  </r>
  <r>
    <n v="547"/>
    <s v="CA-2019-162929"/>
    <x v="123"/>
    <d v="2019-11-22T00:00:00"/>
    <s v="First Class"/>
    <s v="AS-10135"/>
    <s v="Adrian Shami"/>
    <s v="Home Office"/>
    <x v="0"/>
    <x v="20"/>
    <x v="15"/>
    <n v="10035"/>
    <s v="East"/>
    <s v="OFF-BI-10000404"/>
    <x v="1"/>
    <x v="8"/>
    <s v="Avery Printable Repositionable Plastic Tabs"/>
    <n v="41.28"/>
    <n v="6"/>
    <n v="0.2"/>
    <n v="13.931999999999999"/>
    <x v="3"/>
    <s v="No"/>
  </r>
  <r>
    <n v="548"/>
    <s v="CA-2019-162929"/>
    <x v="123"/>
    <d v="2019-11-22T00:00:00"/>
    <s v="First Class"/>
    <s v="AS-10135"/>
    <s v="Adrian Shami"/>
    <s v="Home Office"/>
    <x v="0"/>
    <x v="20"/>
    <x v="15"/>
    <n v="10035"/>
    <s v="East"/>
    <s v="OFF-PA-10002986"/>
    <x v="1"/>
    <x v="10"/>
    <s v="Xerox 1898"/>
    <n v="13.36"/>
    <n v="2"/>
    <n v="0"/>
    <n v="6.4127999999999998"/>
    <x v="3"/>
    <s v="No"/>
  </r>
  <r>
    <n v="549"/>
    <s v="CA-2017-113173"/>
    <x v="219"/>
    <d v="2017-11-17T00:00:00"/>
    <s v="Second Class"/>
    <s v="DK-13225"/>
    <s v="Dean Katz"/>
    <s v="Corporate"/>
    <x v="0"/>
    <x v="22"/>
    <x v="10"/>
    <n v="60653"/>
    <s v="Central"/>
    <s v="OFF-ST-10000604"/>
    <x v="1"/>
    <x v="4"/>
    <s v="Home/Office Personal File Carts"/>
    <n v="250.27199999999999"/>
    <n v="9"/>
    <n v="0.2"/>
    <n v="15.641999999999982"/>
    <x v="2"/>
    <s v="No"/>
  </r>
  <r>
    <n v="550"/>
    <s v="CA-2017-113173"/>
    <x v="219"/>
    <d v="2017-11-17T00:00:00"/>
    <s v="Second Class"/>
    <s v="DK-13225"/>
    <s v="Dean Katz"/>
    <s v="Corporate"/>
    <x v="0"/>
    <x v="22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  <x v="2"/>
    <s v="No"/>
  </r>
  <r>
    <n v="551"/>
    <s v="CA-2017-113173"/>
    <x v="219"/>
    <d v="2017-11-17T00:00:00"/>
    <s v="Second Class"/>
    <s v="DK-13225"/>
    <s v="Dean Katz"/>
    <s v="Corporate"/>
    <x v="0"/>
    <x v="22"/>
    <x v="10"/>
    <n v="60653"/>
    <s v="Central"/>
    <s v="OFF-SU-10001935"/>
    <x v="1"/>
    <x v="14"/>
    <s v="Staple remover"/>
    <n v="8.7200000000000006"/>
    <n v="5"/>
    <n v="0.2"/>
    <n v="-1.7440000000000015"/>
    <x v="2"/>
    <s v="No"/>
  </r>
  <r>
    <n v="552"/>
    <s v="CA-2018-136406"/>
    <x v="173"/>
    <d v="2018-04-17T00:00:00"/>
    <s v="Second Class"/>
    <s v="BD-11320"/>
    <s v="Bill Donatelli"/>
    <s v="Consumer"/>
    <x v="0"/>
    <x v="8"/>
    <x v="1"/>
    <n v="94110"/>
    <s v="West"/>
    <s v="FUR-CH-10002024"/>
    <x v="0"/>
    <x v="1"/>
    <s v="HON 5400 Series Task Chairs for Big and Tall"/>
    <n v="1121.568"/>
    <n v="2"/>
    <n v="0.2"/>
    <n v="0"/>
    <x v="1"/>
    <s v="No"/>
  </r>
  <r>
    <n v="553"/>
    <s v="CA-2019-112774"/>
    <x v="220"/>
    <d v="2019-09-12T00:00:00"/>
    <s v="First Class"/>
    <s v="RC-19960"/>
    <s v="Ryan Crowe"/>
    <s v="Consumer"/>
    <x v="0"/>
    <x v="108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  <x v="0"/>
    <s v="No"/>
  </r>
  <r>
    <n v="554"/>
    <s v="CA-2019-101945"/>
    <x v="221"/>
    <d v="2019-11-28T00:00:00"/>
    <s v="Standard Class"/>
    <s v="GT-14710"/>
    <s v="Greg Tran"/>
    <s v="Consumer"/>
    <x v="0"/>
    <x v="12"/>
    <x v="5"/>
    <n v="77070"/>
    <s v="Central"/>
    <s v="OFF-FA-10004248"/>
    <x v="1"/>
    <x v="13"/>
    <s v="Advantus T-Pin Paper Clips"/>
    <n v="10.824"/>
    <n v="3"/>
    <n v="0.2"/>
    <n v="2.5707"/>
    <x v="2"/>
    <s v="No"/>
  </r>
  <r>
    <n v="555"/>
    <s v="CA-2019-100650"/>
    <x v="222"/>
    <d v="2019-07-03T00:00:00"/>
    <s v="Second Class"/>
    <s v="DK-13225"/>
    <s v="Dean Katz"/>
    <s v="Corporate"/>
    <x v="0"/>
    <x v="125"/>
    <x v="1"/>
    <n v="92804"/>
    <s v="West"/>
    <s v="OFF-ST-10001780"/>
    <x v="1"/>
    <x v="4"/>
    <s v="Tennsco 16-Compartment Lockers with Coat Rack"/>
    <n v="1295.78"/>
    <n v="2"/>
    <n v="0"/>
    <n v="310.98720000000003"/>
    <x v="1"/>
    <s v="No"/>
  </r>
  <r>
    <n v="556"/>
    <s v="CA-2016-155852"/>
    <x v="223"/>
    <d v="2016-03-07T00:00:00"/>
    <s v="Second Class"/>
    <s v="AJ-10945"/>
    <s v="Ashley Jarboe"/>
    <s v="Consumer"/>
    <x v="0"/>
    <x v="40"/>
    <x v="3"/>
    <n v="28403"/>
    <s v="South"/>
    <s v="OFF-AR-10003560"/>
    <x v="1"/>
    <x v="6"/>
    <s v="Zebra Zazzle Fluorescent Highlighters"/>
    <n v="19.456000000000003"/>
    <n v="4"/>
    <n v="0.2"/>
    <n v="3.4047999999999981"/>
    <x v="0"/>
    <s v="No"/>
  </r>
  <r>
    <n v="557"/>
    <s v="CA-2018-113243"/>
    <x v="224"/>
    <d v="2018-06-15T00:00:00"/>
    <s v="Standard Class"/>
    <s v="OT-18730"/>
    <s v="Olvera Toch"/>
    <s v="Consumer"/>
    <x v="0"/>
    <x v="1"/>
    <x v="1"/>
    <n v="90045"/>
    <s v="West"/>
    <s v="OFF-LA-10001297"/>
    <x v="1"/>
    <x v="2"/>
    <s v="Avery 473"/>
    <n v="20.7"/>
    <n v="2"/>
    <n v="0"/>
    <n v="9.9359999999999999"/>
    <x v="1"/>
    <s v="No"/>
  </r>
  <r>
    <n v="558"/>
    <s v="CA-2018-113243"/>
    <x v="224"/>
    <d v="2018-06-15T00:00:00"/>
    <s v="Standard Class"/>
    <s v="OT-18730"/>
    <s v="Olvera Toch"/>
    <s v="Consumer"/>
    <x v="0"/>
    <x v="1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  <x v="1"/>
    <s v="No"/>
  </r>
  <r>
    <n v="559"/>
    <s v="CA-2018-113243"/>
    <x v="224"/>
    <d v="2018-06-15T00:00:00"/>
    <s v="Standard Class"/>
    <s v="OT-18730"/>
    <s v="Olvera Toch"/>
    <s v="Consumer"/>
    <x v="0"/>
    <x v="1"/>
    <x v="1"/>
    <n v="90045"/>
    <s v="West"/>
    <s v="OFF-PA-10003441"/>
    <x v="1"/>
    <x v="10"/>
    <s v="Xerox 226"/>
    <n v="32.400000000000006"/>
    <n v="5"/>
    <n v="0"/>
    <n v="15.552000000000001"/>
    <x v="1"/>
    <s v="No"/>
  </r>
  <r>
    <n v="560"/>
    <s v="CA-2019-118731"/>
    <x v="225"/>
    <d v="2019-11-22T00:00:00"/>
    <s v="Second Class"/>
    <s v="LP-17080"/>
    <s v="Liz Pelletier"/>
    <s v="Consumer"/>
    <x v="0"/>
    <x v="8"/>
    <x v="1"/>
    <n v="94110"/>
    <s v="West"/>
    <s v="FUR-FU-10003347"/>
    <x v="0"/>
    <x v="5"/>
    <s v="Coloredge Poster Frame"/>
    <n v="42.599999999999994"/>
    <n v="3"/>
    <n v="0"/>
    <n v="16.614000000000001"/>
    <x v="1"/>
    <s v="No"/>
  </r>
  <r>
    <n v="561"/>
    <s v="CA-2019-118731"/>
    <x v="225"/>
    <d v="2019-11-22T00:00:00"/>
    <s v="Second Class"/>
    <s v="LP-17080"/>
    <s v="Liz Pelletier"/>
    <s v="Consumer"/>
    <x v="0"/>
    <x v="8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  <x v="1"/>
    <s v="No"/>
  </r>
  <r>
    <n v="562"/>
    <s v="CA-2016-145576"/>
    <x v="80"/>
    <d v="2016-09-18T00:00:00"/>
    <s v="Second Class"/>
    <s v="CA-12775"/>
    <s v="Cynthia Arntzen"/>
    <s v="Consumer"/>
    <x v="0"/>
    <x v="67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  <x v="0"/>
    <s v="No"/>
  </r>
  <r>
    <n v="563"/>
    <s v="CA-2016-145576"/>
    <x v="80"/>
    <d v="2016-09-18T00:00:00"/>
    <s v="Second Class"/>
    <s v="CA-12775"/>
    <s v="Cynthia Arntzen"/>
    <s v="Consumer"/>
    <x v="0"/>
    <x v="67"/>
    <x v="2"/>
    <n v="33614"/>
    <s v="South"/>
    <s v="FUR-FU-10004020"/>
    <x v="0"/>
    <x v="5"/>
    <s v="Advantus Panel Wall Acrylic Frame"/>
    <n v="13.128"/>
    <n v="3"/>
    <n v="0.2"/>
    <n v="3.7743000000000002"/>
    <x v="0"/>
    <s v="No"/>
  </r>
  <r>
    <n v="564"/>
    <s v="CA-2017-130736"/>
    <x v="214"/>
    <d v="2017-12-09T00:00:00"/>
    <s v="First Class"/>
    <s v="JF-15490"/>
    <s v="Jeremy Farry"/>
    <s v="Consumer"/>
    <x v="0"/>
    <x v="4"/>
    <x v="4"/>
    <n v="98105"/>
    <s v="West"/>
    <s v="OFF-FA-10003467"/>
    <x v="1"/>
    <x v="13"/>
    <s v="Alliance Big Bands Rubber Bands, 12/Pack"/>
    <n v="3.96"/>
    <n v="2"/>
    <n v="0"/>
    <n v="0"/>
    <x v="1"/>
    <s v="No"/>
  </r>
  <r>
    <n v="565"/>
    <s v="CA-2017-130736"/>
    <x v="214"/>
    <d v="2017-12-09T00:00:00"/>
    <s v="First Class"/>
    <s v="JF-15490"/>
    <s v="Jeremy Farry"/>
    <s v="Consumer"/>
    <x v="0"/>
    <x v="4"/>
    <x v="4"/>
    <n v="98105"/>
    <s v="West"/>
    <s v="OFF-LA-10000634"/>
    <x v="1"/>
    <x v="2"/>
    <s v="Avery 509"/>
    <n v="2.61"/>
    <n v="1"/>
    <n v="0"/>
    <n v="1.2005999999999999"/>
    <x v="1"/>
    <s v="No"/>
  </r>
  <r>
    <n v="566"/>
    <s v="CA-2019-137099"/>
    <x v="226"/>
    <d v="2019-12-10T00:00:00"/>
    <s v="First Class"/>
    <s v="FP-14320"/>
    <s v="Frank Preis"/>
    <s v="Consumer"/>
    <x v="0"/>
    <x v="1"/>
    <x v="1"/>
    <n v="90008"/>
    <s v="West"/>
    <s v="TEC-PH-10002496"/>
    <x v="2"/>
    <x v="7"/>
    <s v="Cisco SPA301"/>
    <n v="374.37600000000003"/>
    <n v="3"/>
    <n v="0.2"/>
    <n v="46.796999999999983"/>
    <x v="1"/>
    <s v="Yes"/>
  </r>
  <r>
    <n v="567"/>
    <s v="CA-2019-156951"/>
    <x v="172"/>
    <d v="2019-10-08T00:00:00"/>
    <s v="Standard Class"/>
    <s v="EB-13840"/>
    <s v="Ellis Ballard"/>
    <s v="Corporate"/>
    <x v="0"/>
    <x v="4"/>
    <x v="4"/>
    <n v="98105"/>
    <s v="West"/>
    <s v="OFF-PA-10004530"/>
    <x v="1"/>
    <x v="10"/>
    <s v="Personal Creations Ink Jet Cards and Labels"/>
    <n v="91.84"/>
    <n v="8"/>
    <n v="0"/>
    <n v="45.001600000000003"/>
    <x v="1"/>
    <s v="No"/>
  </r>
  <r>
    <n v="568"/>
    <s v="CA-2019-156951"/>
    <x v="172"/>
    <d v="2019-10-08T00:00:00"/>
    <s v="Standard Class"/>
    <s v="EB-13840"/>
    <s v="Ellis Ballard"/>
    <s v="Corporate"/>
    <x v="0"/>
    <x v="4"/>
    <x v="4"/>
    <n v="98105"/>
    <s v="West"/>
    <s v="OFF-BI-10001107"/>
    <x v="1"/>
    <x v="8"/>
    <s v="GBC White Gloss Covers, Plain Front"/>
    <n v="81.088000000000008"/>
    <n v="7"/>
    <n v="0.2"/>
    <n v="27.3672"/>
    <x v="1"/>
    <s v="No"/>
  </r>
  <r>
    <n v="569"/>
    <s v="CA-2019-156951"/>
    <x v="172"/>
    <d v="2019-10-08T00:00:00"/>
    <s v="Standard Class"/>
    <s v="EB-13840"/>
    <s v="Ellis Ballard"/>
    <s v="Corporate"/>
    <x v="0"/>
    <x v="4"/>
    <x v="4"/>
    <n v="98105"/>
    <s v="West"/>
    <s v="OFF-PA-10004451"/>
    <x v="1"/>
    <x v="10"/>
    <s v="Xerox 222"/>
    <n v="19.440000000000001"/>
    <n v="3"/>
    <n v="0"/>
    <n v="9.3312000000000008"/>
    <x v="1"/>
    <s v="No"/>
  </r>
  <r>
    <n v="570"/>
    <s v="CA-2019-156951"/>
    <x v="172"/>
    <d v="2019-10-08T00:00:00"/>
    <s v="Standard Class"/>
    <s v="EB-13840"/>
    <s v="Ellis Ballard"/>
    <s v="Corporate"/>
    <x v="0"/>
    <x v="4"/>
    <x v="4"/>
    <n v="98105"/>
    <s v="West"/>
    <s v="FUR-CH-10004997"/>
    <x v="0"/>
    <x v="1"/>
    <s v="Hon Every-Day Series Multi-Task Chairs"/>
    <n v="451.15199999999993"/>
    <n v="3"/>
    <n v="0.2"/>
    <n v="0"/>
    <x v="1"/>
    <s v="No"/>
  </r>
  <r>
    <n v="571"/>
    <s v="CA-2019-164826"/>
    <x v="116"/>
    <d v="2020-01-04T00:00:00"/>
    <s v="Standard Class"/>
    <s v="JF-15415"/>
    <s v="Jennifer Ferguson"/>
    <s v="Consumer"/>
    <x v="0"/>
    <x v="20"/>
    <x v="15"/>
    <n v="10024"/>
    <s v="East"/>
    <s v="OFF-LA-10001297"/>
    <x v="1"/>
    <x v="2"/>
    <s v="Avery 473"/>
    <n v="72.45"/>
    <n v="7"/>
    <n v="0"/>
    <n v="34.775999999999996"/>
    <x v="3"/>
    <s v="No"/>
  </r>
  <r>
    <n v="572"/>
    <s v="CA-2019-164826"/>
    <x v="116"/>
    <d v="2020-01-04T00:00:00"/>
    <s v="Standard Class"/>
    <s v="JF-15415"/>
    <s v="Jennifer Ferguson"/>
    <s v="Consumer"/>
    <x v="0"/>
    <x v="20"/>
    <x v="15"/>
    <n v="10024"/>
    <s v="East"/>
    <s v="OFF-FA-10000585"/>
    <x v="1"/>
    <x v="13"/>
    <s v="OIC Bulk Pack Metal Binder Clips"/>
    <n v="13.96"/>
    <n v="4"/>
    <n v="0"/>
    <n v="6.4215999999999998"/>
    <x v="3"/>
    <s v="No"/>
  </r>
  <r>
    <n v="573"/>
    <s v="CA-2019-164826"/>
    <x v="116"/>
    <d v="2020-01-04T00:00:00"/>
    <s v="Standard Class"/>
    <s v="JF-15415"/>
    <s v="Jennifer Ferguson"/>
    <s v="Consumer"/>
    <x v="0"/>
    <x v="20"/>
    <x v="15"/>
    <n v="10024"/>
    <s v="East"/>
    <s v="OFF-BI-10001922"/>
    <x v="1"/>
    <x v="8"/>
    <s v="Storex Dura Pro Binders"/>
    <n v="33.264000000000003"/>
    <n v="7"/>
    <n v="0.2"/>
    <n v="11.226599999999999"/>
    <x v="3"/>
    <s v="No"/>
  </r>
  <r>
    <n v="574"/>
    <s v="CA-2019-164826"/>
    <x v="116"/>
    <d v="2020-01-04T00:00:00"/>
    <s v="Standard Class"/>
    <s v="JF-15415"/>
    <s v="Jennifer Ferguson"/>
    <s v="Consumer"/>
    <x v="0"/>
    <x v="20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x v="3"/>
    <s v="No"/>
  </r>
  <r>
    <n v="575"/>
    <s v="CA-2018-127250"/>
    <x v="54"/>
    <d v="2018-11-07T00:00:00"/>
    <s v="Standard Class"/>
    <s v="SF-20200"/>
    <s v="Sarah Foster"/>
    <s v="Consumer"/>
    <x v="0"/>
    <x v="126"/>
    <x v="4"/>
    <n v="98270"/>
    <s v="West"/>
    <s v="OFF-AR-10003394"/>
    <x v="1"/>
    <x v="6"/>
    <s v="Newell 332"/>
    <n v="8.82"/>
    <n v="3"/>
    <n v="0"/>
    <n v="2.3814000000000002"/>
    <x v="1"/>
    <s v="No"/>
  </r>
  <r>
    <n v="576"/>
    <s v="CA-2017-149713"/>
    <x v="227"/>
    <d v="2017-09-22T00:00:00"/>
    <s v="Second Class"/>
    <s v="TG-21640"/>
    <s v="Trudy Glocke"/>
    <s v="Consumer"/>
    <x v="0"/>
    <x v="85"/>
    <x v="1"/>
    <n v="90805"/>
    <s v="West"/>
    <s v="OFF-PA-10004530"/>
    <x v="1"/>
    <x v="10"/>
    <s v="Personal Creations Ink Jet Cards and Labels"/>
    <n v="160.72"/>
    <n v="14"/>
    <n v="0"/>
    <n v="78.752800000000008"/>
    <x v="1"/>
    <s v="No"/>
  </r>
  <r>
    <n v="577"/>
    <s v="CA-2017-149713"/>
    <x v="227"/>
    <d v="2017-09-22T00:00:00"/>
    <s v="Second Class"/>
    <s v="TG-21640"/>
    <s v="Trudy Glocke"/>
    <s v="Consumer"/>
    <x v="0"/>
    <x v="85"/>
    <x v="1"/>
    <n v="90805"/>
    <s v="West"/>
    <s v="OFF-PA-10001450"/>
    <x v="1"/>
    <x v="10"/>
    <s v="Rediform S.O.S. Phone Message Books"/>
    <n v="19.920000000000002"/>
    <n v="4"/>
    <n v="0"/>
    <n v="9.7608000000000015"/>
    <x v="1"/>
    <s v="No"/>
  </r>
  <r>
    <n v="578"/>
    <s v="CA-2017-149713"/>
    <x v="227"/>
    <d v="2017-09-22T00:00:00"/>
    <s v="Second Class"/>
    <s v="TG-21640"/>
    <s v="Trudy Glocke"/>
    <s v="Consumer"/>
    <x v="0"/>
    <x v="85"/>
    <x v="1"/>
    <n v="90805"/>
    <s v="West"/>
    <s v="OFF-SU-10001574"/>
    <x v="1"/>
    <x v="14"/>
    <s v="Acme Value Line Scissors"/>
    <n v="7.3"/>
    <n v="2"/>
    <n v="0"/>
    <n v="2.1899999999999995"/>
    <x v="1"/>
    <s v="No"/>
  </r>
  <r>
    <n v="579"/>
    <s v="CA-2019-118640"/>
    <x v="228"/>
    <d v="2019-07-26T00:00:00"/>
    <s v="Standard Class"/>
    <s v="CS-11950"/>
    <s v="Carlos Soltero"/>
    <s v="Consumer"/>
    <x v="0"/>
    <x v="22"/>
    <x v="10"/>
    <n v="60610"/>
    <s v="Central"/>
    <s v="OFF-ST-10002974"/>
    <x v="1"/>
    <x v="4"/>
    <s v="Trav-L-File Heavy-Duty Shuttle II, Black"/>
    <n v="69.712000000000003"/>
    <n v="2"/>
    <n v="0.2"/>
    <n v="8.7139999999999951"/>
    <x v="2"/>
    <s v="No"/>
  </r>
  <r>
    <n v="580"/>
    <s v="CA-2019-118640"/>
    <x v="228"/>
    <d v="2019-07-26T00:00:00"/>
    <s v="Standard Class"/>
    <s v="CS-11950"/>
    <s v="Carlos Soltero"/>
    <s v="Consumer"/>
    <x v="0"/>
    <x v="22"/>
    <x v="10"/>
    <n v="60610"/>
    <s v="Central"/>
    <s v="FUR-FU-10001475"/>
    <x v="0"/>
    <x v="5"/>
    <s v="Contract Clock, 14&quot;, Brown"/>
    <n v="8.7919999999999998"/>
    <n v="1"/>
    <n v="0.6"/>
    <n v="-5.7148000000000003"/>
    <x v="2"/>
    <s v="No"/>
  </r>
  <r>
    <n v="581"/>
    <s v="CA-2017-132906"/>
    <x v="229"/>
    <d v="2017-09-14T00:00:00"/>
    <s v="Standard Class"/>
    <s v="CC-12145"/>
    <s v="Charles Crestani"/>
    <s v="Consumer"/>
    <x v="0"/>
    <x v="1"/>
    <x v="1"/>
    <n v="90004"/>
    <s v="West"/>
    <s v="OFF-SU-10004498"/>
    <x v="1"/>
    <x v="14"/>
    <s v="Martin-Yale Premier Letter Opener"/>
    <n v="51.52"/>
    <n v="4"/>
    <n v="0"/>
    <n v="1.5456000000000003"/>
    <x v="1"/>
    <s v="No"/>
  </r>
  <r>
    <n v="582"/>
    <s v="CA-2019-145233"/>
    <x v="96"/>
    <d v="2019-12-05T00:00:00"/>
    <s v="Standard Class"/>
    <s v="DV-13465"/>
    <s v="Dianna Vittorini"/>
    <s v="Consumer"/>
    <x v="0"/>
    <x v="60"/>
    <x v="22"/>
    <n v="80219"/>
    <s v="West"/>
    <s v="TEC-PH-10004977"/>
    <x v="2"/>
    <x v="7"/>
    <s v="GE 30524EE4"/>
    <n v="470.37600000000009"/>
    <n v="3"/>
    <n v="0.2"/>
    <n v="52.917299999999955"/>
    <x v="1"/>
    <s v="No"/>
  </r>
  <r>
    <n v="583"/>
    <s v="CA-2019-145233"/>
    <x v="96"/>
    <d v="2019-12-05T00:00:00"/>
    <s v="Standard Class"/>
    <s v="DV-13465"/>
    <s v="Dianna Vittorini"/>
    <s v="Consumer"/>
    <x v="0"/>
    <x v="60"/>
    <x v="22"/>
    <n v="80219"/>
    <s v="West"/>
    <s v="TEC-PH-10000586"/>
    <x v="2"/>
    <x v="7"/>
    <s v="AT&amp;T SB67148 SynJ"/>
    <n v="105.584"/>
    <n v="2"/>
    <n v="0.2"/>
    <n v="9.2386000000000053"/>
    <x v="1"/>
    <s v="No"/>
  </r>
  <r>
    <n v="584"/>
    <s v="CA-2019-145233"/>
    <x v="96"/>
    <d v="2019-12-05T00:00:00"/>
    <s v="Standard Class"/>
    <s v="DV-13465"/>
    <s v="Dianna Vittorini"/>
    <s v="Consumer"/>
    <x v="0"/>
    <x v="60"/>
    <x v="22"/>
    <n v="80219"/>
    <s v="West"/>
    <s v="OFF-AP-10000358"/>
    <x v="1"/>
    <x v="9"/>
    <s v="Fellowes Basic Home/Office Series Surge Protectors"/>
    <n v="31.152000000000001"/>
    <n v="3"/>
    <n v="0.2"/>
    <n v="3.5045999999999964"/>
    <x v="1"/>
    <s v="No"/>
  </r>
  <r>
    <n v="585"/>
    <s v="CA-2019-145233"/>
    <x v="96"/>
    <d v="2019-12-05T00:00:00"/>
    <s v="Standard Class"/>
    <s v="DV-13465"/>
    <s v="Dianna Vittorini"/>
    <s v="Consumer"/>
    <x v="0"/>
    <x v="60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  <x v="1"/>
    <s v="No"/>
  </r>
  <r>
    <n v="586"/>
    <s v="CA-2019-145233"/>
    <x v="96"/>
    <d v="2019-12-05T00:00:00"/>
    <s v="Standard Class"/>
    <s v="DV-13465"/>
    <s v="Dianna Vittorini"/>
    <s v="Consumer"/>
    <x v="0"/>
    <x v="60"/>
    <x v="22"/>
    <n v="80219"/>
    <s v="West"/>
    <s v="TEC-PH-10001254"/>
    <x v="2"/>
    <x v="7"/>
    <s v="Jabra BIZ 2300 Duo QD Duo Corded Headset"/>
    <n v="406.36799999999999"/>
    <n v="4"/>
    <n v="0.2"/>
    <n v="30.477599999999981"/>
    <x v="1"/>
    <s v="No"/>
  </r>
  <r>
    <n v="587"/>
    <s v="CA-2017-128139"/>
    <x v="230"/>
    <d v="2017-07-09T00:00:00"/>
    <s v="Standard Class"/>
    <s v="BD-11725"/>
    <s v="Bruce Degenhardt"/>
    <s v="Consumer"/>
    <x v="0"/>
    <x v="102"/>
    <x v="0"/>
    <n v="40475"/>
    <s v="South"/>
    <s v="FUR-CH-10003956"/>
    <x v="0"/>
    <x v="1"/>
    <s v="Novimex High-Tech Fabric Mesh Task Chair"/>
    <n v="70.98"/>
    <n v="1"/>
    <n v="0"/>
    <n v="4.968599999999995"/>
    <x v="0"/>
    <s v="No"/>
  </r>
  <r>
    <n v="588"/>
    <s v="CA-2017-128139"/>
    <x v="230"/>
    <d v="2017-07-09T00:00:00"/>
    <s v="Standard Class"/>
    <s v="BD-11725"/>
    <s v="Bruce Degenhardt"/>
    <s v="Consumer"/>
    <x v="0"/>
    <x v="102"/>
    <x v="0"/>
    <n v="40475"/>
    <s v="South"/>
    <s v="OFF-LA-10003930"/>
    <x v="1"/>
    <x v="2"/>
    <s v="Dot Matrix Printer Tape Reel Labels, White, 5000/Box"/>
    <n v="294.93"/>
    <n v="3"/>
    <n v="0"/>
    <n v="144.51570000000001"/>
    <x v="0"/>
    <s v="No"/>
  </r>
  <r>
    <n v="589"/>
    <s v="US-2018-156986"/>
    <x v="231"/>
    <d v="2018-03-24T00:00:00"/>
    <s v="Standard Class"/>
    <s v="ZC-21910"/>
    <s v="Zuschuss Carroll"/>
    <s v="Consumer"/>
    <x v="0"/>
    <x v="127"/>
    <x v="21"/>
    <n v="97301"/>
    <s v="West"/>
    <s v="TEC-PH-10003800"/>
    <x v="2"/>
    <x v="7"/>
    <s v="i.Sound Portable Power - 8000 mAh"/>
    <n v="84.784000000000006"/>
    <n v="2"/>
    <n v="0.2"/>
    <n v="-20.136200000000006"/>
    <x v="1"/>
    <s v="Yes"/>
  </r>
  <r>
    <n v="590"/>
    <s v="US-2018-156986"/>
    <x v="231"/>
    <d v="2018-03-24T00:00:00"/>
    <s v="Standard Class"/>
    <s v="ZC-21910"/>
    <s v="Zuschuss Carroll"/>
    <s v="Consumer"/>
    <x v="0"/>
    <x v="127"/>
    <x v="21"/>
    <n v="97301"/>
    <s v="West"/>
    <s v="OFF-PA-10002005"/>
    <x v="1"/>
    <x v="10"/>
    <s v="Xerox 225"/>
    <n v="20.736000000000004"/>
    <n v="4"/>
    <n v="0.2"/>
    <n v="7.2576000000000001"/>
    <x v="1"/>
    <s v="Yes"/>
  </r>
  <r>
    <n v="591"/>
    <s v="US-2018-156986"/>
    <x v="231"/>
    <d v="2018-03-24T00:00:00"/>
    <s v="Standard Class"/>
    <s v="ZC-21910"/>
    <s v="Zuschuss Carroll"/>
    <s v="Consumer"/>
    <x v="0"/>
    <x v="127"/>
    <x v="21"/>
    <n v="97301"/>
    <s v="West"/>
    <s v="OFF-BI-10002498"/>
    <x v="1"/>
    <x v="8"/>
    <s v="Clear Mylar Reinforcing Strips"/>
    <n v="16.821000000000005"/>
    <n v="3"/>
    <n v="0.7"/>
    <n v="-12.896100000000004"/>
    <x v="1"/>
    <s v="Yes"/>
  </r>
  <r>
    <n v="592"/>
    <s v="US-2018-156986"/>
    <x v="231"/>
    <d v="2018-03-24T00:00:00"/>
    <s v="Standard Class"/>
    <s v="ZC-21910"/>
    <s v="Zuschuss Carroll"/>
    <s v="Consumer"/>
    <x v="0"/>
    <x v="127"/>
    <x v="21"/>
    <n v="97301"/>
    <s v="West"/>
    <s v="OFF-PA-10004101"/>
    <x v="1"/>
    <x v="10"/>
    <s v="Xerox 1894"/>
    <n v="10.368000000000002"/>
    <n v="2"/>
    <n v="0.2"/>
    <n v="3.6288"/>
    <x v="1"/>
    <s v="Yes"/>
  </r>
  <r>
    <n v="593"/>
    <s v="CA-2016-135405"/>
    <x v="232"/>
    <d v="2016-01-13T00:00:00"/>
    <s v="Standard Class"/>
    <s v="MS-17830"/>
    <s v="Melanie Seite"/>
    <s v="Consumer"/>
    <x v="0"/>
    <x v="128"/>
    <x v="5"/>
    <n v="78041"/>
    <s v="Central"/>
    <s v="OFF-AR-10004078"/>
    <x v="1"/>
    <x v="6"/>
    <s v="Newell 312"/>
    <n v="9.3439999999999994"/>
    <n v="2"/>
    <n v="0.2"/>
    <n v="1.1679999999999997"/>
    <x v="2"/>
    <s v="No"/>
  </r>
  <r>
    <n v="594"/>
    <s v="CA-2016-135405"/>
    <x v="232"/>
    <d v="2016-01-13T00:00:00"/>
    <s v="Standard Class"/>
    <s v="MS-17830"/>
    <s v="Melanie Seite"/>
    <s v="Consumer"/>
    <x v="0"/>
    <x v="128"/>
    <x v="5"/>
    <n v="78041"/>
    <s v="Central"/>
    <s v="TEC-AC-10001266"/>
    <x v="2"/>
    <x v="11"/>
    <s v="Memorex Micro Travel Drive 8 GB"/>
    <n v="31.200000000000003"/>
    <n v="3"/>
    <n v="0.2"/>
    <n v="9.7499999999999964"/>
    <x v="2"/>
    <s v="No"/>
  </r>
  <r>
    <n v="595"/>
    <s v="CA-2016-131450"/>
    <x v="233"/>
    <d v="2016-08-15T00:00:00"/>
    <s v="Standard Class"/>
    <s v="LR-16915"/>
    <s v="Lena Radford"/>
    <s v="Consumer"/>
    <x v="0"/>
    <x v="70"/>
    <x v="1"/>
    <n v="92024"/>
    <s v="West"/>
    <s v="OFF-AP-10004708"/>
    <x v="1"/>
    <x v="9"/>
    <s v="Fellowes Superior 10 Outlet Split Surge Protector"/>
    <n v="76.12"/>
    <n v="2"/>
    <n v="0"/>
    <n v="22.074799999999996"/>
    <x v="1"/>
    <s v="No"/>
  </r>
  <r>
    <n v="596"/>
    <s v="CA-2016-131450"/>
    <x v="233"/>
    <d v="2016-08-15T00:00:00"/>
    <s v="Standard Class"/>
    <s v="LR-16915"/>
    <s v="Lena Radford"/>
    <s v="Consumer"/>
    <x v="0"/>
    <x v="70"/>
    <x v="1"/>
    <n v="92024"/>
    <s v="West"/>
    <s v="TEC-CO-10004115"/>
    <x v="2"/>
    <x v="16"/>
    <s v="Sharp AL-1530CS Digital Copier"/>
    <n v="1199.9760000000001"/>
    <n v="3"/>
    <n v="0.2"/>
    <n v="434.99130000000002"/>
    <x v="1"/>
    <s v="No"/>
  </r>
  <r>
    <n v="597"/>
    <s v="CA-2016-131450"/>
    <x v="233"/>
    <d v="2016-08-15T00:00:00"/>
    <s v="Standard Class"/>
    <s v="LR-16915"/>
    <s v="Lena Radford"/>
    <s v="Consumer"/>
    <x v="0"/>
    <x v="70"/>
    <x v="1"/>
    <n v="92024"/>
    <s v="West"/>
    <s v="TEC-PH-10002398"/>
    <x v="2"/>
    <x v="7"/>
    <s v="AT&amp;T 1070 Corded Phone"/>
    <n v="445.96000000000004"/>
    <n v="5"/>
    <n v="0.2"/>
    <n v="55.744999999999948"/>
    <x v="1"/>
    <s v="No"/>
  </r>
  <r>
    <n v="598"/>
    <s v="CA-2016-131450"/>
    <x v="233"/>
    <d v="2016-08-15T00:00:00"/>
    <s v="Standard Class"/>
    <s v="LR-16915"/>
    <s v="Lena Radford"/>
    <s v="Consumer"/>
    <x v="0"/>
    <x v="70"/>
    <x v="1"/>
    <n v="92024"/>
    <s v="West"/>
    <s v="FUR-FU-10001979"/>
    <x v="0"/>
    <x v="5"/>
    <s v="Dana Halogen Swing-Arm Architect Lamp"/>
    <n v="327.76"/>
    <n v="8"/>
    <n v="0"/>
    <n v="91.772800000000018"/>
    <x v="1"/>
    <s v="No"/>
  </r>
  <r>
    <n v="599"/>
    <s v="CA-2018-120180"/>
    <x v="216"/>
    <d v="2018-07-16T00:00:00"/>
    <s v="First Class"/>
    <s v="TP-21130"/>
    <s v="Theone Pippenger"/>
    <s v="Consumer"/>
    <x v="0"/>
    <x v="10"/>
    <x v="9"/>
    <n v="19134"/>
    <s v="East"/>
    <s v="OFF-SU-10004115"/>
    <x v="1"/>
    <x v="14"/>
    <s v="Acme Stainless Steel Office Snips"/>
    <n v="11.632"/>
    <n v="2"/>
    <n v="0.2"/>
    <n v="1.0178000000000007"/>
    <x v="3"/>
    <s v="No"/>
  </r>
  <r>
    <n v="600"/>
    <s v="US-2018-100720"/>
    <x v="87"/>
    <d v="2018-07-21T00:00:00"/>
    <s v="Standard Class"/>
    <s v="CK-12205"/>
    <s v="Chloris Kastensmidt"/>
    <s v="Consumer"/>
    <x v="0"/>
    <x v="10"/>
    <x v="9"/>
    <n v="19120"/>
    <s v="East"/>
    <s v="TEC-PH-10001425"/>
    <x v="2"/>
    <x v="7"/>
    <s v="Mophie Juice Pack Helium for iPhone"/>
    <n v="143.98199999999997"/>
    <n v="3"/>
    <n v="0.4"/>
    <n v="-28.796400000000006"/>
    <x v="3"/>
    <s v="No"/>
  </r>
  <r>
    <n v="601"/>
    <s v="US-2018-100720"/>
    <x v="87"/>
    <d v="2018-07-21T00:00:00"/>
    <s v="Standard Class"/>
    <s v="CK-12205"/>
    <s v="Chloris Kastensmidt"/>
    <s v="Consumer"/>
    <x v="0"/>
    <x v="10"/>
    <x v="9"/>
    <n v="19120"/>
    <s v="East"/>
    <s v="TEC-PH-10003963"/>
    <x v="2"/>
    <x v="7"/>
    <s v="GE 2-Jack Phone Line Splitter"/>
    <n v="494.37599999999998"/>
    <n v="4"/>
    <n v="0.4"/>
    <n v="-115.35440000000006"/>
    <x v="3"/>
    <s v="No"/>
  </r>
  <r>
    <n v="602"/>
    <s v="US-2018-100720"/>
    <x v="87"/>
    <d v="2018-07-21T00:00:00"/>
    <s v="Standard Class"/>
    <s v="CK-12205"/>
    <s v="Chloris Kastensmidt"/>
    <s v="Consumer"/>
    <x v="0"/>
    <x v="10"/>
    <x v="9"/>
    <n v="19120"/>
    <s v="East"/>
    <s v="OFF-SU-10001574"/>
    <x v="1"/>
    <x v="14"/>
    <s v="Acme Value Line Scissors"/>
    <n v="5.84"/>
    <n v="2"/>
    <n v="0.2"/>
    <n v="0.72999999999999954"/>
    <x v="3"/>
    <s v="No"/>
  </r>
  <r>
    <n v="603"/>
    <s v="CA-2016-149958"/>
    <x v="234"/>
    <d v="2016-03-19T00:00:00"/>
    <s v="Standard Class"/>
    <s v="AS-10240"/>
    <s v="Alan Shonely"/>
    <s v="Consumer"/>
    <x v="0"/>
    <x v="67"/>
    <x v="2"/>
    <n v="33614"/>
    <s v="South"/>
    <s v="OFF-ST-10001490"/>
    <x v="1"/>
    <x v="4"/>
    <s v="Hot File 7-Pocket, Floor Stand"/>
    <n v="142.77600000000001"/>
    <n v="1"/>
    <n v="0.2"/>
    <n v="17.84699999999998"/>
    <x v="0"/>
    <s v="No"/>
  </r>
  <r>
    <n v="604"/>
    <s v="CA-2016-149958"/>
    <x v="234"/>
    <d v="2016-03-19T00:00:00"/>
    <s v="Standard Class"/>
    <s v="AS-10240"/>
    <s v="Alan Shonely"/>
    <s v="Consumer"/>
    <x v="0"/>
    <x v="67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  <x v="0"/>
    <s v="No"/>
  </r>
  <r>
    <n v="605"/>
    <s v="CA-2016-149958"/>
    <x v="234"/>
    <d v="2016-03-19T00:00:00"/>
    <s v="Standard Class"/>
    <s v="AS-10240"/>
    <s v="Alan Shonely"/>
    <s v="Consumer"/>
    <x v="0"/>
    <x v="67"/>
    <x v="2"/>
    <n v="33614"/>
    <s v="South"/>
    <s v="OFF-BI-10000773"/>
    <x v="1"/>
    <x v="8"/>
    <s v="Insertable Tab Post Binder Dividers"/>
    <n v="7.218"/>
    <n v="3"/>
    <n v="0.7"/>
    <n v="-5.5338000000000012"/>
    <x v="0"/>
    <s v="No"/>
  </r>
  <r>
    <n v="606"/>
    <s v="CA-2016-149958"/>
    <x v="234"/>
    <d v="2016-03-19T00:00:00"/>
    <s v="Standard Class"/>
    <s v="AS-10240"/>
    <s v="Alan Shonely"/>
    <s v="Consumer"/>
    <x v="0"/>
    <x v="67"/>
    <x v="2"/>
    <n v="33614"/>
    <s v="South"/>
    <s v="OFF-BI-10001543"/>
    <x v="1"/>
    <x v="8"/>
    <s v="GBC VeloBinder Manual Binding System"/>
    <n v="43.188000000000009"/>
    <n v="4"/>
    <n v="0.7"/>
    <n v="-31.671199999999999"/>
    <x v="0"/>
    <s v="No"/>
  </r>
  <r>
    <n v="607"/>
    <s v="CA-2016-149958"/>
    <x v="234"/>
    <d v="2016-03-19T00:00:00"/>
    <s v="Standard Class"/>
    <s v="AS-10240"/>
    <s v="Alan Shonely"/>
    <s v="Consumer"/>
    <x v="0"/>
    <x v="67"/>
    <x v="2"/>
    <n v="33614"/>
    <s v="South"/>
    <s v="OFF-PA-10002120"/>
    <x v="1"/>
    <x v="10"/>
    <s v="Xerox 1889"/>
    <n v="131.904"/>
    <n v="3"/>
    <n v="0.2"/>
    <n v="47.815200000000004"/>
    <x v="0"/>
    <s v="No"/>
  </r>
  <r>
    <n v="608"/>
    <s v="US-2016-105767"/>
    <x v="235"/>
    <d v="2016-05-27T00:00:00"/>
    <s v="Standard Class"/>
    <s v="AR-10510"/>
    <s v="Andrew Roberts"/>
    <s v="Consumer"/>
    <x v="0"/>
    <x v="10"/>
    <x v="9"/>
    <n v="19134"/>
    <s v="East"/>
    <s v="OFF-BI-10000848"/>
    <x v="1"/>
    <x v="8"/>
    <s v="Angle-D Ring Binders"/>
    <n v="3.2820000000000005"/>
    <n v="2"/>
    <n v="0.7"/>
    <n v="-2.6256000000000004"/>
    <x v="3"/>
    <s v="No"/>
  </r>
  <r>
    <n v="609"/>
    <s v="US-2016-105767"/>
    <x v="235"/>
    <d v="2016-05-27T00:00:00"/>
    <s v="Standard Class"/>
    <s v="AR-10510"/>
    <s v="Andrew Roberts"/>
    <s v="Consumer"/>
    <x v="0"/>
    <x v="10"/>
    <x v="9"/>
    <n v="19134"/>
    <s v="East"/>
    <s v="OFF-AR-10001246"/>
    <x v="1"/>
    <x v="6"/>
    <s v="Newell 317"/>
    <n v="21.167999999999999"/>
    <n v="9"/>
    <n v="0.2"/>
    <n v="2.3813999999999984"/>
    <x v="3"/>
    <s v="No"/>
  </r>
  <r>
    <n v="610"/>
    <s v="US-2016-105767"/>
    <x v="235"/>
    <d v="2016-05-27T00:00:00"/>
    <s v="Standard Class"/>
    <s v="AR-10510"/>
    <s v="Andrew Roberts"/>
    <s v="Consumer"/>
    <x v="0"/>
    <x v="10"/>
    <x v="9"/>
    <n v="19134"/>
    <s v="East"/>
    <s v="TEC-PH-10003092"/>
    <x v="2"/>
    <x v="7"/>
    <s v="Motorola L804"/>
    <n v="55.188000000000002"/>
    <n v="2"/>
    <n v="0.4"/>
    <n v="-10.117800000000003"/>
    <x v="3"/>
    <s v="No"/>
  </r>
  <r>
    <n v="611"/>
    <s v="CA-2018-161816"/>
    <x v="236"/>
    <d v="2018-05-01T00:00:00"/>
    <s v="First Class"/>
    <s v="NB-18655"/>
    <s v="Nona Balk"/>
    <s v="Corporate"/>
    <x v="0"/>
    <x v="61"/>
    <x v="5"/>
    <n v="75217"/>
    <s v="Central"/>
    <s v="TEC-PH-10003012"/>
    <x v="2"/>
    <x v="7"/>
    <s v="Nortel Meridian M3904 Professional Digital phone"/>
    <n v="369.57600000000002"/>
    <n v="3"/>
    <n v="0.2"/>
    <n v="41.577299999999951"/>
    <x v="2"/>
    <s v="No"/>
  </r>
  <r>
    <n v="612"/>
    <s v="CA-2018-161816"/>
    <x v="236"/>
    <d v="2018-05-01T00:00:00"/>
    <s v="First Class"/>
    <s v="NB-18655"/>
    <s v="Nona Balk"/>
    <s v="Corporate"/>
    <x v="0"/>
    <x v="61"/>
    <x v="5"/>
    <n v="75217"/>
    <s v="Central"/>
    <s v="OFF-LA-10004345"/>
    <x v="1"/>
    <x v="2"/>
    <s v="Avery 493"/>
    <n v="15.712000000000002"/>
    <n v="4"/>
    <n v="0.2"/>
    <n v="5.6955999999999989"/>
    <x v="2"/>
    <s v="No"/>
  </r>
  <r>
    <n v="613"/>
    <s v="CA-2018-121223"/>
    <x v="108"/>
    <d v="2018-09-13T00:00:00"/>
    <s v="Second Class"/>
    <s v="GD-14590"/>
    <s v="Giulietta Dortch"/>
    <s v="Corporate"/>
    <x v="0"/>
    <x v="10"/>
    <x v="9"/>
    <n v="19143"/>
    <s v="East"/>
    <s v="OFF-PA-10001204"/>
    <x v="1"/>
    <x v="10"/>
    <s v="Xerox 1972"/>
    <n v="8.4480000000000004"/>
    <n v="2"/>
    <n v="0.2"/>
    <n v="2.6399999999999997"/>
    <x v="3"/>
    <s v="No"/>
  </r>
  <r>
    <n v="614"/>
    <s v="CA-2018-121223"/>
    <x v="108"/>
    <d v="2018-09-13T00:00:00"/>
    <s v="Second Class"/>
    <s v="GD-14590"/>
    <s v="Giulietta Dortch"/>
    <s v="Corporate"/>
    <x v="0"/>
    <x v="10"/>
    <x v="9"/>
    <n v="19143"/>
    <s v="East"/>
    <s v="TEC-PH-10004667"/>
    <x v="2"/>
    <x v="7"/>
    <s v="Cisco 8x8 Inc. 6753i IP Business Phone System"/>
    <n v="728.94600000000003"/>
    <n v="9"/>
    <n v="0.4"/>
    <n v="-157.93830000000008"/>
    <x v="3"/>
    <s v="No"/>
  </r>
  <r>
    <n v="615"/>
    <s v="CA-2019-138611"/>
    <x v="237"/>
    <d v="2019-11-17T00:00:00"/>
    <s v="Second Class"/>
    <s v="CK-12595"/>
    <s v="Clytie Kelty"/>
    <s v="Consumer"/>
    <x v="0"/>
    <x v="129"/>
    <x v="24"/>
    <n v="43123"/>
    <s v="East"/>
    <s v="TEC-PH-10000011"/>
    <x v="2"/>
    <x v="7"/>
    <s v="PureGear Roll-On Screen Protector"/>
    <n v="119.93999999999998"/>
    <n v="10"/>
    <n v="0.4"/>
    <n v="15.99199999999999"/>
    <x v="3"/>
    <s v="No"/>
  </r>
  <r>
    <n v="616"/>
    <s v="CA-2019-138611"/>
    <x v="237"/>
    <d v="2019-11-17T00:00:00"/>
    <s v="Second Class"/>
    <s v="CK-12595"/>
    <s v="Clytie Kelty"/>
    <s v="Consumer"/>
    <x v="0"/>
    <x v="129"/>
    <x v="24"/>
    <n v="43123"/>
    <s v="East"/>
    <s v="OFF-BI-10002949"/>
    <x v="1"/>
    <x v="8"/>
    <s v="Prestige Round Ring Binders"/>
    <n v="3.6480000000000006"/>
    <n v="2"/>
    <n v="0.7"/>
    <n v="-2.7967999999999993"/>
    <x v="3"/>
    <s v="No"/>
  </r>
  <r>
    <n v="617"/>
    <s v="CA-2019-117947"/>
    <x v="238"/>
    <d v="2019-08-23T00:00:00"/>
    <s v="Second Class"/>
    <s v="NG-18355"/>
    <s v="Nat Gilpin"/>
    <s v="Corporate"/>
    <x v="0"/>
    <x v="20"/>
    <x v="15"/>
    <n v="10011"/>
    <s v="East"/>
    <s v="FUR-FU-10003849"/>
    <x v="0"/>
    <x v="5"/>
    <s v="DAX Metal Frame, Desktop, Stepped-Edge"/>
    <n v="40.479999999999997"/>
    <n v="2"/>
    <n v="0"/>
    <n v="15.787199999999999"/>
    <x v="3"/>
    <s v="No"/>
  </r>
  <r>
    <n v="618"/>
    <s v="CA-2019-117947"/>
    <x v="238"/>
    <d v="2019-08-23T00:00:00"/>
    <s v="Second Class"/>
    <s v="NG-18355"/>
    <s v="Nat Gilpin"/>
    <s v="Corporate"/>
    <x v="0"/>
    <x v="20"/>
    <x v="15"/>
    <n v="10011"/>
    <s v="East"/>
    <s v="FUR-FU-10000010"/>
    <x v="0"/>
    <x v="5"/>
    <s v="DAX Value U-Channel Document Frames, Easel Back"/>
    <n v="9.94"/>
    <n v="2"/>
    <n v="0"/>
    <n v="3.0813999999999995"/>
    <x v="3"/>
    <s v="No"/>
  </r>
  <r>
    <n v="619"/>
    <s v="CA-2019-117947"/>
    <x v="238"/>
    <d v="2019-08-23T00:00:00"/>
    <s v="Second Class"/>
    <s v="NG-18355"/>
    <s v="Nat Gilpin"/>
    <s v="Corporate"/>
    <x v="0"/>
    <x v="20"/>
    <x v="15"/>
    <n v="10011"/>
    <s v="East"/>
    <s v="OFF-BI-10002824"/>
    <x v="1"/>
    <x v="8"/>
    <s v="Recycled Easel Ring Binders"/>
    <n v="107.42400000000001"/>
    <n v="9"/>
    <n v="0.2"/>
    <n v="33.569999999999986"/>
    <x v="3"/>
    <s v="No"/>
  </r>
  <r>
    <n v="620"/>
    <s v="CA-2019-117947"/>
    <x v="238"/>
    <d v="2019-08-23T00:00:00"/>
    <s v="Second Class"/>
    <s v="NG-18355"/>
    <s v="Nat Gilpin"/>
    <s v="Corporate"/>
    <x v="0"/>
    <x v="20"/>
    <x v="15"/>
    <n v="10011"/>
    <s v="East"/>
    <s v="TEC-PH-10002538"/>
    <x v="2"/>
    <x v="7"/>
    <s v="Grandstream GXP1160 VoIP phone"/>
    <n v="37.909999999999997"/>
    <n v="1"/>
    <n v="0"/>
    <n v="10.993899999999996"/>
    <x v="3"/>
    <s v="No"/>
  </r>
  <r>
    <n v="621"/>
    <s v="CA-2019-117947"/>
    <x v="238"/>
    <d v="2019-08-23T00:00:00"/>
    <s v="Second Class"/>
    <s v="NG-18355"/>
    <s v="Nat Gilpin"/>
    <s v="Corporate"/>
    <x v="0"/>
    <x v="20"/>
    <x v="15"/>
    <n v="10011"/>
    <s v="East"/>
    <s v="FUR-FU-10000521"/>
    <x v="0"/>
    <x v="5"/>
    <s v="Seth Thomas 14&quot; Putty-Colored Wall Clock"/>
    <n v="88.02"/>
    <n v="3"/>
    <n v="0"/>
    <n v="27.286199999999994"/>
    <x v="3"/>
    <s v="No"/>
  </r>
  <r>
    <n v="622"/>
    <s v="US-2016-111171"/>
    <x v="58"/>
    <d v="2016-12-31T00:00:00"/>
    <s v="Standard Class"/>
    <s v="CA-12265"/>
    <s v="Christina Anderson"/>
    <s v="Consumer"/>
    <x v="0"/>
    <x v="22"/>
    <x v="10"/>
    <n v="60610"/>
    <s v="Central"/>
    <s v="OFF-BI-10002103"/>
    <x v="1"/>
    <x v="8"/>
    <s v="Cardinal Slant-D Ring Binder, Heavy Gauge Vinyl"/>
    <n v="8.6899999999999977"/>
    <n v="5"/>
    <n v="0.8"/>
    <n v="-14.773"/>
    <x v="2"/>
    <s v="No"/>
  </r>
  <r>
    <n v="623"/>
    <s v="CA-2017-138009"/>
    <x v="239"/>
    <d v="2017-12-03T00:00:00"/>
    <s v="Standard Class"/>
    <s v="SF-20965"/>
    <s v="Sylvia Foulston"/>
    <s v="Corporate"/>
    <x v="0"/>
    <x v="130"/>
    <x v="12"/>
    <n v="48126"/>
    <s v="Central"/>
    <s v="FUR-CH-10004853"/>
    <x v="0"/>
    <x v="1"/>
    <s v="Global Manager's Adjustable Task Chair, Storm"/>
    <n v="301.95999999999998"/>
    <n v="2"/>
    <n v="0"/>
    <n v="87.568399999999968"/>
    <x v="2"/>
    <s v="No"/>
  </r>
  <r>
    <n v="624"/>
    <s v="CA-2017-138009"/>
    <x v="239"/>
    <d v="2017-12-03T00:00:00"/>
    <s v="Standard Class"/>
    <s v="SF-20965"/>
    <s v="Sylvia Foulston"/>
    <s v="Corporate"/>
    <x v="0"/>
    <x v="130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  <x v="2"/>
    <s v="No"/>
  </r>
  <r>
    <n v="625"/>
    <s v="CA-2017-138009"/>
    <x v="239"/>
    <d v="2017-12-03T00:00:00"/>
    <s v="Standard Class"/>
    <s v="SF-20965"/>
    <s v="Sylvia Foulston"/>
    <s v="Corporate"/>
    <x v="0"/>
    <x v="130"/>
    <x v="12"/>
    <n v="48126"/>
    <s v="Central"/>
    <s v="OFF-ST-10001272"/>
    <x v="1"/>
    <x v="4"/>
    <s v="Mini 13-1/2 Capacity Data Binder Rack, Pearl"/>
    <n v="523.48"/>
    <n v="4"/>
    <n v="0"/>
    <n v="130.87"/>
    <x v="2"/>
    <s v="No"/>
  </r>
  <r>
    <n v="626"/>
    <s v="CA-2017-138009"/>
    <x v="239"/>
    <d v="2017-12-03T00:00:00"/>
    <s v="Standard Class"/>
    <s v="SF-20965"/>
    <s v="Sylvia Foulston"/>
    <s v="Corporate"/>
    <x v="0"/>
    <x v="130"/>
    <x v="12"/>
    <n v="48126"/>
    <s v="Central"/>
    <s v="OFF-AR-10004042"/>
    <x v="1"/>
    <x v="6"/>
    <s v="BOSTON Model 1800 Electric Pencil Sharpeners, Putty/Woodgrain"/>
    <n v="161.82"/>
    <n v="9"/>
    <n v="0"/>
    <n v="46.927799999999984"/>
    <x v="2"/>
    <s v="No"/>
  </r>
  <r>
    <n v="627"/>
    <s v="CA-2019-163020"/>
    <x v="175"/>
    <d v="2019-09-19T00:00:00"/>
    <s v="Standard Class"/>
    <s v="MO-17800"/>
    <s v="Meg O'Connel"/>
    <s v="Home Office"/>
    <x v="0"/>
    <x v="20"/>
    <x v="15"/>
    <n v="10009"/>
    <s v="East"/>
    <s v="FUR-FU-10000221"/>
    <x v="0"/>
    <x v="5"/>
    <s v="Master Caster Door Stop, Brown"/>
    <n v="35.56"/>
    <n v="7"/>
    <n v="0"/>
    <n v="12.090399999999999"/>
    <x v="3"/>
    <s v="No"/>
  </r>
  <r>
    <n v="628"/>
    <s v="CA-2019-153787"/>
    <x v="240"/>
    <d v="2019-05-23T00:00:00"/>
    <s v="Standard Class"/>
    <s v="AT-10735"/>
    <s v="Annie Thurman"/>
    <s v="Consumer"/>
    <x v="0"/>
    <x v="4"/>
    <x v="4"/>
    <n v="98115"/>
    <s v="West"/>
    <s v="OFF-AP-10001563"/>
    <x v="1"/>
    <x v="9"/>
    <s v="Belkin Premiere Surge Master II 8-outlet surge protector"/>
    <n v="97.16"/>
    <n v="2"/>
    <n v="0"/>
    <n v="28.176399999999987"/>
    <x v="1"/>
    <s v="No"/>
  </r>
  <r>
    <n v="629"/>
    <s v="CA-2019-133431"/>
    <x v="94"/>
    <d v="2019-12-21T00:00:00"/>
    <s v="Standard Class"/>
    <s v="LC-17140"/>
    <s v="Logan Currie"/>
    <s v="Consumer"/>
    <x v="0"/>
    <x v="8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x v="1"/>
    <s v="No"/>
  </r>
  <r>
    <n v="630"/>
    <s v="CA-2019-133431"/>
    <x v="94"/>
    <d v="2019-12-21T00:00:00"/>
    <s v="Standard Class"/>
    <s v="LC-17140"/>
    <s v="Logan Currie"/>
    <s v="Consumer"/>
    <x v="0"/>
    <x v="8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  <x v="1"/>
    <s v="No"/>
  </r>
  <r>
    <n v="631"/>
    <s v="US-2018-135720"/>
    <x v="25"/>
    <d v="2018-12-13T00:00:00"/>
    <s v="Second Class"/>
    <s v="FM-14380"/>
    <s v="Fred McMath"/>
    <s v="Consumer"/>
    <x v="0"/>
    <x v="34"/>
    <x v="22"/>
    <n v="80013"/>
    <s v="West"/>
    <s v="OFF-ST-10001963"/>
    <x v="1"/>
    <x v="4"/>
    <s v="Tennsco Regal Shelving Units"/>
    <n v="243.38400000000001"/>
    <n v="3"/>
    <n v="0.2"/>
    <n v="-51.719100000000012"/>
    <x v="1"/>
    <s v="Yes"/>
  </r>
  <r>
    <n v="632"/>
    <s v="US-2018-135720"/>
    <x v="25"/>
    <d v="2018-12-13T00:00:00"/>
    <s v="Second Class"/>
    <s v="FM-14380"/>
    <s v="Fred McMath"/>
    <s v="Consumer"/>
    <x v="0"/>
    <x v="34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x v="1"/>
    <s v="Yes"/>
  </r>
  <r>
    <n v="633"/>
    <s v="US-2018-135720"/>
    <x v="25"/>
    <d v="2018-12-13T00:00:00"/>
    <s v="Second Class"/>
    <s v="FM-14380"/>
    <s v="Fred McMath"/>
    <s v="Consumer"/>
    <x v="0"/>
    <x v="34"/>
    <x v="22"/>
    <n v="80013"/>
    <s v="West"/>
    <s v="TEC-PH-10002103"/>
    <x v="2"/>
    <x v="7"/>
    <s v="Jabra SPEAK 410"/>
    <n v="300.76799999999997"/>
    <n v="4"/>
    <n v="0.2"/>
    <n v="30.076800000000006"/>
    <x v="1"/>
    <s v="Yes"/>
  </r>
  <r>
    <n v="634"/>
    <s v="CA-2019-144694"/>
    <x v="241"/>
    <d v="2019-09-26T00:00:00"/>
    <s v="Second Class"/>
    <s v="BD-11605"/>
    <s v="Brian Dahlen"/>
    <s v="Consumer"/>
    <x v="0"/>
    <x v="100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  <x v="0"/>
    <s v="No"/>
  </r>
  <r>
    <n v="635"/>
    <s v="CA-2019-144694"/>
    <x v="241"/>
    <d v="2019-09-26T00:00:00"/>
    <s v="Second Class"/>
    <s v="BD-11605"/>
    <s v="Brian Dahlen"/>
    <s v="Consumer"/>
    <x v="0"/>
    <x v="100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  <x v="0"/>
    <s v="No"/>
  </r>
  <r>
    <n v="636"/>
    <s v="CA-2017-168004"/>
    <x v="242"/>
    <d v="2017-10-09T00:00:00"/>
    <s v="Second Class"/>
    <s v="DJ-13420"/>
    <s v="Denny Joy"/>
    <s v="Corporate"/>
    <x v="0"/>
    <x v="131"/>
    <x v="32"/>
    <n v="31088"/>
    <s v="South"/>
    <s v="FUR-CH-10001482"/>
    <x v="0"/>
    <x v="1"/>
    <s v="Office Star - Mesh Screen back chair with Vinyl seat"/>
    <n v="392.93999999999994"/>
    <n v="3"/>
    <n v="0"/>
    <n v="43.223399999999984"/>
    <x v="0"/>
    <s v="No"/>
  </r>
  <r>
    <n v="637"/>
    <s v="US-2018-123470"/>
    <x v="243"/>
    <d v="2018-08-21T00:00:00"/>
    <s v="Standard Class"/>
    <s v="ME-17725"/>
    <s v="Max Engle"/>
    <s v="Consumer"/>
    <x v="0"/>
    <x v="34"/>
    <x v="22"/>
    <n v="80013"/>
    <s v="West"/>
    <s v="OFF-BI-10001989"/>
    <x v="1"/>
    <x v="8"/>
    <s v="Premium Transparent Presentation Covers by GBC"/>
    <n v="18.882000000000005"/>
    <n v="3"/>
    <n v="0.7"/>
    <n v="-13.846800000000002"/>
    <x v="1"/>
    <s v="No"/>
  </r>
  <r>
    <n v="638"/>
    <s v="US-2018-123470"/>
    <x v="243"/>
    <d v="2018-08-21T00:00:00"/>
    <s v="Standard Class"/>
    <s v="ME-17725"/>
    <s v="Max Engle"/>
    <s v="Consumer"/>
    <x v="0"/>
    <x v="34"/>
    <x v="22"/>
    <n v="80013"/>
    <s v="West"/>
    <s v="OFF-AP-10003287"/>
    <x v="1"/>
    <x v="9"/>
    <s v="Tripp Lite TLP810NET Broadband Surge for Modem/Fax"/>
    <n v="122.328"/>
    <n v="3"/>
    <n v="0.2"/>
    <n v="12.232799999999997"/>
    <x v="1"/>
    <s v="No"/>
  </r>
  <r>
    <n v="639"/>
    <s v="CA-2018-115917"/>
    <x v="244"/>
    <d v="2018-05-25T00:00:00"/>
    <s v="Standard Class"/>
    <s v="RB-19465"/>
    <s v="Rick Bensley"/>
    <s v="Home Office"/>
    <x v="0"/>
    <x v="132"/>
    <x v="1"/>
    <n v="94591"/>
    <s v="West"/>
    <s v="FUR-FU-10000576"/>
    <x v="0"/>
    <x v="5"/>
    <s v="Luxo Professional Fluorescent Magnifier Lamp with Clamp-Mount Base"/>
    <n v="1049.2"/>
    <n v="5"/>
    <n v="0"/>
    <n v="272.79200000000003"/>
    <x v="1"/>
    <s v="Yes"/>
  </r>
  <r>
    <n v="640"/>
    <s v="CA-2018-115917"/>
    <x v="244"/>
    <d v="2018-05-25T00:00:00"/>
    <s v="Standard Class"/>
    <s v="RB-19465"/>
    <s v="Rick Bensley"/>
    <s v="Home Office"/>
    <x v="0"/>
    <x v="132"/>
    <x v="1"/>
    <n v="94591"/>
    <s v="West"/>
    <s v="OFF-BI-10004728"/>
    <x v="1"/>
    <x v="8"/>
    <s v="Wilson Jones Turn Tabs Binder Tool for Ring Binders"/>
    <n v="15.424000000000001"/>
    <n v="4"/>
    <n v="0.2"/>
    <n v="5.0128000000000004"/>
    <x v="1"/>
    <s v="Yes"/>
  </r>
  <r>
    <n v="641"/>
    <s v="CA-2018-147067"/>
    <x v="122"/>
    <d v="2018-12-22T00:00:00"/>
    <s v="Standard Class"/>
    <s v="JD-16150"/>
    <s v="Justin Deggeller"/>
    <s v="Corporate"/>
    <x v="0"/>
    <x v="31"/>
    <x v="11"/>
    <n v="55407"/>
    <s v="Central"/>
    <s v="FUR-FU-10000732"/>
    <x v="0"/>
    <x v="5"/>
    <s v="Eldon 200 Class Desk Accessories"/>
    <n v="18.84"/>
    <n v="3"/>
    <n v="0"/>
    <n v="6.0287999999999995"/>
    <x v="2"/>
    <s v="No"/>
  </r>
  <r>
    <n v="642"/>
    <s v="CA-2019-167913"/>
    <x v="245"/>
    <d v="2019-08-03T00:00:00"/>
    <s v="Second Class"/>
    <s v="JL-15835"/>
    <s v="John Lee"/>
    <s v="Consumer"/>
    <x v="0"/>
    <x v="133"/>
    <x v="1"/>
    <n v="92691"/>
    <s v="West"/>
    <s v="OFF-ST-10000585"/>
    <x v="1"/>
    <x v="4"/>
    <s v="Economy Rollaway Files"/>
    <n v="330.4"/>
    <n v="2"/>
    <n v="0"/>
    <n v="85.903999999999996"/>
    <x v="1"/>
    <s v="No"/>
  </r>
  <r>
    <n v="643"/>
    <s v="CA-2019-167913"/>
    <x v="245"/>
    <d v="2019-08-03T00:00:00"/>
    <s v="Second Class"/>
    <s v="JL-15835"/>
    <s v="John Lee"/>
    <s v="Consumer"/>
    <x v="0"/>
    <x v="133"/>
    <x v="1"/>
    <n v="92691"/>
    <s v="West"/>
    <s v="OFF-LA-10002787"/>
    <x v="1"/>
    <x v="2"/>
    <s v="Avery 480"/>
    <n v="26.25"/>
    <n v="7"/>
    <n v="0"/>
    <n v="12.599999999999998"/>
    <x v="1"/>
    <s v="No"/>
  </r>
  <r>
    <n v="644"/>
    <s v="CA-2019-106103"/>
    <x v="193"/>
    <d v="2019-06-15T00:00:00"/>
    <s v="Standard Class"/>
    <s v="SC-20305"/>
    <s v="Sean Christensen"/>
    <s v="Consumer"/>
    <x v="0"/>
    <x v="134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  <x v="2"/>
    <s v="No"/>
  </r>
  <r>
    <n v="645"/>
    <s v="US-2019-127719"/>
    <x v="246"/>
    <d v="2019-07-25T00:00:00"/>
    <s v="Standard Class"/>
    <s v="TW-21025"/>
    <s v="Tamara Willingham"/>
    <s v="Home Office"/>
    <x v="0"/>
    <x v="135"/>
    <x v="30"/>
    <n v="7060"/>
    <s v="East"/>
    <s v="OFF-PA-10001934"/>
    <x v="1"/>
    <x v="10"/>
    <s v="Xerox 1993"/>
    <n v="6.48"/>
    <n v="1"/>
    <n v="0"/>
    <n v="3.1752000000000002"/>
    <x v="3"/>
    <s v="No"/>
  </r>
  <r>
    <n v="646"/>
    <s v="CA-2019-126221"/>
    <x v="247"/>
    <d v="2020-01-05T00:00:00"/>
    <s v="Standard Class"/>
    <s v="CC-12430"/>
    <s v="Chuck Clark"/>
    <s v="Home Office"/>
    <x v="0"/>
    <x v="38"/>
    <x v="14"/>
    <n v="47201"/>
    <s v="Central"/>
    <s v="OFF-AP-10002457"/>
    <x v="1"/>
    <x v="9"/>
    <s v="Eureka The Boss Plus 12-Amp Hard Box Upright Vacuum, Red"/>
    <n v="209.3"/>
    <n v="2"/>
    <n v="0"/>
    <n v="56.510999999999996"/>
    <x v="2"/>
    <s v="No"/>
  </r>
  <r>
    <n v="647"/>
    <s v="CA-2018-103947"/>
    <x v="178"/>
    <d v="2018-04-08T00:00:00"/>
    <s v="Standard Class"/>
    <s v="BB-10990"/>
    <s v="Barry Blumstein"/>
    <s v="Corporate"/>
    <x v="0"/>
    <x v="136"/>
    <x v="16"/>
    <n v="85635"/>
    <s v="West"/>
    <s v="OFF-FA-10003112"/>
    <x v="1"/>
    <x v="13"/>
    <s v="Staples"/>
    <n v="31.560000000000002"/>
    <n v="5"/>
    <n v="0.2"/>
    <n v="9.8624999999999972"/>
    <x v="1"/>
    <s v="No"/>
  </r>
  <r>
    <n v="648"/>
    <s v="CA-2018-103947"/>
    <x v="178"/>
    <d v="2018-04-08T00:00:00"/>
    <s v="Standard Class"/>
    <s v="BB-10990"/>
    <s v="Barry Blumstein"/>
    <s v="Corporate"/>
    <x v="0"/>
    <x v="136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  <x v="1"/>
    <s v="No"/>
  </r>
  <r>
    <n v="649"/>
    <s v="CA-2018-160745"/>
    <x v="25"/>
    <d v="2018-12-16T00:00:00"/>
    <s v="Second Class"/>
    <s v="AR-10825"/>
    <s v="Anthony Rawles"/>
    <s v="Corporate"/>
    <x v="0"/>
    <x v="137"/>
    <x v="4"/>
    <n v="98661"/>
    <s v="West"/>
    <s v="FUR-FU-10001935"/>
    <x v="0"/>
    <x v="5"/>
    <s v="3M Hangers With Command Adhesive"/>
    <n v="14.8"/>
    <n v="4"/>
    <n v="0"/>
    <n v="6.0680000000000014"/>
    <x v="1"/>
    <s v="No"/>
  </r>
  <r>
    <n v="650"/>
    <s v="CA-2018-160745"/>
    <x v="25"/>
    <d v="2018-12-16T00:00:00"/>
    <s v="Second Class"/>
    <s v="AR-10825"/>
    <s v="Anthony Rawles"/>
    <s v="Corporate"/>
    <x v="0"/>
    <x v="137"/>
    <x v="4"/>
    <n v="98661"/>
    <s v="West"/>
    <s v="TEC-PH-10003273"/>
    <x v="2"/>
    <x v="7"/>
    <s v="AT&amp;T TR1909W"/>
    <n v="302.37599999999998"/>
    <n v="3"/>
    <n v="0.2"/>
    <n v="22.678200000000018"/>
    <x v="1"/>
    <s v="No"/>
  </r>
  <r>
    <n v="651"/>
    <s v="CA-2018-160745"/>
    <x v="25"/>
    <d v="2018-12-16T00:00:00"/>
    <s v="Second Class"/>
    <s v="AR-10825"/>
    <s v="Anthony Rawles"/>
    <s v="Corporate"/>
    <x v="0"/>
    <x v="137"/>
    <x v="4"/>
    <n v="98661"/>
    <s v="West"/>
    <s v="TEC-AC-10001142"/>
    <x v="2"/>
    <x v="11"/>
    <s v="First Data FD10 PIN Pad"/>
    <n v="316"/>
    <n v="4"/>
    <n v="0"/>
    <n v="31.599999999999966"/>
    <x v="1"/>
    <s v="No"/>
  </r>
  <r>
    <n v="652"/>
    <s v="CA-2018-132661"/>
    <x v="248"/>
    <d v="2018-10-29T00:00:00"/>
    <s v="Standard Class"/>
    <s v="SR-20740"/>
    <s v="Steven Roelle"/>
    <s v="Home Office"/>
    <x v="0"/>
    <x v="20"/>
    <x v="15"/>
    <n v="10024"/>
    <s v="East"/>
    <s v="OFF-PA-10000482"/>
    <x v="1"/>
    <x v="10"/>
    <s v="Snap-A-Way Black Print Carbonless Ruled Speed Letter, Triplicate"/>
    <n v="379.4"/>
    <n v="10"/>
    <n v="0"/>
    <n v="178.31799999999998"/>
    <x v="3"/>
    <s v="No"/>
  </r>
  <r>
    <n v="653"/>
    <s v="CA-2019-140844"/>
    <x v="249"/>
    <d v="2019-06-23T00:00:00"/>
    <s v="Standard Class"/>
    <s v="AR-10405"/>
    <s v="Allen Rosenblatt"/>
    <s v="Corporate"/>
    <x v="0"/>
    <x v="20"/>
    <x v="15"/>
    <n v="10035"/>
    <s v="East"/>
    <s v="OFF-PA-10003892"/>
    <x v="1"/>
    <x v="10"/>
    <s v="Xerox 1943"/>
    <n v="97.82"/>
    <n v="2"/>
    <n v="0"/>
    <n v="45.975399999999993"/>
    <x v="3"/>
    <s v="No"/>
  </r>
  <r>
    <n v="654"/>
    <s v="CA-2019-140844"/>
    <x v="249"/>
    <d v="2019-06-23T00:00:00"/>
    <s v="Standard Class"/>
    <s v="AR-10405"/>
    <s v="Allen Rosenblatt"/>
    <s v="Corporate"/>
    <x v="0"/>
    <x v="20"/>
    <x v="15"/>
    <n v="10035"/>
    <s v="East"/>
    <s v="TEC-AC-10001101"/>
    <x v="2"/>
    <x v="11"/>
    <s v="Sony 16GB Class 10 Micro SDHC R40 Memory Card"/>
    <n v="103.12"/>
    <n v="8"/>
    <n v="0"/>
    <n v="10.311999999999998"/>
    <x v="3"/>
    <s v="No"/>
  </r>
  <r>
    <n v="655"/>
    <s v="CA-2018-137239"/>
    <x v="250"/>
    <d v="2018-08-28T00:00:00"/>
    <s v="Standard Class"/>
    <s v="CR-12730"/>
    <s v="Craig Reiter"/>
    <s v="Consumer"/>
    <x v="0"/>
    <x v="38"/>
    <x v="24"/>
    <n v="43229"/>
    <s v="East"/>
    <s v="OFF-AP-10002439"/>
    <x v="1"/>
    <x v="9"/>
    <s v="Tripp Lite Isotel 8 Ultra 8 Outlet Metal Surge"/>
    <n v="113.55200000000001"/>
    <n v="2"/>
    <n v="0.2"/>
    <n v="8.5163999999999938"/>
    <x v="3"/>
    <s v="No"/>
  </r>
  <r>
    <n v="656"/>
    <s v="CA-2018-137239"/>
    <x v="250"/>
    <d v="2018-08-28T00:00:00"/>
    <s v="Standard Class"/>
    <s v="CR-12730"/>
    <s v="Craig Reiter"/>
    <s v="Consumer"/>
    <x v="0"/>
    <x v="38"/>
    <x v="24"/>
    <n v="43229"/>
    <s v="East"/>
    <s v="OFF-BI-10002827"/>
    <x v="1"/>
    <x v="8"/>
    <s v="Avery Durable Poly Binders"/>
    <n v="3.3180000000000005"/>
    <n v="2"/>
    <n v="0.7"/>
    <n v="-2.6543999999999999"/>
    <x v="3"/>
    <s v="No"/>
  </r>
  <r>
    <n v="657"/>
    <s v="CA-2018-137239"/>
    <x v="250"/>
    <d v="2018-08-28T00:00:00"/>
    <s v="Standard Class"/>
    <s v="CR-12730"/>
    <s v="Craig Reiter"/>
    <s v="Consumer"/>
    <x v="0"/>
    <x v="38"/>
    <x v="24"/>
    <n v="43229"/>
    <s v="East"/>
    <s v="OFF-EN-10002230"/>
    <x v="1"/>
    <x v="12"/>
    <s v="Airmail Envelopes"/>
    <n v="134.28800000000001"/>
    <n v="2"/>
    <n v="0.2"/>
    <n v="45.322199999999995"/>
    <x v="3"/>
    <s v="No"/>
  </r>
  <r>
    <n v="658"/>
    <s v="US-2018-156097"/>
    <x v="251"/>
    <d v="2018-09-19T00:00:00"/>
    <s v="Same Day"/>
    <s v="EH-14125"/>
    <s v="Eugene Hildebrand"/>
    <s v="Home Office"/>
    <x v="0"/>
    <x v="34"/>
    <x v="10"/>
    <n v="60505"/>
    <s v="Central"/>
    <s v="FUR-CH-10001215"/>
    <x v="0"/>
    <x v="1"/>
    <s v="Global Troy Executive Leather Low-Back Tilter"/>
    <n v="701.37199999999996"/>
    <n v="2"/>
    <n v="0.3"/>
    <n v="-50.098000000000013"/>
    <x v="2"/>
    <s v="No"/>
  </r>
  <r>
    <n v="659"/>
    <s v="US-2018-156097"/>
    <x v="251"/>
    <d v="2018-09-19T00:00:00"/>
    <s v="Same Day"/>
    <s v="EH-14125"/>
    <s v="Eugene Hildebrand"/>
    <s v="Home Office"/>
    <x v="0"/>
    <x v="34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  <x v="2"/>
    <s v="No"/>
  </r>
  <r>
    <n v="660"/>
    <s v="CA-2017-146563"/>
    <x v="252"/>
    <d v="2017-08-28T00:00:00"/>
    <s v="Standard Class"/>
    <s v="CB-12025"/>
    <s v="Cassandra Brandow"/>
    <s v="Consumer"/>
    <x v="0"/>
    <x v="81"/>
    <x v="5"/>
    <n v="76017"/>
    <s v="Central"/>
    <s v="OFF-ST-10001490"/>
    <x v="1"/>
    <x v="4"/>
    <s v="Hot File 7-Pocket, Floor Stand"/>
    <n v="999.43200000000002"/>
    <n v="7"/>
    <n v="0.2"/>
    <n v="124.92899999999986"/>
    <x v="2"/>
    <s v="No"/>
  </r>
  <r>
    <n v="661"/>
    <s v="CA-2017-146563"/>
    <x v="252"/>
    <d v="2017-08-28T00:00:00"/>
    <s v="Standard Class"/>
    <s v="CB-12025"/>
    <s v="Cassandra Brandow"/>
    <s v="Consumer"/>
    <x v="0"/>
    <x v="81"/>
    <x v="5"/>
    <n v="76017"/>
    <s v="Central"/>
    <s v="OFF-ST-10001511"/>
    <x v="1"/>
    <x v="4"/>
    <s v="Space Solutions Commercial Steel Shelving"/>
    <n v="724.08"/>
    <n v="14"/>
    <n v="0.2"/>
    <n v="-135.7650000000001"/>
    <x v="2"/>
    <s v="No"/>
  </r>
  <r>
    <n v="662"/>
    <s v="CA-2017-146563"/>
    <x v="252"/>
    <d v="2017-08-28T00:00:00"/>
    <s v="Standard Class"/>
    <s v="CB-12025"/>
    <s v="Cassandra Brandow"/>
    <s v="Consumer"/>
    <x v="0"/>
    <x v="81"/>
    <x v="5"/>
    <n v="76017"/>
    <s v="Central"/>
    <s v="FUR-TA-10001768"/>
    <x v="0"/>
    <x v="3"/>
    <s v="Hon Racetrack Conference Tables"/>
    <n v="918.78499999999985"/>
    <n v="5"/>
    <n v="0.3"/>
    <n v="-118.12950000000006"/>
    <x v="2"/>
    <s v="No"/>
  </r>
  <r>
    <n v="663"/>
    <s v="CA-2017-146563"/>
    <x v="252"/>
    <d v="2017-08-28T00:00:00"/>
    <s v="Standard Class"/>
    <s v="CB-12025"/>
    <s v="Cassandra Brandow"/>
    <s v="Consumer"/>
    <x v="0"/>
    <x v="81"/>
    <x v="5"/>
    <n v="76017"/>
    <s v="Central"/>
    <s v="OFF-BI-10003981"/>
    <x v="1"/>
    <x v="8"/>
    <s v="Avery Durable Plastic 1&quot; Binders"/>
    <n v="2.7239999999999993"/>
    <n v="3"/>
    <n v="0.8"/>
    <n v="-4.2222000000000008"/>
    <x v="2"/>
    <s v="No"/>
  </r>
  <r>
    <n v="664"/>
    <s v="CA-2018-123666"/>
    <x v="253"/>
    <d v="2018-03-30T00:00:00"/>
    <s v="Standard Class"/>
    <s v="SP-20545"/>
    <s v="Sibella Parks"/>
    <s v="Corporate"/>
    <x v="0"/>
    <x v="20"/>
    <x v="15"/>
    <n v="10011"/>
    <s v="East"/>
    <s v="OFF-ST-10001522"/>
    <x v="1"/>
    <x v="4"/>
    <s v="Gould Plastics 18-Pocket Panel Bin, 34w x 5-1/4d x 20-1/2h"/>
    <n v="459.95"/>
    <n v="5"/>
    <n v="0"/>
    <n v="18.397999999999968"/>
    <x v="3"/>
    <s v="No"/>
  </r>
  <r>
    <n v="665"/>
    <s v="CA-2018-143308"/>
    <x v="254"/>
    <d v="2018-11-04T00:00:00"/>
    <s v="Same Day"/>
    <s v="RC-19825"/>
    <s v="Roy Collins"/>
    <s v="Consumer"/>
    <x v="0"/>
    <x v="103"/>
    <x v="0"/>
    <n v="40214"/>
    <s v="South"/>
    <s v="OFF-FA-10000621"/>
    <x v="1"/>
    <x v="13"/>
    <s v="OIC Colored Binder Clips, Assorted Sizes"/>
    <n v="10.74"/>
    <n v="3"/>
    <n v="0"/>
    <n v="5.2625999999999999"/>
    <x v="0"/>
    <s v="No"/>
  </r>
  <r>
    <n v="666"/>
    <s v="CA-2019-132682"/>
    <x v="110"/>
    <d v="2019-06-10T00:00:00"/>
    <s v="Second Class"/>
    <s v="TH-21235"/>
    <s v="Tiffany House"/>
    <s v="Corporate"/>
    <x v="0"/>
    <x v="61"/>
    <x v="5"/>
    <n v="75081"/>
    <s v="Central"/>
    <s v="OFF-SU-10004231"/>
    <x v="1"/>
    <x v="14"/>
    <s v="Acme Tagit Stainless Steel Antibacterial Scissors"/>
    <n v="23.76"/>
    <n v="3"/>
    <n v="0.2"/>
    <n v="2.0789999999999997"/>
    <x v="2"/>
    <s v="No"/>
  </r>
  <r>
    <n v="667"/>
    <s v="CA-2019-132682"/>
    <x v="110"/>
    <d v="2019-06-10T00:00:00"/>
    <s v="Second Class"/>
    <s v="TH-21235"/>
    <s v="Tiffany House"/>
    <s v="Corporate"/>
    <x v="0"/>
    <x v="61"/>
    <x v="5"/>
    <n v="75081"/>
    <s v="Central"/>
    <s v="OFF-PA-10000474"/>
    <x v="1"/>
    <x v="10"/>
    <s v="Easy-staple paper"/>
    <n v="85.055999999999997"/>
    <n v="3"/>
    <n v="0.2"/>
    <n v="28.706399999999991"/>
    <x v="2"/>
    <s v="No"/>
  </r>
  <r>
    <n v="668"/>
    <s v="CA-2019-132682"/>
    <x v="110"/>
    <d v="2019-06-10T00:00:00"/>
    <s v="Second Class"/>
    <s v="TH-21235"/>
    <s v="Tiffany House"/>
    <s v="Corporate"/>
    <x v="0"/>
    <x v="61"/>
    <x v="5"/>
    <n v="75081"/>
    <s v="Central"/>
    <s v="TEC-PH-10004042"/>
    <x v="2"/>
    <x v="7"/>
    <s v="ClearOne Communications CHAT 70 OC Speaker Phone"/>
    <n v="381.57600000000002"/>
    <n v="3"/>
    <n v="0.2"/>
    <n v="28.618200000000002"/>
    <x v="2"/>
    <s v="No"/>
  </r>
  <r>
    <n v="669"/>
    <s v="CA-2016-156314"/>
    <x v="163"/>
    <d v="2016-12-26T00:00:00"/>
    <s v="First Class"/>
    <s v="RP-19390"/>
    <s v="Resi Pölking"/>
    <s v="Consumer"/>
    <x v="0"/>
    <x v="138"/>
    <x v="24"/>
    <n v="44105"/>
    <s v="East"/>
    <s v="FUR-FU-10003096"/>
    <x v="0"/>
    <x v="5"/>
    <s v="Master Giant Foot Doorstop, Safety Yellow"/>
    <n v="30.36"/>
    <n v="5"/>
    <n v="0.2"/>
    <n v="8.7285000000000004"/>
    <x v="3"/>
    <s v="No"/>
  </r>
  <r>
    <n v="670"/>
    <s v="US-2019-106663"/>
    <x v="255"/>
    <d v="2019-06-13T00:00:00"/>
    <s v="Standard Class"/>
    <s v="MO-17800"/>
    <s v="Meg O'Connel"/>
    <s v="Home Office"/>
    <x v="0"/>
    <x v="22"/>
    <x v="10"/>
    <n v="60653"/>
    <s v="Central"/>
    <s v="FUR-FU-10002759"/>
    <x v="0"/>
    <x v="5"/>
    <s v="12-1/2 Diameter Round Wall Clock"/>
    <n v="23.976000000000003"/>
    <n v="3"/>
    <n v="0.6"/>
    <n v="-14.385599999999997"/>
    <x v="2"/>
    <s v="No"/>
  </r>
  <r>
    <n v="671"/>
    <s v="US-2019-106663"/>
    <x v="255"/>
    <d v="2019-06-13T00:00:00"/>
    <s v="Standard Class"/>
    <s v="MO-17800"/>
    <s v="Meg O'Connel"/>
    <s v="Home Office"/>
    <x v="0"/>
    <x v="22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  <x v="2"/>
    <s v="No"/>
  </r>
  <r>
    <n v="672"/>
    <s v="US-2019-106663"/>
    <x v="255"/>
    <d v="2019-06-13T00:00:00"/>
    <s v="Standard Class"/>
    <s v="MO-17800"/>
    <s v="Meg O'Connel"/>
    <s v="Home Office"/>
    <x v="0"/>
    <x v="22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s v="No"/>
  </r>
  <r>
    <n v="673"/>
    <s v="CA-2019-111178"/>
    <x v="140"/>
    <d v="2019-06-22T00:00:00"/>
    <s v="Standard Class"/>
    <s v="TD-20995"/>
    <s v="Tamara Dahlen"/>
    <s v="Consumer"/>
    <x v="0"/>
    <x v="94"/>
    <x v="10"/>
    <n v="62301"/>
    <s v="Central"/>
    <s v="OFF-AR-10001954"/>
    <x v="1"/>
    <x v="6"/>
    <s v="Newell 331"/>
    <n v="19.559999999999999"/>
    <n v="5"/>
    <n v="0.2"/>
    <n v="1.7115"/>
    <x v="2"/>
    <s v="No"/>
  </r>
  <r>
    <n v="674"/>
    <s v="CA-2019-130351"/>
    <x v="256"/>
    <d v="2019-12-08T00:00:00"/>
    <s v="First Class"/>
    <s v="RB-19570"/>
    <s v="Rob Beeghly"/>
    <s v="Consumer"/>
    <x v="0"/>
    <x v="38"/>
    <x v="14"/>
    <n v="47201"/>
    <s v="Central"/>
    <s v="OFF-AP-10004532"/>
    <x v="1"/>
    <x v="9"/>
    <s v="Kensington 6 Outlet Guardian Standard Surge Protector"/>
    <n v="61.44"/>
    <n v="3"/>
    <n v="0"/>
    <n v="16.588799999999999"/>
    <x v="2"/>
    <s v="No"/>
  </r>
  <r>
    <n v="675"/>
    <s v="CA-2019-130351"/>
    <x v="256"/>
    <d v="2019-12-08T00:00:00"/>
    <s v="First Class"/>
    <s v="RB-19570"/>
    <s v="Rob Beeghly"/>
    <s v="Consumer"/>
    <x v="0"/>
    <x v="38"/>
    <x v="14"/>
    <n v="47201"/>
    <s v="Central"/>
    <s v="OFF-PA-10002137"/>
    <x v="1"/>
    <x v="10"/>
    <s v="Southworth 100% Résumé Paper, 24lb."/>
    <n v="38.9"/>
    <n v="5"/>
    <n v="0"/>
    <n v="17.504999999999995"/>
    <x v="2"/>
    <s v="No"/>
  </r>
  <r>
    <n v="676"/>
    <s v="CA-2019-130351"/>
    <x v="256"/>
    <d v="2019-12-08T00:00:00"/>
    <s v="First Class"/>
    <s v="RB-19570"/>
    <s v="Rob Beeghly"/>
    <s v="Consumer"/>
    <x v="0"/>
    <x v="38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  <x v="2"/>
    <s v="No"/>
  </r>
  <r>
    <n v="677"/>
    <s v="US-2019-119438"/>
    <x v="257"/>
    <d v="2019-03-23T00:00:00"/>
    <s v="Standard Class"/>
    <s v="CD-11980"/>
    <s v="Carol Darley"/>
    <s v="Consumer"/>
    <x v="0"/>
    <x v="139"/>
    <x v="5"/>
    <n v="75701"/>
    <s v="Central"/>
    <s v="OFF-AP-10000804"/>
    <x v="1"/>
    <x v="9"/>
    <s v="Hoover Portapower Portable Vacuum"/>
    <n v="2.6879999999999997"/>
    <n v="3"/>
    <n v="0.8"/>
    <n v="-7.3920000000000021"/>
    <x v="2"/>
    <s v="No"/>
  </r>
  <r>
    <n v="678"/>
    <s v="US-2019-119438"/>
    <x v="257"/>
    <d v="2019-03-23T00:00:00"/>
    <s v="Standard Class"/>
    <s v="CD-11980"/>
    <s v="Carol Darley"/>
    <s v="Consumer"/>
    <x v="0"/>
    <x v="139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x v="2"/>
    <s v="No"/>
  </r>
  <r>
    <n v="679"/>
    <s v="US-2019-119438"/>
    <x v="257"/>
    <d v="2019-03-23T00:00:00"/>
    <s v="Standard Class"/>
    <s v="CD-11980"/>
    <s v="Carol Darley"/>
    <s v="Consumer"/>
    <x v="0"/>
    <x v="139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  <x v="2"/>
    <s v="No"/>
  </r>
  <r>
    <n v="680"/>
    <s v="US-2019-119438"/>
    <x v="257"/>
    <d v="2019-03-23T00:00:00"/>
    <s v="Standard Class"/>
    <s v="CD-11980"/>
    <s v="Carol Darley"/>
    <s v="Consumer"/>
    <x v="0"/>
    <x v="139"/>
    <x v="5"/>
    <n v="75701"/>
    <s v="Central"/>
    <s v="OFF-BI-10004632"/>
    <x v="1"/>
    <x v="8"/>
    <s v="Ibico Hi-Tech Manual Binding System"/>
    <n v="182.99399999999997"/>
    <n v="3"/>
    <n v="0.8"/>
    <n v="-320.23950000000013"/>
    <x v="2"/>
    <s v="No"/>
  </r>
  <r>
    <n v="681"/>
    <s v="CA-2018-164511"/>
    <x v="258"/>
    <d v="2018-11-24T00:00:00"/>
    <s v="Standard Class"/>
    <s v="DJ-13630"/>
    <s v="Doug Jacobs"/>
    <s v="Consumer"/>
    <x v="0"/>
    <x v="20"/>
    <x v="15"/>
    <n v="10024"/>
    <s v="East"/>
    <s v="OFF-BI-10003305"/>
    <x v="1"/>
    <x v="8"/>
    <s v="Avery Hanging File Binders"/>
    <n v="14.352000000000002"/>
    <n v="3"/>
    <n v="0.2"/>
    <n v="4.6643999999999988"/>
    <x v="3"/>
    <s v="No"/>
  </r>
  <r>
    <n v="682"/>
    <s v="CA-2018-164511"/>
    <x v="258"/>
    <d v="2018-11-24T00:00:00"/>
    <s v="Standard Class"/>
    <s v="DJ-13630"/>
    <s v="Doug Jacobs"/>
    <s v="Consumer"/>
    <x v="0"/>
    <x v="20"/>
    <x v="15"/>
    <n v="10024"/>
    <s v="East"/>
    <s v="OFF-ST-10002583"/>
    <x v="1"/>
    <x v="4"/>
    <s v="Fellowes Neat Ideas Storage Cubes"/>
    <n v="64.959999999999994"/>
    <n v="2"/>
    <n v="0"/>
    <n v="2.598399999999998"/>
    <x v="3"/>
    <s v="No"/>
  </r>
  <r>
    <n v="683"/>
    <s v="CA-2018-164511"/>
    <x v="258"/>
    <d v="2018-11-24T00:00:00"/>
    <s v="Standard Class"/>
    <s v="DJ-13630"/>
    <s v="Doug Jacobs"/>
    <s v="Consumer"/>
    <x v="0"/>
    <x v="20"/>
    <x v="15"/>
    <n v="10024"/>
    <s v="East"/>
    <s v="OFF-ST-10004507"/>
    <x v="1"/>
    <x v="4"/>
    <s v="Advantus Rolling Storage Box"/>
    <n v="68.599999999999994"/>
    <n v="4"/>
    <n v="0"/>
    <n v="18.521999999999998"/>
    <x v="3"/>
    <s v="No"/>
  </r>
  <r>
    <n v="684"/>
    <s v="US-2019-168116"/>
    <x v="259"/>
    <d v="2019-11-04T00:00:00"/>
    <s v="Same Day"/>
    <s v="GT-14635"/>
    <s v="Grant Thornton"/>
    <s v="Corporate"/>
    <x v="0"/>
    <x v="140"/>
    <x v="3"/>
    <n v="27217"/>
    <s v="South"/>
    <s v="TEC-MA-10004125"/>
    <x v="2"/>
    <x v="15"/>
    <s v="Cubify CubeX 3D Printer Triple Head Print"/>
    <n v="7999.98"/>
    <n v="4"/>
    <n v="0.5"/>
    <n v="-3839.9903999999988"/>
    <x v="0"/>
    <s v="No"/>
  </r>
  <r>
    <n v="685"/>
    <s v="US-2019-168116"/>
    <x v="259"/>
    <d v="2019-11-04T00:00:00"/>
    <s v="Same Day"/>
    <s v="GT-14635"/>
    <s v="Grant Thornton"/>
    <s v="Corporate"/>
    <x v="0"/>
    <x v="140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  <x v="0"/>
    <s v="No"/>
  </r>
  <r>
    <n v="686"/>
    <s v="CA-2016-157784"/>
    <x v="260"/>
    <d v="2016-07-08T00:00:00"/>
    <s v="First Class"/>
    <s v="MC-17845"/>
    <s v="Michael Chen"/>
    <s v="Consumer"/>
    <x v="0"/>
    <x v="25"/>
    <x v="35"/>
    <n v="39212"/>
    <s v="South"/>
    <s v="TEC-AC-10003911"/>
    <x v="2"/>
    <x v="11"/>
    <s v="NETGEAR AC1750 Dual Band Gigabit Smart WiFi Router"/>
    <n v="479.97"/>
    <n v="3"/>
    <n v="0"/>
    <n v="163.18979999999999"/>
    <x v="0"/>
    <s v="No"/>
  </r>
  <r>
    <n v="687"/>
    <s v="CA-2016-157784"/>
    <x v="260"/>
    <d v="2016-07-08T00:00:00"/>
    <s v="First Class"/>
    <s v="MC-17845"/>
    <s v="Michael Chen"/>
    <s v="Consumer"/>
    <x v="0"/>
    <x v="25"/>
    <x v="35"/>
    <n v="39212"/>
    <s v="South"/>
    <s v="OFF-LA-10001934"/>
    <x v="1"/>
    <x v="2"/>
    <s v="Avery 516"/>
    <n v="14.62"/>
    <n v="2"/>
    <n v="0"/>
    <n v="6.8713999999999995"/>
    <x v="0"/>
    <s v="No"/>
  </r>
  <r>
    <n v="688"/>
    <s v="CA-2016-157784"/>
    <x v="260"/>
    <d v="2016-07-08T00:00:00"/>
    <s v="First Class"/>
    <s v="MC-17845"/>
    <s v="Michael Chen"/>
    <s v="Consumer"/>
    <x v="0"/>
    <x v="25"/>
    <x v="35"/>
    <n v="39212"/>
    <s v="South"/>
    <s v="OFF-PA-10000304"/>
    <x v="1"/>
    <x v="10"/>
    <s v="Xerox 1995"/>
    <n v="19.440000000000001"/>
    <n v="3"/>
    <n v="0"/>
    <n v="9.3312000000000008"/>
    <x v="0"/>
    <s v="No"/>
  </r>
  <r>
    <n v="689"/>
    <s v="CA-2019-161480"/>
    <x v="53"/>
    <d v="2019-12-29T00:00:00"/>
    <s v="Standard Class"/>
    <s v="RA-19285"/>
    <s v="Ralph Arnett"/>
    <s v="Consumer"/>
    <x v="0"/>
    <x v="20"/>
    <x v="15"/>
    <n v="10035"/>
    <s v="East"/>
    <s v="FUR-BO-10004015"/>
    <x v="0"/>
    <x v="0"/>
    <s v="Bush Andora Bookcase, Maple/Graphite Gray Finish"/>
    <n v="191.98400000000001"/>
    <n v="2"/>
    <n v="0.2"/>
    <n v="4.7995999999999768"/>
    <x v="3"/>
    <s v="No"/>
  </r>
  <r>
    <n v="690"/>
    <s v="US-2016-117135"/>
    <x v="261"/>
    <d v="2016-06-23T00:00:00"/>
    <s v="Second Class"/>
    <s v="NP-18325"/>
    <s v="Naresj Patel"/>
    <s v="Consumer"/>
    <x v="0"/>
    <x v="141"/>
    <x v="17"/>
    <n v="22980"/>
    <s v="South"/>
    <s v="FUR-FU-10004071"/>
    <x v="0"/>
    <x v="5"/>
    <s v="Luxo Professional Magnifying Clamp-On Fluorescent Lamps"/>
    <n v="104.01"/>
    <n v="1"/>
    <n v="0"/>
    <n v="14.561400000000006"/>
    <x v="0"/>
    <s v="No"/>
  </r>
  <r>
    <n v="691"/>
    <s v="US-2016-117135"/>
    <x v="261"/>
    <d v="2016-06-23T00:00:00"/>
    <s v="Second Class"/>
    <s v="NP-18325"/>
    <s v="Naresj Patel"/>
    <s v="Consumer"/>
    <x v="0"/>
    <x v="141"/>
    <x v="17"/>
    <n v="22980"/>
    <s v="South"/>
    <s v="TEC-PH-10002033"/>
    <x v="2"/>
    <x v="7"/>
    <s v="Konftel 250 Conference phone - Charcoal black"/>
    <n v="284.82"/>
    <n v="1"/>
    <n v="0"/>
    <n v="74.053200000000004"/>
    <x v="0"/>
    <s v="No"/>
  </r>
  <r>
    <n v="692"/>
    <s v="US-2016-117135"/>
    <x v="261"/>
    <d v="2016-06-23T00:00:00"/>
    <s v="Second Class"/>
    <s v="NP-18325"/>
    <s v="Naresj Patel"/>
    <s v="Consumer"/>
    <x v="0"/>
    <x v="141"/>
    <x v="17"/>
    <n v="22980"/>
    <s v="South"/>
    <s v="OFF-ST-10002444"/>
    <x v="1"/>
    <x v="4"/>
    <s v="Recycled Eldon Regeneration Jumbo File"/>
    <n v="36.839999999999996"/>
    <n v="3"/>
    <n v="0"/>
    <n v="10.315199999999999"/>
    <x v="0"/>
    <s v="No"/>
  </r>
  <r>
    <n v="693"/>
    <s v="CA-2017-131534"/>
    <x v="262"/>
    <d v="2017-04-02T00:00:00"/>
    <s v="Standard Class"/>
    <s v="AB-10165"/>
    <s v="Alan Barnes"/>
    <s v="Consumer"/>
    <x v="0"/>
    <x v="1"/>
    <x v="1"/>
    <n v="90036"/>
    <s v="West"/>
    <s v="TEC-AC-10002253"/>
    <x v="2"/>
    <x v="11"/>
    <s v="Imation Bio 8GB USB Flash Drive Imation Corp"/>
    <n v="166.24"/>
    <n v="1"/>
    <n v="0"/>
    <n v="24.936000000000007"/>
    <x v="1"/>
    <s v="No"/>
  </r>
  <r>
    <n v="694"/>
    <s v="CA-2017-131534"/>
    <x v="262"/>
    <d v="2017-04-02T00:00:00"/>
    <s v="Standard Class"/>
    <s v="AB-10165"/>
    <s v="Alan Barnes"/>
    <s v="Consumer"/>
    <x v="0"/>
    <x v="1"/>
    <x v="1"/>
    <n v="90036"/>
    <s v="West"/>
    <s v="OFF-PA-10000743"/>
    <x v="1"/>
    <x v="10"/>
    <s v="Xerox 1977"/>
    <n v="33.4"/>
    <n v="5"/>
    <n v="0"/>
    <n v="16.032"/>
    <x v="1"/>
    <s v="No"/>
  </r>
  <r>
    <n v="695"/>
    <s v="CA-2017-119291"/>
    <x v="263"/>
    <d v="2017-05-17T00:00:00"/>
    <s v="First Class"/>
    <s v="JO-15550"/>
    <s v="Jesus Ocampo"/>
    <s v="Home Office"/>
    <x v="0"/>
    <x v="142"/>
    <x v="9"/>
    <n v="19013"/>
    <s v="East"/>
    <s v="OFF-AR-10003373"/>
    <x v="1"/>
    <x v="6"/>
    <s v="Boston School Pro Electric Pencil Sharpener, 1670"/>
    <n v="198.27200000000002"/>
    <n v="8"/>
    <n v="0.2"/>
    <n v="17.34879999999999"/>
    <x v="3"/>
    <s v="No"/>
  </r>
  <r>
    <n v="696"/>
    <s v="CA-2017-119291"/>
    <x v="263"/>
    <d v="2017-05-17T00:00:00"/>
    <s v="First Class"/>
    <s v="JO-15550"/>
    <s v="Jesus Ocampo"/>
    <s v="Home Office"/>
    <x v="0"/>
    <x v="142"/>
    <x v="9"/>
    <n v="19013"/>
    <s v="East"/>
    <s v="OFF-LA-10002312"/>
    <x v="1"/>
    <x v="2"/>
    <s v="Avery 490"/>
    <n v="47.360000000000007"/>
    <n v="4"/>
    <n v="0.2"/>
    <n v="17.759999999999998"/>
    <x v="3"/>
    <s v="No"/>
  </r>
  <r>
    <n v="697"/>
    <s v="CA-2017-119291"/>
    <x v="263"/>
    <d v="2017-05-17T00:00:00"/>
    <s v="First Class"/>
    <s v="JO-15550"/>
    <s v="Jesus Ocampo"/>
    <s v="Home Office"/>
    <x v="0"/>
    <x v="142"/>
    <x v="9"/>
    <n v="19013"/>
    <s v="East"/>
    <s v="OFF-EN-10000927"/>
    <x v="1"/>
    <x v="12"/>
    <s v="Jet-Pak Recycled Peel 'N' Seal Padded Mailers"/>
    <n v="200.98400000000004"/>
    <n v="7"/>
    <n v="0.2"/>
    <n v="62.807499999999976"/>
    <x v="3"/>
    <s v="No"/>
  </r>
  <r>
    <n v="698"/>
    <s v="CA-2017-119291"/>
    <x v="263"/>
    <d v="2017-05-17T00:00:00"/>
    <s v="First Class"/>
    <s v="JO-15550"/>
    <s v="Jesus Ocampo"/>
    <s v="Home Office"/>
    <x v="0"/>
    <x v="142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x v="3"/>
    <s v="No"/>
  </r>
  <r>
    <n v="699"/>
    <s v="CA-2017-119291"/>
    <x v="263"/>
    <d v="2017-05-17T00:00:00"/>
    <s v="First Class"/>
    <s v="JO-15550"/>
    <s v="Jesus Ocampo"/>
    <s v="Home Office"/>
    <x v="0"/>
    <x v="142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  <x v="3"/>
    <s v="No"/>
  </r>
  <r>
    <n v="700"/>
    <s v="CA-2017-119291"/>
    <x v="263"/>
    <d v="2017-05-17T00:00:00"/>
    <s v="First Class"/>
    <s v="JO-15550"/>
    <s v="Jesus Ocampo"/>
    <s v="Home Office"/>
    <x v="0"/>
    <x v="142"/>
    <x v="9"/>
    <n v="19013"/>
    <s v="East"/>
    <s v="OFF-BI-10001575"/>
    <x v="1"/>
    <x v="8"/>
    <s v="GBC Linen Binding Covers"/>
    <n v="18.588000000000005"/>
    <n v="2"/>
    <n v="0.7"/>
    <n v="-13.6312"/>
    <x v="3"/>
    <s v="No"/>
  </r>
  <r>
    <n v="701"/>
    <s v="CA-2017-119291"/>
    <x v="263"/>
    <d v="2017-05-17T00:00:00"/>
    <s v="First Class"/>
    <s v="JO-15550"/>
    <s v="Jesus Ocampo"/>
    <s v="Home Office"/>
    <x v="0"/>
    <x v="142"/>
    <x v="9"/>
    <n v="19013"/>
    <s v="East"/>
    <s v="OFF-BI-10001982"/>
    <x v="1"/>
    <x v="8"/>
    <s v="Wilson Jones Custom Binder Spines &amp; Labels"/>
    <n v="4.8960000000000008"/>
    <n v="3"/>
    <n v="0.7"/>
    <n v="-3.4271999999999991"/>
    <x v="3"/>
    <s v="No"/>
  </r>
  <r>
    <n v="702"/>
    <s v="CA-2019-114552"/>
    <x v="264"/>
    <d v="2019-09-08T00:00:00"/>
    <s v="Standard Class"/>
    <s v="Dl-13600"/>
    <s v="Dorris liebe"/>
    <s v="Corporate"/>
    <x v="0"/>
    <x v="138"/>
    <x v="24"/>
    <n v="44105"/>
    <s v="East"/>
    <s v="FUR-FU-10002960"/>
    <x v="0"/>
    <x v="5"/>
    <s v="Eldon 200 Class Desk Accessories, Burgundy"/>
    <n v="15.072000000000003"/>
    <n v="3"/>
    <n v="0.2"/>
    <n v="4.1448"/>
    <x v="3"/>
    <s v="No"/>
  </r>
  <r>
    <n v="703"/>
    <s v="CA-2018-163755"/>
    <x v="254"/>
    <d v="2018-11-08T00:00:00"/>
    <s v="Second Class"/>
    <s v="AS-10285"/>
    <s v="Alejandro Savely"/>
    <s v="Corporate"/>
    <x v="0"/>
    <x v="4"/>
    <x v="4"/>
    <n v="98103"/>
    <s v="West"/>
    <s v="FUR-FU-10003394"/>
    <x v="0"/>
    <x v="5"/>
    <s v="Tenex &quot;The Solids&quot; Textured Chair Mats"/>
    <n v="209.88"/>
    <n v="3"/>
    <n v="0"/>
    <n v="35.679599999999979"/>
    <x v="1"/>
    <s v="No"/>
  </r>
  <r>
    <n v="704"/>
    <s v="CA-2017-142027"/>
    <x v="265"/>
    <d v="2017-04-14T00:00:00"/>
    <s v="Standard Class"/>
    <s v="JK-15370"/>
    <s v="Jay Kimmel"/>
    <s v="Consumer"/>
    <x v="0"/>
    <x v="85"/>
    <x v="1"/>
    <n v="90805"/>
    <s v="West"/>
    <s v="FUR-TA-10002774"/>
    <x v="0"/>
    <x v="3"/>
    <s v="Laminate Occasional Tables"/>
    <n v="369.91200000000003"/>
    <n v="3"/>
    <n v="0.2"/>
    <n v="-13.871700000000047"/>
    <x v="1"/>
    <s v="No"/>
  </r>
  <r>
    <n v="705"/>
    <s v="CA-2016-138527"/>
    <x v="171"/>
    <d v="2016-09-17T00:00:00"/>
    <s v="Standard Class"/>
    <s v="BN-11470"/>
    <s v="Brad Norvell"/>
    <s v="Corporate"/>
    <x v="0"/>
    <x v="143"/>
    <x v="3"/>
    <n v="27511"/>
    <s v="South"/>
    <s v="OFF-PA-10001800"/>
    <x v="1"/>
    <x v="10"/>
    <s v="Xerox 220"/>
    <n v="10.368000000000002"/>
    <n v="2"/>
    <n v="0.2"/>
    <n v="3.6288"/>
    <x v="0"/>
    <s v="No"/>
  </r>
  <r>
    <n v="706"/>
    <s v="CA-2016-138527"/>
    <x v="171"/>
    <d v="2016-09-17T00:00:00"/>
    <s v="Standard Class"/>
    <s v="BN-11470"/>
    <s v="Brad Norvell"/>
    <s v="Corporate"/>
    <x v="0"/>
    <x v="143"/>
    <x v="3"/>
    <n v="27511"/>
    <s v="South"/>
    <s v="OFF-AP-10001469"/>
    <x v="1"/>
    <x v="9"/>
    <s v="Fellowes 8 Outlet Superior Workstation Surge Protector"/>
    <n v="166.84"/>
    <n v="5"/>
    <n v="0.2"/>
    <n v="18.769499999999987"/>
    <x v="0"/>
    <s v="No"/>
  </r>
  <r>
    <n v="707"/>
    <s v="CA-2016-138527"/>
    <x v="171"/>
    <d v="2016-09-17T00:00:00"/>
    <s v="Standard Class"/>
    <s v="BN-11470"/>
    <s v="Brad Norvell"/>
    <s v="Corporate"/>
    <x v="0"/>
    <x v="143"/>
    <x v="3"/>
    <n v="27511"/>
    <s v="South"/>
    <s v="TEC-AC-10002399"/>
    <x v="2"/>
    <x v="11"/>
    <s v="SanDisk Cruzer 32 GB USB Flash Drive"/>
    <n v="15.216000000000001"/>
    <n v="1"/>
    <n v="0.2"/>
    <n v="2.2823999999999991"/>
    <x v="0"/>
    <s v="No"/>
  </r>
  <r>
    <n v="708"/>
    <s v="CA-2016-112158"/>
    <x v="266"/>
    <d v="2016-12-04T00:00:00"/>
    <s v="First Class"/>
    <s v="DP-13165"/>
    <s v="David Philippe"/>
    <s v="Consumer"/>
    <x v="0"/>
    <x v="20"/>
    <x v="15"/>
    <n v="10035"/>
    <s v="East"/>
    <s v="TEC-AC-10003628"/>
    <x v="2"/>
    <x v="11"/>
    <s v="Logitech 910-002974 M325 Wireless Mouse for Web Scrolling"/>
    <n v="119.96"/>
    <n v="4"/>
    <n v="0"/>
    <n v="52.78240000000001"/>
    <x v="3"/>
    <s v="No"/>
  </r>
  <r>
    <n v="709"/>
    <s v="CA-2016-112158"/>
    <x v="266"/>
    <d v="2016-12-04T00:00:00"/>
    <s v="First Class"/>
    <s v="DP-13165"/>
    <s v="David Philippe"/>
    <s v="Consumer"/>
    <x v="0"/>
    <x v="20"/>
    <x v="15"/>
    <n v="10035"/>
    <s v="East"/>
    <s v="FUR-BO-10003272"/>
    <x v="0"/>
    <x v="0"/>
    <s v="O'Sullivan Living Dimensions 5-Shelf Bookcases"/>
    <n v="883.92"/>
    <n v="5"/>
    <n v="0.2"/>
    <n v="-110.49000000000007"/>
    <x v="3"/>
    <s v="No"/>
  </r>
  <r>
    <n v="710"/>
    <s v="CA-2016-112158"/>
    <x v="266"/>
    <d v="2016-12-04T00:00:00"/>
    <s v="First Class"/>
    <s v="DP-13165"/>
    <s v="David Philippe"/>
    <s v="Consumer"/>
    <x v="0"/>
    <x v="20"/>
    <x v="15"/>
    <n v="10035"/>
    <s v="East"/>
    <s v="OFF-BI-10000050"/>
    <x v="1"/>
    <x v="8"/>
    <s v="Angle-D Binders with Locking Rings, Label Holders"/>
    <n v="46.72"/>
    <n v="8"/>
    <n v="0.2"/>
    <n v="15.767999999999997"/>
    <x v="3"/>
    <s v="No"/>
  </r>
  <r>
    <n v="711"/>
    <s v="CA-2016-113887"/>
    <x v="267"/>
    <d v="2016-04-07T00:00:00"/>
    <s v="First Class"/>
    <s v="TH-21550"/>
    <s v="Tracy Hopkins"/>
    <s v="Home Office"/>
    <x v="0"/>
    <x v="20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712"/>
    <s v="CA-2019-146136"/>
    <x v="213"/>
    <d v="2019-09-07T00:00:00"/>
    <s v="Standard Class"/>
    <s v="AP-10915"/>
    <s v="Arthur Prichep"/>
    <s v="Consumer"/>
    <x v="0"/>
    <x v="144"/>
    <x v="2"/>
    <n v="32137"/>
    <s v="South"/>
    <s v="OFF-EN-10001219"/>
    <x v="1"/>
    <x v="12"/>
    <s v="#10- 4 1/8&quot; x 9 1/2&quot; Security-Tint Envelopes"/>
    <n v="24.448"/>
    <n v="4"/>
    <n v="0.2"/>
    <n v="8.8623999999999992"/>
    <x v="0"/>
    <s v="No"/>
  </r>
  <r>
    <n v="713"/>
    <s v="US-2019-100048"/>
    <x v="240"/>
    <d v="2019-05-24T00:00:00"/>
    <s v="Standard Class"/>
    <s v="RS-19765"/>
    <s v="Roland Schwarz"/>
    <s v="Corporate"/>
    <x v="0"/>
    <x v="145"/>
    <x v="15"/>
    <n v="10550"/>
    <s v="East"/>
    <s v="OFF-AP-10001154"/>
    <x v="1"/>
    <x v="9"/>
    <s v="Bionaire Personal Warm Mist Humidifier/Vaporizer"/>
    <n v="281.34000000000003"/>
    <n v="6"/>
    <n v="0"/>
    <n v="109.72260000000001"/>
    <x v="3"/>
    <s v="No"/>
  </r>
  <r>
    <n v="714"/>
    <s v="US-2019-100048"/>
    <x v="240"/>
    <d v="2019-05-24T00:00:00"/>
    <s v="Standard Class"/>
    <s v="RS-19765"/>
    <s v="Roland Schwarz"/>
    <s v="Corporate"/>
    <x v="0"/>
    <x v="145"/>
    <x v="15"/>
    <n v="10550"/>
    <s v="East"/>
    <s v="TEC-PH-10003012"/>
    <x v="2"/>
    <x v="7"/>
    <s v="Nortel Meridian M3904 Professional Digital phone"/>
    <n v="307.98"/>
    <n v="2"/>
    <n v="0"/>
    <n v="89.314199999999971"/>
    <x v="3"/>
    <s v="No"/>
  </r>
  <r>
    <n v="715"/>
    <s v="US-2019-100048"/>
    <x v="240"/>
    <d v="2019-05-24T00:00:00"/>
    <s v="Standard Class"/>
    <s v="RS-19765"/>
    <s v="Roland Schwarz"/>
    <s v="Corporate"/>
    <x v="0"/>
    <x v="145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  <x v="3"/>
    <s v="No"/>
  </r>
  <r>
    <n v="716"/>
    <s v="CA-2016-153150"/>
    <x v="268"/>
    <d v="2016-07-06T00:00:00"/>
    <s v="Second Class"/>
    <s v="Dl-13600"/>
    <s v="Dorris liebe"/>
    <s v="Corporate"/>
    <x v="0"/>
    <x v="4"/>
    <x v="4"/>
    <n v="98105"/>
    <s v="West"/>
    <s v="OFF-BI-10003355"/>
    <x v="1"/>
    <x v="8"/>
    <s v="Cardinal Holdit Business Card Pockets"/>
    <n v="19.920000000000002"/>
    <n v="5"/>
    <n v="0.2"/>
    <n v="6.9719999999999995"/>
    <x v="1"/>
    <s v="Yes"/>
  </r>
  <r>
    <n v="717"/>
    <s v="CA-2016-130092"/>
    <x v="269"/>
    <d v="2016-01-14T00:00:00"/>
    <s v="First Class"/>
    <s v="SV-20365"/>
    <s v="Seth Vernon"/>
    <s v="Consumer"/>
    <x v="0"/>
    <x v="18"/>
    <x v="13"/>
    <n v="19901"/>
    <s v="East"/>
    <s v="FUR-FU-10000010"/>
    <x v="0"/>
    <x v="5"/>
    <s v="DAX Value U-Channel Document Frames, Easel Back"/>
    <n v="9.94"/>
    <n v="2"/>
    <n v="0"/>
    <n v="3.0813999999999995"/>
    <x v="3"/>
    <s v="No"/>
  </r>
  <r>
    <n v="718"/>
    <s v="CA-2019-108910"/>
    <x v="241"/>
    <d v="2019-09-29T00:00:00"/>
    <s v="Standard Class"/>
    <s v="KC-16540"/>
    <s v="Kelly Collister"/>
    <s v="Consumer"/>
    <x v="0"/>
    <x v="46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  <x v="3"/>
    <s v="No"/>
  </r>
  <r>
    <n v="719"/>
    <s v="CA-2016-104472"/>
    <x v="270"/>
    <d v="2016-06-07T00:00:00"/>
    <s v="Standard Class"/>
    <s v="CK-12325"/>
    <s v="Christine Kargatis"/>
    <s v="Home Office"/>
    <x v="0"/>
    <x v="11"/>
    <x v="7"/>
    <n v="84057"/>
    <s v="West"/>
    <s v="OFF-BI-10001658"/>
    <x v="1"/>
    <x v="8"/>
    <s v="GBC Standard Therm-A-Bind Covers"/>
    <n v="59.808000000000007"/>
    <n v="3"/>
    <n v="0.2"/>
    <n v="19.4376"/>
    <x v="1"/>
    <s v="No"/>
  </r>
  <r>
    <n v="720"/>
    <s v="CA-2016-104472"/>
    <x v="270"/>
    <d v="2016-06-07T00:00:00"/>
    <s v="Standard Class"/>
    <s v="CK-12325"/>
    <s v="Christine Kargatis"/>
    <s v="Home Office"/>
    <x v="0"/>
    <x v="11"/>
    <x v="7"/>
    <n v="84057"/>
    <s v="West"/>
    <s v="FUR-FU-10000246"/>
    <x v="0"/>
    <x v="5"/>
    <s v="Aluminum Document Frame"/>
    <n v="73.320000000000007"/>
    <n v="6"/>
    <n v="0"/>
    <n v="21.995999999999992"/>
    <x v="1"/>
    <s v="No"/>
  </r>
  <r>
    <n v="721"/>
    <s v="CA-2018-112942"/>
    <x v="271"/>
    <d v="2018-02-18T00:00:00"/>
    <s v="Standard Class"/>
    <s v="RD-19810"/>
    <s v="Ross DeVincentis"/>
    <s v="Home Office"/>
    <x v="0"/>
    <x v="1"/>
    <x v="1"/>
    <n v="90045"/>
    <s v="West"/>
    <s v="OFF-PA-10004092"/>
    <x v="1"/>
    <x v="10"/>
    <s v="Tops Green Bar Computer Printout Paper"/>
    <n v="146.82"/>
    <n v="3"/>
    <n v="0"/>
    <n v="73.41"/>
    <x v="1"/>
    <s v="No"/>
  </r>
  <r>
    <n v="722"/>
    <s v="CA-2018-142335"/>
    <x v="272"/>
    <d v="2018-12-19T00:00:00"/>
    <s v="Standard Class"/>
    <s v="MP-17965"/>
    <s v="Michael Paige"/>
    <s v="Corporate"/>
    <x v="0"/>
    <x v="66"/>
    <x v="12"/>
    <n v="48205"/>
    <s v="Central"/>
    <s v="FUR-TA-10000198"/>
    <x v="0"/>
    <x v="3"/>
    <s v="Chromcraft Bull-Nose Wood Oval Conference Tables &amp; Bases"/>
    <n v="1652.94"/>
    <n v="3"/>
    <n v="0"/>
    <n v="231.41160000000002"/>
    <x v="2"/>
    <s v="No"/>
  </r>
  <r>
    <n v="723"/>
    <s v="CA-2018-142335"/>
    <x v="272"/>
    <d v="2018-12-19T00:00:00"/>
    <s v="Standard Class"/>
    <s v="MP-17965"/>
    <s v="Michael Paige"/>
    <s v="Corporate"/>
    <x v="0"/>
    <x v="66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x v="2"/>
    <s v="No"/>
  </r>
  <r>
    <n v="724"/>
    <s v="CA-2016-117429"/>
    <x v="273"/>
    <d v="2016-10-13T00:00:00"/>
    <s v="Standard Class"/>
    <s v="MR-17545"/>
    <s v="Mathew Reese"/>
    <s v="Home Office"/>
    <x v="0"/>
    <x v="10"/>
    <x v="9"/>
    <n v="19140"/>
    <s v="East"/>
    <s v="FUR-FU-10000222"/>
    <x v="0"/>
    <x v="5"/>
    <s v="Seth Thomas 16&quot; Steel Case Clock"/>
    <n v="129.91999999999999"/>
    <n v="5"/>
    <n v="0.2"/>
    <n v="21.112000000000002"/>
    <x v="3"/>
    <s v="No"/>
  </r>
  <r>
    <n v="725"/>
    <s v="CA-2018-114713"/>
    <x v="274"/>
    <d v="2018-07-12T00:00:00"/>
    <s v="Standard Class"/>
    <s v="SC-20695"/>
    <s v="Steve Chapman"/>
    <s v="Corporate"/>
    <x v="0"/>
    <x v="146"/>
    <x v="2"/>
    <n v="33012"/>
    <s v="South"/>
    <s v="OFF-SU-10004664"/>
    <x v="1"/>
    <x v="14"/>
    <s v="Acme Softgrip Scissors"/>
    <n v="45.584000000000003"/>
    <n v="7"/>
    <n v="0.2"/>
    <n v="5.1281999999999996"/>
    <x v="0"/>
    <s v="No"/>
  </r>
  <r>
    <n v="726"/>
    <s v="CA-2019-144113"/>
    <x v="118"/>
    <d v="2019-09-20T00:00:00"/>
    <s v="Standard Class"/>
    <s v="JF-15355"/>
    <s v="Jay Fein"/>
    <s v="Consumer"/>
    <x v="0"/>
    <x v="89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x v="2"/>
    <s v="No"/>
  </r>
  <r>
    <n v="727"/>
    <s v="CA-2019-144113"/>
    <x v="118"/>
    <d v="2019-09-20T00:00:00"/>
    <s v="Standard Class"/>
    <s v="JF-15355"/>
    <s v="Jay Fein"/>
    <s v="Consumer"/>
    <x v="0"/>
    <x v="89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  <x v="2"/>
    <s v="No"/>
  </r>
  <r>
    <n v="728"/>
    <s v="US-2018-150861"/>
    <x v="275"/>
    <d v="2018-12-06T00:00:00"/>
    <s v="First Class"/>
    <s v="EG-13900"/>
    <s v="Emily Grady"/>
    <s v="Consumer"/>
    <x v="0"/>
    <x v="147"/>
    <x v="15"/>
    <n v="11572"/>
    <s v="East"/>
    <s v="OFF-PA-10001954"/>
    <x v="1"/>
    <x v="10"/>
    <s v="Xerox 1964"/>
    <n v="182.72"/>
    <n v="8"/>
    <n v="0"/>
    <n v="84.051199999999994"/>
    <x v="3"/>
    <s v="No"/>
  </r>
  <r>
    <n v="729"/>
    <s v="US-2018-150861"/>
    <x v="275"/>
    <d v="2018-12-06T00:00:00"/>
    <s v="First Class"/>
    <s v="EG-13900"/>
    <s v="Emily Grady"/>
    <s v="Consumer"/>
    <x v="0"/>
    <x v="147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  <x v="3"/>
    <s v="No"/>
  </r>
  <r>
    <n v="730"/>
    <s v="US-2018-150861"/>
    <x v="275"/>
    <d v="2018-12-06T00:00:00"/>
    <s v="First Class"/>
    <s v="EG-13900"/>
    <s v="Emily Grady"/>
    <s v="Consumer"/>
    <x v="0"/>
    <x v="147"/>
    <x v="15"/>
    <n v="11572"/>
    <s v="East"/>
    <s v="OFF-ST-10004634"/>
    <x v="1"/>
    <x v="4"/>
    <s v="Personal Folder Holder, Ebony"/>
    <n v="33.630000000000003"/>
    <n v="3"/>
    <n v="0"/>
    <n v="10.088999999999999"/>
    <x v="3"/>
    <s v="No"/>
  </r>
  <r>
    <n v="731"/>
    <s v="US-2018-150861"/>
    <x v="275"/>
    <d v="2018-12-06T00:00:00"/>
    <s v="First Class"/>
    <s v="EG-13900"/>
    <s v="Emily Grady"/>
    <s v="Consumer"/>
    <x v="0"/>
    <x v="147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x v="3"/>
    <s v="No"/>
  </r>
  <r>
    <n v="732"/>
    <s v="US-2018-150861"/>
    <x v="275"/>
    <d v="2018-12-06T00:00:00"/>
    <s v="First Class"/>
    <s v="EG-13900"/>
    <s v="Emily Grady"/>
    <s v="Consumer"/>
    <x v="0"/>
    <x v="147"/>
    <x v="15"/>
    <n v="11572"/>
    <s v="East"/>
    <s v="OFF-LA-10001317"/>
    <x v="1"/>
    <x v="2"/>
    <s v="Avery 520"/>
    <n v="6.3"/>
    <n v="2"/>
    <n v="0"/>
    <n v="3.024"/>
    <x v="3"/>
    <s v="No"/>
  </r>
  <r>
    <n v="733"/>
    <s v="CA-2019-131954"/>
    <x v="276"/>
    <d v="2019-01-25T00:00:00"/>
    <s v="Standard Class"/>
    <s v="DS-13030"/>
    <s v="Darrin Sayre"/>
    <s v="Home Office"/>
    <x v="0"/>
    <x v="4"/>
    <x v="4"/>
    <n v="98115"/>
    <s v="West"/>
    <s v="OFF-ST-10000736"/>
    <x v="1"/>
    <x v="4"/>
    <s v="Carina Double Wide Media Storage Towers in Natural &amp; Black"/>
    <n v="242.94"/>
    <n v="3"/>
    <n v="0"/>
    <n v="9.7175999999999902"/>
    <x v="1"/>
    <s v="No"/>
  </r>
  <r>
    <n v="734"/>
    <s v="CA-2019-131954"/>
    <x v="276"/>
    <d v="2019-01-25T00:00:00"/>
    <s v="Standard Class"/>
    <s v="DS-13030"/>
    <s v="Darrin Sayre"/>
    <s v="Home Office"/>
    <x v="0"/>
    <x v="4"/>
    <x v="4"/>
    <n v="98115"/>
    <s v="West"/>
    <s v="TEC-AC-10003610"/>
    <x v="2"/>
    <x v="11"/>
    <s v="Logitech Illuminated - Keyboard"/>
    <n v="179.97"/>
    <n v="3"/>
    <n v="0"/>
    <n v="86.385600000000011"/>
    <x v="1"/>
    <s v="No"/>
  </r>
  <r>
    <n v="735"/>
    <s v="CA-2019-131954"/>
    <x v="276"/>
    <d v="2019-01-25T00:00:00"/>
    <s v="Standard Class"/>
    <s v="DS-13030"/>
    <s v="Darrin Sayre"/>
    <s v="Home Office"/>
    <x v="0"/>
    <x v="4"/>
    <x v="4"/>
    <n v="98115"/>
    <s v="West"/>
    <s v="OFF-BI-10003982"/>
    <x v="1"/>
    <x v="8"/>
    <s v="Wilson Jones Century Plastic Molded Ring Binders"/>
    <n v="99.695999999999998"/>
    <n v="6"/>
    <n v="0.2"/>
    <n v="33.647399999999998"/>
    <x v="1"/>
    <s v="No"/>
  </r>
  <r>
    <n v="736"/>
    <s v="CA-2019-131954"/>
    <x v="276"/>
    <d v="2019-01-25T00:00:00"/>
    <s v="Standard Class"/>
    <s v="DS-13030"/>
    <s v="Darrin Sayre"/>
    <s v="Home Office"/>
    <x v="0"/>
    <x v="4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  <x v="1"/>
    <s v="No"/>
  </r>
  <r>
    <n v="737"/>
    <s v="CA-2019-131954"/>
    <x v="276"/>
    <d v="2019-01-25T00:00:00"/>
    <s v="Standard Class"/>
    <s v="DS-13030"/>
    <s v="Darrin Sayre"/>
    <s v="Home Office"/>
    <x v="0"/>
    <x v="4"/>
    <x v="4"/>
    <n v="98115"/>
    <s v="West"/>
    <s v="FUR-BO-10001619"/>
    <x v="0"/>
    <x v="0"/>
    <s v="O'Sullivan Cherrywood Estates Traditional Bookcase"/>
    <n v="84.98"/>
    <n v="1"/>
    <n v="0"/>
    <n v="18.695599999999999"/>
    <x v="1"/>
    <s v="No"/>
  </r>
  <r>
    <n v="738"/>
    <s v="CA-2019-131954"/>
    <x v="276"/>
    <d v="2019-01-25T00:00:00"/>
    <s v="Standard Class"/>
    <s v="DS-13030"/>
    <s v="Darrin Sayre"/>
    <s v="Home Office"/>
    <x v="0"/>
    <x v="4"/>
    <x v="4"/>
    <n v="98115"/>
    <s v="West"/>
    <s v="OFF-BI-10000138"/>
    <x v="1"/>
    <x v="8"/>
    <s v="Acco Translucent Poly Ring Binders"/>
    <n v="18.72"/>
    <n v="5"/>
    <n v="0.2"/>
    <n v="6.5519999999999996"/>
    <x v="1"/>
    <s v="No"/>
  </r>
  <r>
    <n v="739"/>
    <s v="CA-2016-132500"/>
    <x v="78"/>
    <d v="2016-09-12T00:00:00"/>
    <s v="Standard Class"/>
    <s v="GZ-14470"/>
    <s v="Gary Zandusky"/>
    <s v="Consumer"/>
    <x v="0"/>
    <x v="8"/>
    <x v="1"/>
    <n v="94110"/>
    <s v="West"/>
    <s v="TEC-AC-10001383"/>
    <x v="2"/>
    <x v="11"/>
    <s v="Logitech Wireless Touch Keyboard K400"/>
    <n v="49.98"/>
    <n v="2"/>
    <n v="0"/>
    <n v="8.4965999999999937"/>
    <x v="1"/>
    <s v="No"/>
  </r>
  <r>
    <n v="740"/>
    <s v="CA-2016-112326"/>
    <x v="277"/>
    <d v="2016-01-08T00:00:00"/>
    <s v="Standard Class"/>
    <s v="PO-19195"/>
    <s v="Phillina Ober"/>
    <s v="Home Office"/>
    <x v="0"/>
    <x v="14"/>
    <x v="10"/>
    <n v="60540"/>
    <s v="Central"/>
    <s v="OFF-LA-10003223"/>
    <x v="1"/>
    <x v="2"/>
    <s v="Avery 508"/>
    <n v="11.784000000000001"/>
    <n v="3"/>
    <n v="0.2"/>
    <n v="4.2716999999999992"/>
    <x v="2"/>
    <s v="No"/>
  </r>
  <r>
    <n v="741"/>
    <s v="CA-2016-112326"/>
    <x v="277"/>
    <d v="2016-01-08T00:00:00"/>
    <s v="Standard Class"/>
    <s v="PO-19195"/>
    <s v="Phillina Ober"/>
    <s v="Home Office"/>
    <x v="0"/>
    <x v="14"/>
    <x v="10"/>
    <n v="60540"/>
    <s v="Central"/>
    <s v="OFF-ST-10002743"/>
    <x v="1"/>
    <x v="4"/>
    <s v="SAFCO Boltless Steel Shelving"/>
    <n v="272.73599999999999"/>
    <n v="3"/>
    <n v="0.2"/>
    <n v="-64.774800000000013"/>
    <x v="2"/>
    <s v="No"/>
  </r>
  <r>
    <n v="742"/>
    <s v="CA-2016-112326"/>
    <x v="277"/>
    <d v="2016-01-08T00:00:00"/>
    <s v="Standard Class"/>
    <s v="PO-19195"/>
    <s v="Phillina Ober"/>
    <s v="Home Office"/>
    <x v="0"/>
    <x v="14"/>
    <x v="10"/>
    <n v="60540"/>
    <s v="Central"/>
    <s v="OFF-BI-10004094"/>
    <x v="1"/>
    <x v="8"/>
    <s v="GBC Standard Plastic Binding Systems Combs"/>
    <n v="3.5399999999999991"/>
    <n v="2"/>
    <n v="0.8"/>
    <n v="-5.4870000000000001"/>
    <x v="2"/>
    <s v="No"/>
  </r>
  <r>
    <n v="743"/>
    <s v="US-2018-146710"/>
    <x v="278"/>
    <d v="2018-09-01T00:00:00"/>
    <s v="Standard Class"/>
    <s v="SS-20875"/>
    <s v="Sung Shariari"/>
    <s v="Consumer"/>
    <x v="0"/>
    <x v="61"/>
    <x v="5"/>
    <n v="75220"/>
    <s v="Central"/>
    <s v="OFF-SU-10004498"/>
    <x v="1"/>
    <x v="14"/>
    <s v="Martin-Yale Premier Letter Opener"/>
    <n v="51.52000000000001"/>
    <n v="5"/>
    <n v="0.2"/>
    <n v="-10.948000000000002"/>
    <x v="2"/>
    <s v="No"/>
  </r>
  <r>
    <n v="744"/>
    <s v="US-2018-146710"/>
    <x v="278"/>
    <d v="2018-09-01T00:00:00"/>
    <s v="Standard Class"/>
    <s v="SS-20875"/>
    <s v="Sung Shariari"/>
    <s v="Consumer"/>
    <x v="0"/>
    <x v="61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x v="2"/>
    <s v="No"/>
  </r>
  <r>
    <n v="745"/>
    <s v="US-2018-146710"/>
    <x v="278"/>
    <d v="2018-09-01T00:00:00"/>
    <s v="Standard Class"/>
    <s v="SS-20875"/>
    <s v="Sung Shariari"/>
    <s v="Consumer"/>
    <x v="0"/>
    <x v="61"/>
    <x v="5"/>
    <n v="75220"/>
    <s v="Central"/>
    <s v="OFF-PA-10004971"/>
    <x v="1"/>
    <x v="10"/>
    <s v="Xerox 196"/>
    <n v="4.6240000000000006"/>
    <n v="1"/>
    <n v="0.2"/>
    <n v="1.6762000000000001"/>
    <x v="2"/>
    <s v="No"/>
  </r>
  <r>
    <n v="746"/>
    <s v="US-2018-146710"/>
    <x v="278"/>
    <d v="2018-09-01T00:00:00"/>
    <s v="Standard Class"/>
    <s v="SS-20875"/>
    <s v="Sung Shariari"/>
    <s v="Consumer"/>
    <x v="0"/>
    <x v="61"/>
    <x v="5"/>
    <n v="75220"/>
    <s v="Central"/>
    <s v="OFF-SU-10004261"/>
    <x v="1"/>
    <x v="14"/>
    <s v="Fiskars 8&quot; Scissors, 2/Pack"/>
    <n v="55.167999999999999"/>
    <n v="4"/>
    <n v="0.2"/>
    <n v="6.2063999999999897"/>
    <x v="2"/>
    <s v="No"/>
  </r>
  <r>
    <n v="747"/>
    <s v="CA-2016-124429"/>
    <x v="279"/>
    <d v="2016-05-27T00:00:00"/>
    <s v="Same Day"/>
    <s v="MH-17785"/>
    <s v="Maya Herman"/>
    <s v="Corporate"/>
    <x v="0"/>
    <x v="70"/>
    <x v="1"/>
    <n v="92105"/>
    <s v="West"/>
    <s v="FUR-TA-10002607"/>
    <x v="0"/>
    <x v="3"/>
    <s v="KI Conference Tables"/>
    <n v="567.12"/>
    <n v="10"/>
    <n v="0.2"/>
    <n v="-28.355999999999952"/>
    <x v="1"/>
    <s v="No"/>
  </r>
  <r>
    <n v="748"/>
    <s v="CA-2016-124429"/>
    <x v="279"/>
    <d v="2016-05-27T00:00:00"/>
    <s v="Same Day"/>
    <s v="MH-17785"/>
    <s v="Maya Herman"/>
    <s v="Corporate"/>
    <x v="0"/>
    <x v="70"/>
    <x v="1"/>
    <n v="92105"/>
    <s v="West"/>
    <s v="OFF-ST-10001809"/>
    <x v="1"/>
    <x v="4"/>
    <s v="Fellowes Officeware Wire Shelving"/>
    <n v="359.32"/>
    <n v="4"/>
    <n v="0"/>
    <n v="7.1863999999999919"/>
    <x v="1"/>
    <s v="No"/>
  </r>
  <r>
    <n v="749"/>
    <s v="CA-2018-150889"/>
    <x v="231"/>
    <d v="2018-03-22T00:00:00"/>
    <s v="Second Class"/>
    <s v="PB-19105"/>
    <s v="Peter Bühler"/>
    <s v="Consumer"/>
    <x v="0"/>
    <x v="148"/>
    <x v="10"/>
    <n v="60201"/>
    <s v="Central"/>
    <s v="TEC-PH-10000004"/>
    <x v="2"/>
    <x v="7"/>
    <s v="Belkin iPhone and iPad Lightning Cable"/>
    <n v="11.992000000000001"/>
    <n v="1"/>
    <n v="0.2"/>
    <n v="0.89939999999999909"/>
    <x v="2"/>
    <s v="No"/>
  </r>
  <r>
    <n v="750"/>
    <s v="CA-2019-126074"/>
    <x v="280"/>
    <d v="2019-10-06T00:00:00"/>
    <s v="Standard Class"/>
    <s v="RF-19735"/>
    <s v="Roland Fjeld"/>
    <s v="Consumer"/>
    <x v="0"/>
    <x v="149"/>
    <x v="12"/>
    <n v="48183"/>
    <s v="Central"/>
    <s v="OFF-BI-10003638"/>
    <x v="1"/>
    <x v="8"/>
    <s v="GBC Durable Plastic Covers"/>
    <n v="58.050000000000004"/>
    <n v="3"/>
    <n v="0"/>
    <n v="26.702999999999999"/>
    <x v="2"/>
    <s v="No"/>
  </r>
  <r>
    <n v="751"/>
    <s v="CA-2019-126074"/>
    <x v="280"/>
    <d v="2019-10-06T00:00:00"/>
    <s v="Standard Class"/>
    <s v="RF-19735"/>
    <s v="Roland Fjeld"/>
    <s v="Consumer"/>
    <x v="0"/>
    <x v="149"/>
    <x v="12"/>
    <n v="48183"/>
    <s v="Central"/>
    <s v="FUR-FU-10003577"/>
    <x v="0"/>
    <x v="5"/>
    <s v="Nu-Dell Leatherette Frames"/>
    <n v="157.74"/>
    <n v="11"/>
    <n v="0"/>
    <n v="56.7864"/>
    <x v="2"/>
    <s v="No"/>
  </r>
  <r>
    <n v="752"/>
    <s v="CA-2019-126074"/>
    <x v="280"/>
    <d v="2019-10-06T00:00:00"/>
    <s v="Standard Class"/>
    <s v="RF-19735"/>
    <s v="Roland Fjeld"/>
    <s v="Consumer"/>
    <x v="0"/>
    <x v="149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x v="2"/>
    <s v="No"/>
  </r>
  <r>
    <n v="753"/>
    <s v="CA-2019-126074"/>
    <x v="280"/>
    <d v="2019-10-06T00:00:00"/>
    <s v="Standard Class"/>
    <s v="RF-19735"/>
    <s v="Roland Fjeld"/>
    <s v="Consumer"/>
    <x v="0"/>
    <x v="149"/>
    <x v="12"/>
    <n v="48183"/>
    <s v="Central"/>
    <s v="OFF-BI-10000546"/>
    <x v="1"/>
    <x v="8"/>
    <s v="Avery Durable Binders"/>
    <n v="2.88"/>
    <n v="1"/>
    <n v="0"/>
    <n v="1.4112"/>
    <x v="2"/>
    <s v="No"/>
  </r>
  <r>
    <n v="754"/>
    <s v="CA-2018-110499"/>
    <x v="281"/>
    <d v="2018-04-09T00:00:00"/>
    <s v="First Class"/>
    <s v="YC-21895"/>
    <s v="Yoseph Carroll"/>
    <s v="Corporate"/>
    <x v="0"/>
    <x v="8"/>
    <x v="1"/>
    <n v="94110"/>
    <s v="West"/>
    <s v="TEC-CO-10002095"/>
    <x v="2"/>
    <x v="16"/>
    <s v="Hewlett Packard 610 Color Digital Copier / Printer"/>
    <n v="1199.9760000000001"/>
    <n v="3"/>
    <n v="0.2"/>
    <n v="374.99249999999995"/>
    <x v="1"/>
    <s v="No"/>
  </r>
  <r>
    <n v="755"/>
    <s v="CA-2017-135272"/>
    <x v="214"/>
    <d v="2017-12-12T00:00:00"/>
    <s v="Standard Class"/>
    <s v="MS-17830"/>
    <s v="Melanie Seite"/>
    <s v="Consumer"/>
    <x v="0"/>
    <x v="1"/>
    <x v="1"/>
    <n v="90036"/>
    <s v="West"/>
    <s v="FUR-FU-10002759"/>
    <x v="0"/>
    <x v="5"/>
    <s v="12-1/2 Diameter Round Wall Clock"/>
    <n v="79.92"/>
    <n v="4"/>
    <n v="0"/>
    <n v="28.7712"/>
    <x v="1"/>
    <s v="No"/>
  </r>
  <r>
    <n v="756"/>
    <s v="CA-2018-140928"/>
    <x v="31"/>
    <d v="2018-09-22T00:00:00"/>
    <s v="Standard Class"/>
    <s v="NB-18655"/>
    <s v="Nona Balk"/>
    <s v="Corporate"/>
    <x v="0"/>
    <x v="108"/>
    <x v="2"/>
    <n v="32216"/>
    <s v="South"/>
    <s v="FUR-TA-10001095"/>
    <x v="0"/>
    <x v="3"/>
    <s v="Chromcraft Round Conference Tables"/>
    <n v="383.43799999999999"/>
    <n v="4"/>
    <n v="0.45"/>
    <n v="-167.3184"/>
    <x v="0"/>
    <s v="No"/>
  </r>
  <r>
    <n v="757"/>
    <s v="CA-2016-106803"/>
    <x v="282"/>
    <d v="2017-01-02T00:00:00"/>
    <s v="Standard Class"/>
    <s v="DC-13285"/>
    <s v="Debra Catini"/>
    <s v="Consumer"/>
    <x v="0"/>
    <x v="150"/>
    <x v="11"/>
    <n v="55016"/>
    <s v="Central"/>
    <s v="OFF-ST-10002444"/>
    <x v="1"/>
    <x v="4"/>
    <s v="Recycled Eldon Regeneration Jumbo File"/>
    <n v="24.56"/>
    <n v="2"/>
    <n v="0"/>
    <n v="6.8767999999999994"/>
    <x v="2"/>
    <s v="No"/>
  </r>
  <r>
    <n v="758"/>
    <s v="CA-2016-106803"/>
    <x v="282"/>
    <d v="2017-01-02T00:00:00"/>
    <s v="Standard Class"/>
    <s v="DC-13285"/>
    <s v="Debra Catini"/>
    <s v="Consumer"/>
    <x v="0"/>
    <x v="150"/>
    <x v="11"/>
    <n v="55016"/>
    <s v="Central"/>
    <s v="TEC-AC-10001267"/>
    <x v="2"/>
    <x v="11"/>
    <s v="Imation 32GB Pocket Pro USB 3.0 Flash Drive - 32 GB - Black - 1 P ..."/>
    <n v="119.8"/>
    <n v="4"/>
    <n v="0"/>
    <n v="47.92"/>
    <x v="2"/>
    <s v="No"/>
  </r>
  <r>
    <n v="759"/>
    <s v="CA-2019-117240"/>
    <x v="283"/>
    <d v="2019-07-28T00:00:00"/>
    <s v="Standard Class"/>
    <s v="CP-12340"/>
    <s v="Christine Phan"/>
    <s v="Corporate"/>
    <x v="0"/>
    <x v="20"/>
    <x v="15"/>
    <n v="10009"/>
    <s v="East"/>
    <s v="OFF-BI-10000848"/>
    <x v="1"/>
    <x v="8"/>
    <s v="Angle-D Ring Binders"/>
    <n v="13.128"/>
    <n v="3"/>
    <n v="0.2"/>
    <n v="4.2665999999999986"/>
    <x v="3"/>
    <s v="No"/>
  </r>
  <r>
    <n v="760"/>
    <s v="CA-2019-133333"/>
    <x v="65"/>
    <d v="2019-09-22T00:00:00"/>
    <s v="Standard Class"/>
    <s v="BF-11020"/>
    <s v="Barry Französisch"/>
    <s v="Corporate"/>
    <x v="0"/>
    <x v="124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s v="No"/>
  </r>
  <r>
    <n v="761"/>
    <s v="CA-2017-112319"/>
    <x v="284"/>
    <d v="2017-09-05T00:00:00"/>
    <s v="Standard Class"/>
    <s v="AR-10510"/>
    <s v="Andrew Roberts"/>
    <s v="Consumer"/>
    <x v="0"/>
    <x v="1"/>
    <x v="1"/>
    <n v="90004"/>
    <s v="West"/>
    <s v="OFF-PA-10003441"/>
    <x v="1"/>
    <x v="10"/>
    <s v="Xerox 226"/>
    <n v="58.320000000000007"/>
    <n v="9"/>
    <n v="0"/>
    <n v="27.993600000000001"/>
    <x v="1"/>
    <s v="No"/>
  </r>
  <r>
    <n v="762"/>
    <s v="CA-2019-126046"/>
    <x v="132"/>
    <d v="2019-11-07T00:00:00"/>
    <s v="Standard Class"/>
    <s v="JC-16105"/>
    <s v="Julie Creighton"/>
    <s v="Corporate"/>
    <x v="0"/>
    <x v="118"/>
    <x v="32"/>
    <n v="30318"/>
    <s v="South"/>
    <s v="OFF-LA-10004484"/>
    <x v="1"/>
    <x v="2"/>
    <s v="Avery 476"/>
    <n v="12.39"/>
    <n v="3"/>
    <n v="0"/>
    <n v="5.6993999999999998"/>
    <x v="0"/>
    <s v="No"/>
  </r>
  <r>
    <n v="763"/>
    <s v="CA-2017-114923"/>
    <x v="285"/>
    <d v="2017-02-13T00:00:00"/>
    <s v="Standard Class"/>
    <s v="LH-17020"/>
    <s v="Lisa Hazard"/>
    <s v="Consumer"/>
    <x v="0"/>
    <x v="38"/>
    <x v="24"/>
    <n v="43229"/>
    <s v="East"/>
    <s v="TEC-PH-10003931"/>
    <x v="2"/>
    <x v="7"/>
    <s v="JBL Micro Wireless Portable Bluetooth Speaker"/>
    <n v="107.982"/>
    <n v="3"/>
    <n v="0.4"/>
    <n v="-26.995499999999993"/>
    <x v="3"/>
    <s v="No"/>
  </r>
  <r>
    <n v="764"/>
    <s v="CA-2016-162775"/>
    <x v="286"/>
    <d v="2016-01-15T00:00:00"/>
    <s v="Second Class"/>
    <s v="CS-12250"/>
    <s v="Chris Selesnick"/>
    <s v="Corporate"/>
    <x v="0"/>
    <x v="151"/>
    <x v="28"/>
    <n v="71111"/>
    <s v="South"/>
    <s v="OFF-EN-10001990"/>
    <x v="1"/>
    <x v="12"/>
    <s v="Staple envelope"/>
    <n v="11.36"/>
    <n v="2"/>
    <n v="0"/>
    <n v="5.3391999999999991"/>
    <x v="0"/>
    <s v="No"/>
  </r>
  <r>
    <n v="765"/>
    <s v="CA-2016-162775"/>
    <x v="286"/>
    <d v="2016-01-15T00:00:00"/>
    <s v="Second Class"/>
    <s v="CS-12250"/>
    <s v="Chris Selesnick"/>
    <s v="Corporate"/>
    <x v="0"/>
    <x v="151"/>
    <x v="28"/>
    <n v="71111"/>
    <s v="South"/>
    <s v="OFF-EN-10001532"/>
    <x v="1"/>
    <x v="12"/>
    <s v="Brown Kraft Recycled Envelopes"/>
    <n v="50.94"/>
    <n v="3"/>
    <n v="0"/>
    <n v="25.47"/>
    <x v="0"/>
    <s v="No"/>
  </r>
  <r>
    <n v="766"/>
    <s v="CA-2016-162775"/>
    <x v="286"/>
    <d v="2016-01-15T00:00:00"/>
    <s v="Second Class"/>
    <s v="CS-12250"/>
    <s v="Chris Selesnick"/>
    <s v="Corporate"/>
    <x v="0"/>
    <x v="151"/>
    <x v="28"/>
    <n v="71111"/>
    <s v="South"/>
    <s v="TEC-AC-10003174"/>
    <x v="2"/>
    <x v="11"/>
    <s v="Plantronics S12 Corded Telephone Headset System"/>
    <n v="646.74"/>
    <n v="6"/>
    <n v="0"/>
    <n v="258.69600000000003"/>
    <x v="0"/>
    <s v="No"/>
  </r>
  <r>
    <n v="767"/>
    <s v="CA-2016-162775"/>
    <x v="286"/>
    <d v="2016-01-15T00:00:00"/>
    <s v="Second Class"/>
    <s v="CS-12250"/>
    <s v="Chris Selesnick"/>
    <s v="Corporate"/>
    <x v="0"/>
    <x v="151"/>
    <x v="28"/>
    <n v="71111"/>
    <s v="South"/>
    <s v="OFF-BI-10004187"/>
    <x v="1"/>
    <x v="8"/>
    <s v="3-ring staple pack"/>
    <n v="5.64"/>
    <n v="3"/>
    <n v="0"/>
    <n v="2.7071999999999994"/>
    <x v="0"/>
    <s v="No"/>
  </r>
  <r>
    <n v="768"/>
    <s v="CA-2016-162775"/>
    <x v="286"/>
    <d v="2016-01-15T00:00:00"/>
    <s v="Second Class"/>
    <s v="CS-12250"/>
    <s v="Chris Selesnick"/>
    <s v="Corporate"/>
    <x v="0"/>
    <x v="151"/>
    <x v="28"/>
    <n v="71111"/>
    <s v="South"/>
    <s v="OFF-ST-10000025"/>
    <x v="1"/>
    <x v="4"/>
    <s v="Fellowes Stor/Drawer Steel Plus Storage Drawers"/>
    <n v="572.58000000000004"/>
    <n v="6"/>
    <n v="0"/>
    <n v="34.354799999999955"/>
    <x v="0"/>
    <s v="No"/>
  </r>
  <r>
    <n v="769"/>
    <s v="CA-2016-106810"/>
    <x v="287"/>
    <d v="2016-05-20T00:00:00"/>
    <s v="Standard Class"/>
    <s v="AJ-10795"/>
    <s v="Anthony Johnson"/>
    <s v="Corporate"/>
    <x v="0"/>
    <x v="84"/>
    <x v="2"/>
    <n v="33710"/>
    <s v="South"/>
    <s v="FUR-FU-10004306"/>
    <x v="0"/>
    <x v="5"/>
    <s v="Electrix Halogen Magnifier Lamp"/>
    <n v="310.88000000000005"/>
    <n v="2"/>
    <n v="0.2"/>
    <n v="23.315999999999988"/>
    <x v="0"/>
    <s v="No"/>
  </r>
  <r>
    <n v="770"/>
    <s v="CA-2018-157245"/>
    <x v="288"/>
    <d v="2018-05-24T00:00:00"/>
    <s v="Standard Class"/>
    <s v="LE-16810"/>
    <s v="Laurel Elliston"/>
    <s v="Consumer"/>
    <x v="0"/>
    <x v="81"/>
    <x v="17"/>
    <n v="22204"/>
    <s v="South"/>
    <s v="FUR-CH-10003746"/>
    <x v="0"/>
    <x v="1"/>
    <s v="Hon 4070 Series Pagoda Round Back Stacking Chairs"/>
    <n v="641.96"/>
    <n v="2"/>
    <n v="0"/>
    <n v="179.74880000000002"/>
    <x v="0"/>
    <s v="No"/>
  </r>
  <r>
    <n v="771"/>
    <s v="CA-2019-104220"/>
    <x v="289"/>
    <d v="2019-02-05T00:00:00"/>
    <s v="Standard Class"/>
    <s v="BV-11245"/>
    <s v="Benjamin Venier"/>
    <s v="Corporate"/>
    <x v="0"/>
    <x v="96"/>
    <x v="23"/>
    <n v="50315"/>
    <s v="Central"/>
    <s v="OFF-BI-10001036"/>
    <x v="1"/>
    <x v="8"/>
    <s v="Cardinal EasyOpen D-Ring Binders"/>
    <n v="18.28"/>
    <n v="2"/>
    <n v="0"/>
    <n v="9.14"/>
    <x v="2"/>
    <s v="No"/>
  </r>
  <r>
    <n v="772"/>
    <s v="CA-2019-104220"/>
    <x v="289"/>
    <d v="2019-02-05T00:00:00"/>
    <s v="Standard Class"/>
    <s v="BV-11245"/>
    <s v="Benjamin Venier"/>
    <s v="Corporate"/>
    <x v="0"/>
    <x v="96"/>
    <x v="23"/>
    <n v="50315"/>
    <s v="Central"/>
    <s v="TEC-PH-10004614"/>
    <x v="2"/>
    <x v="7"/>
    <s v="AT&amp;T 841000 Phone"/>
    <n v="207"/>
    <n v="3"/>
    <n v="0"/>
    <n v="51.75"/>
    <x v="2"/>
    <s v="No"/>
  </r>
  <r>
    <n v="773"/>
    <s v="CA-2019-104220"/>
    <x v="289"/>
    <d v="2019-02-05T00:00:00"/>
    <s v="Standard Class"/>
    <s v="BV-11245"/>
    <s v="Benjamin Venier"/>
    <s v="Corporate"/>
    <x v="0"/>
    <x v="96"/>
    <x v="23"/>
    <n v="50315"/>
    <s v="Central"/>
    <s v="OFF-BI-10000301"/>
    <x v="1"/>
    <x v="8"/>
    <s v="GBC Instant Report Kit"/>
    <n v="32.35"/>
    <n v="5"/>
    <n v="0"/>
    <n v="16.175000000000001"/>
    <x v="2"/>
    <s v="No"/>
  </r>
  <r>
    <n v="774"/>
    <s v="CA-2019-104220"/>
    <x v="289"/>
    <d v="2019-02-05T00:00:00"/>
    <s v="Standard Class"/>
    <s v="BV-11245"/>
    <s v="Benjamin Venier"/>
    <s v="Corporate"/>
    <x v="0"/>
    <x v="96"/>
    <x v="23"/>
    <n v="50315"/>
    <s v="Central"/>
    <s v="OFF-BI-10003910"/>
    <x v="1"/>
    <x v="8"/>
    <s v="DXL Angle-View Binders with Locking Rings by Samsill"/>
    <n v="7.71"/>
    <n v="1"/>
    <n v="0"/>
    <n v="3.4695"/>
    <x v="2"/>
    <s v="No"/>
  </r>
  <r>
    <n v="775"/>
    <s v="CA-2019-104220"/>
    <x v="289"/>
    <d v="2019-02-05T00:00:00"/>
    <s v="Standard Class"/>
    <s v="BV-11245"/>
    <s v="Benjamin Venier"/>
    <s v="Corporate"/>
    <x v="0"/>
    <x v="96"/>
    <x v="23"/>
    <n v="50315"/>
    <s v="Central"/>
    <s v="OFF-AR-10004648"/>
    <x v="1"/>
    <x v="6"/>
    <s v="Boston 19500 Mighty Mite Electric Pencil Sharpener"/>
    <n v="40.299999999999997"/>
    <n v="2"/>
    <n v="0"/>
    <n v="10.881"/>
    <x v="2"/>
    <s v="No"/>
  </r>
  <r>
    <n v="776"/>
    <s v="CA-2019-104220"/>
    <x v="289"/>
    <d v="2019-02-05T00:00:00"/>
    <s v="Standard Class"/>
    <s v="BV-11245"/>
    <s v="Benjamin Venier"/>
    <s v="Corporate"/>
    <x v="0"/>
    <x v="96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  <x v="2"/>
    <s v="No"/>
  </r>
  <r>
    <n v="777"/>
    <s v="CA-2016-165974"/>
    <x v="290"/>
    <d v="2016-07-06T00:00:00"/>
    <s v="Standard Class"/>
    <s v="DL-12865"/>
    <s v="Dan Lawera"/>
    <s v="Consumer"/>
    <x v="0"/>
    <x v="74"/>
    <x v="24"/>
    <n v="45231"/>
    <s v="East"/>
    <s v="OFF-AR-10003405"/>
    <x v="1"/>
    <x v="6"/>
    <s v="Dixon My First Ticonderoga Pencil, #2"/>
    <n v="32.76"/>
    <n v="7"/>
    <n v="0.2"/>
    <n v="3.6854999999999958"/>
    <x v="3"/>
    <s v="No"/>
  </r>
  <r>
    <n v="778"/>
    <s v="CA-2017-144267"/>
    <x v="291"/>
    <d v="2017-08-23T00:00:00"/>
    <s v="First Class"/>
    <s v="NZ-18565"/>
    <s v="Nick Zandusky"/>
    <s v="Home Office"/>
    <x v="0"/>
    <x v="8"/>
    <x v="1"/>
    <n v="94110"/>
    <s v="West"/>
    <s v="FUR-CH-10002335"/>
    <x v="0"/>
    <x v="1"/>
    <s v="Hon GuestStacker Chair"/>
    <n v="544.00800000000004"/>
    <n v="3"/>
    <n v="0.2"/>
    <n v="40.800600000000003"/>
    <x v="1"/>
    <s v="Yes"/>
  </r>
  <r>
    <n v="779"/>
    <s v="CA-2017-144267"/>
    <x v="291"/>
    <d v="2017-08-23T00:00:00"/>
    <s v="First Class"/>
    <s v="NZ-18565"/>
    <s v="Nick Zandusky"/>
    <s v="Home Office"/>
    <x v="0"/>
    <x v="8"/>
    <x v="1"/>
    <n v="94110"/>
    <s v="West"/>
    <s v="OFF-PA-10000157"/>
    <x v="1"/>
    <x v="10"/>
    <s v="Xerox 191"/>
    <n v="59.94"/>
    <n v="3"/>
    <n v="0"/>
    <n v="28.171799999999998"/>
    <x v="1"/>
    <s v="Yes"/>
  </r>
  <r>
    <n v="780"/>
    <s v="CA-2017-144267"/>
    <x v="291"/>
    <d v="2017-08-23T00:00:00"/>
    <s v="First Class"/>
    <s v="NZ-18565"/>
    <s v="Nick Zandusky"/>
    <s v="Home Office"/>
    <x v="0"/>
    <x v="8"/>
    <x v="1"/>
    <n v="94110"/>
    <s v="West"/>
    <s v="OFF-PA-10001947"/>
    <x v="1"/>
    <x v="10"/>
    <s v="Xerox 1974"/>
    <n v="23.92"/>
    <n v="4"/>
    <n v="0"/>
    <n v="11.720800000000001"/>
    <x v="1"/>
    <s v="Yes"/>
  </r>
  <r>
    <n v="781"/>
    <s v="CA-2017-144267"/>
    <x v="291"/>
    <d v="2017-08-23T00:00:00"/>
    <s v="First Class"/>
    <s v="NZ-18565"/>
    <s v="Nick Zandusky"/>
    <s v="Home Office"/>
    <x v="0"/>
    <x v="8"/>
    <x v="1"/>
    <n v="94110"/>
    <s v="West"/>
    <s v="OFF-PA-10003657"/>
    <x v="1"/>
    <x v="10"/>
    <s v="Xerox 1927"/>
    <n v="4.28"/>
    <n v="1"/>
    <n v="0"/>
    <n v="1.9259999999999997"/>
    <x v="1"/>
    <s v="Yes"/>
  </r>
  <r>
    <n v="782"/>
    <s v="US-2017-157014"/>
    <x v="292"/>
    <d v="2017-10-06T00:00:00"/>
    <s v="Second Class"/>
    <s v="BM-11785"/>
    <s v="Bryan Mills"/>
    <s v="Consumer"/>
    <x v="0"/>
    <x v="38"/>
    <x v="24"/>
    <n v="43229"/>
    <s v="East"/>
    <s v="OFF-BI-10001098"/>
    <x v="1"/>
    <x v="8"/>
    <s v="Acco D-Ring Binder w/DublLock"/>
    <n v="32.07"/>
    <n v="5"/>
    <n v="0.7"/>
    <n v="-22.448999999999991"/>
    <x v="3"/>
    <s v="No"/>
  </r>
  <r>
    <n v="783"/>
    <s v="US-2017-157014"/>
    <x v="292"/>
    <d v="2017-10-06T00:00:00"/>
    <s v="Second Class"/>
    <s v="BM-11785"/>
    <s v="Bryan Mills"/>
    <s v="Consumer"/>
    <x v="0"/>
    <x v="38"/>
    <x v="24"/>
    <n v="43229"/>
    <s v="East"/>
    <s v="TEC-AC-10002167"/>
    <x v="2"/>
    <x v="11"/>
    <s v="Imation 8gb Micro Traveldrive Usb 2.0 Flash Drive"/>
    <n v="24"/>
    <n v="2"/>
    <n v="0.2"/>
    <n v="-2.6999999999999993"/>
    <x v="3"/>
    <s v="No"/>
  </r>
  <r>
    <n v="784"/>
    <s v="US-2017-157014"/>
    <x v="292"/>
    <d v="2017-10-06T00:00:00"/>
    <s v="Second Class"/>
    <s v="BM-11785"/>
    <s v="Bryan Mills"/>
    <s v="Consumer"/>
    <x v="0"/>
    <x v="38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  <x v="3"/>
    <s v="No"/>
  </r>
  <r>
    <n v="785"/>
    <s v="US-2017-157014"/>
    <x v="292"/>
    <d v="2017-10-06T00:00:00"/>
    <s v="Second Class"/>
    <s v="BM-11785"/>
    <s v="Bryan Mills"/>
    <s v="Consumer"/>
    <x v="0"/>
    <x v="38"/>
    <x v="24"/>
    <n v="43229"/>
    <s v="East"/>
    <s v="TEC-AC-10000057"/>
    <x v="2"/>
    <x v="11"/>
    <s v="Microsoft Natural Ergonomic Keyboard 4000"/>
    <n v="47.984000000000002"/>
    <n v="2"/>
    <n v="0.2"/>
    <n v="0.59979999999999656"/>
    <x v="3"/>
    <s v="No"/>
  </r>
  <r>
    <n v="786"/>
    <s v="CA-2017-154921"/>
    <x v="293"/>
    <d v="2017-05-28T00:00:00"/>
    <s v="Standard Class"/>
    <s v="EA-14035"/>
    <s v="Erin Ashbrook"/>
    <s v="Corporate"/>
    <x v="0"/>
    <x v="29"/>
    <x v="20"/>
    <n v="29203"/>
    <s v="South"/>
    <s v="OFF-EN-10000056"/>
    <x v="1"/>
    <x v="12"/>
    <s v="Cameo Buff Policy Envelopes"/>
    <n v="186.69"/>
    <n v="3"/>
    <n v="0"/>
    <n v="87.744299999999981"/>
    <x v="0"/>
    <s v="No"/>
  </r>
  <r>
    <n v="787"/>
    <s v="CA-2019-129567"/>
    <x v="294"/>
    <d v="2019-03-21T00:00:00"/>
    <s v="Second Class"/>
    <s v="CL-12565"/>
    <s v="Clay Ludtke"/>
    <s v="Consumer"/>
    <x v="0"/>
    <x v="152"/>
    <x v="1"/>
    <n v="93534"/>
    <s v="West"/>
    <s v="OFF-BI-10000014"/>
    <x v="1"/>
    <x v="8"/>
    <s v="Heavy-Duty E-Z-D Binders"/>
    <n v="17.456"/>
    <n v="2"/>
    <n v="0.2"/>
    <n v="5.8914"/>
    <x v="1"/>
    <s v="No"/>
  </r>
  <r>
    <n v="788"/>
    <s v="CA-2017-154620"/>
    <x v="295"/>
    <d v="2017-12-16T00:00:00"/>
    <s v="Standard Class"/>
    <s v="LT-17110"/>
    <s v="Liz Thompson"/>
    <s v="Consumer"/>
    <x v="0"/>
    <x v="152"/>
    <x v="1"/>
    <n v="93534"/>
    <s v="West"/>
    <s v="FUR-CH-10004675"/>
    <x v="0"/>
    <x v="1"/>
    <s v="Lifetime Advantage Folding Chairs, 4/Carton"/>
    <n v="348.92800000000005"/>
    <n v="2"/>
    <n v="0.2"/>
    <n v="34.89279999999998"/>
    <x v="1"/>
    <s v="No"/>
  </r>
  <r>
    <n v="789"/>
    <s v="CA-2017-115938"/>
    <x v="153"/>
    <d v="2017-06-30T00:00:00"/>
    <s v="Standard Class"/>
    <s v="SA-20830"/>
    <s v="Sue Ann Reed"/>
    <s v="Consumer"/>
    <x v="0"/>
    <x v="102"/>
    <x v="17"/>
    <n v="23223"/>
    <s v="South"/>
    <s v="OFF-BI-10001543"/>
    <x v="1"/>
    <x v="8"/>
    <s v="GBC VeloBinder Manual Binding System"/>
    <n v="143.96"/>
    <n v="4"/>
    <n v="0"/>
    <n v="69.100800000000007"/>
    <x v="0"/>
    <s v="No"/>
  </r>
  <r>
    <n v="790"/>
    <s v="CA-2017-115938"/>
    <x v="153"/>
    <d v="2017-06-30T00:00:00"/>
    <s v="Standard Class"/>
    <s v="SA-20830"/>
    <s v="Sue Ann Reed"/>
    <s v="Consumer"/>
    <x v="0"/>
    <x v="102"/>
    <x v="17"/>
    <n v="23223"/>
    <s v="South"/>
    <s v="OFF-ST-10001321"/>
    <x v="1"/>
    <x v="4"/>
    <s v="Decoflex Hanging Personal Folder File, Blue"/>
    <n v="15.42"/>
    <n v="1"/>
    <n v="0"/>
    <n v="4.1634000000000011"/>
    <x v="0"/>
    <s v="No"/>
  </r>
  <r>
    <n v="791"/>
    <s v="CA-2017-115938"/>
    <x v="153"/>
    <d v="2017-06-30T00:00:00"/>
    <s v="Standard Class"/>
    <s v="SA-20830"/>
    <s v="Sue Ann Reed"/>
    <s v="Consumer"/>
    <x v="0"/>
    <x v="102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x v="0"/>
    <s v="No"/>
  </r>
  <r>
    <n v="792"/>
    <s v="CA-2017-115938"/>
    <x v="153"/>
    <d v="2017-06-30T00:00:00"/>
    <s v="Standard Class"/>
    <s v="SA-20830"/>
    <s v="Sue Ann Reed"/>
    <s v="Consumer"/>
    <x v="0"/>
    <x v="102"/>
    <x v="17"/>
    <n v="23223"/>
    <s v="South"/>
    <s v="FUR-CH-10003199"/>
    <x v="0"/>
    <x v="1"/>
    <s v="Office Star - Contemporary Task Swivel Chair"/>
    <n v="332.94"/>
    <n v="3"/>
    <n v="0"/>
    <n v="79.905599999999993"/>
    <x v="0"/>
    <s v="No"/>
  </r>
  <r>
    <n v="793"/>
    <s v="CA-2018-105256"/>
    <x v="244"/>
    <d v="2018-05-20T00:00:00"/>
    <s v="Same Day"/>
    <s v="JK-15730"/>
    <s v="Joe Kamberova"/>
    <s v="Consumer"/>
    <x v="0"/>
    <x v="153"/>
    <x v="3"/>
    <n v="28806"/>
    <s v="South"/>
    <s v="TEC-PH-10001530"/>
    <x v="2"/>
    <x v="7"/>
    <s v="Cisco Unified IP Phone 7945G VoIP phone"/>
    <n v="1363.96"/>
    <n v="5"/>
    <n v="0.2"/>
    <n v="85.247500000000002"/>
    <x v="0"/>
    <s v="No"/>
  </r>
  <r>
    <n v="794"/>
    <s v="CA-2016-156433"/>
    <x v="59"/>
    <d v="2016-09-26T00:00:00"/>
    <s v="Standard Class"/>
    <s v="ES-14020"/>
    <s v="Erica Smith"/>
    <s v="Consumer"/>
    <x v="0"/>
    <x v="8"/>
    <x v="1"/>
    <n v="94110"/>
    <s v="West"/>
    <s v="OFF-LA-10001569"/>
    <x v="1"/>
    <x v="2"/>
    <s v="Avery 499"/>
    <n v="9.9600000000000009"/>
    <n v="2"/>
    <n v="0"/>
    <n v="4.5815999999999999"/>
    <x v="1"/>
    <s v="No"/>
  </r>
  <r>
    <n v="795"/>
    <s v="CA-2016-156433"/>
    <x v="59"/>
    <d v="2016-09-26T00:00:00"/>
    <s v="Standard Class"/>
    <s v="ES-14020"/>
    <s v="Erica Smith"/>
    <s v="Consumer"/>
    <x v="0"/>
    <x v="8"/>
    <x v="1"/>
    <n v="94110"/>
    <s v="West"/>
    <s v="OFF-PA-10003724"/>
    <x v="1"/>
    <x v="10"/>
    <s v="Wirebound Message Book, 4 per Page"/>
    <n v="21.72"/>
    <n v="4"/>
    <n v="0"/>
    <n v="10.642799999999999"/>
    <x v="1"/>
    <s v="No"/>
  </r>
  <r>
    <n v="796"/>
    <s v="CA-2019-151428"/>
    <x v="296"/>
    <d v="2019-09-26T00:00:00"/>
    <s v="Standard Class"/>
    <s v="RH-19495"/>
    <s v="Rick Hansen"/>
    <s v="Consumer"/>
    <x v="0"/>
    <x v="30"/>
    <x v="11"/>
    <n v="55901"/>
    <s v="Central"/>
    <s v="OFF-BI-10000546"/>
    <x v="1"/>
    <x v="8"/>
    <s v="Avery Durable Binders"/>
    <n v="20.16"/>
    <n v="7"/>
    <n v="0"/>
    <n v="9.8783999999999992"/>
    <x v="2"/>
    <s v="No"/>
  </r>
  <r>
    <n v="797"/>
    <s v="CA-2017-124653"/>
    <x v="100"/>
    <d v="2017-12-26T00:00:00"/>
    <s v="First Class"/>
    <s v="DB-13120"/>
    <s v="David Bremer"/>
    <s v="Corporate"/>
    <x v="0"/>
    <x v="30"/>
    <x v="15"/>
    <n v="14609"/>
    <s v="East"/>
    <s v="OFF-PA-10000176"/>
    <x v="1"/>
    <x v="10"/>
    <s v="Xerox 1887"/>
    <n v="132.79"/>
    <n v="7"/>
    <n v="0"/>
    <n v="63.739199999999997"/>
    <x v="3"/>
    <s v="No"/>
  </r>
  <r>
    <n v="798"/>
    <s v="CA-2017-124653"/>
    <x v="100"/>
    <d v="2017-12-26T00:00:00"/>
    <s v="First Class"/>
    <s v="DB-13120"/>
    <s v="David Bremer"/>
    <s v="Corporate"/>
    <x v="0"/>
    <x v="30"/>
    <x v="15"/>
    <n v="14609"/>
    <s v="East"/>
    <s v="OFF-PA-10002365"/>
    <x v="1"/>
    <x v="10"/>
    <s v="Xerox 1967"/>
    <n v="12.96"/>
    <n v="2"/>
    <n v="0"/>
    <n v="6.2208000000000006"/>
    <x v="3"/>
    <s v="No"/>
  </r>
  <r>
    <n v="799"/>
    <s v="CA-2017-124653"/>
    <x v="100"/>
    <d v="2017-12-26T00:00:00"/>
    <s v="First Class"/>
    <s v="DB-13120"/>
    <s v="David Bremer"/>
    <s v="Corporate"/>
    <x v="0"/>
    <x v="30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x v="3"/>
    <s v="No"/>
  </r>
  <r>
    <n v="800"/>
    <s v="CA-2017-101910"/>
    <x v="154"/>
    <d v="2017-12-03T00:00:00"/>
    <s v="Standard Class"/>
    <s v="CD-11920"/>
    <s v="Carlos Daly"/>
    <s v="Consumer"/>
    <x v="0"/>
    <x v="154"/>
    <x v="1"/>
    <n v="92530"/>
    <s v="West"/>
    <s v="FUR-CH-10002647"/>
    <x v="0"/>
    <x v="1"/>
    <s v="Situations Contoured Folding Chairs, 4/Set"/>
    <n v="283.92"/>
    <n v="5"/>
    <n v="0.2"/>
    <n v="17.745000000000019"/>
    <x v="1"/>
    <s v="Yes"/>
  </r>
  <r>
    <n v="801"/>
    <s v="CA-2019-105809"/>
    <x v="297"/>
    <d v="2019-02-23T00:00:00"/>
    <s v="First Class"/>
    <s v="HW-14935"/>
    <s v="Helen Wasserman"/>
    <s v="Corporate"/>
    <x v="0"/>
    <x v="70"/>
    <x v="1"/>
    <n v="92105"/>
    <s v="West"/>
    <s v="FUR-FU-10004090"/>
    <x v="0"/>
    <x v="5"/>
    <s v="Executive Impressions 14&quot; Contract Wall Clock"/>
    <n v="22.23"/>
    <n v="1"/>
    <n v="0"/>
    <n v="7.3358999999999988"/>
    <x v="1"/>
    <s v="No"/>
  </r>
  <r>
    <n v="802"/>
    <s v="CA-2019-105809"/>
    <x v="297"/>
    <d v="2019-02-23T00:00:00"/>
    <s v="First Class"/>
    <s v="HW-14935"/>
    <s v="Helen Wasserman"/>
    <s v="Corporate"/>
    <x v="0"/>
    <x v="70"/>
    <x v="1"/>
    <n v="92105"/>
    <s v="West"/>
    <s v="TEC-PH-10001580"/>
    <x v="2"/>
    <x v="7"/>
    <s v="Logitech Mobile Speakerphone P710e - speaker phone"/>
    <n v="215.96799999999999"/>
    <n v="2"/>
    <n v="0.2"/>
    <n v="18.897199999999991"/>
    <x v="1"/>
    <s v="No"/>
  </r>
  <r>
    <n v="803"/>
    <s v="CA-2018-136133"/>
    <x v="298"/>
    <d v="2018-08-23T00:00:00"/>
    <s v="Second Class"/>
    <s v="HW-14935"/>
    <s v="Helen Wasserman"/>
    <s v="Corporate"/>
    <x v="0"/>
    <x v="20"/>
    <x v="15"/>
    <n v="10024"/>
    <s v="East"/>
    <s v="OFF-AP-10000576"/>
    <x v="1"/>
    <x v="9"/>
    <s v="Belkin 7 Outlet SurgeMaster II"/>
    <n v="355.32"/>
    <n v="9"/>
    <n v="0"/>
    <n v="99.48960000000001"/>
    <x v="3"/>
    <s v="No"/>
  </r>
  <r>
    <n v="804"/>
    <s v="CA-2018-115504"/>
    <x v="299"/>
    <d v="2018-03-17T00:00:00"/>
    <s v="Standard Class"/>
    <s v="MC-18130"/>
    <s v="Mike Caudle"/>
    <s v="Corporate"/>
    <x v="0"/>
    <x v="53"/>
    <x v="28"/>
    <n v="71203"/>
    <s v="South"/>
    <s v="OFF-PA-10003953"/>
    <x v="1"/>
    <x v="10"/>
    <s v="Xerox 218"/>
    <n v="12.96"/>
    <n v="2"/>
    <n v="0"/>
    <n v="6.2208000000000006"/>
    <x v="0"/>
    <s v="No"/>
  </r>
  <r>
    <n v="805"/>
    <s v="CA-2019-135783"/>
    <x v="300"/>
    <d v="2019-04-24T00:00:00"/>
    <s v="First Class"/>
    <s v="GM-14440"/>
    <s v="Gary McGarr"/>
    <s v="Consumer"/>
    <x v="0"/>
    <x v="8"/>
    <x v="1"/>
    <n v="94122"/>
    <s v="West"/>
    <s v="FUR-FU-10000794"/>
    <x v="0"/>
    <x v="5"/>
    <s v="Eldon Stackable Tray, Side-Load, Legal, Smoke"/>
    <n v="18.28"/>
    <n v="2"/>
    <n v="0"/>
    <n v="6.2151999999999994"/>
    <x v="1"/>
    <s v="No"/>
  </r>
  <r>
    <n v="806"/>
    <s v="CA-2016-134313"/>
    <x v="301"/>
    <d v="2016-11-07T00:00:00"/>
    <s v="Standard Class"/>
    <s v="RA-19915"/>
    <s v="Russell Applegate"/>
    <s v="Consumer"/>
    <x v="0"/>
    <x v="60"/>
    <x v="22"/>
    <n v="80219"/>
    <s v="West"/>
    <s v="OFF-AR-10001897"/>
    <x v="1"/>
    <x v="6"/>
    <s v="Model L Table or Wall-Mount Pencil Sharpener"/>
    <n v="43.176000000000002"/>
    <n v="3"/>
    <n v="0.2"/>
    <n v="4.3176000000000005"/>
    <x v="1"/>
    <s v="No"/>
  </r>
  <r>
    <n v="807"/>
    <s v="CA-2016-134313"/>
    <x v="301"/>
    <d v="2016-11-07T00:00:00"/>
    <s v="Standard Class"/>
    <s v="RA-19915"/>
    <s v="Russell Applegate"/>
    <s v="Consumer"/>
    <x v="0"/>
    <x v="60"/>
    <x v="22"/>
    <n v="80219"/>
    <s v="West"/>
    <s v="TEC-PH-10001795"/>
    <x v="2"/>
    <x v="7"/>
    <s v="ClearOne CHATAttach 160 - speaker phone"/>
    <n v="1983.9680000000001"/>
    <n v="4"/>
    <n v="0.2"/>
    <n v="247.99599999999981"/>
    <x v="1"/>
    <s v="No"/>
  </r>
  <r>
    <n v="808"/>
    <s v="CA-2017-140921"/>
    <x v="302"/>
    <d v="2017-02-05T00:00:00"/>
    <s v="First Class"/>
    <s v="AA-10375"/>
    <s v="Allen Armold"/>
    <s v="Consumer"/>
    <x v="0"/>
    <x v="155"/>
    <x v="8"/>
    <n v="68104"/>
    <s v="Central"/>
    <s v="FUR-FU-10003347"/>
    <x v="0"/>
    <x v="5"/>
    <s v="Coloredge Poster Frame"/>
    <n v="28.4"/>
    <n v="2"/>
    <n v="0"/>
    <n v="11.076000000000001"/>
    <x v="2"/>
    <s v="No"/>
  </r>
  <r>
    <n v="809"/>
    <s v="CA-2017-140921"/>
    <x v="302"/>
    <d v="2017-02-05T00:00:00"/>
    <s v="First Class"/>
    <s v="AA-10375"/>
    <s v="Allen Armold"/>
    <s v="Consumer"/>
    <x v="0"/>
    <x v="155"/>
    <x v="8"/>
    <n v="68104"/>
    <s v="Central"/>
    <s v="TEC-AC-10004901"/>
    <x v="2"/>
    <x v="11"/>
    <s v="Kensington SlimBlade Notebook Wireless Mouse with Nano Receiver"/>
    <n v="149.97"/>
    <n v="3"/>
    <n v="0"/>
    <n v="50.989800000000002"/>
    <x v="2"/>
    <s v="No"/>
  </r>
  <r>
    <n v="810"/>
    <s v="CA-2016-151995"/>
    <x v="303"/>
    <d v="2016-10-15T00:00:00"/>
    <s v="First Class"/>
    <s v="ZC-21910"/>
    <s v="Zuschuss Carroll"/>
    <s v="Consumer"/>
    <x v="0"/>
    <x v="156"/>
    <x v="4"/>
    <n v="98026"/>
    <s v="West"/>
    <s v="OFF-AR-10003190"/>
    <x v="1"/>
    <x v="6"/>
    <s v="Newell 32"/>
    <n v="11.52"/>
    <n v="4"/>
    <n v="0"/>
    <n v="3.2256"/>
    <x v="1"/>
    <s v="No"/>
  </r>
  <r>
    <n v="811"/>
    <s v="CA-2016-151995"/>
    <x v="303"/>
    <d v="2016-10-15T00:00:00"/>
    <s v="First Class"/>
    <s v="ZC-21910"/>
    <s v="Zuschuss Carroll"/>
    <s v="Consumer"/>
    <x v="0"/>
    <x v="156"/>
    <x v="4"/>
    <n v="98026"/>
    <s v="West"/>
    <s v="FUR-TA-10002903"/>
    <x v="0"/>
    <x v="3"/>
    <s v="Bevis Round Bullnose 29&quot; High Table Top"/>
    <n v="1298.55"/>
    <n v="5"/>
    <n v="0"/>
    <n v="311.65199999999999"/>
    <x v="1"/>
    <s v="No"/>
  </r>
  <r>
    <n v="812"/>
    <s v="CA-2016-151995"/>
    <x v="303"/>
    <d v="2016-10-15T00:00:00"/>
    <s v="First Class"/>
    <s v="ZC-21910"/>
    <s v="Zuschuss Carroll"/>
    <s v="Consumer"/>
    <x v="0"/>
    <x v="156"/>
    <x v="4"/>
    <n v="98026"/>
    <s v="West"/>
    <s v="OFF-AP-10000240"/>
    <x v="1"/>
    <x v="9"/>
    <s v="Belkin F9G930V10-GRY 9 Outlet Surge"/>
    <n v="213.92"/>
    <n v="4"/>
    <n v="0"/>
    <n v="62.036799999999971"/>
    <x v="1"/>
    <s v="No"/>
  </r>
  <r>
    <n v="813"/>
    <s v="CA-2016-151995"/>
    <x v="303"/>
    <d v="2016-10-15T00:00:00"/>
    <s v="First Class"/>
    <s v="ZC-21910"/>
    <s v="Zuschuss Carroll"/>
    <s v="Consumer"/>
    <x v="0"/>
    <x v="156"/>
    <x v="4"/>
    <n v="98026"/>
    <s v="West"/>
    <s v="TEC-AC-10001101"/>
    <x v="2"/>
    <x v="11"/>
    <s v="Sony 16GB Class 10 Micro SDHC R40 Memory Card"/>
    <n v="25.78"/>
    <n v="2"/>
    <n v="0"/>
    <n v="2.5779999999999994"/>
    <x v="1"/>
    <s v="No"/>
  </r>
  <r>
    <n v="814"/>
    <s v="CA-2019-143686"/>
    <x v="304"/>
    <d v="2019-05-14T00:00:00"/>
    <s v="Same Day"/>
    <s v="PJ-19015"/>
    <s v="Pauline Johnson"/>
    <s v="Consumer"/>
    <x v="0"/>
    <x v="157"/>
    <x v="1"/>
    <n v="92704"/>
    <s v="West"/>
    <s v="FUR-FU-10000794"/>
    <x v="0"/>
    <x v="5"/>
    <s v="Eldon Stackable Tray, Side-Load, Legal, Smoke"/>
    <n v="18.28"/>
    <n v="2"/>
    <n v="0"/>
    <n v="6.2151999999999994"/>
    <x v="1"/>
    <s v="No"/>
  </r>
  <r>
    <n v="815"/>
    <s v="CA-2019-143686"/>
    <x v="304"/>
    <d v="2019-05-14T00:00:00"/>
    <s v="Same Day"/>
    <s v="PJ-19015"/>
    <s v="Pauline Johnson"/>
    <s v="Consumer"/>
    <x v="0"/>
    <x v="157"/>
    <x v="1"/>
    <n v="92704"/>
    <s v="West"/>
    <s v="TEC-AC-10001838"/>
    <x v="2"/>
    <x v="11"/>
    <s v="Razer Tiamat Over Ear 7.1 Surround Sound PC Gaming Headset"/>
    <n v="1399.93"/>
    <n v="7"/>
    <n v="0"/>
    <n v="601.96990000000005"/>
    <x v="1"/>
    <s v="No"/>
  </r>
  <r>
    <n v="816"/>
    <s v="CA-2017-106565"/>
    <x v="305"/>
    <d v="2017-03-23T00:00:00"/>
    <s v="First Class"/>
    <s v="BW-11110"/>
    <s v="Bart Watters"/>
    <s v="Corporate"/>
    <x v="0"/>
    <x v="158"/>
    <x v="6"/>
    <n v="53209"/>
    <s v="Central"/>
    <s v="OFF-PA-10000061"/>
    <x v="1"/>
    <x v="10"/>
    <s v="Xerox 205"/>
    <n v="51.84"/>
    <n v="8"/>
    <n v="0"/>
    <n v="24.883200000000002"/>
    <x v="2"/>
    <s v="No"/>
  </r>
  <r>
    <n v="817"/>
    <s v="CA-2018-149370"/>
    <x v="306"/>
    <d v="2018-09-19T00:00:00"/>
    <s v="Standard Class"/>
    <s v="DB-13210"/>
    <s v="Dean Braden"/>
    <s v="Consumer"/>
    <x v="0"/>
    <x v="10"/>
    <x v="9"/>
    <n v="19140"/>
    <s v="East"/>
    <s v="OFF-PA-10003651"/>
    <x v="1"/>
    <x v="10"/>
    <s v="Xerox 1968"/>
    <n v="5.3440000000000003"/>
    <n v="1"/>
    <n v="0.2"/>
    <n v="1.8703999999999998"/>
    <x v="3"/>
    <s v="No"/>
  </r>
  <r>
    <n v="818"/>
    <s v="CA-2016-140858"/>
    <x v="307"/>
    <d v="2016-07-02T00:00:00"/>
    <s v="Standard Class"/>
    <s v="CA-12775"/>
    <s v="Cynthia Arntzen"/>
    <s v="Consumer"/>
    <x v="0"/>
    <x v="10"/>
    <x v="9"/>
    <n v="19140"/>
    <s v="East"/>
    <s v="OFF-PA-10000304"/>
    <x v="1"/>
    <x v="10"/>
    <s v="Xerox 1995"/>
    <n v="41.472000000000008"/>
    <n v="8"/>
    <n v="0.2"/>
    <n v="14.5152"/>
    <x v="3"/>
    <s v="No"/>
  </r>
  <r>
    <n v="819"/>
    <s v="CA-2016-140858"/>
    <x v="307"/>
    <d v="2016-07-02T00:00:00"/>
    <s v="Standard Class"/>
    <s v="CA-12775"/>
    <s v="Cynthia Arntzen"/>
    <s v="Consumer"/>
    <x v="0"/>
    <x v="10"/>
    <x v="9"/>
    <n v="19140"/>
    <s v="East"/>
    <s v="OFF-BI-10003094"/>
    <x v="1"/>
    <x v="8"/>
    <s v="Self-Adhesive Ring Binder Labels"/>
    <n v="3.168000000000001"/>
    <n v="3"/>
    <n v="0.7"/>
    <n v="-2.4287999999999998"/>
    <x v="3"/>
    <s v="No"/>
  </r>
  <r>
    <n v="820"/>
    <s v="CA-2016-140858"/>
    <x v="307"/>
    <d v="2016-07-02T00:00:00"/>
    <s v="Standard Class"/>
    <s v="CA-12775"/>
    <s v="Cynthia Arntzen"/>
    <s v="Consumer"/>
    <x v="0"/>
    <x v="10"/>
    <x v="9"/>
    <n v="19140"/>
    <s v="East"/>
    <s v="FUR-CH-10001394"/>
    <x v="0"/>
    <x v="1"/>
    <s v="Global Leather Executive Chair"/>
    <n v="1228.4649999999999"/>
    <n v="5"/>
    <n v="0.3"/>
    <n v="0"/>
    <x v="3"/>
    <s v="No"/>
  </r>
  <r>
    <n v="821"/>
    <s v="CA-2016-140858"/>
    <x v="307"/>
    <d v="2016-07-02T00:00:00"/>
    <s v="Standard Class"/>
    <s v="CA-12775"/>
    <s v="Cynthia Arntzen"/>
    <s v="Consumer"/>
    <x v="0"/>
    <x v="10"/>
    <x v="9"/>
    <n v="19140"/>
    <s v="East"/>
    <s v="OFF-BI-10004230"/>
    <x v="1"/>
    <x v="8"/>
    <s v="GBC Recycled Grain Textured Covers"/>
    <n v="31.086000000000006"/>
    <n v="3"/>
    <n v="0.7"/>
    <n v="-22.796399999999991"/>
    <x v="3"/>
    <s v="No"/>
  </r>
  <r>
    <n v="822"/>
    <s v="CA-2016-140858"/>
    <x v="307"/>
    <d v="2016-07-02T00:00:00"/>
    <s v="Standard Class"/>
    <s v="CA-12775"/>
    <s v="Cynthia Arntzen"/>
    <s v="Consumer"/>
    <x v="0"/>
    <x v="10"/>
    <x v="9"/>
    <n v="19140"/>
    <s v="East"/>
    <s v="OFF-PA-10003395"/>
    <x v="1"/>
    <x v="10"/>
    <s v="Xerox 1941"/>
    <n v="335.52"/>
    <n v="4"/>
    <n v="0.2"/>
    <n v="117.43199999999999"/>
    <x v="3"/>
    <s v="No"/>
  </r>
  <r>
    <n v="823"/>
    <s v="CA-2019-101434"/>
    <x v="308"/>
    <d v="2019-06-27T00:00:00"/>
    <s v="Standard Class"/>
    <s v="TR-21325"/>
    <s v="Toby Ritter"/>
    <s v="Consumer"/>
    <x v="0"/>
    <x v="78"/>
    <x v="30"/>
    <n v="7109"/>
    <s v="East"/>
    <s v="TEC-AC-10002402"/>
    <x v="2"/>
    <x v="11"/>
    <s v="Razer Kraken PRO Over Ear PC and Music Headset"/>
    <n v="239.96999999999997"/>
    <n v="3"/>
    <n v="0"/>
    <n v="71.990999999999985"/>
    <x v="3"/>
    <s v="No"/>
  </r>
  <r>
    <n v="824"/>
    <s v="CA-2019-101434"/>
    <x v="308"/>
    <d v="2019-06-27T00:00:00"/>
    <s v="Standard Class"/>
    <s v="TR-21325"/>
    <s v="Toby Ritter"/>
    <s v="Consumer"/>
    <x v="0"/>
    <x v="78"/>
    <x v="30"/>
    <n v="7109"/>
    <s v="East"/>
    <s v="OFF-LA-10003223"/>
    <x v="1"/>
    <x v="2"/>
    <s v="Avery 508"/>
    <n v="9.82"/>
    <n v="2"/>
    <n v="0"/>
    <n v="4.8117999999999999"/>
    <x v="3"/>
    <s v="No"/>
  </r>
  <r>
    <n v="825"/>
    <s v="US-2016-102071"/>
    <x v="309"/>
    <d v="2016-05-15T00:00:00"/>
    <s v="Standard Class"/>
    <s v="PG-18820"/>
    <s v="Patrick Gardner"/>
    <s v="Consumer"/>
    <x v="0"/>
    <x v="8"/>
    <x v="1"/>
    <n v="94110"/>
    <s v="West"/>
    <s v="TEC-AC-10003441"/>
    <x v="2"/>
    <x v="11"/>
    <s v="Kingston Digital DataTraveler 32GB USB 2.0"/>
    <n v="67.8"/>
    <n v="4"/>
    <n v="0"/>
    <n v="4.0679999999999978"/>
    <x v="1"/>
    <s v="No"/>
  </r>
  <r>
    <n v="826"/>
    <s v="US-2016-102071"/>
    <x v="309"/>
    <d v="2016-05-15T00:00:00"/>
    <s v="Standard Class"/>
    <s v="PG-18820"/>
    <s v="Patrick Gardner"/>
    <s v="Consumer"/>
    <x v="0"/>
    <x v="8"/>
    <x v="1"/>
    <n v="94110"/>
    <s v="West"/>
    <s v="TEC-AC-10000109"/>
    <x v="2"/>
    <x v="11"/>
    <s v="Sony Micro Vault Click 16 GB USB 2.0 Flash Drive"/>
    <n v="167.97"/>
    <n v="3"/>
    <n v="0"/>
    <n v="40.31280000000001"/>
    <x v="1"/>
    <s v="No"/>
  </r>
  <r>
    <n v="827"/>
    <s v="CA-2019-126956"/>
    <x v="170"/>
    <d v="2019-08-28T00:00:00"/>
    <s v="Standard Class"/>
    <s v="GT-14710"/>
    <s v="Greg Tran"/>
    <s v="Consumer"/>
    <x v="0"/>
    <x v="69"/>
    <x v="11"/>
    <n v="55044"/>
    <s v="Central"/>
    <s v="OFF-FA-10002280"/>
    <x v="1"/>
    <x v="13"/>
    <s v="Advantus Plastic Paper Clips"/>
    <n v="35"/>
    <n v="7"/>
    <n v="0"/>
    <n v="16.8"/>
    <x v="2"/>
    <s v="No"/>
  </r>
  <r>
    <n v="828"/>
    <s v="CA-2019-126956"/>
    <x v="170"/>
    <d v="2019-08-28T00:00:00"/>
    <s v="Standard Class"/>
    <s v="GT-14710"/>
    <s v="Greg Tran"/>
    <s v="Consumer"/>
    <x v="0"/>
    <x v="69"/>
    <x v="11"/>
    <n v="55044"/>
    <s v="Central"/>
    <s v="OFF-SU-10000381"/>
    <x v="1"/>
    <x v="14"/>
    <s v="Acme Forged Steel Scissors with Black Enamel Handles"/>
    <n v="37.24"/>
    <n v="4"/>
    <n v="0"/>
    <n v="10.799599999999998"/>
    <x v="2"/>
    <s v="No"/>
  </r>
  <r>
    <n v="829"/>
    <s v="CA-2019-126956"/>
    <x v="170"/>
    <d v="2019-08-28T00:00:00"/>
    <s v="Standard Class"/>
    <s v="GT-14710"/>
    <s v="Greg Tran"/>
    <s v="Consumer"/>
    <x v="0"/>
    <x v="69"/>
    <x v="11"/>
    <n v="55044"/>
    <s v="Central"/>
    <s v="OFF-EN-10004459"/>
    <x v="1"/>
    <x v="12"/>
    <s v="Security-Tint Envelopes"/>
    <n v="15.28"/>
    <n v="2"/>
    <n v="0"/>
    <n v="7.4871999999999996"/>
    <x v="2"/>
    <s v="No"/>
  </r>
  <r>
    <n v="830"/>
    <s v="CA-2019-129462"/>
    <x v="114"/>
    <d v="2019-06-21T00:00:00"/>
    <s v="Second Class"/>
    <s v="JE-15745"/>
    <s v="Joel Eaton"/>
    <s v="Consumer"/>
    <x v="0"/>
    <x v="159"/>
    <x v="0"/>
    <n v="41042"/>
    <s v="South"/>
    <s v="FUR-CH-10000665"/>
    <x v="0"/>
    <x v="1"/>
    <s v="Global Airflow Leather Mesh Back Chair, Black"/>
    <n v="301.95999999999998"/>
    <n v="2"/>
    <n v="0"/>
    <n v="90.587999999999965"/>
    <x v="0"/>
    <s v="No"/>
  </r>
  <r>
    <n v="831"/>
    <s v="CA-2019-129462"/>
    <x v="114"/>
    <d v="2019-06-21T00:00:00"/>
    <s v="Second Class"/>
    <s v="JE-15745"/>
    <s v="Joel Eaton"/>
    <s v="Consumer"/>
    <x v="0"/>
    <x v="159"/>
    <x v="0"/>
    <n v="41042"/>
    <s v="South"/>
    <s v="OFF-AP-10003884"/>
    <x v="1"/>
    <x v="9"/>
    <s v="Fellowes Smart Surge Ten-Outlet Protector, Platinum"/>
    <n v="180.66"/>
    <n v="3"/>
    <n v="0"/>
    <n v="50.584800000000008"/>
    <x v="0"/>
    <s v="No"/>
  </r>
  <r>
    <n v="832"/>
    <s v="CA-2019-129462"/>
    <x v="114"/>
    <d v="2019-06-21T00:00:00"/>
    <s v="Second Class"/>
    <s v="JE-15745"/>
    <s v="Joel Eaton"/>
    <s v="Consumer"/>
    <x v="0"/>
    <x v="159"/>
    <x v="0"/>
    <n v="41042"/>
    <s v="South"/>
    <s v="TEC-PH-10001557"/>
    <x v="2"/>
    <x v="7"/>
    <s v="Pyle PMP37LED"/>
    <n v="191.98"/>
    <n v="2"/>
    <n v="0"/>
    <n v="51.834599999999995"/>
    <x v="0"/>
    <s v="No"/>
  </r>
  <r>
    <n v="833"/>
    <s v="CA-2019-129462"/>
    <x v="114"/>
    <d v="2019-06-21T00:00:00"/>
    <s v="Second Class"/>
    <s v="JE-15745"/>
    <s v="Joel Eaton"/>
    <s v="Consumer"/>
    <x v="0"/>
    <x v="159"/>
    <x v="0"/>
    <n v="41042"/>
    <s v="South"/>
    <s v="TEC-PH-10002085"/>
    <x v="2"/>
    <x v="7"/>
    <s v="Clarity 53712"/>
    <n v="65.989999999999995"/>
    <n v="1"/>
    <n v="0"/>
    <n v="17.157400000000003"/>
    <x v="0"/>
    <s v="No"/>
  </r>
  <r>
    <n v="834"/>
    <s v="CA-2018-165316"/>
    <x v="310"/>
    <d v="2018-07-27T00:00:00"/>
    <s v="Standard Class"/>
    <s v="JB-15400"/>
    <s v="Jennifer Braxton"/>
    <s v="Corporate"/>
    <x v="0"/>
    <x v="67"/>
    <x v="2"/>
    <n v="33614"/>
    <s v="South"/>
    <s v="OFF-AR-10002956"/>
    <x v="1"/>
    <x v="6"/>
    <s v="Boston 16801 Nautilus Battery Pencil Sharpener"/>
    <n v="35.216000000000001"/>
    <n v="2"/>
    <n v="0.2"/>
    <n v="2.6411999999999995"/>
    <x v="0"/>
    <s v="No"/>
  </r>
  <r>
    <n v="835"/>
    <s v="CA-2018-165316"/>
    <x v="310"/>
    <d v="2018-07-27T00:00:00"/>
    <s v="Standard Class"/>
    <s v="JB-15400"/>
    <s v="Jennifer Braxton"/>
    <s v="Corporate"/>
    <x v="0"/>
    <x v="67"/>
    <x v="2"/>
    <n v="33614"/>
    <s v="South"/>
    <s v="OFF-AP-10003266"/>
    <x v="1"/>
    <x v="9"/>
    <s v="Holmes Replacement Filter for HEPA Air Cleaner, Large Room"/>
    <n v="23.696000000000002"/>
    <n v="2"/>
    <n v="0.2"/>
    <n v="6.5164"/>
    <x v="0"/>
    <s v="No"/>
  </r>
  <r>
    <n v="836"/>
    <s v="CA-2018-165316"/>
    <x v="310"/>
    <d v="2018-07-27T00:00:00"/>
    <s v="Standard Class"/>
    <s v="JB-15400"/>
    <s v="Jennifer Braxton"/>
    <s v="Corporate"/>
    <x v="0"/>
    <x v="67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  <x v="0"/>
    <s v="No"/>
  </r>
  <r>
    <n v="837"/>
    <s v="US-2016-115987"/>
    <x v="78"/>
    <d v="2016-09-13T00:00:00"/>
    <s v="Second Class"/>
    <s v="LH-17020"/>
    <s v="Lisa Hazard"/>
    <s v="Consumer"/>
    <x v="0"/>
    <x v="139"/>
    <x v="5"/>
    <n v="75701"/>
    <s v="Central"/>
    <s v="OFF-BI-10001071"/>
    <x v="1"/>
    <x v="8"/>
    <s v="GBC ProClick Punch Binding System"/>
    <n v="51.183999999999983"/>
    <n v="4"/>
    <n v="0.8"/>
    <n v="-79.335199999999986"/>
    <x v="2"/>
    <s v="No"/>
  </r>
  <r>
    <n v="838"/>
    <s v="US-2019-156083"/>
    <x v="259"/>
    <d v="2019-11-11T00:00:00"/>
    <s v="Standard Class"/>
    <s v="JL-15175"/>
    <s v="James Lanier"/>
    <s v="Home Office"/>
    <x v="0"/>
    <x v="29"/>
    <x v="18"/>
    <n v="38401"/>
    <s v="South"/>
    <s v="OFF-PA-10001560"/>
    <x v="1"/>
    <x v="10"/>
    <s v="Adams Telephone Message Books, 5 1/4” x 11”"/>
    <n v="9.6640000000000015"/>
    <n v="2"/>
    <n v="0.2"/>
    <n v="3.2615999999999996"/>
    <x v="0"/>
    <s v="No"/>
  </r>
  <r>
    <n v="839"/>
    <s v="US-2018-137547"/>
    <x v="311"/>
    <d v="2018-03-12T00:00:00"/>
    <s v="Standard Class"/>
    <s v="EB-13705"/>
    <s v="Ed Braxton"/>
    <s v="Corporate"/>
    <x v="0"/>
    <x v="5"/>
    <x v="5"/>
    <n v="76106"/>
    <s v="Central"/>
    <s v="TEC-PH-10002365"/>
    <x v="2"/>
    <x v="7"/>
    <s v="Belkin Grip Candy Sheer Case / Cover for iPhone 5 and 5S"/>
    <n v="21.071999999999999"/>
    <n v="3"/>
    <n v="0.2"/>
    <n v="1.5804"/>
    <x v="2"/>
    <s v="No"/>
  </r>
  <r>
    <n v="840"/>
    <s v="CA-2017-100454"/>
    <x v="312"/>
    <d v="2017-11-25T00:00:00"/>
    <s v="Standard Class"/>
    <s v="BM-11650"/>
    <s v="Brian Moss"/>
    <s v="Corporate"/>
    <x v="0"/>
    <x v="20"/>
    <x v="15"/>
    <n v="10035"/>
    <s v="East"/>
    <s v="OFF-AR-10004648"/>
    <x v="1"/>
    <x v="6"/>
    <s v="Boston 19500 Mighty Mite Electric Pencil Sharpener"/>
    <n v="60.449999999999996"/>
    <n v="3"/>
    <n v="0"/>
    <n v="16.3215"/>
    <x v="3"/>
    <s v="No"/>
  </r>
  <r>
    <n v="841"/>
    <s v="CA-2017-100454"/>
    <x v="312"/>
    <d v="2017-11-25T00:00:00"/>
    <s v="Standard Class"/>
    <s v="BM-11650"/>
    <s v="Brian Moss"/>
    <s v="Corporate"/>
    <x v="0"/>
    <x v="20"/>
    <x v="15"/>
    <n v="10035"/>
    <s v="East"/>
    <s v="OFF-AR-10002578"/>
    <x v="1"/>
    <x v="6"/>
    <s v="Newell 335"/>
    <n v="11.52"/>
    <n v="4"/>
    <n v="0"/>
    <n v="3.3407999999999998"/>
    <x v="3"/>
    <s v="No"/>
  </r>
  <r>
    <n v="842"/>
    <s v="CA-2017-100454"/>
    <x v="312"/>
    <d v="2017-11-25T00:00:00"/>
    <s v="Standard Class"/>
    <s v="BM-11650"/>
    <s v="Brian Moss"/>
    <s v="Corporate"/>
    <x v="0"/>
    <x v="20"/>
    <x v="15"/>
    <n v="10035"/>
    <s v="East"/>
    <s v="FUR-BO-10001519"/>
    <x v="0"/>
    <x v="0"/>
    <s v="O'Sullivan 3-Shelf Heavy-Duty Bookcases"/>
    <n v="186.048"/>
    <n v="4"/>
    <n v="0.2"/>
    <n v="9.3024000000000058"/>
    <x v="3"/>
    <s v="No"/>
  </r>
  <r>
    <n v="843"/>
    <s v="CA-2018-161669"/>
    <x v="77"/>
    <d v="2018-11-09T00:00:00"/>
    <s v="First Class"/>
    <s v="EM-14095"/>
    <s v="Eudokia Martin"/>
    <s v="Corporate"/>
    <x v="0"/>
    <x v="1"/>
    <x v="1"/>
    <n v="90036"/>
    <s v="West"/>
    <s v="OFF-BI-10001294"/>
    <x v="1"/>
    <x v="8"/>
    <s v="Fellowes Binding Cases"/>
    <n v="37.44"/>
    <n v="4"/>
    <n v="0.2"/>
    <n v="11.699999999999996"/>
    <x v="1"/>
    <s v="No"/>
  </r>
  <r>
    <n v="844"/>
    <s v="CA-2018-161669"/>
    <x v="77"/>
    <d v="2018-11-09T00:00:00"/>
    <s v="First Class"/>
    <s v="EM-14095"/>
    <s v="Eudokia Martin"/>
    <s v="Corporate"/>
    <x v="0"/>
    <x v="1"/>
    <x v="1"/>
    <n v="90036"/>
    <s v="West"/>
    <s v="OFF-BI-10001636"/>
    <x v="1"/>
    <x v="8"/>
    <s v="Ibico Plastic and Wire Spiral Binding Combs"/>
    <n v="26.975999999999999"/>
    <n v="4"/>
    <n v="0.2"/>
    <n v="8.767199999999999"/>
    <x v="1"/>
    <s v="No"/>
  </r>
  <r>
    <n v="845"/>
    <s v="CA-2018-161669"/>
    <x v="77"/>
    <d v="2018-11-09T00:00:00"/>
    <s v="First Class"/>
    <s v="EM-14095"/>
    <s v="Eudokia Martin"/>
    <s v="Corporate"/>
    <x v="0"/>
    <x v="1"/>
    <x v="1"/>
    <n v="90036"/>
    <s v="West"/>
    <s v="OFF-SU-10002503"/>
    <x v="1"/>
    <x v="14"/>
    <s v="Acme Preferred Stainless Steel Scissors"/>
    <n v="11.36"/>
    <n v="2"/>
    <n v="0"/>
    <n v="3.2943999999999996"/>
    <x v="1"/>
    <s v="No"/>
  </r>
  <r>
    <n v="846"/>
    <s v="CA-2018-161669"/>
    <x v="77"/>
    <d v="2018-11-09T00:00:00"/>
    <s v="First Class"/>
    <s v="EM-14095"/>
    <s v="Eudokia Martin"/>
    <s v="Corporate"/>
    <x v="0"/>
    <x v="1"/>
    <x v="1"/>
    <n v="90036"/>
    <s v="West"/>
    <s v="OFF-LA-10004093"/>
    <x v="1"/>
    <x v="2"/>
    <s v="Avery 486"/>
    <n v="14.62"/>
    <n v="2"/>
    <n v="0"/>
    <n v="6.8713999999999995"/>
    <x v="1"/>
    <s v="No"/>
  </r>
  <r>
    <n v="847"/>
    <s v="CA-2017-114300"/>
    <x v="313"/>
    <d v="2017-10-17T00:00:00"/>
    <s v="Standard Class"/>
    <s v="AF-10885"/>
    <s v="Art Foster"/>
    <s v="Consumer"/>
    <x v="0"/>
    <x v="103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s v="No"/>
  </r>
  <r>
    <n v="848"/>
    <s v="CA-2017-114300"/>
    <x v="313"/>
    <d v="2017-10-17T00:00:00"/>
    <s v="Standard Class"/>
    <s v="AF-10885"/>
    <s v="Art Foster"/>
    <s v="Consumer"/>
    <x v="0"/>
    <x v="103"/>
    <x v="0"/>
    <n v="40214"/>
    <s v="South"/>
    <s v="FUR-CH-10001891"/>
    <x v="0"/>
    <x v="1"/>
    <s v="Global Deluxe Office Fabric Chairs"/>
    <n v="287.94"/>
    <n v="3"/>
    <n v="0"/>
    <n v="77.743800000000022"/>
    <x v="0"/>
    <s v="No"/>
  </r>
  <r>
    <n v="849"/>
    <s v="CA-2019-107503"/>
    <x v="314"/>
    <d v="2019-01-06T00:00:00"/>
    <s v="Standard Class"/>
    <s v="GA-14725"/>
    <s v="Guy Armstrong"/>
    <s v="Consumer"/>
    <x v="0"/>
    <x v="160"/>
    <x v="24"/>
    <n v="44052"/>
    <s v="East"/>
    <s v="FUR-FU-10003878"/>
    <x v="0"/>
    <x v="5"/>
    <s v="Linden 10&quot; Round Wall Clock, Black"/>
    <n v="48.896000000000001"/>
    <n v="4"/>
    <n v="0.2"/>
    <n v="8.5567999999999991"/>
    <x v="3"/>
    <s v="No"/>
  </r>
  <r>
    <n v="850"/>
    <s v="CA-2016-107755"/>
    <x v="315"/>
    <d v="2016-02-12T00:00:00"/>
    <s v="Standard Class"/>
    <s v="CK-12760"/>
    <s v="Cyma Kinney"/>
    <s v="Corporate"/>
    <x v="0"/>
    <x v="161"/>
    <x v="30"/>
    <n v="7036"/>
    <s v="East"/>
    <s v="TEC-AC-10000710"/>
    <x v="2"/>
    <x v="11"/>
    <s v="Maxell DVD-RAM Discs"/>
    <n v="115.36"/>
    <n v="7"/>
    <n v="0"/>
    <n v="49.604800000000012"/>
    <x v="3"/>
    <s v="No"/>
  </r>
  <r>
    <n v="851"/>
    <s v="CA-2018-152534"/>
    <x v="23"/>
    <d v="2018-06-25T00:00:00"/>
    <s v="Second Class"/>
    <s v="DP-13105"/>
    <s v="Dave Poirier"/>
    <s v="Corporate"/>
    <x v="0"/>
    <x v="162"/>
    <x v="1"/>
    <n v="93905"/>
    <s v="West"/>
    <s v="OFF-AR-10002335"/>
    <x v="1"/>
    <x v="6"/>
    <s v="DIXON Oriole Pencils"/>
    <n v="5.16"/>
    <n v="2"/>
    <n v="0"/>
    <n v="1.3416000000000001"/>
    <x v="1"/>
    <s v="No"/>
  </r>
  <r>
    <n v="852"/>
    <s v="CA-2018-152534"/>
    <x v="23"/>
    <d v="2018-06-25T00:00:00"/>
    <s v="Second Class"/>
    <s v="DP-13105"/>
    <s v="Dave Poirier"/>
    <s v="Corporate"/>
    <x v="0"/>
    <x v="162"/>
    <x v="1"/>
    <n v="93905"/>
    <s v="West"/>
    <s v="OFF-PA-10001870"/>
    <x v="1"/>
    <x v="10"/>
    <s v="Xerox 202"/>
    <n v="38.880000000000003"/>
    <n v="6"/>
    <n v="0"/>
    <n v="18.662400000000002"/>
    <x v="1"/>
    <s v="No"/>
  </r>
  <r>
    <n v="853"/>
    <s v="CA-2018-113747"/>
    <x v="316"/>
    <d v="2018-06-04T00:00:00"/>
    <s v="Standard Class"/>
    <s v="VD-21670"/>
    <s v="Valerie Dominguez"/>
    <s v="Consumer"/>
    <x v="0"/>
    <x v="25"/>
    <x v="35"/>
    <n v="39212"/>
    <s v="South"/>
    <s v="OFF-AR-10003373"/>
    <x v="1"/>
    <x v="6"/>
    <s v="Boston School Pro Electric Pencil Sharpener, 1670"/>
    <n v="185.88"/>
    <n v="6"/>
    <n v="0"/>
    <n v="50.187599999999996"/>
    <x v="0"/>
    <s v="No"/>
  </r>
  <r>
    <n v="854"/>
    <s v="CA-2018-123274"/>
    <x v="317"/>
    <d v="2018-02-24T00:00:00"/>
    <s v="Standard Class"/>
    <s v="GT-14710"/>
    <s v="Greg Tran"/>
    <s v="Consumer"/>
    <x v="0"/>
    <x v="20"/>
    <x v="15"/>
    <n v="10035"/>
    <s v="East"/>
    <s v="FUR-FU-10004090"/>
    <x v="0"/>
    <x v="5"/>
    <s v="Executive Impressions 14&quot; Contract Wall Clock"/>
    <n v="44.46"/>
    <n v="2"/>
    <n v="0"/>
    <n v="14.671799999999998"/>
    <x v="3"/>
    <s v="No"/>
  </r>
  <r>
    <n v="855"/>
    <s v="CA-2018-123274"/>
    <x v="317"/>
    <d v="2018-02-24T00:00:00"/>
    <s v="Standard Class"/>
    <s v="GT-14710"/>
    <s v="Greg Tran"/>
    <s v="Consumer"/>
    <x v="0"/>
    <x v="20"/>
    <x v="15"/>
    <n v="10035"/>
    <s v="East"/>
    <s v="OFF-ST-10000736"/>
    <x v="1"/>
    <x v="4"/>
    <s v="Carina Double Wide Media Storage Towers in Natural &amp; Black"/>
    <n v="242.94"/>
    <n v="3"/>
    <n v="0"/>
    <n v="9.7175999999999902"/>
    <x v="3"/>
    <s v="No"/>
  </r>
  <r>
    <n v="856"/>
    <s v="CA-2016-125612"/>
    <x v="93"/>
    <d v="2016-08-08T00:00:00"/>
    <s v="Standard Class"/>
    <s v="BK-11260"/>
    <s v="Berenike Kampe"/>
    <s v="Consumer"/>
    <x v="0"/>
    <x v="20"/>
    <x v="15"/>
    <n v="10035"/>
    <s v="East"/>
    <s v="OFF-PA-10001019"/>
    <x v="1"/>
    <x v="10"/>
    <s v="Xerox 1884"/>
    <n v="39.96"/>
    <n v="2"/>
    <n v="0"/>
    <n v="18.781199999999998"/>
    <x v="3"/>
    <s v="No"/>
  </r>
  <r>
    <n v="857"/>
    <s v="CA-2016-125612"/>
    <x v="93"/>
    <d v="2016-08-08T00:00:00"/>
    <s v="Standard Class"/>
    <s v="BK-11260"/>
    <s v="Berenike Kampe"/>
    <s v="Consumer"/>
    <x v="0"/>
    <x v="20"/>
    <x v="15"/>
    <n v="10035"/>
    <s v="East"/>
    <s v="OFF-SU-10002537"/>
    <x v="1"/>
    <x v="14"/>
    <s v="Acme Box Cutter Scissors"/>
    <n v="102.30000000000001"/>
    <n v="10"/>
    <n v="0"/>
    <n v="26.598000000000006"/>
    <x v="3"/>
    <s v="No"/>
  </r>
  <r>
    <n v="858"/>
    <s v="CA-2016-125612"/>
    <x v="93"/>
    <d v="2016-08-08T00:00:00"/>
    <s v="Standard Class"/>
    <s v="BK-11260"/>
    <s v="Berenike Kampe"/>
    <s v="Consumer"/>
    <x v="0"/>
    <x v="20"/>
    <x v="15"/>
    <n v="10035"/>
    <s v="East"/>
    <s v="OFF-ST-10003221"/>
    <x v="1"/>
    <x v="4"/>
    <s v="Staple magnet"/>
    <n v="21.36"/>
    <n v="2"/>
    <n v="0"/>
    <n v="5.7672000000000008"/>
    <x v="3"/>
    <s v="No"/>
  </r>
  <r>
    <n v="859"/>
    <s v="CA-2019-161984"/>
    <x v="318"/>
    <d v="2019-04-15T00:00:00"/>
    <s v="Standard Class"/>
    <s v="SJ-20125"/>
    <s v="Sanjit Jacobs"/>
    <s v="Home Office"/>
    <x v="0"/>
    <x v="163"/>
    <x v="30"/>
    <n v="8901"/>
    <s v="East"/>
    <s v="OFF-PA-10004569"/>
    <x v="1"/>
    <x v="10"/>
    <s v="Wirebound Message Books, Two 4 1/4&quot; x 5&quot; Forms per Page"/>
    <n v="7.61"/>
    <n v="1"/>
    <n v="0"/>
    <n v="3.5766999999999998"/>
    <x v="3"/>
    <s v="No"/>
  </r>
  <r>
    <n v="860"/>
    <s v="CA-2019-161984"/>
    <x v="318"/>
    <d v="2019-04-15T00:00:00"/>
    <s v="Standard Class"/>
    <s v="SJ-20125"/>
    <s v="Sanjit Jacobs"/>
    <s v="Home Office"/>
    <x v="0"/>
    <x v="163"/>
    <x v="30"/>
    <n v="8901"/>
    <s v="East"/>
    <s v="OFF-FA-10000624"/>
    <x v="1"/>
    <x v="13"/>
    <s v="OIC Binder Clips"/>
    <n v="7.16"/>
    <n v="2"/>
    <n v="0"/>
    <n v="3.58"/>
    <x v="3"/>
    <s v="No"/>
  </r>
  <r>
    <n v="861"/>
    <s v="CA-2016-133851"/>
    <x v="3"/>
    <d v="2016-06-16T00:00:00"/>
    <s v="Standard Class"/>
    <s v="CM-12445"/>
    <s v="Chuck Magee"/>
    <s v="Consumer"/>
    <x v="0"/>
    <x v="8"/>
    <x v="1"/>
    <n v="94122"/>
    <s v="West"/>
    <s v="OFF-SU-10001225"/>
    <x v="1"/>
    <x v="14"/>
    <s v="Staple remover"/>
    <n v="7.36"/>
    <n v="2"/>
    <n v="0"/>
    <n v="0.14719999999999978"/>
    <x v="1"/>
    <s v="No"/>
  </r>
  <r>
    <n v="862"/>
    <s v="CA-2016-133851"/>
    <x v="3"/>
    <d v="2016-06-16T00:00:00"/>
    <s v="Standard Class"/>
    <s v="CM-12445"/>
    <s v="Chuck Magee"/>
    <s v="Consumer"/>
    <x v="0"/>
    <x v="8"/>
    <x v="1"/>
    <n v="94122"/>
    <s v="West"/>
    <s v="OFF-AR-10003752"/>
    <x v="1"/>
    <x v="6"/>
    <s v="Deluxe Chalkboard Eraser Cleaner"/>
    <n v="23.1"/>
    <n v="2"/>
    <n v="0"/>
    <n v="10.625999999999999"/>
    <x v="1"/>
    <s v="No"/>
  </r>
  <r>
    <n v="863"/>
    <s v="CA-2018-134474"/>
    <x v="319"/>
    <d v="2018-01-07T00:00:00"/>
    <s v="Second Class"/>
    <s v="AJ-10795"/>
    <s v="Anthony Johnson"/>
    <s v="Corporate"/>
    <x v="0"/>
    <x v="108"/>
    <x v="2"/>
    <n v="32216"/>
    <s v="South"/>
    <s v="TEC-AC-10001714"/>
    <x v="2"/>
    <x v="11"/>
    <s v="Logitech MX Performance Wireless Mouse"/>
    <n v="191.47200000000001"/>
    <n v="6"/>
    <n v="0.2"/>
    <n v="40.687800000000003"/>
    <x v="0"/>
    <s v="No"/>
  </r>
  <r>
    <n v="864"/>
    <s v="CA-2018-134474"/>
    <x v="319"/>
    <d v="2018-01-07T00:00:00"/>
    <s v="Second Class"/>
    <s v="AJ-10795"/>
    <s v="Anthony Johnson"/>
    <s v="Corporate"/>
    <x v="0"/>
    <x v="108"/>
    <x v="2"/>
    <n v="32216"/>
    <s v="South"/>
    <s v="OFF-AR-10003958"/>
    <x v="1"/>
    <x v="6"/>
    <s v="Newell 337"/>
    <n v="5.2480000000000002"/>
    <n v="2"/>
    <n v="0.2"/>
    <n v="0.59039999999999915"/>
    <x v="0"/>
    <s v="No"/>
  </r>
  <r>
    <n v="865"/>
    <s v="CA-2018-134474"/>
    <x v="319"/>
    <d v="2018-01-07T00:00:00"/>
    <s v="Second Class"/>
    <s v="AJ-10795"/>
    <s v="Anthony Johnson"/>
    <s v="Corporate"/>
    <x v="0"/>
    <x v="108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  <x v="0"/>
    <s v="No"/>
  </r>
  <r>
    <n v="866"/>
    <s v="CA-2016-149020"/>
    <x v="320"/>
    <d v="2016-01-15T00:00:00"/>
    <s v="Standard Class"/>
    <s v="AJ-10780"/>
    <s v="Anthony Jacobs"/>
    <s v="Corporate"/>
    <x v="0"/>
    <x v="24"/>
    <x v="17"/>
    <n v="22153"/>
    <s v="South"/>
    <s v="OFF-LA-10004272"/>
    <x v="1"/>
    <x v="2"/>
    <s v="Avery 482"/>
    <n v="2.89"/>
    <n v="1"/>
    <n v="0"/>
    <n v="1.3583000000000001"/>
    <x v="0"/>
    <s v="No"/>
  </r>
  <r>
    <n v="867"/>
    <s v="CA-2016-149020"/>
    <x v="320"/>
    <d v="2016-01-15T00:00:00"/>
    <s v="Standard Class"/>
    <s v="AJ-10780"/>
    <s v="Anthony Jacobs"/>
    <s v="Corporate"/>
    <x v="0"/>
    <x v="24"/>
    <x v="17"/>
    <n v="22153"/>
    <s v="South"/>
    <s v="FUR-FU-10000965"/>
    <x v="0"/>
    <x v="5"/>
    <s v="Howard Miller 11-1/2&quot; Diameter Ridgewood Wall Clock"/>
    <n v="51.94"/>
    <n v="1"/>
    <n v="0"/>
    <n v="21.295400000000001"/>
    <x v="0"/>
    <s v="No"/>
  </r>
  <r>
    <n v="868"/>
    <s v="CA-2018-134362"/>
    <x v="321"/>
    <d v="2018-10-02T00:00:00"/>
    <s v="First Class"/>
    <s v="LS-16945"/>
    <s v="Linda Southworth"/>
    <s v="Corporate"/>
    <x v="0"/>
    <x v="10"/>
    <x v="9"/>
    <n v="19140"/>
    <s v="East"/>
    <s v="OFF-LA-10004853"/>
    <x v="1"/>
    <x v="2"/>
    <s v="Avery 483"/>
    <n v="15.936000000000002"/>
    <n v="4"/>
    <n v="0.2"/>
    <n v="5.1791999999999998"/>
    <x v="3"/>
    <s v="No"/>
  </r>
  <r>
    <n v="869"/>
    <s v="CA-2016-136742"/>
    <x v="322"/>
    <d v="2016-04-10T00:00:00"/>
    <s v="Standard Class"/>
    <s v="GP-14740"/>
    <s v="Guy Phonely"/>
    <s v="Corporate"/>
    <x v="0"/>
    <x v="152"/>
    <x v="9"/>
    <n v="17602"/>
    <s v="East"/>
    <s v="OFF-BI-10003719"/>
    <x v="1"/>
    <x v="8"/>
    <s v="Large Capacity Hanging Post Binders"/>
    <n v="44.910000000000011"/>
    <n v="6"/>
    <n v="0.7"/>
    <n v="-35.927999999999997"/>
    <x v="3"/>
    <s v="No"/>
  </r>
  <r>
    <n v="870"/>
    <s v="CA-2018-158099"/>
    <x v="323"/>
    <d v="2018-09-05T00:00:00"/>
    <s v="First Class"/>
    <s v="PK-18910"/>
    <s v="Paul Knutson"/>
    <s v="Home Office"/>
    <x v="0"/>
    <x v="10"/>
    <x v="9"/>
    <n v="19143"/>
    <s v="East"/>
    <s v="OFF-BI-10000545"/>
    <x v="1"/>
    <x v="8"/>
    <s v="GBC Ibimaster 500 Manual ProClick Binding System"/>
    <n v="1141.4700000000003"/>
    <n v="5"/>
    <n v="0.7"/>
    <n v="-760.98000000000025"/>
    <x v="3"/>
    <s v="No"/>
  </r>
  <r>
    <n v="871"/>
    <s v="CA-2018-158099"/>
    <x v="323"/>
    <d v="2018-09-05T00:00:00"/>
    <s v="First Class"/>
    <s v="PK-18910"/>
    <s v="Paul Knutson"/>
    <s v="Home Office"/>
    <x v="0"/>
    <x v="10"/>
    <x v="9"/>
    <n v="19143"/>
    <s v="East"/>
    <s v="TEC-PH-10002496"/>
    <x v="2"/>
    <x v="7"/>
    <s v="Cisco SPA301"/>
    <n v="280.78200000000004"/>
    <n v="3"/>
    <n v="0.4"/>
    <n v="-46.797000000000025"/>
    <x v="3"/>
    <s v="No"/>
  </r>
  <r>
    <n v="872"/>
    <s v="CA-2017-131128"/>
    <x v="324"/>
    <d v="2017-10-20T00:00:00"/>
    <s v="First Class"/>
    <s v="TB-21520"/>
    <s v="Tracy Blumstein"/>
    <s v="Consumer"/>
    <x v="0"/>
    <x v="3"/>
    <x v="38"/>
    <n v="3301"/>
    <s v="East"/>
    <s v="OFF-PA-10003591"/>
    <x v="1"/>
    <x v="10"/>
    <s v="Southworth 100% Cotton The Best Paper"/>
    <n v="34.44"/>
    <n v="3"/>
    <n v="0"/>
    <n v="17.22"/>
    <x v="3"/>
    <s v="No"/>
  </r>
  <r>
    <n v="873"/>
    <s v="CA-2016-148488"/>
    <x v="325"/>
    <d v="2016-12-15T00:00:00"/>
    <s v="Standard Class"/>
    <s v="SM-20005"/>
    <s v="Sally Matthias"/>
    <s v="Consumer"/>
    <x v="0"/>
    <x v="20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  <x v="3"/>
    <s v="No"/>
  </r>
  <r>
    <n v="874"/>
    <s v="CA-2016-148488"/>
    <x v="325"/>
    <d v="2016-12-15T00:00:00"/>
    <s v="Standard Class"/>
    <s v="SM-20005"/>
    <s v="Sally Matthias"/>
    <s v="Consumer"/>
    <x v="0"/>
    <x v="20"/>
    <x v="15"/>
    <n v="10009"/>
    <s v="East"/>
    <s v="OFF-BI-10000315"/>
    <x v="1"/>
    <x v="8"/>
    <s v="Poly Designer Cover &amp; Back"/>
    <n v="106.34399999999999"/>
    <n v="7"/>
    <n v="0.2"/>
    <n v="37.220399999999998"/>
    <x v="3"/>
    <s v="No"/>
  </r>
  <r>
    <n v="875"/>
    <s v="CA-2019-114636"/>
    <x v="326"/>
    <d v="2019-08-29T00:00:00"/>
    <s v="Standard Class"/>
    <s v="GA-14725"/>
    <s v="Guy Armstrong"/>
    <s v="Consumer"/>
    <x v="0"/>
    <x v="35"/>
    <x v="3"/>
    <n v="28205"/>
    <s v="South"/>
    <s v="OFF-PA-10001790"/>
    <x v="1"/>
    <x v="10"/>
    <s v="Xerox 1910"/>
    <n v="192.16000000000003"/>
    <n v="5"/>
    <n v="0.2"/>
    <n v="67.255999999999986"/>
    <x v="0"/>
    <s v="No"/>
  </r>
  <r>
    <n v="876"/>
    <s v="CA-2018-116736"/>
    <x v="327"/>
    <d v="2018-01-21T00:00:00"/>
    <s v="Standard Class"/>
    <s v="CC-12430"/>
    <s v="Chuck Clark"/>
    <s v="Home Office"/>
    <x v="0"/>
    <x v="3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s v="Yes"/>
  </r>
  <r>
    <n v="877"/>
    <s v="CA-2018-116736"/>
    <x v="327"/>
    <d v="2018-01-21T00:00:00"/>
    <s v="Standard Class"/>
    <s v="CC-12430"/>
    <s v="Chuck Clark"/>
    <s v="Home Office"/>
    <x v="0"/>
    <x v="3"/>
    <x v="38"/>
    <n v="3301"/>
    <s v="East"/>
    <s v="TEC-AC-10003628"/>
    <x v="2"/>
    <x v="11"/>
    <s v="Logitech 910-002974 M325 Wireless Mouse for Web Scrolling"/>
    <n v="29.99"/>
    <n v="1"/>
    <n v="0"/>
    <n v="13.195600000000002"/>
    <x v="3"/>
    <s v="Yes"/>
  </r>
  <r>
    <n v="878"/>
    <s v="CA-2018-116736"/>
    <x v="327"/>
    <d v="2018-01-21T00:00:00"/>
    <s v="Standard Class"/>
    <s v="CC-12430"/>
    <s v="Chuck Clark"/>
    <s v="Home Office"/>
    <x v="0"/>
    <x v="3"/>
    <x v="38"/>
    <n v="3301"/>
    <s v="East"/>
    <s v="TEC-AC-10002049"/>
    <x v="2"/>
    <x v="11"/>
    <s v="Logitech G19 Programmable Gaming Keyboard"/>
    <n v="371.96999999999997"/>
    <n v="3"/>
    <n v="0"/>
    <n v="66.954599999999971"/>
    <x v="3"/>
    <s v="Yes"/>
  </r>
  <r>
    <n v="879"/>
    <s v="US-2016-158638"/>
    <x v="328"/>
    <d v="2016-09-21T00:00:00"/>
    <s v="Standard Class"/>
    <s v="AG-10765"/>
    <s v="Anthony Garverick"/>
    <s v="Home Office"/>
    <x v="0"/>
    <x v="10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x v="3"/>
    <s v="No"/>
  </r>
  <r>
    <n v="880"/>
    <s v="CA-2019-111689"/>
    <x v="329"/>
    <d v="2019-12-02T00:00:00"/>
    <s v="Second Class"/>
    <s v="HP-14815"/>
    <s v="Harold Pawlan"/>
    <s v="Home Office"/>
    <x v="0"/>
    <x v="20"/>
    <x v="15"/>
    <n v="10024"/>
    <s v="East"/>
    <s v="OFF-BI-10003984"/>
    <x v="1"/>
    <x v="8"/>
    <s v="Lock-Up Easel 'Spel-Binder'"/>
    <n v="68.472000000000008"/>
    <n v="3"/>
    <n v="0.2"/>
    <n v="23.109299999999998"/>
    <x v="3"/>
    <s v="No"/>
  </r>
  <r>
    <n v="881"/>
    <s v="CA-2019-111689"/>
    <x v="329"/>
    <d v="2019-12-02T00:00:00"/>
    <s v="Second Class"/>
    <s v="HP-14815"/>
    <s v="Harold Pawlan"/>
    <s v="Home Office"/>
    <x v="0"/>
    <x v="20"/>
    <x v="15"/>
    <n v="10024"/>
    <s v="East"/>
    <s v="FUR-CH-10004287"/>
    <x v="0"/>
    <x v="1"/>
    <s v="SAFCO Arco Folding Chair"/>
    <n v="1242.8999999999999"/>
    <n v="5"/>
    <n v="0.1"/>
    <n v="262.38999999999987"/>
    <x v="3"/>
    <s v="No"/>
  </r>
  <r>
    <n v="882"/>
    <s v="CA-2017-129098"/>
    <x v="330"/>
    <d v="2017-10-13T00:00:00"/>
    <s v="Standard Class"/>
    <s v="DK-13090"/>
    <s v="Dave Kipp"/>
    <s v="Consumer"/>
    <x v="0"/>
    <x v="24"/>
    <x v="17"/>
    <n v="22153"/>
    <s v="South"/>
    <s v="OFF-ST-10001321"/>
    <x v="1"/>
    <x v="4"/>
    <s v="Decoflex Hanging Personal Folder File, Blue"/>
    <n v="30.84"/>
    <n v="2"/>
    <n v="0"/>
    <n v="8.3268000000000022"/>
    <x v="0"/>
    <s v="No"/>
  </r>
  <r>
    <n v="883"/>
    <s v="US-2019-123463"/>
    <x v="331"/>
    <d v="2019-12-23T00:00:00"/>
    <s v="Same Day"/>
    <s v="GZ-14470"/>
    <s v="Gary Zandusky"/>
    <s v="Consumer"/>
    <x v="0"/>
    <x v="8"/>
    <x v="1"/>
    <n v="94109"/>
    <s v="West"/>
    <s v="OFF-AR-10001118"/>
    <x v="1"/>
    <x v="6"/>
    <s v="Binney &amp; Smith Crayola Metallic Crayons, 16-Color Pack"/>
    <n v="13.48"/>
    <n v="4"/>
    <n v="0"/>
    <n v="5.9312000000000014"/>
    <x v="1"/>
    <s v="No"/>
  </r>
  <r>
    <n v="884"/>
    <s v="CA-2018-165148"/>
    <x v="332"/>
    <d v="2018-10-24T00:00:00"/>
    <s v="First Class"/>
    <s v="PM-19135"/>
    <s v="Peter McVee"/>
    <s v="Home Office"/>
    <x v="0"/>
    <x v="66"/>
    <x v="12"/>
    <n v="48227"/>
    <s v="Central"/>
    <s v="FUR-FU-10000732"/>
    <x v="0"/>
    <x v="5"/>
    <s v="Eldon 200 Class Desk Accessories"/>
    <n v="31.400000000000002"/>
    <n v="5"/>
    <n v="0"/>
    <n v="10.047999999999998"/>
    <x v="2"/>
    <s v="No"/>
  </r>
  <r>
    <n v="885"/>
    <s v="CA-2016-134061"/>
    <x v="333"/>
    <d v="2016-05-04T00:00:00"/>
    <s v="Standard Class"/>
    <s v="LL-16840"/>
    <s v="Lauren Leatherbury"/>
    <s v="Consumer"/>
    <x v="0"/>
    <x v="30"/>
    <x v="15"/>
    <n v="14609"/>
    <s v="East"/>
    <s v="FUR-FU-10001424"/>
    <x v="0"/>
    <x v="5"/>
    <s v="Dax Clear Box Frame"/>
    <n v="17.46"/>
    <n v="2"/>
    <n v="0"/>
    <n v="5.936399999999999"/>
    <x v="3"/>
    <s v="No"/>
  </r>
  <r>
    <n v="886"/>
    <s v="CA-2017-143602"/>
    <x v="334"/>
    <d v="2017-04-28T00:00:00"/>
    <s v="Second Class"/>
    <s v="JS-15595"/>
    <s v="Jill Stevenson"/>
    <s v="Corporate"/>
    <x v="0"/>
    <x v="1"/>
    <x v="1"/>
    <n v="90045"/>
    <s v="West"/>
    <s v="OFF-BI-10002071"/>
    <x v="1"/>
    <x v="8"/>
    <s v="Fellowes Black Plastic Comb Bindings"/>
    <n v="13.943999999999999"/>
    <n v="3"/>
    <n v="0.2"/>
    <n v="4.5317999999999996"/>
    <x v="1"/>
    <s v="Yes"/>
  </r>
  <r>
    <n v="887"/>
    <s v="CA-2019-115364"/>
    <x v="335"/>
    <d v="2019-07-02T00:00:00"/>
    <s v="Standard Class"/>
    <s v="OT-18730"/>
    <s v="Olvera Toch"/>
    <s v="Consumer"/>
    <x v="0"/>
    <x v="70"/>
    <x v="1"/>
    <n v="92105"/>
    <s v="West"/>
    <s v="OFF-ST-10002486"/>
    <x v="1"/>
    <x v="4"/>
    <s v="Eldon Shelf Savers Cubes and Bins"/>
    <n v="83.76"/>
    <n v="12"/>
    <n v="0"/>
    <n v="1.6751999999999967"/>
    <x v="1"/>
    <s v="No"/>
  </r>
  <r>
    <n v="888"/>
    <s v="CA-2019-150707"/>
    <x v="336"/>
    <d v="2019-10-19T00:00:00"/>
    <s v="Standard Class"/>
    <s v="EL-13735"/>
    <s v="Ed Ludwig"/>
    <s v="Home Office"/>
    <x v="0"/>
    <x v="29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x v="3"/>
    <s v="No"/>
  </r>
  <r>
    <n v="889"/>
    <s v="CA-2016-104976"/>
    <x v="337"/>
    <d v="2016-12-16T00:00:00"/>
    <s v="Standard Class"/>
    <s v="CK-12760"/>
    <s v="Cyma Kinney"/>
    <s v="Corporate"/>
    <x v="0"/>
    <x v="8"/>
    <x v="1"/>
    <n v="94122"/>
    <s v="West"/>
    <s v="OFF-PA-10003845"/>
    <x v="1"/>
    <x v="10"/>
    <s v="Xerox 1987"/>
    <n v="34.68"/>
    <n v="6"/>
    <n v="0"/>
    <n v="16.993200000000002"/>
    <x v="1"/>
    <s v="No"/>
  </r>
  <r>
    <n v="890"/>
    <s v="CA-2019-132934"/>
    <x v="308"/>
    <d v="2019-06-26T00:00:00"/>
    <s v="Standard Class"/>
    <s v="JE-15475"/>
    <s v="Jeremy Ellison"/>
    <s v="Consumer"/>
    <x v="0"/>
    <x v="106"/>
    <x v="15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  <x v="3"/>
    <s v="No"/>
  </r>
  <r>
    <n v="891"/>
    <s v="CA-2019-132934"/>
    <x v="308"/>
    <d v="2019-06-26T00:00:00"/>
    <s v="Standard Class"/>
    <s v="JE-15475"/>
    <s v="Jeremy Ellison"/>
    <s v="Consumer"/>
    <x v="0"/>
    <x v="106"/>
    <x v="15"/>
    <n v="10801"/>
    <s v="East"/>
    <s v="OFF-BI-10001098"/>
    <x v="1"/>
    <x v="8"/>
    <s v="Acco D-Ring Binder w/DublLock"/>
    <n v="51.311999999999998"/>
    <n v="3"/>
    <n v="0.2"/>
    <n v="18.600599999999996"/>
    <x v="3"/>
    <s v="No"/>
  </r>
  <r>
    <n v="892"/>
    <s v="CA-2019-133256"/>
    <x v="335"/>
    <d v="2019-06-27T00:00:00"/>
    <s v="First Class"/>
    <s v="TH-21550"/>
    <s v="Tracy Hopkins"/>
    <s v="Home Office"/>
    <x v="0"/>
    <x v="66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x v="2"/>
    <s v="No"/>
  </r>
  <r>
    <n v="893"/>
    <s v="CA-2019-133256"/>
    <x v="335"/>
    <d v="2019-06-27T00:00:00"/>
    <s v="First Class"/>
    <s v="TH-21550"/>
    <s v="Tracy Hopkins"/>
    <s v="Home Office"/>
    <x v="0"/>
    <x v="66"/>
    <x v="12"/>
    <n v="48227"/>
    <s v="Central"/>
    <s v="OFF-AR-10003158"/>
    <x v="1"/>
    <x v="6"/>
    <s v="Fluorescent Highlighters by Dixon"/>
    <n v="15.92"/>
    <n v="4"/>
    <n v="0"/>
    <n v="5.4127999999999989"/>
    <x v="2"/>
    <s v="No"/>
  </r>
  <r>
    <n v="894"/>
    <s v="CA-2019-133256"/>
    <x v="335"/>
    <d v="2019-06-27T00:00:00"/>
    <s v="First Class"/>
    <s v="TH-21550"/>
    <s v="Tracy Hopkins"/>
    <s v="Home Office"/>
    <x v="0"/>
    <x v="66"/>
    <x v="12"/>
    <n v="48227"/>
    <s v="Central"/>
    <s v="TEC-PH-10002660"/>
    <x v="2"/>
    <x v="7"/>
    <s v="Nortel Networks T7316 E Nt8 B27"/>
    <n v="543.91999999999996"/>
    <n v="8"/>
    <n v="0"/>
    <n v="135.98000000000002"/>
    <x v="2"/>
    <s v="No"/>
  </r>
  <r>
    <n v="895"/>
    <s v="CA-2018-105494"/>
    <x v="338"/>
    <d v="2018-11-12T00:00:00"/>
    <s v="First Class"/>
    <s v="PC-18745"/>
    <s v="Pamela Coakley"/>
    <s v="Corporate"/>
    <x v="0"/>
    <x v="8"/>
    <x v="1"/>
    <n v="94122"/>
    <s v="West"/>
    <s v="OFF-ST-10002205"/>
    <x v="1"/>
    <x v="4"/>
    <s v="File Shuttle I and Handi-File"/>
    <n v="155.82000000000002"/>
    <n v="7"/>
    <n v="0"/>
    <n v="42.071400000000011"/>
    <x v="1"/>
    <s v="No"/>
  </r>
  <r>
    <n v="896"/>
    <s v="CA-2018-105494"/>
    <x v="338"/>
    <d v="2018-11-12T00:00:00"/>
    <s v="First Class"/>
    <s v="PC-18745"/>
    <s v="Pamela Coakley"/>
    <s v="Corporate"/>
    <x v="0"/>
    <x v="8"/>
    <x v="1"/>
    <n v="94122"/>
    <s v="West"/>
    <s v="OFF-BI-10003364"/>
    <x v="1"/>
    <x v="8"/>
    <s v="Binding Machine Supplies"/>
    <n v="70.00800000000001"/>
    <n v="3"/>
    <n v="0.2"/>
    <n v="24.502800000000001"/>
    <x v="1"/>
    <s v="No"/>
  </r>
  <r>
    <n v="897"/>
    <s v="CA-2018-140634"/>
    <x v="339"/>
    <d v="2018-10-06T00:00:00"/>
    <s v="Second Class"/>
    <s v="HL-15040"/>
    <s v="Hunter Lopez"/>
    <s v="Consumer"/>
    <x v="0"/>
    <x v="12"/>
    <x v="5"/>
    <n v="77095"/>
    <s v="Central"/>
    <s v="OFF-EN-10001099"/>
    <x v="1"/>
    <x v="12"/>
    <s v="Staple envelope"/>
    <n v="15.648"/>
    <n v="2"/>
    <n v="0.2"/>
    <n v="5.0855999999999986"/>
    <x v="2"/>
    <s v="No"/>
  </r>
  <r>
    <n v="898"/>
    <s v="CA-2016-144407"/>
    <x v="340"/>
    <d v="2016-09-15T00:00:00"/>
    <s v="Standard Class"/>
    <s v="MS-17365"/>
    <s v="Maribeth Schnelling"/>
    <s v="Consumer"/>
    <x v="0"/>
    <x v="66"/>
    <x v="12"/>
    <n v="48227"/>
    <s v="Central"/>
    <s v="OFF-LA-10003923"/>
    <x v="1"/>
    <x v="2"/>
    <s v="Alphabetical Labels for Top Tab Filing"/>
    <n v="103.60000000000001"/>
    <n v="7"/>
    <n v="0"/>
    <n v="51.800000000000004"/>
    <x v="2"/>
    <s v="No"/>
  </r>
  <r>
    <n v="899"/>
    <s v="CA-2019-160983"/>
    <x v="341"/>
    <d v="2019-10-31T00:00:00"/>
    <s v="Second Class"/>
    <s v="GB-14530"/>
    <s v="George Bell"/>
    <s v="Corporate"/>
    <x v="0"/>
    <x v="109"/>
    <x v="15"/>
    <n v="13021"/>
    <s v="East"/>
    <s v="OFF-PA-10002250"/>
    <x v="1"/>
    <x v="10"/>
    <s v="Things To Do Today Pad"/>
    <n v="46.96"/>
    <n v="8"/>
    <n v="0"/>
    <n v="22.540800000000001"/>
    <x v="3"/>
    <s v="No"/>
  </r>
  <r>
    <n v="900"/>
    <s v="US-2018-114622"/>
    <x v="342"/>
    <d v="2018-04-12T00:00:00"/>
    <s v="First Class"/>
    <s v="JR-16210"/>
    <s v="Justin Ritter"/>
    <s v="Corporate"/>
    <x v="0"/>
    <x v="24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  <x v="3"/>
    <s v="No"/>
  </r>
  <r>
    <n v="901"/>
    <s v="CA-2019-150959"/>
    <x v="343"/>
    <d v="2019-11-13T00:00:00"/>
    <s v="First Class"/>
    <s v="TD-20995"/>
    <s v="Tamara Dahlen"/>
    <s v="Consumer"/>
    <x v="0"/>
    <x v="164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x v="2"/>
    <s v="No"/>
  </r>
  <r>
    <n v="902"/>
    <s v="CA-2019-150959"/>
    <x v="343"/>
    <d v="2019-11-13T00:00:00"/>
    <s v="First Class"/>
    <s v="TD-20995"/>
    <s v="Tamara Dahlen"/>
    <s v="Consumer"/>
    <x v="0"/>
    <x v="164"/>
    <x v="5"/>
    <n v="75043"/>
    <s v="Central"/>
    <s v="OFF-BI-10001510"/>
    <x v="1"/>
    <x v="8"/>
    <s v="Deluxe Heavy-Duty Vinyl Round Ring Binder"/>
    <n v="18.335999999999999"/>
    <n v="4"/>
    <n v="0.8"/>
    <n v="-32.088000000000008"/>
    <x v="2"/>
    <s v="No"/>
  </r>
  <r>
    <n v="903"/>
    <s v="CA-2019-132353"/>
    <x v="175"/>
    <d v="2019-09-17T00:00:00"/>
    <s v="First Class"/>
    <s v="DB-13060"/>
    <s v="Dave Brooks"/>
    <s v="Consumer"/>
    <x v="0"/>
    <x v="22"/>
    <x v="10"/>
    <n v="60653"/>
    <s v="Central"/>
    <s v="TEC-PH-10004536"/>
    <x v="2"/>
    <x v="7"/>
    <s v="Avaya 5420 Digital phone"/>
    <n v="323.97600000000006"/>
    <n v="3"/>
    <n v="0.2"/>
    <n v="20.248499999999993"/>
    <x v="2"/>
    <s v="No"/>
  </r>
  <r>
    <n v="904"/>
    <s v="CA-2018-130477"/>
    <x v="143"/>
    <d v="2018-04-12T00:00:00"/>
    <s v="Standard Class"/>
    <s v="LC-17140"/>
    <s v="Logan Currie"/>
    <s v="Consumer"/>
    <x v="0"/>
    <x v="1"/>
    <x v="1"/>
    <n v="90032"/>
    <s v="West"/>
    <s v="OFF-PA-10002947"/>
    <x v="1"/>
    <x v="10"/>
    <s v="Xerox 1923"/>
    <n v="20.04"/>
    <n v="3"/>
    <n v="0"/>
    <n v="9.6191999999999993"/>
    <x v="1"/>
    <s v="Yes"/>
  </r>
  <r>
    <n v="905"/>
    <s v="CA-2018-130477"/>
    <x v="143"/>
    <d v="2018-04-12T00:00:00"/>
    <s v="Standard Class"/>
    <s v="LC-17140"/>
    <s v="Logan Currie"/>
    <s v="Consumer"/>
    <x v="0"/>
    <x v="1"/>
    <x v="1"/>
    <n v="90032"/>
    <s v="West"/>
    <s v="OFF-ST-10002583"/>
    <x v="1"/>
    <x v="4"/>
    <s v="Fellowes Neat Ideas Storage Cubes"/>
    <n v="64.959999999999994"/>
    <n v="2"/>
    <n v="0"/>
    <n v="2.598399999999998"/>
    <x v="1"/>
    <s v="Yes"/>
  </r>
  <r>
    <n v="906"/>
    <s v="CA-2018-130477"/>
    <x v="143"/>
    <d v="2018-04-12T00:00:00"/>
    <s v="Standard Class"/>
    <s v="LC-17140"/>
    <s v="Logan Currie"/>
    <s v="Consumer"/>
    <x v="0"/>
    <x v="1"/>
    <x v="1"/>
    <n v="90032"/>
    <s v="West"/>
    <s v="OFF-PA-10000019"/>
    <x v="1"/>
    <x v="10"/>
    <s v="Xerox 1931"/>
    <n v="12.96"/>
    <n v="2"/>
    <n v="0"/>
    <n v="6.2208000000000006"/>
    <x v="1"/>
    <s v="Yes"/>
  </r>
  <r>
    <n v="907"/>
    <s v="CA-2019-143259"/>
    <x v="247"/>
    <d v="2020-01-03T00:00:00"/>
    <s v="Standard Class"/>
    <s v="PO-18865"/>
    <s v="Patrick O'Donnell"/>
    <s v="Consumer"/>
    <x v="0"/>
    <x v="20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  <x v="3"/>
    <s v="No"/>
  </r>
  <r>
    <n v="908"/>
    <s v="CA-2019-143259"/>
    <x v="247"/>
    <d v="2020-01-03T00:00:00"/>
    <s v="Standard Class"/>
    <s v="PO-18865"/>
    <s v="Patrick O'Donnell"/>
    <s v="Consumer"/>
    <x v="0"/>
    <x v="20"/>
    <x v="15"/>
    <n v="10009"/>
    <s v="East"/>
    <s v="TEC-PH-10004774"/>
    <x v="2"/>
    <x v="7"/>
    <s v="Gear Head AU3700S Headset"/>
    <n v="90.93"/>
    <n v="7"/>
    <n v="0"/>
    <n v="2.7278999999999964"/>
    <x v="3"/>
    <s v="No"/>
  </r>
  <r>
    <n v="909"/>
    <s v="CA-2019-143259"/>
    <x v="247"/>
    <d v="2020-01-03T00:00:00"/>
    <s v="Standard Class"/>
    <s v="PO-18865"/>
    <s v="Patrick O'Donnell"/>
    <s v="Consumer"/>
    <x v="0"/>
    <x v="20"/>
    <x v="15"/>
    <n v="10009"/>
    <s v="East"/>
    <s v="OFF-BI-10003684"/>
    <x v="1"/>
    <x v="8"/>
    <s v="Wilson Jones Legal Size Ring Binders"/>
    <n v="52.775999999999996"/>
    <n v="3"/>
    <n v="0.2"/>
    <n v="19.791"/>
    <x v="3"/>
    <s v="No"/>
  </r>
  <r>
    <n v="910"/>
    <s v="CA-2019-137596"/>
    <x v="264"/>
    <d v="2019-09-07T00:00:00"/>
    <s v="Standard Class"/>
    <s v="BE-11335"/>
    <s v="Bill Eplett"/>
    <s v="Home Office"/>
    <x v="0"/>
    <x v="25"/>
    <x v="12"/>
    <n v="49201"/>
    <s v="Central"/>
    <s v="TEC-PH-10001494"/>
    <x v="2"/>
    <x v="7"/>
    <s v="Polycom CX600 IP Phone VoIP phone"/>
    <n v="1199.8"/>
    <n v="4"/>
    <n v="0"/>
    <n v="323.94600000000003"/>
    <x v="2"/>
    <s v="No"/>
  </r>
  <r>
    <n v="911"/>
    <s v="CA-2019-137596"/>
    <x v="264"/>
    <d v="2019-09-07T00:00:00"/>
    <s v="Standard Class"/>
    <s v="BE-11335"/>
    <s v="Bill Eplett"/>
    <s v="Home Office"/>
    <x v="0"/>
    <x v="25"/>
    <x v="12"/>
    <n v="49201"/>
    <s v="Central"/>
    <s v="TEC-AC-10004666"/>
    <x v="2"/>
    <x v="11"/>
    <s v="Maxell iVDR EX 500GB Cartridge"/>
    <n v="1928.7800000000002"/>
    <n v="7"/>
    <n v="0"/>
    <n v="829.37540000000024"/>
    <x v="2"/>
    <s v="No"/>
  </r>
  <r>
    <n v="912"/>
    <s v="CA-2019-137596"/>
    <x v="264"/>
    <d v="2019-09-07T00:00:00"/>
    <s v="Standard Class"/>
    <s v="BE-11335"/>
    <s v="Bill Eplett"/>
    <s v="Home Office"/>
    <x v="0"/>
    <x v="25"/>
    <x v="12"/>
    <n v="49201"/>
    <s v="Central"/>
    <s v="OFF-ST-10003816"/>
    <x v="1"/>
    <x v="4"/>
    <s v="Fellowes High-Stak Drawer Files"/>
    <n v="352.38"/>
    <n v="2"/>
    <n v="0"/>
    <n v="81.047399999999982"/>
    <x v="2"/>
    <s v="No"/>
  </r>
  <r>
    <n v="913"/>
    <s v="CA-2017-133627"/>
    <x v="70"/>
    <d v="2017-06-07T00:00:00"/>
    <s v="Standard Class"/>
    <s v="SC-20050"/>
    <s v="Sample Company A"/>
    <s v="Home Office"/>
    <x v="0"/>
    <x v="165"/>
    <x v="29"/>
    <n v="6360"/>
    <s v="East"/>
    <s v="FUR-FU-10001935"/>
    <x v="0"/>
    <x v="5"/>
    <s v="3M Hangers With Command Adhesive"/>
    <n v="22.200000000000003"/>
    <n v="6"/>
    <n v="0"/>
    <n v="9.1020000000000021"/>
    <x v="3"/>
    <s v="No"/>
  </r>
  <r>
    <n v="914"/>
    <s v="CA-2019-102519"/>
    <x v="344"/>
    <d v="2019-11-29T00:00:00"/>
    <s v="First Class"/>
    <s v="BM-11650"/>
    <s v="Brian Moss"/>
    <s v="Corporate"/>
    <x v="0"/>
    <x v="158"/>
    <x v="6"/>
    <n v="53209"/>
    <s v="Central"/>
    <s v="FUR-FU-10004091"/>
    <x v="0"/>
    <x v="5"/>
    <s v="Howard Miller 13&quot; Diameter Goldtone Round Wall Clock"/>
    <n v="46.94"/>
    <n v="1"/>
    <n v="0"/>
    <n v="19.2454"/>
    <x v="2"/>
    <s v="Yes"/>
  </r>
  <r>
    <n v="915"/>
    <s v="CA-2019-102519"/>
    <x v="344"/>
    <d v="2019-11-29T00:00:00"/>
    <s v="First Class"/>
    <s v="BM-11650"/>
    <s v="Brian Moss"/>
    <s v="Corporate"/>
    <x v="0"/>
    <x v="158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  <x v="2"/>
    <s v="Yes"/>
  </r>
  <r>
    <n v="916"/>
    <s v="US-2016-141215"/>
    <x v="345"/>
    <d v="2016-06-21T00:00:00"/>
    <s v="Standard Class"/>
    <s v="KL-16555"/>
    <s v="Kelly Lampkin"/>
    <s v="Corporate"/>
    <x v="0"/>
    <x v="52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x v="2"/>
    <s v="No"/>
  </r>
  <r>
    <n v="917"/>
    <s v="US-2016-141215"/>
    <x v="345"/>
    <d v="2016-06-21T00:00:00"/>
    <s v="Standard Class"/>
    <s v="KL-16555"/>
    <s v="Kelly Lampkin"/>
    <s v="Corporate"/>
    <x v="0"/>
    <x v="52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  <x v="2"/>
    <s v="No"/>
  </r>
  <r>
    <n v="918"/>
    <s v="US-2016-141215"/>
    <x v="345"/>
    <d v="2016-06-21T00:00:00"/>
    <s v="Standard Class"/>
    <s v="KL-16555"/>
    <s v="Kelly Lampkin"/>
    <s v="Corporate"/>
    <x v="0"/>
    <x v="52"/>
    <x v="5"/>
    <n v="78207"/>
    <s v="Central"/>
    <s v="OFF-BI-10002706"/>
    <x v="1"/>
    <x v="8"/>
    <s v="Avery Premier Heavy-Duty Binder with Round Locking Rings"/>
    <n v="8.5679999999999978"/>
    <n v="3"/>
    <n v="0.8"/>
    <n v="-14.5656"/>
    <x v="2"/>
    <s v="No"/>
  </r>
  <r>
    <n v="919"/>
    <s v="CA-2018-165218"/>
    <x v="346"/>
    <d v="2018-03-11T00:00:00"/>
    <s v="Standard Class"/>
    <s v="RW-19630"/>
    <s v="Rob Williams"/>
    <s v="Corporate"/>
    <x v="0"/>
    <x v="61"/>
    <x v="5"/>
    <n v="75220"/>
    <s v="Central"/>
    <s v="OFF-EN-10000056"/>
    <x v="1"/>
    <x v="12"/>
    <s v="Cameo Buff Policy Envelopes"/>
    <n v="149.352"/>
    <n v="3"/>
    <n v="0.2"/>
    <n v="50.40629999999998"/>
    <x v="2"/>
    <s v="No"/>
  </r>
  <r>
    <n v="920"/>
    <s v="CA-2018-165218"/>
    <x v="346"/>
    <d v="2018-03-11T00:00:00"/>
    <s v="Standard Class"/>
    <s v="RW-19630"/>
    <s v="Rob Williams"/>
    <s v="Corporate"/>
    <x v="0"/>
    <x v="61"/>
    <x v="5"/>
    <n v="75220"/>
    <s v="Central"/>
    <s v="OFF-ST-10001558"/>
    <x v="1"/>
    <x v="4"/>
    <s v="Acco Perma 4000 Stacking Storage Drawers"/>
    <n v="12.991999999999999"/>
    <n v="1"/>
    <n v="0.2"/>
    <n v="-0.81199999999999983"/>
    <x v="2"/>
    <s v="No"/>
  </r>
  <r>
    <n v="921"/>
    <s v="CA-2016-138296"/>
    <x v="29"/>
    <d v="2016-12-12T00:00:00"/>
    <s v="Standard Class"/>
    <s v="RC-19825"/>
    <s v="Roy Collins"/>
    <s v="Consumer"/>
    <x v="0"/>
    <x v="166"/>
    <x v="17"/>
    <n v="22304"/>
    <s v="South"/>
    <s v="OFF-ST-10002444"/>
    <x v="1"/>
    <x v="4"/>
    <s v="Recycled Eldon Regeneration Jumbo File"/>
    <n v="24.56"/>
    <n v="2"/>
    <n v="0"/>
    <n v="6.8767999999999994"/>
    <x v="0"/>
    <s v="No"/>
  </r>
  <r>
    <n v="922"/>
    <s v="CA-2017-111164"/>
    <x v="347"/>
    <d v="2017-04-15T00:00:00"/>
    <s v="Standard Class"/>
    <s v="SE-20110"/>
    <s v="Sanjit Engle"/>
    <s v="Consumer"/>
    <x v="0"/>
    <x v="20"/>
    <x v="15"/>
    <n v="10009"/>
    <s v="East"/>
    <s v="TEC-AC-10002473"/>
    <x v="2"/>
    <x v="11"/>
    <s v="Maxell 4.7GB DVD-R"/>
    <n v="85.14"/>
    <n v="3"/>
    <n v="0"/>
    <n v="34.907399999999996"/>
    <x v="3"/>
    <s v="No"/>
  </r>
  <r>
    <n v="923"/>
    <s v="CA-2017-111164"/>
    <x v="347"/>
    <d v="2017-04-15T00:00:00"/>
    <s v="Standard Class"/>
    <s v="SE-20110"/>
    <s v="Sanjit Engle"/>
    <s v="Consumer"/>
    <x v="0"/>
    <x v="20"/>
    <x v="15"/>
    <n v="10009"/>
    <s v="East"/>
    <s v="TEC-PH-10004531"/>
    <x v="2"/>
    <x v="7"/>
    <s v="OtterBox Commuter Series Case - iPhone 5 &amp; 5s"/>
    <n v="21.99"/>
    <n v="1"/>
    <n v="0"/>
    <n v="10.555199999999999"/>
    <x v="3"/>
    <s v="No"/>
  </r>
  <r>
    <n v="924"/>
    <s v="CA-2017-111164"/>
    <x v="347"/>
    <d v="2017-04-15T00:00:00"/>
    <s v="Standard Class"/>
    <s v="SE-20110"/>
    <s v="Sanjit Engle"/>
    <s v="Consumer"/>
    <x v="0"/>
    <x v="20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  <x v="3"/>
    <s v="No"/>
  </r>
  <r>
    <n v="925"/>
    <s v="CA-2018-149797"/>
    <x v="306"/>
    <d v="2018-09-20T00:00:00"/>
    <s v="Standard Class"/>
    <s v="AH-10075"/>
    <s v="Adam Hart"/>
    <s v="Corporate"/>
    <x v="0"/>
    <x v="20"/>
    <x v="15"/>
    <n v="10011"/>
    <s v="East"/>
    <s v="OFF-BI-10003650"/>
    <x v="1"/>
    <x v="8"/>
    <s v="GBC DocuBind 300 Electric Binding Machine"/>
    <n v="841.5680000000001"/>
    <n v="2"/>
    <n v="0.2"/>
    <n v="294.54879999999991"/>
    <x v="3"/>
    <s v="No"/>
  </r>
  <r>
    <n v="926"/>
    <s v="CA-2016-132962"/>
    <x v="103"/>
    <d v="2016-09-16T00:00:00"/>
    <s v="First Class"/>
    <s v="JM-15535"/>
    <s v="Jessica Myrick"/>
    <s v="Consumer"/>
    <x v="0"/>
    <x v="10"/>
    <x v="9"/>
    <n v="19143"/>
    <s v="East"/>
    <s v="OFF-PA-10003543"/>
    <x v="1"/>
    <x v="10"/>
    <s v="Xerox 1985"/>
    <n v="15.552000000000003"/>
    <n v="3"/>
    <n v="0.2"/>
    <n v="5.4432"/>
    <x v="3"/>
    <s v="No"/>
  </r>
  <r>
    <n v="927"/>
    <s v="CA-2016-132962"/>
    <x v="103"/>
    <d v="2016-09-16T00:00:00"/>
    <s v="First Class"/>
    <s v="JM-15535"/>
    <s v="Jessica Myrick"/>
    <s v="Consumer"/>
    <x v="0"/>
    <x v="10"/>
    <x v="9"/>
    <n v="19143"/>
    <s v="East"/>
    <s v="TEC-AC-10004353"/>
    <x v="2"/>
    <x v="11"/>
    <s v="Hypercom P1300 Pinpad"/>
    <n v="252.00000000000003"/>
    <n v="5"/>
    <n v="0.2"/>
    <n v="53.550000000000004"/>
    <x v="3"/>
    <s v="No"/>
  </r>
  <r>
    <n v="928"/>
    <s v="CA-2017-115091"/>
    <x v="348"/>
    <d v="2017-10-09T00:00:00"/>
    <s v="Standard Class"/>
    <s v="JJ-15760"/>
    <s v="Joel Jenkins"/>
    <s v="Home Office"/>
    <x v="0"/>
    <x v="24"/>
    <x v="17"/>
    <n v="22153"/>
    <s v="South"/>
    <s v="OFF-AR-10000658"/>
    <x v="1"/>
    <x v="6"/>
    <s v="Newell 324"/>
    <n v="46.2"/>
    <n v="4"/>
    <n v="0"/>
    <n v="12.936"/>
    <x v="0"/>
    <s v="No"/>
  </r>
  <r>
    <n v="929"/>
    <s v="CA-2017-115091"/>
    <x v="348"/>
    <d v="2017-10-09T00:00:00"/>
    <s v="Standard Class"/>
    <s v="JJ-15760"/>
    <s v="Joel Jenkins"/>
    <s v="Home Office"/>
    <x v="0"/>
    <x v="24"/>
    <x v="17"/>
    <n v="22153"/>
    <s v="South"/>
    <s v="OFF-AP-10000696"/>
    <x v="1"/>
    <x v="9"/>
    <s v="Holmes Odor Grabber"/>
    <n v="28.84"/>
    <n v="2"/>
    <n v="0"/>
    <n v="9.517199999999999"/>
    <x v="0"/>
    <s v="No"/>
  </r>
  <r>
    <n v="930"/>
    <s v="CA-2019-144932"/>
    <x v="349"/>
    <d v="2019-04-17T00:00:00"/>
    <s v="First Class"/>
    <s v="AB-10165"/>
    <s v="Alan Barnes"/>
    <s v="Consumer"/>
    <x v="0"/>
    <x v="167"/>
    <x v="24"/>
    <n v="43615"/>
    <s v="East"/>
    <s v="OFF-AR-10003560"/>
    <x v="1"/>
    <x v="6"/>
    <s v="Zebra Zazzle Fluorescent Highlighters"/>
    <n v="14.592000000000002"/>
    <n v="3"/>
    <n v="0.2"/>
    <n v="2.5535999999999985"/>
    <x v="3"/>
    <s v="No"/>
  </r>
  <r>
    <n v="931"/>
    <s v="CA-2019-144932"/>
    <x v="349"/>
    <d v="2019-04-17T00:00:00"/>
    <s v="First Class"/>
    <s v="AB-10165"/>
    <s v="Alan Barnes"/>
    <s v="Consumer"/>
    <x v="0"/>
    <x v="167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x v="3"/>
    <s v="No"/>
  </r>
  <r>
    <n v="932"/>
    <s v="CA-2019-144932"/>
    <x v="349"/>
    <d v="2019-04-17T00:00:00"/>
    <s v="First Class"/>
    <s v="AB-10165"/>
    <s v="Alan Barnes"/>
    <s v="Consumer"/>
    <x v="0"/>
    <x v="167"/>
    <x v="24"/>
    <n v="43615"/>
    <s v="East"/>
    <s v="OFF-PA-10004971"/>
    <x v="1"/>
    <x v="10"/>
    <s v="Xerox 196"/>
    <n v="13.872000000000002"/>
    <n v="3"/>
    <n v="0.2"/>
    <n v="5.0286000000000008"/>
    <x v="3"/>
    <s v="No"/>
  </r>
  <r>
    <n v="933"/>
    <s v="CA-2019-114216"/>
    <x v="264"/>
    <d v="2019-09-06T00:00:00"/>
    <s v="Standard Class"/>
    <s v="RK-19300"/>
    <s v="Ralph Kennedy"/>
    <s v="Consumer"/>
    <x v="0"/>
    <x v="10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x v="3"/>
    <s v="No"/>
  </r>
  <r>
    <n v="934"/>
    <s v="CA-2018-140081"/>
    <x v="23"/>
    <d v="2018-06-24T00:00:00"/>
    <s v="Standard Class"/>
    <s v="CG-12040"/>
    <s v="Catherine Glotzbach"/>
    <s v="Home Office"/>
    <x v="0"/>
    <x v="10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x v="3"/>
    <s v="No"/>
  </r>
  <r>
    <n v="935"/>
    <s v="CA-2018-140081"/>
    <x v="23"/>
    <d v="2018-06-24T00:00:00"/>
    <s v="Standard Class"/>
    <s v="CG-12040"/>
    <s v="Catherine Glotzbach"/>
    <s v="Home Office"/>
    <x v="0"/>
    <x v="10"/>
    <x v="9"/>
    <n v="19120"/>
    <s v="East"/>
    <s v="OFF-BI-10004826"/>
    <x v="1"/>
    <x v="8"/>
    <s v="JM Magazine Binder"/>
    <n v="29.718000000000007"/>
    <n v="6"/>
    <n v="0.7"/>
    <n v="-21.793199999999992"/>
    <x v="3"/>
    <s v="No"/>
  </r>
  <r>
    <n v="936"/>
    <s v="CA-2018-140081"/>
    <x v="23"/>
    <d v="2018-06-24T00:00:00"/>
    <s v="Standard Class"/>
    <s v="CG-12040"/>
    <s v="Catherine Glotzbach"/>
    <s v="Home Office"/>
    <x v="0"/>
    <x v="10"/>
    <x v="9"/>
    <n v="19120"/>
    <s v="East"/>
    <s v="OFF-PA-10001870"/>
    <x v="1"/>
    <x v="10"/>
    <s v="Xerox 202"/>
    <n v="15.552000000000003"/>
    <n v="3"/>
    <n v="0.2"/>
    <n v="5.4432"/>
    <x v="3"/>
    <s v="No"/>
  </r>
  <r>
    <n v="937"/>
    <s v="CA-2018-140081"/>
    <x v="23"/>
    <d v="2018-06-24T00:00:00"/>
    <s v="Standard Class"/>
    <s v="CG-12040"/>
    <s v="Catherine Glotzbach"/>
    <s v="Home Office"/>
    <x v="0"/>
    <x v="10"/>
    <x v="9"/>
    <n v="19120"/>
    <s v="East"/>
    <s v="OFF-AP-10001058"/>
    <x v="1"/>
    <x v="9"/>
    <s v="Sanyo 2.5 Cubic Foot Mid-Size Office Refrigerators"/>
    <n v="447.69600000000003"/>
    <n v="2"/>
    <n v="0.2"/>
    <n v="33.577199999999976"/>
    <x v="3"/>
    <s v="No"/>
  </r>
  <r>
    <n v="938"/>
    <s v="US-2019-111745"/>
    <x v="60"/>
    <d v="2019-11-06T00:00:00"/>
    <s v="First Class"/>
    <s v="RA-19885"/>
    <s v="Ruben Ausman"/>
    <s v="Corporate"/>
    <x v="0"/>
    <x v="168"/>
    <x v="27"/>
    <n v="87401"/>
    <s v="West"/>
    <s v="TEC-AC-10003911"/>
    <x v="2"/>
    <x v="11"/>
    <s v="NETGEAR AC1750 Dual Band Gigabit Smart WiFi Router"/>
    <n v="159.99"/>
    <n v="1"/>
    <n v="0"/>
    <n v="54.396599999999992"/>
    <x v="1"/>
    <s v="No"/>
  </r>
  <r>
    <n v="939"/>
    <s v="CA-2017-148250"/>
    <x v="350"/>
    <d v="2017-12-17T00:00:00"/>
    <s v="Standard Class"/>
    <s v="RP-19270"/>
    <s v="Rachel Payne"/>
    <s v="Corporate"/>
    <x v="0"/>
    <x v="169"/>
    <x v="1"/>
    <n v="92503"/>
    <s v="West"/>
    <s v="OFF-PA-10000289"/>
    <x v="1"/>
    <x v="10"/>
    <s v="Xerox 213"/>
    <n v="12.96"/>
    <n v="2"/>
    <n v="0"/>
    <n v="6.2208000000000006"/>
    <x v="1"/>
    <s v="No"/>
  </r>
  <r>
    <n v="940"/>
    <s v="CA-2017-148250"/>
    <x v="350"/>
    <d v="2017-12-17T00:00:00"/>
    <s v="Standard Class"/>
    <s v="RP-19270"/>
    <s v="Rachel Payne"/>
    <s v="Corporate"/>
    <x v="0"/>
    <x v="169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x v="1"/>
    <s v="No"/>
  </r>
  <r>
    <n v="941"/>
    <s v="CA-2018-105760"/>
    <x v="351"/>
    <d v="2018-06-20T00:00:00"/>
    <s v="First Class"/>
    <s v="KC-16255"/>
    <s v="Karen Carlisle"/>
    <s v="Corporate"/>
    <x v="0"/>
    <x v="8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x v="1"/>
    <s v="No"/>
  </r>
  <r>
    <n v="942"/>
    <s v="CA-2018-142958"/>
    <x v="180"/>
    <d v="2018-12-20T00:00:00"/>
    <s v="Standard Class"/>
    <s v="RW-19630"/>
    <s v="Rob Williams"/>
    <s v="Corporate"/>
    <x v="0"/>
    <x v="170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x v="1"/>
    <s v="No"/>
  </r>
  <r>
    <n v="943"/>
    <s v="CA-2018-142958"/>
    <x v="180"/>
    <d v="2018-12-20T00:00:00"/>
    <s v="Standard Class"/>
    <s v="RW-19630"/>
    <s v="Rob Williams"/>
    <s v="Corporate"/>
    <x v="0"/>
    <x v="170"/>
    <x v="1"/>
    <n v="90503"/>
    <s v="West"/>
    <s v="FUR-TA-10000577"/>
    <x v="0"/>
    <x v="3"/>
    <s v="Bretford CR4500 Series Slim Rectangular Table"/>
    <n v="1114.2719999999999"/>
    <n v="4"/>
    <n v="0.2"/>
    <n v="41.785200000000032"/>
    <x v="1"/>
    <s v="No"/>
  </r>
  <r>
    <n v="944"/>
    <s v="CA-2017-120880"/>
    <x v="352"/>
    <d v="2017-06-03T00:00:00"/>
    <s v="Standard Class"/>
    <s v="JL-15850"/>
    <s v="John Lucas"/>
    <s v="Consumer"/>
    <x v="0"/>
    <x v="4"/>
    <x v="4"/>
    <n v="98105"/>
    <s v="West"/>
    <s v="OFF-PA-10004101"/>
    <x v="1"/>
    <x v="10"/>
    <s v="Xerox 1894"/>
    <n v="32.400000000000006"/>
    <n v="5"/>
    <n v="0"/>
    <n v="15.552000000000001"/>
    <x v="1"/>
    <s v="No"/>
  </r>
  <r>
    <n v="945"/>
    <s v="CA-2017-120880"/>
    <x v="352"/>
    <d v="2017-06-03T00:00:00"/>
    <s v="Standard Class"/>
    <s v="JL-15850"/>
    <s v="John Lucas"/>
    <s v="Consumer"/>
    <x v="0"/>
    <x v="4"/>
    <x v="4"/>
    <n v="98105"/>
    <s v="West"/>
    <s v="OFF-ST-10001496"/>
    <x v="1"/>
    <x v="4"/>
    <s v="Standard Rollaway File with Lock"/>
    <n v="540.56999999999994"/>
    <n v="3"/>
    <n v="0"/>
    <n v="140.54820000000001"/>
    <x v="1"/>
    <s v="No"/>
  </r>
  <r>
    <n v="946"/>
    <s v="CA-2017-120880"/>
    <x v="352"/>
    <d v="2017-06-03T00:00:00"/>
    <s v="Standard Class"/>
    <s v="JL-15850"/>
    <s v="John Lucas"/>
    <s v="Consumer"/>
    <x v="0"/>
    <x v="4"/>
    <x v="4"/>
    <n v="98105"/>
    <s v="West"/>
    <s v="OFF-BI-10002931"/>
    <x v="1"/>
    <x v="8"/>
    <s v="Avery Trapezoid Extra Heavy Duty 4&quot; Binders"/>
    <n v="167.76"/>
    <n v="5"/>
    <n v="0.2"/>
    <n v="62.91"/>
    <x v="1"/>
    <s v="No"/>
  </r>
  <r>
    <n v="947"/>
    <s v="US-2017-140200"/>
    <x v="353"/>
    <d v="2017-07-28T00:00:00"/>
    <s v="First Class"/>
    <s v="CA-12775"/>
    <s v="Cynthia Arntzen"/>
    <s v="Consumer"/>
    <x v="0"/>
    <x v="123"/>
    <x v="16"/>
    <n v="85204"/>
    <s v="West"/>
    <s v="FUR-TA-10002356"/>
    <x v="0"/>
    <x v="3"/>
    <s v="Bevis Boat-Shaped Conference Table"/>
    <n v="393.16500000000002"/>
    <n v="3"/>
    <n v="0.5"/>
    <n v="-204.44580000000005"/>
    <x v="1"/>
    <s v="No"/>
  </r>
  <r>
    <n v="948"/>
    <s v="US-2019-110576"/>
    <x v="354"/>
    <d v="2019-12-02T00:00:00"/>
    <s v="Standard Class"/>
    <s v="RB-19795"/>
    <s v="Ross Baird"/>
    <s v="Home Office"/>
    <x v="0"/>
    <x v="10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x v="3"/>
    <s v="No"/>
  </r>
  <r>
    <n v="949"/>
    <s v="US-2019-110576"/>
    <x v="354"/>
    <d v="2019-12-02T00:00:00"/>
    <s v="Standard Class"/>
    <s v="RB-19795"/>
    <s v="Ross Baird"/>
    <s v="Home Office"/>
    <x v="0"/>
    <x v="10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x v="3"/>
    <s v="No"/>
  </r>
  <r>
    <n v="950"/>
    <s v="US-2019-110576"/>
    <x v="354"/>
    <d v="2019-12-02T00:00:00"/>
    <s v="Standard Class"/>
    <s v="RB-19795"/>
    <s v="Ross Baird"/>
    <s v="Home Office"/>
    <x v="0"/>
    <x v="10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x v="3"/>
    <s v="No"/>
  </r>
  <r>
    <n v="951"/>
    <s v="US-2019-110576"/>
    <x v="354"/>
    <d v="2019-12-02T00:00:00"/>
    <s v="Standard Class"/>
    <s v="RB-19795"/>
    <s v="Ross Baird"/>
    <s v="Home Office"/>
    <x v="0"/>
    <x v="10"/>
    <x v="9"/>
    <n v="19120"/>
    <s v="East"/>
    <s v="OFF-PA-10000788"/>
    <x v="1"/>
    <x v="10"/>
    <s v="Xerox 210"/>
    <n v="15.552000000000003"/>
    <n v="3"/>
    <n v="0.2"/>
    <n v="5.4432"/>
    <x v="3"/>
    <s v="No"/>
  </r>
  <r>
    <n v="952"/>
    <s v="US-2019-110576"/>
    <x v="354"/>
    <d v="2019-12-02T00:00:00"/>
    <s v="Standard Class"/>
    <s v="RB-19795"/>
    <s v="Ross Baird"/>
    <s v="Home Office"/>
    <x v="0"/>
    <x v="10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  <x v="3"/>
    <s v="No"/>
  </r>
  <r>
    <n v="953"/>
    <s v="CA-2019-131156"/>
    <x v="355"/>
    <d v="2019-04-07T00:00:00"/>
    <s v="Standard Class"/>
    <s v="KH-16360"/>
    <s v="Katherine Hughes"/>
    <s v="Consumer"/>
    <x v="0"/>
    <x v="10"/>
    <x v="9"/>
    <n v="19143"/>
    <s v="East"/>
    <s v="FUR-FU-10001940"/>
    <x v="0"/>
    <x v="5"/>
    <s v="Staple-based wall hangings"/>
    <n v="25.472000000000001"/>
    <n v="4"/>
    <n v="0.2"/>
    <n v="7.6416000000000022"/>
    <x v="3"/>
    <s v="No"/>
  </r>
  <r>
    <n v="954"/>
    <s v="CA-2019-136539"/>
    <x v="116"/>
    <d v="2020-01-01T00:00:00"/>
    <s v="Standard Class"/>
    <s v="GH-14665"/>
    <s v="Greg Hansen"/>
    <s v="Consumer"/>
    <x v="0"/>
    <x v="171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  <x v="2"/>
    <s v="Yes"/>
  </r>
  <r>
    <n v="955"/>
    <s v="CA-2019-136539"/>
    <x v="116"/>
    <d v="2020-01-01T00:00:00"/>
    <s v="Standard Class"/>
    <s v="GH-14665"/>
    <s v="Greg Hansen"/>
    <s v="Consumer"/>
    <x v="0"/>
    <x v="171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  <x v="2"/>
    <s v="Yes"/>
  </r>
  <r>
    <n v="956"/>
    <s v="CA-2019-119305"/>
    <x v="329"/>
    <d v="2019-12-04T00:00:00"/>
    <s v="Standard Class"/>
    <s v="SW-20275"/>
    <s v="Scott Williamson"/>
    <s v="Consumer"/>
    <x v="0"/>
    <x v="25"/>
    <x v="35"/>
    <n v="39212"/>
    <s v="South"/>
    <s v="OFF-ST-10000604"/>
    <x v="1"/>
    <x v="4"/>
    <s v="Home/Office Personal File Carts"/>
    <n v="173.79999999999998"/>
    <n v="5"/>
    <n v="0"/>
    <n v="43.449999999999989"/>
    <x v="0"/>
    <s v="No"/>
  </r>
  <r>
    <n v="957"/>
    <s v="CA-2019-102414"/>
    <x v="356"/>
    <d v="2019-05-18T00:00:00"/>
    <s v="Second Class"/>
    <s v="JA-15970"/>
    <s v="Joseph Airdo"/>
    <s v="Consumer"/>
    <x v="0"/>
    <x v="42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  <x v="1"/>
    <s v="No"/>
  </r>
  <r>
    <n v="958"/>
    <s v="CA-2019-102414"/>
    <x v="356"/>
    <d v="2019-05-18T00:00:00"/>
    <s v="Second Class"/>
    <s v="JA-15970"/>
    <s v="Joseph Airdo"/>
    <s v="Consumer"/>
    <x v="0"/>
    <x v="42"/>
    <x v="16"/>
    <n v="85023"/>
    <s v="West"/>
    <s v="OFF-BI-10004465"/>
    <x v="1"/>
    <x v="8"/>
    <s v="Avery Durable Slant Ring Binders"/>
    <n v="4.7520000000000007"/>
    <n v="2"/>
    <n v="0.7"/>
    <n v="-3.1679999999999993"/>
    <x v="1"/>
    <s v="No"/>
  </r>
  <r>
    <n v="959"/>
    <s v="CA-2019-102414"/>
    <x v="356"/>
    <d v="2019-05-18T00:00:00"/>
    <s v="Second Class"/>
    <s v="JA-15970"/>
    <s v="Joseph Airdo"/>
    <s v="Consumer"/>
    <x v="0"/>
    <x v="42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x v="1"/>
    <s v="No"/>
  </r>
  <r>
    <n v="960"/>
    <s v="CA-2017-112571"/>
    <x v="357"/>
    <d v="2017-09-22T00:00:00"/>
    <s v="Same Day"/>
    <s v="DL-12925"/>
    <s v="Daniel Lacy"/>
    <s v="Consumer"/>
    <x v="0"/>
    <x v="147"/>
    <x v="1"/>
    <n v="92054"/>
    <s v="West"/>
    <s v="FUR-FU-10004188"/>
    <x v="0"/>
    <x v="5"/>
    <s v="Luxo Professional Combination Clamp-On Lamps"/>
    <n v="204.6"/>
    <n v="2"/>
    <n v="0"/>
    <n v="53.195999999999998"/>
    <x v="1"/>
    <s v="No"/>
  </r>
  <r>
    <n v="961"/>
    <s v="CA-2019-152142"/>
    <x v="237"/>
    <d v="2019-11-19T00:00:00"/>
    <s v="Standard Class"/>
    <s v="LW-16990"/>
    <s v="Lindsay Williams"/>
    <s v="Corporate"/>
    <x v="0"/>
    <x v="8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s v="No"/>
  </r>
  <r>
    <n v="962"/>
    <s v="CA-2017-160059"/>
    <x v="154"/>
    <d v="2017-12-01T00:00:00"/>
    <s v="Standard Class"/>
    <s v="TB-21190"/>
    <s v="Thomas Brumley"/>
    <s v="Home Office"/>
    <x v="0"/>
    <x v="115"/>
    <x v="36"/>
    <n v="72701"/>
    <s v="South"/>
    <s v="OFF-BI-10000145"/>
    <x v="1"/>
    <x v="8"/>
    <s v="Zipper Ring Binder Pockets"/>
    <n v="6.24"/>
    <n v="2"/>
    <n v="0"/>
    <n v="3.0575999999999999"/>
    <x v="0"/>
    <s v="No"/>
  </r>
  <r>
    <n v="963"/>
    <s v="CA-2018-120859"/>
    <x v="142"/>
    <d v="2018-09-04T00:00:00"/>
    <s v="First Class"/>
    <s v="CV-12805"/>
    <s v="Cynthia Voltz"/>
    <s v="Corporate"/>
    <x v="0"/>
    <x v="8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  <x v="1"/>
    <s v="No"/>
  </r>
  <r>
    <n v="964"/>
    <s v="CA-2016-127488"/>
    <x v="358"/>
    <d v="2016-09-24T00:00:00"/>
    <s v="Second Class"/>
    <s v="MS-17365"/>
    <s v="Maribeth Schnelling"/>
    <s v="Consumer"/>
    <x v="0"/>
    <x v="172"/>
    <x v="2"/>
    <n v="33433"/>
    <s v="South"/>
    <s v="OFF-LA-10001613"/>
    <x v="1"/>
    <x v="2"/>
    <s v="Avery File Folder Labels"/>
    <n v="4.6079999999999997"/>
    <n v="2"/>
    <n v="0.2"/>
    <n v="1.6704000000000001"/>
    <x v="0"/>
    <s v="No"/>
  </r>
  <r>
    <n v="965"/>
    <s v="CA-2019-135279"/>
    <x v="359"/>
    <d v="2019-04-11T00:00:00"/>
    <s v="First Class"/>
    <s v="BS-11800"/>
    <s v="Bryan Spruell"/>
    <s v="Home Office"/>
    <x v="0"/>
    <x v="20"/>
    <x v="15"/>
    <n v="10011"/>
    <s v="East"/>
    <s v="OFF-LA-10004055"/>
    <x v="1"/>
    <x v="2"/>
    <s v="Color-Coded Legal Exhibit Labels"/>
    <n v="9.82"/>
    <n v="2"/>
    <n v="0"/>
    <n v="4.8117999999999999"/>
    <x v="3"/>
    <s v="No"/>
  </r>
  <r>
    <n v="966"/>
    <s v="CA-2019-135279"/>
    <x v="359"/>
    <d v="2019-04-11T00:00:00"/>
    <s v="First Class"/>
    <s v="BS-11800"/>
    <s v="Bryan Spruell"/>
    <s v="Home Office"/>
    <x v="0"/>
    <x v="20"/>
    <x v="15"/>
    <n v="10011"/>
    <s v="East"/>
    <s v="OFF-AR-10004344"/>
    <x v="1"/>
    <x v="6"/>
    <s v="Bulldog Vacuum Base Pencil Sharpener"/>
    <n v="35.97"/>
    <n v="3"/>
    <n v="0"/>
    <n v="9.7118999999999982"/>
    <x v="3"/>
    <s v="No"/>
  </r>
  <r>
    <n v="967"/>
    <s v="CA-2019-135279"/>
    <x v="359"/>
    <d v="2019-04-11T00:00:00"/>
    <s v="First Class"/>
    <s v="BS-11800"/>
    <s v="Bryan Spruell"/>
    <s v="Home Office"/>
    <x v="0"/>
    <x v="20"/>
    <x v="15"/>
    <n v="10011"/>
    <s v="East"/>
    <s v="OFF-PA-10004621"/>
    <x v="1"/>
    <x v="10"/>
    <s v="Xerox 212"/>
    <n v="12.96"/>
    <n v="2"/>
    <n v="0"/>
    <n v="6.2208000000000006"/>
    <x v="3"/>
    <s v="No"/>
  </r>
  <r>
    <n v="968"/>
    <s v="CA-2019-135279"/>
    <x v="359"/>
    <d v="2019-04-11T00:00:00"/>
    <s v="First Class"/>
    <s v="BS-11800"/>
    <s v="Bryan Spruell"/>
    <s v="Home Office"/>
    <x v="0"/>
    <x v="20"/>
    <x v="15"/>
    <n v="10011"/>
    <s v="East"/>
    <s v="OFF-PA-10001281"/>
    <x v="1"/>
    <x v="10"/>
    <s v="Computer Printout Paper with Letter-Trim Fine Perforations"/>
    <n v="191.6"/>
    <n v="4"/>
    <n v="0"/>
    <n v="91.967999999999989"/>
    <x v="3"/>
    <s v="No"/>
  </r>
  <r>
    <n v="969"/>
    <s v="CA-2019-135279"/>
    <x v="359"/>
    <d v="2019-04-11T00:00:00"/>
    <s v="First Class"/>
    <s v="BS-11800"/>
    <s v="Bryan Spruell"/>
    <s v="Home Office"/>
    <x v="0"/>
    <x v="20"/>
    <x v="15"/>
    <n v="10011"/>
    <s v="East"/>
    <s v="OFF-LA-10001613"/>
    <x v="1"/>
    <x v="2"/>
    <s v="Avery File Folder Labels"/>
    <n v="8.64"/>
    <n v="3"/>
    <n v="0"/>
    <n v="4.2336"/>
    <x v="3"/>
    <s v="No"/>
  </r>
  <r>
    <n v="970"/>
    <s v="CA-2019-135279"/>
    <x v="359"/>
    <d v="2019-04-11T00:00:00"/>
    <s v="First Class"/>
    <s v="BS-11800"/>
    <s v="Bryan Spruell"/>
    <s v="Home Office"/>
    <x v="0"/>
    <x v="20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  <x v="3"/>
    <s v="No"/>
  </r>
  <r>
    <n v="971"/>
    <s v="CA-2016-115791"/>
    <x v="360"/>
    <d v="2016-01-18T00:00:00"/>
    <s v="Second Class"/>
    <s v="DL-13315"/>
    <s v="Delfina Latchford"/>
    <s v="Consumer"/>
    <x v="0"/>
    <x v="10"/>
    <x v="9"/>
    <n v="19134"/>
    <s v="East"/>
    <s v="FUR-FU-10001095"/>
    <x v="0"/>
    <x v="5"/>
    <s v="DAX Black Cherry Wood-Tone Poster Frame"/>
    <n v="127.10400000000001"/>
    <n v="6"/>
    <n v="0.2"/>
    <n v="28.598399999999998"/>
    <x v="3"/>
    <s v="No"/>
  </r>
  <r>
    <n v="972"/>
    <s v="CA-2016-115791"/>
    <x v="360"/>
    <d v="2016-01-18T00:00:00"/>
    <s v="Second Class"/>
    <s v="DL-13315"/>
    <s v="Delfina Latchford"/>
    <s v="Consumer"/>
    <x v="0"/>
    <x v="10"/>
    <x v="9"/>
    <n v="19134"/>
    <s v="East"/>
    <s v="TEC-PH-10004614"/>
    <x v="2"/>
    <x v="7"/>
    <s v="AT&amp;T 841000 Phone"/>
    <n v="124.19999999999999"/>
    <n v="3"/>
    <n v="0.4"/>
    <n v="-31.050000000000011"/>
    <x v="3"/>
    <s v="No"/>
  </r>
  <r>
    <n v="973"/>
    <s v="CA-2016-115791"/>
    <x v="360"/>
    <d v="2016-01-18T00:00:00"/>
    <s v="Second Class"/>
    <s v="DL-13315"/>
    <s v="Delfina Latchford"/>
    <s v="Consumer"/>
    <x v="0"/>
    <x v="10"/>
    <x v="9"/>
    <n v="19134"/>
    <s v="East"/>
    <s v="OFF-BI-10001575"/>
    <x v="1"/>
    <x v="8"/>
    <s v="GBC Linen Binding Covers"/>
    <n v="18.588000000000005"/>
    <n v="2"/>
    <n v="0.7"/>
    <n v="-13.6312"/>
    <x v="3"/>
    <s v="No"/>
  </r>
  <r>
    <n v="974"/>
    <s v="CA-2016-115791"/>
    <x v="360"/>
    <d v="2016-01-18T00:00:00"/>
    <s v="Second Class"/>
    <s v="DL-13315"/>
    <s v="Delfina Latchford"/>
    <s v="Consumer"/>
    <x v="0"/>
    <x v="10"/>
    <x v="9"/>
    <n v="19134"/>
    <s v="East"/>
    <s v="OFF-LA-10001074"/>
    <x v="1"/>
    <x v="2"/>
    <s v="Round Specialty Laser Printer Labels"/>
    <n v="30.072000000000003"/>
    <n v="3"/>
    <n v="0.2"/>
    <n v="10.149299999999997"/>
    <x v="3"/>
    <s v="No"/>
  </r>
  <r>
    <n v="975"/>
    <s v="US-2019-103247"/>
    <x v="361"/>
    <d v="2019-10-08T00:00:00"/>
    <s v="Second Class"/>
    <s v="PO-19195"/>
    <s v="Phillina Ober"/>
    <s v="Home Office"/>
    <x v="0"/>
    <x v="20"/>
    <x v="15"/>
    <n v="10011"/>
    <s v="East"/>
    <s v="TEC-PH-10003555"/>
    <x v="2"/>
    <x v="7"/>
    <s v="Motorola HK250 Universal Bluetooth Headset"/>
    <n v="160.92999999999998"/>
    <n v="7"/>
    <n v="0"/>
    <n v="3.2186000000000092"/>
    <x v="3"/>
    <s v="Yes"/>
  </r>
  <r>
    <n v="976"/>
    <s v="US-2019-103247"/>
    <x v="361"/>
    <d v="2019-10-08T00:00:00"/>
    <s v="Second Class"/>
    <s v="PO-19195"/>
    <s v="Phillina Ober"/>
    <s v="Home Office"/>
    <x v="0"/>
    <x v="20"/>
    <x v="15"/>
    <n v="10011"/>
    <s v="East"/>
    <s v="OFF-BI-10004492"/>
    <x v="1"/>
    <x v="8"/>
    <s v="Tuf-Vin Binders"/>
    <n v="75.792000000000002"/>
    <n v="3"/>
    <n v="0.2"/>
    <n v="25.579799999999992"/>
    <x v="3"/>
    <s v="Yes"/>
  </r>
  <r>
    <n v="977"/>
    <s v="US-2019-100209"/>
    <x v="362"/>
    <d v="2019-07-15T00:00:00"/>
    <s v="Standard Class"/>
    <s v="TD-20995"/>
    <s v="Tamara Dahlen"/>
    <s v="Consumer"/>
    <x v="0"/>
    <x v="32"/>
    <x v="21"/>
    <n v="97206"/>
    <s v="West"/>
    <s v="OFF-BI-10002012"/>
    <x v="1"/>
    <x v="8"/>
    <s v="Wilson Jones Easy Flow II Sheet Lifters"/>
    <n v="1.0800000000000003"/>
    <n v="2"/>
    <n v="0.7"/>
    <n v="-0.79200000000000004"/>
    <x v="1"/>
    <s v="No"/>
  </r>
  <r>
    <n v="978"/>
    <s v="CA-2019-159366"/>
    <x v="363"/>
    <d v="2019-01-10T00:00:00"/>
    <s v="First Class"/>
    <s v="BW-11110"/>
    <s v="Bart Watters"/>
    <s v="Corporate"/>
    <x v="0"/>
    <x v="66"/>
    <x v="12"/>
    <n v="48205"/>
    <s v="Central"/>
    <s v="TEC-MA-10000822"/>
    <x v="2"/>
    <x v="15"/>
    <s v="Lexmark MX611dhe Monochrome Laser Printer"/>
    <n v="3059.982"/>
    <n v="2"/>
    <n v="0.1"/>
    <n v="679.99599999999964"/>
    <x v="2"/>
    <s v="No"/>
  </r>
  <r>
    <n v="979"/>
    <s v="CA-2018-145499"/>
    <x v="198"/>
    <d v="2018-05-31T00:00:00"/>
    <s v="First Class"/>
    <s v="RW-19690"/>
    <s v="Robert Waldorf"/>
    <s v="Consumer"/>
    <x v="0"/>
    <x v="40"/>
    <x v="3"/>
    <n v="28403"/>
    <s v="South"/>
    <s v="OFF-BI-10000848"/>
    <x v="1"/>
    <x v="8"/>
    <s v="Angle-D Ring Binders"/>
    <n v="3.2820000000000005"/>
    <n v="2"/>
    <n v="0.7"/>
    <n v="-2.6256000000000004"/>
    <x v="0"/>
    <s v="No"/>
  </r>
  <r>
    <n v="980"/>
    <s v="CA-2017-157035"/>
    <x v="364"/>
    <d v="2017-12-12T00:00:00"/>
    <s v="First Class"/>
    <s v="KB-16600"/>
    <s v="Ken Brennan"/>
    <s v="Corporate"/>
    <x v="0"/>
    <x v="38"/>
    <x v="14"/>
    <n v="47201"/>
    <s v="Central"/>
    <s v="OFF-PA-10004156"/>
    <x v="1"/>
    <x v="10"/>
    <s v="Xerox 188"/>
    <n v="34.019999999999996"/>
    <n v="3"/>
    <n v="0"/>
    <n v="16.669799999999999"/>
    <x v="2"/>
    <s v="No"/>
  </r>
  <r>
    <n v="981"/>
    <s v="CA-2018-144939"/>
    <x v="339"/>
    <d v="2018-10-08T00:00:00"/>
    <s v="Standard Class"/>
    <s v="EB-13870"/>
    <s v="Emily Burns"/>
    <s v="Consumer"/>
    <x v="0"/>
    <x v="20"/>
    <x v="15"/>
    <n v="10035"/>
    <s v="East"/>
    <s v="FUR-CH-10003199"/>
    <x v="0"/>
    <x v="1"/>
    <s v="Office Star - Contemporary Task Swivel Chair"/>
    <n v="599.29200000000003"/>
    <n v="6"/>
    <n v="0.1"/>
    <n v="93.223199999999977"/>
    <x v="3"/>
    <s v="No"/>
  </r>
  <r>
    <n v="982"/>
    <s v="CA-2016-163419"/>
    <x v="7"/>
    <d v="2016-11-14T00:00:00"/>
    <s v="Second Class"/>
    <s v="TZ-21580"/>
    <s v="Tracy Zic"/>
    <s v="Consumer"/>
    <x v="0"/>
    <x v="103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  <x v="1"/>
    <s v="No"/>
  </r>
  <r>
    <n v="983"/>
    <s v="CA-2016-163419"/>
    <x v="7"/>
    <d v="2016-11-14T00:00:00"/>
    <s v="Second Class"/>
    <s v="TZ-21580"/>
    <s v="Tracy Zic"/>
    <s v="Consumer"/>
    <x v="0"/>
    <x v="103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  <x v="1"/>
    <s v="No"/>
  </r>
  <r>
    <n v="984"/>
    <s v="CA-2016-163419"/>
    <x v="7"/>
    <d v="2016-11-14T00:00:00"/>
    <s v="Second Class"/>
    <s v="TZ-21580"/>
    <s v="Tracy Zic"/>
    <s v="Consumer"/>
    <x v="0"/>
    <x v="103"/>
    <x v="22"/>
    <n v="80027"/>
    <s v="West"/>
    <s v="FUR-CH-10000665"/>
    <x v="0"/>
    <x v="1"/>
    <s v="Global Airflow Leather Mesh Back Chair, Black"/>
    <n v="603.91999999999996"/>
    <n v="5"/>
    <n v="0.2"/>
    <n v="75.489999999999924"/>
    <x v="1"/>
    <s v="No"/>
  </r>
  <r>
    <n v="985"/>
    <s v="CA-2019-100314"/>
    <x v="365"/>
    <d v="2019-10-05T00:00:00"/>
    <s v="Standard Class"/>
    <s v="AS-10630"/>
    <s v="Ann Steele"/>
    <s v="Home Office"/>
    <x v="0"/>
    <x v="45"/>
    <x v="5"/>
    <n v="77506"/>
    <s v="Central"/>
    <s v="OFF-LA-10001569"/>
    <x v="1"/>
    <x v="2"/>
    <s v="Avery 499"/>
    <n v="7.9680000000000009"/>
    <n v="2"/>
    <n v="0.2"/>
    <n v="2.5895999999999999"/>
    <x v="2"/>
    <s v="No"/>
  </r>
  <r>
    <n v="986"/>
    <s v="CA-2019-100314"/>
    <x v="365"/>
    <d v="2019-10-05T00:00:00"/>
    <s v="Standard Class"/>
    <s v="AS-10630"/>
    <s v="Ann Steele"/>
    <s v="Home Office"/>
    <x v="0"/>
    <x v="45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  <x v="2"/>
    <s v="No"/>
  </r>
  <r>
    <n v="987"/>
    <s v="CA-2019-100314"/>
    <x v="365"/>
    <d v="2019-10-05T00:00:00"/>
    <s v="Standard Class"/>
    <s v="AS-10630"/>
    <s v="Ann Steele"/>
    <s v="Home Office"/>
    <x v="0"/>
    <x v="45"/>
    <x v="5"/>
    <n v="77506"/>
    <s v="Central"/>
    <s v="TEC-MA-10003066"/>
    <x v="2"/>
    <x v="15"/>
    <s v="Wasp CCD Handheld Bar Code Reader"/>
    <n v="336.51"/>
    <n v="3"/>
    <n v="0.4"/>
    <n v="44.867999999999967"/>
    <x v="2"/>
    <s v="No"/>
  </r>
  <r>
    <n v="988"/>
    <s v="CA-2017-146829"/>
    <x v="366"/>
    <d v="2017-03-10T00:00:00"/>
    <s v="Same Day"/>
    <s v="TS-21340"/>
    <s v="Toby Swindell"/>
    <s v="Consumer"/>
    <x v="0"/>
    <x v="12"/>
    <x v="5"/>
    <n v="77041"/>
    <s v="Central"/>
    <s v="OFF-BI-10004022"/>
    <x v="1"/>
    <x v="8"/>
    <s v="Acco Suede Grain Vinyl Round Ring Binder"/>
    <n v="1.1119999999999997"/>
    <n v="2"/>
    <n v="0.8"/>
    <n v="-1.8904000000000001"/>
    <x v="2"/>
    <s v="No"/>
  </r>
  <r>
    <n v="989"/>
    <s v="CA-2019-167899"/>
    <x v="367"/>
    <d v="2019-05-26T00:00:00"/>
    <s v="Standard Class"/>
    <s v="JG-15805"/>
    <s v="John Grady"/>
    <s v="Corporate"/>
    <x v="0"/>
    <x v="109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  <x v="3"/>
    <s v="No"/>
  </r>
  <r>
    <n v="990"/>
    <s v="CA-2019-167899"/>
    <x v="367"/>
    <d v="2019-05-26T00:00:00"/>
    <s v="Standard Class"/>
    <s v="JG-15805"/>
    <s v="John Grady"/>
    <s v="Corporate"/>
    <x v="0"/>
    <x v="109"/>
    <x v="15"/>
    <n v="13021"/>
    <s v="East"/>
    <s v="OFF-AR-10001988"/>
    <x v="1"/>
    <x v="6"/>
    <s v="Bulldog Table or Wall-Mount Pencil Sharpener"/>
    <n v="17.97"/>
    <n v="3"/>
    <n v="0"/>
    <n v="5.2112999999999996"/>
    <x v="3"/>
    <s v="No"/>
  </r>
  <r>
    <n v="991"/>
    <s v="CA-2017-153549"/>
    <x v="368"/>
    <d v="2017-03-31T00:00:00"/>
    <s v="Second Class"/>
    <s v="SL-20155"/>
    <s v="Sara Luxemburg"/>
    <s v="Home Office"/>
    <x v="0"/>
    <x v="108"/>
    <x v="2"/>
    <n v="32216"/>
    <s v="South"/>
    <s v="FUR-CH-10004086"/>
    <x v="0"/>
    <x v="1"/>
    <s v="Hon 4070 Series Pagoda Armless Upholstered Stacking Chairs"/>
    <n v="1166.92"/>
    <n v="5"/>
    <n v="0.2"/>
    <n v="131.27849999999995"/>
    <x v="0"/>
    <s v="No"/>
  </r>
  <r>
    <n v="992"/>
    <s v="CA-2018-110023"/>
    <x v="369"/>
    <d v="2018-09-11T00:00:00"/>
    <s v="First Class"/>
    <s v="TS-21610"/>
    <s v="Troy Staebel"/>
    <s v="Consumer"/>
    <x v="0"/>
    <x v="20"/>
    <x v="15"/>
    <n v="10024"/>
    <s v="East"/>
    <s v="OFF-BI-10001036"/>
    <x v="1"/>
    <x v="8"/>
    <s v="Cardinal EasyOpen D-Ring Binders"/>
    <n v="14.624000000000002"/>
    <n v="2"/>
    <n v="0.2"/>
    <n v="5.484"/>
    <x v="3"/>
    <s v="No"/>
  </r>
  <r>
    <n v="993"/>
    <s v="CA-2018-105585"/>
    <x v="370"/>
    <d v="2018-08-27T00:00:00"/>
    <s v="First Class"/>
    <s v="RF-19735"/>
    <s v="Roland Fjeld"/>
    <s v="Consumer"/>
    <x v="0"/>
    <x v="49"/>
    <x v="1"/>
    <n v="95123"/>
    <s v="West"/>
    <s v="OFF-FA-10002983"/>
    <x v="1"/>
    <x v="13"/>
    <s v="Advantus SlideClip Paper Clips"/>
    <n v="10.23"/>
    <n v="3"/>
    <n v="0"/>
    <n v="4.9104000000000001"/>
    <x v="1"/>
    <s v="Yes"/>
  </r>
  <r>
    <n v="994"/>
    <s v="CA-2018-105585"/>
    <x v="370"/>
    <d v="2018-08-27T00:00:00"/>
    <s v="First Class"/>
    <s v="RF-19735"/>
    <s v="Roland Fjeld"/>
    <s v="Consumer"/>
    <x v="0"/>
    <x v="49"/>
    <x v="1"/>
    <n v="95123"/>
    <s v="West"/>
    <s v="OFF-PA-10003625"/>
    <x v="1"/>
    <x v="10"/>
    <s v="Xerox 1979"/>
    <n v="154.9"/>
    <n v="5"/>
    <n v="0"/>
    <n v="69.704999999999998"/>
    <x v="1"/>
    <s v="Yes"/>
  </r>
  <r>
    <n v="995"/>
    <s v="CA-2016-117639"/>
    <x v="371"/>
    <d v="2016-05-25T00:00:00"/>
    <s v="Standard Class"/>
    <s v="MW-18235"/>
    <s v="Mitch Willingham"/>
    <s v="Corporate"/>
    <x v="0"/>
    <x v="173"/>
    <x v="17"/>
    <n v="23464"/>
    <s v="South"/>
    <s v="OFF-BI-10003925"/>
    <x v="1"/>
    <x v="8"/>
    <s v="Fellowes PB300 Plastic Comb Binding Machine"/>
    <n v="2715.9300000000003"/>
    <n v="7"/>
    <n v="0"/>
    <n v="1276.4871000000001"/>
    <x v="0"/>
    <s v="No"/>
  </r>
  <r>
    <n v="996"/>
    <s v="CA-2016-117639"/>
    <x v="371"/>
    <d v="2016-05-25T00:00:00"/>
    <s v="Standard Class"/>
    <s v="MW-18235"/>
    <s v="Mitch Willingham"/>
    <s v="Corporate"/>
    <x v="0"/>
    <x v="173"/>
    <x v="17"/>
    <n v="23464"/>
    <s v="South"/>
    <s v="TEC-PH-10001530"/>
    <x v="2"/>
    <x v="7"/>
    <s v="Plantronics Voyager Pro Legend"/>
    <n v="617.97"/>
    <n v="3"/>
    <n v="0"/>
    <n v="173.0316"/>
    <x v="0"/>
    <s v="No"/>
  </r>
  <r>
    <n v="997"/>
    <s v="CA-2017-162537"/>
    <x v="372"/>
    <d v="2017-11-03T00:00:00"/>
    <s v="Standard Class"/>
    <s v="RD-19585"/>
    <s v="Rob Dowd"/>
    <s v="Consumer"/>
    <x v="0"/>
    <x v="0"/>
    <x v="0"/>
    <n v="42420"/>
    <s v="South"/>
    <s v="OFF-EN-10003862"/>
    <x v="1"/>
    <x v="12"/>
    <s v="Laser &amp; Ink Jet Business Envelopes"/>
    <n v="10.67"/>
    <n v="1"/>
    <n v="0"/>
    <n v="4.9081999999999999"/>
    <x v="0"/>
    <s v="No"/>
  </r>
  <r>
    <n v="998"/>
    <s v="CA-2017-162537"/>
    <x v="372"/>
    <d v="2017-11-03T00:00:00"/>
    <s v="Standard Class"/>
    <s v="RD-19585"/>
    <s v="Rob Dowd"/>
    <s v="Consumer"/>
    <x v="0"/>
    <x v="0"/>
    <x v="0"/>
    <n v="42420"/>
    <s v="South"/>
    <s v="OFF-ST-10004258"/>
    <x v="1"/>
    <x v="4"/>
    <s v="Portable Personal File Box"/>
    <n v="36.630000000000003"/>
    <n v="3"/>
    <n v="0"/>
    <n v="9.8901000000000039"/>
    <x v="0"/>
    <s v="No"/>
  </r>
  <r>
    <n v="999"/>
    <s v="CA-2017-162537"/>
    <x v="372"/>
    <d v="2017-11-03T00:00:00"/>
    <s v="Standard Class"/>
    <s v="RD-19585"/>
    <s v="Rob Dowd"/>
    <s v="Consumer"/>
    <x v="0"/>
    <x v="0"/>
    <x v="0"/>
    <n v="42420"/>
    <s v="South"/>
    <s v="FUR-FU-10002885"/>
    <x v="0"/>
    <x v="5"/>
    <s v="Magna Visual Magnetic Picture Hangers"/>
    <n v="24.1"/>
    <n v="5"/>
    <n v="0"/>
    <n v="9.1580000000000013"/>
    <x v="0"/>
    <s v="No"/>
  </r>
  <r>
    <n v="1000"/>
    <s v="CA-2017-162537"/>
    <x v="372"/>
    <d v="2017-11-03T00:00:00"/>
    <s v="Standard Class"/>
    <s v="RD-19585"/>
    <s v="Rob Dowd"/>
    <s v="Consumer"/>
    <x v="0"/>
    <x v="0"/>
    <x v="0"/>
    <n v="42420"/>
    <s v="South"/>
    <s v="FUR-FU-10001918"/>
    <x v="0"/>
    <x v="5"/>
    <s v="C-Line Cubicle Keepers Polyproplyene Holder With Velcro Backings"/>
    <n v="33.11"/>
    <n v="7"/>
    <n v="0"/>
    <n v="12.912900000000004"/>
    <x v="0"/>
    <s v="No"/>
  </r>
  <r>
    <n v="1001"/>
    <s v="CA-2018-155488"/>
    <x v="373"/>
    <d v="2018-11-17T00:00:00"/>
    <s v="Standard Class"/>
    <s v="FM-14290"/>
    <s v="Frank Merwin"/>
    <s v="Home Office"/>
    <x v="0"/>
    <x v="137"/>
    <x v="4"/>
    <n v="98661"/>
    <s v="West"/>
    <s v="OFF-AR-10002956"/>
    <x v="1"/>
    <x v="6"/>
    <s v="Boston 16801 Nautilus Battery Pencil Sharpener"/>
    <n v="44.02"/>
    <n v="2"/>
    <n v="0"/>
    <n v="11.4452"/>
    <x v="1"/>
    <s v="No"/>
  </r>
  <r>
    <n v="1002"/>
    <s v="CA-2017-124891"/>
    <x v="374"/>
    <d v="2017-07-31T00:00:00"/>
    <s v="Same Day"/>
    <s v="RH-19495"/>
    <s v="Rick Hansen"/>
    <s v="Consumer"/>
    <x v="0"/>
    <x v="20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  <x v="3"/>
    <s v="No"/>
  </r>
  <r>
    <n v="1003"/>
    <s v="CA-2017-124891"/>
    <x v="374"/>
    <d v="2017-07-31T00:00:00"/>
    <s v="Same Day"/>
    <s v="RH-19495"/>
    <s v="Rick Hansen"/>
    <s v="Consumer"/>
    <x v="0"/>
    <x v="20"/>
    <x v="15"/>
    <n v="10024"/>
    <s v="East"/>
    <s v="FUR-TA-10002903"/>
    <x v="0"/>
    <x v="3"/>
    <s v="Bevis Round Bullnose 29&quot; High Table Top"/>
    <n v="1090.7819999999999"/>
    <n v="7"/>
    <n v="0.4"/>
    <n v="-290.87520000000001"/>
    <x v="3"/>
    <s v="No"/>
  </r>
  <r>
    <n v="1004"/>
    <s v="CA-2017-124891"/>
    <x v="374"/>
    <d v="2017-07-31T00:00:00"/>
    <s v="Same Day"/>
    <s v="RH-19495"/>
    <s v="Rick Hansen"/>
    <s v="Consumer"/>
    <x v="0"/>
    <x v="20"/>
    <x v="15"/>
    <n v="10024"/>
    <s v="East"/>
    <s v="OFF-PA-10004621"/>
    <x v="1"/>
    <x v="10"/>
    <s v="Xerox 212"/>
    <n v="19.440000000000001"/>
    <n v="3"/>
    <n v="0"/>
    <n v="9.3312000000000008"/>
    <x v="3"/>
    <s v="No"/>
  </r>
  <r>
    <n v="1005"/>
    <s v="CA-2017-126445"/>
    <x v="375"/>
    <d v="2017-08-31T00:00:00"/>
    <s v="Standard Class"/>
    <s v="RA-19945"/>
    <s v="Ryan Akin"/>
    <s v="Consumer"/>
    <x v="0"/>
    <x v="174"/>
    <x v="1"/>
    <n v="92563"/>
    <s v="West"/>
    <s v="OFF-ST-10000046"/>
    <x v="1"/>
    <x v="4"/>
    <s v="Fellowes Super Stor/Drawer Files"/>
    <n v="484.65000000000003"/>
    <n v="3"/>
    <n v="0"/>
    <n v="92.083500000000015"/>
    <x v="1"/>
    <s v="No"/>
  </r>
  <r>
    <n v="1006"/>
    <s v="CA-2017-111199"/>
    <x v="50"/>
    <d v="2017-11-17T00:00:00"/>
    <s v="Standard Class"/>
    <s v="JK-15730"/>
    <s v="Joe Kamberova"/>
    <s v="Consumer"/>
    <x v="0"/>
    <x v="108"/>
    <x v="3"/>
    <n v="28540"/>
    <s v="South"/>
    <s v="OFF-PA-10001790"/>
    <x v="1"/>
    <x v="10"/>
    <s v="Xerox 1910"/>
    <n v="115.29600000000001"/>
    <n v="3"/>
    <n v="0.2"/>
    <n v="40.353599999999986"/>
    <x v="0"/>
    <s v="No"/>
  </r>
  <r>
    <n v="1007"/>
    <s v="CA-2017-105312"/>
    <x v="376"/>
    <d v="2017-11-09T00:00:00"/>
    <s v="First Class"/>
    <s v="MT-17815"/>
    <s v="Meg Tillman"/>
    <s v="Consumer"/>
    <x v="0"/>
    <x v="48"/>
    <x v="16"/>
    <n v="85254"/>
    <s v="West"/>
    <s v="OFF-EN-10002600"/>
    <x v="1"/>
    <x v="12"/>
    <s v="Redi-Strip #10 Envelopes, 4 1/8 x 9 1/2"/>
    <n v="7.080000000000001"/>
    <n v="3"/>
    <n v="0.2"/>
    <n v="2.4779999999999989"/>
    <x v="1"/>
    <s v="No"/>
  </r>
  <r>
    <n v="1008"/>
    <s v="CA-2017-105312"/>
    <x v="376"/>
    <d v="2017-11-09T00:00:00"/>
    <s v="First Class"/>
    <s v="MT-17815"/>
    <s v="Meg Tillman"/>
    <s v="Consumer"/>
    <x v="0"/>
    <x v="48"/>
    <x v="16"/>
    <n v="85254"/>
    <s v="West"/>
    <s v="OFF-BI-10002049"/>
    <x v="1"/>
    <x v="8"/>
    <s v="UniKeep View Case Binders"/>
    <n v="4.4009999999999998"/>
    <n v="3"/>
    <n v="0.7"/>
    <n v="-3.5207999999999995"/>
    <x v="1"/>
    <s v="No"/>
  </r>
  <r>
    <n v="1009"/>
    <s v="US-2019-106705"/>
    <x v="377"/>
    <d v="2020-01-01T00:00:00"/>
    <s v="Standard Class"/>
    <s v="PO-18850"/>
    <s v="Patrick O'Brill"/>
    <s v="Consumer"/>
    <x v="0"/>
    <x v="140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x v="2"/>
    <s v="No"/>
  </r>
  <r>
    <n v="1010"/>
    <s v="CA-2019-135034"/>
    <x v="378"/>
    <d v="2019-08-03T00:00:00"/>
    <s v="First Class"/>
    <s v="AT-10735"/>
    <s v="Annie Thurman"/>
    <s v="Consumer"/>
    <x v="0"/>
    <x v="22"/>
    <x v="10"/>
    <n v="60653"/>
    <s v="Central"/>
    <s v="TEC-PH-10003931"/>
    <x v="2"/>
    <x v="7"/>
    <s v="JBL Micro Wireless Portable Bluetooth Speaker"/>
    <n v="95.984000000000009"/>
    <n v="2"/>
    <n v="0.2"/>
    <n v="5.9990000000000023"/>
    <x v="2"/>
    <s v="No"/>
  </r>
  <r>
    <n v="1011"/>
    <s v="CA-2016-158540"/>
    <x v="156"/>
    <d v="2016-11-26T00:00:00"/>
    <s v="First Class"/>
    <s v="VG-21790"/>
    <s v="Vivek Gonzalez"/>
    <s v="Consumer"/>
    <x v="0"/>
    <x v="70"/>
    <x v="1"/>
    <n v="92037"/>
    <s v="West"/>
    <s v="FUR-FU-10001602"/>
    <x v="0"/>
    <x v="5"/>
    <s v="Eldon Delta Triangular Chair Mat, 52&quot; x 58&quot;, Clear"/>
    <n v="151.72"/>
    <n v="4"/>
    <n v="0"/>
    <n v="27.309599999999989"/>
    <x v="1"/>
    <s v="No"/>
  </r>
  <r>
    <n v="1012"/>
    <s v="CA-2019-118437"/>
    <x v="46"/>
    <d v="2019-06-21T00:00:00"/>
    <s v="Second Class"/>
    <s v="PF-19165"/>
    <s v="Philip Fox"/>
    <s v="Consumer"/>
    <x v="0"/>
    <x v="175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  <x v="1"/>
    <s v="No"/>
  </r>
  <r>
    <n v="1013"/>
    <s v="CA-2019-118437"/>
    <x v="46"/>
    <d v="2019-06-21T00:00:00"/>
    <s v="Second Class"/>
    <s v="PF-19165"/>
    <s v="Philip Fox"/>
    <s v="Consumer"/>
    <x v="0"/>
    <x v="175"/>
    <x v="4"/>
    <n v="98502"/>
    <s v="West"/>
    <s v="OFF-ST-10003722"/>
    <x v="1"/>
    <x v="4"/>
    <s v="Project Tote Personal File"/>
    <n v="14.03"/>
    <n v="1"/>
    <n v="0"/>
    <n v="4.068699999999998"/>
    <x v="1"/>
    <s v="No"/>
  </r>
  <r>
    <n v="1014"/>
    <s v="US-2017-126214"/>
    <x v="379"/>
    <d v="2017-12-24T00:00:00"/>
    <s v="Second Class"/>
    <s v="JS-15880"/>
    <s v="John Stevenson"/>
    <s v="Consumer"/>
    <x v="0"/>
    <x v="4"/>
    <x v="4"/>
    <n v="98103"/>
    <s v="West"/>
    <s v="FUR-TA-10003748"/>
    <x v="0"/>
    <x v="3"/>
    <s v="Bevis 36 x 72 Conference Tables"/>
    <n v="1618.37"/>
    <n v="13"/>
    <n v="0"/>
    <n v="356.04139999999995"/>
    <x v="1"/>
    <s v="Yes"/>
  </r>
  <r>
    <n v="1015"/>
    <s v="US-2017-126214"/>
    <x v="379"/>
    <d v="2017-12-24T00:00:00"/>
    <s v="Second Class"/>
    <s v="JS-15880"/>
    <s v="John Stevenson"/>
    <s v="Consumer"/>
    <x v="0"/>
    <x v="4"/>
    <x v="4"/>
    <n v="98103"/>
    <s v="West"/>
    <s v="TEC-AC-10003198"/>
    <x v="2"/>
    <x v="11"/>
    <s v="Enermax Acrylux Wireless Keyboard"/>
    <n v="99.6"/>
    <n v="1"/>
    <n v="0"/>
    <n v="36.851999999999997"/>
    <x v="1"/>
    <s v="Yes"/>
  </r>
  <r>
    <n v="1016"/>
    <s v="CA-2017-133025"/>
    <x v="14"/>
    <d v="2017-09-19T00:00:00"/>
    <s v="Second Class"/>
    <s v="MO-17800"/>
    <s v="Meg O'Connel"/>
    <s v="Home Office"/>
    <x v="0"/>
    <x v="1"/>
    <x v="1"/>
    <n v="90036"/>
    <s v="West"/>
    <s v="OFF-PA-10004100"/>
    <x v="1"/>
    <x v="10"/>
    <s v="Xerox 216"/>
    <n v="32.400000000000006"/>
    <n v="5"/>
    <n v="0"/>
    <n v="15.552000000000001"/>
    <x v="1"/>
    <s v="No"/>
  </r>
  <r>
    <n v="1017"/>
    <s v="CA-2017-108665"/>
    <x v="380"/>
    <d v="2017-07-10T00:00:00"/>
    <s v="Standard Class"/>
    <s v="KM-16225"/>
    <s v="Kalyca Meade"/>
    <s v="Corporate"/>
    <x v="0"/>
    <x v="20"/>
    <x v="15"/>
    <n v="10011"/>
    <s v="East"/>
    <s v="FUR-FU-10002191"/>
    <x v="0"/>
    <x v="5"/>
    <s v="G.E. Halogen Desk Lamp Bulbs"/>
    <n v="13.96"/>
    <n v="2"/>
    <n v="0"/>
    <n v="6.7008000000000001"/>
    <x v="3"/>
    <s v="No"/>
  </r>
  <r>
    <n v="1018"/>
    <s v="CA-2017-108665"/>
    <x v="380"/>
    <d v="2017-07-10T00:00:00"/>
    <s v="Standard Class"/>
    <s v="KM-16225"/>
    <s v="Kalyca Meade"/>
    <s v="Corporate"/>
    <x v="0"/>
    <x v="20"/>
    <x v="15"/>
    <n v="10011"/>
    <s v="East"/>
    <s v="FUR-FU-10000965"/>
    <x v="0"/>
    <x v="5"/>
    <s v="Howard Miller 11-1/2&quot; Diameter Ridgewood Wall Clock"/>
    <n v="155.82"/>
    <n v="3"/>
    <n v="0"/>
    <n v="63.886200000000002"/>
    <x v="3"/>
    <s v="No"/>
  </r>
  <r>
    <n v="1019"/>
    <s v="CA-2017-108665"/>
    <x v="380"/>
    <d v="2017-07-10T00:00:00"/>
    <s v="Standard Class"/>
    <s v="KM-16225"/>
    <s v="Kalyca Meade"/>
    <s v="Corporate"/>
    <x v="0"/>
    <x v="20"/>
    <x v="15"/>
    <n v="10011"/>
    <s v="East"/>
    <s v="TEC-PH-10004188"/>
    <x v="2"/>
    <x v="7"/>
    <s v="OtterBox Commuter Series Case - Samsung Galaxy S4"/>
    <n v="124.94999999999999"/>
    <n v="5"/>
    <n v="0"/>
    <n v="2.4990000000000023"/>
    <x v="3"/>
    <s v="No"/>
  </r>
  <r>
    <n v="1020"/>
    <s v="CA-2017-108665"/>
    <x v="380"/>
    <d v="2017-07-10T00:00:00"/>
    <s v="Standard Class"/>
    <s v="KM-16225"/>
    <s v="Kalyca Meade"/>
    <s v="Corporate"/>
    <x v="0"/>
    <x v="20"/>
    <x v="15"/>
    <n v="10011"/>
    <s v="East"/>
    <s v="OFF-ST-10001526"/>
    <x v="1"/>
    <x v="4"/>
    <s v="Iceberg Mobile Mega Data/Printer Cart"/>
    <n v="601.65"/>
    <n v="5"/>
    <n v="0"/>
    <n v="156.42899999999997"/>
    <x v="3"/>
    <s v="No"/>
  </r>
  <r>
    <n v="1021"/>
    <s v="CA-2017-124450"/>
    <x v="381"/>
    <d v="2017-05-03T00:00:00"/>
    <s v="Standard Class"/>
    <s v="GT-14710"/>
    <s v="Greg Tran"/>
    <s v="Consumer"/>
    <x v="0"/>
    <x v="176"/>
    <x v="40"/>
    <n v="20016"/>
    <s v="East"/>
    <s v="OFF-AR-10001166"/>
    <x v="1"/>
    <x v="6"/>
    <s v="Staples in misc. colors"/>
    <n v="22.740000000000002"/>
    <n v="3"/>
    <n v="0"/>
    <n v="8.8686000000000007"/>
    <x v="3"/>
    <s v="No"/>
  </r>
  <r>
    <n v="1022"/>
    <s v="CA-2017-124450"/>
    <x v="381"/>
    <d v="2017-05-03T00:00:00"/>
    <s v="Standard Class"/>
    <s v="GT-14710"/>
    <s v="Greg Tran"/>
    <s v="Consumer"/>
    <x v="0"/>
    <x v="176"/>
    <x v="40"/>
    <n v="20016"/>
    <s v="East"/>
    <s v="FUR-CH-10000309"/>
    <x v="0"/>
    <x v="1"/>
    <s v="Global Comet Stacking Arm Chair"/>
    <n v="1267.53"/>
    <n v="3"/>
    <n v="0"/>
    <n v="316.88249999999999"/>
    <x v="3"/>
    <s v="No"/>
  </r>
  <r>
    <n v="1023"/>
    <s v="CA-2017-124450"/>
    <x v="381"/>
    <d v="2017-05-03T00:00:00"/>
    <s v="Standard Class"/>
    <s v="GT-14710"/>
    <s v="Greg Tran"/>
    <s v="Consumer"/>
    <x v="0"/>
    <x v="176"/>
    <x v="40"/>
    <n v="20016"/>
    <s v="East"/>
    <s v="TEC-MA-10004212"/>
    <x v="2"/>
    <x v="15"/>
    <s v="Cisco SPA525G2 5-Line IP Phone"/>
    <n v="1379.92"/>
    <n v="8"/>
    <n v="0"/>
    <n v="648.56240000000003"/>
    <x v="3"/>
    <s v="No"/>
  </r>
  <r>
    <n v="1024"/>
    <s v="CA-2017-167269"/>
    <x v="382"/>
    <d v="2017-06-20T00:00:00"/>
    <s v="Standard Class"/>
    <s v="PB-19150"/>
    <s v="Philip Brown"/>
    <s v="Consumer"/>
    <x v="0"/>
    <x v="10"/>
    <x v="9"/>
    <n v="19134"/>
    <s v="East"/>
    <s v="OFF-EN-10003072"/>
    <x v="1"/>
    <x v="12"/>
    <s v="Peel &amp; Seel Envelopes"/>
    <n v="6.2080000000000002"/>
    <n v="2"/>
    <n v="0.2"/>
    <n v="2.1728000000000001"/>
    <x v="3"/>
    <s v="No"/>
  </r>
  <r>
    <n v="1025"/>
    <s v="CA-2019-106964"/>
    <x v="94"/>
    <d v="2019-12-20T00:00:00"/>
    <s v="First Class"/>
    <s v="HR-14770"/>
    <s v="Hallie Redmond"/>
    <s v="Home Office"/>
    <x v="0"/>
    <x v="1"/>
    <x v="1"/>
    <n v="90045"/>
    <s v="West"/>
    <s v="OFF-BI-10000320"/>
    <x v="1"/>
    <x v="8"/>
    <s v="GBC Plastic Binding Combs"/>
    <n v="11.808"/>
    <n v="2"/>
    <n v="0.2"/>
    <n v="4.2804000000000002"/>
    <x v="1"/>
    <s v="No"/>
  </r>
  <r>
    <n v="1026"/>
    <s v="CA-2018-126529"/>
    <x v="383"/>
    <d v="2018-01-13T00:00:00"/>
    <s v="Second Class"/>
    <s v="DE-13255"/>
    <s v="Deanra Eno"/>
    <s v="Home Office"/>
    <x v="0"/>
    <x v="24"/>
    <x v="24"/>
    <n v="45503"/>
    <s v="East"/>
    <s v="OFF-PA-10001166"/>
    <x v="1"/>
    <x v="10"/>
    <s v="Xerox 2"/>
    <n v="15.552000000000003"/>
    <n v="3"/>
    <n v="0.2"/>
    <n v="5.4432"/>
    <x v="3"/>
    <s v="Yes"/>
  </r>
  <r>
    <n v="1027"/>
    <s v="CA-2018-126529"/>
    <x v="383"/>
    <d v="2018-01-13T00:00:00"/>
    <s v="Second Class"/>
    <s v="DE-13255"/>
    <s v="Deanra Eno"/>
    <s v="Home Office"/>
    <x v="0"/>
    <x v="24"/>
    <x v="24"/>
    <n v="45503"/>
    <s v="East"/>
    <s v="OFF-PA-10003656"/>
    <x v="1"/>
    <x v="10"/>
    <s v="Xerox 1935"/>
    <n v="63.311999999999998"/>
    <n v="3"/>
    <n v="0.2"/>
    <n v="20.576399999999996"/>
    <x v="3"/>
    <s v="Yes"/>
  </r>
  <r>
    <n v="1028"/>
    <s v="CA-2018-126529"/>
    <x v="383"/>
    <d v="2018-01-13T00:00:00"/>
    <s v="Second Class"/>
    <s v="DE-13255"/>
    <s v="Deanra Eno"/>
    <s v="Home Office"/>
    <x v="0"/>
    <x v="24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  <x v="3"/>
    <s v="Yes"/>
  </r>
  <r>
    <n v="1029"/>
    <s v="CA-2016-163552"/>
    <x v="384"/>
    <d v="2016-07-15T00:00:00"/>
    <s v="Standard Class"/>
    <s v="LA-16780"/>
    <s v="Laura Armstrong"/>
    <s v="Corporate"/>
    <x v="0"/>
    <x v="83"/>
    <x v="30"/>
    <n v="7601"/>
    <s v="East"/>
    <s v="OFF-PA-10000474"/>
    <x v="1"/>
    <x v="10"/>
    <s v="Easy-staple paper"/>
    <n v="177.2"/>
    <n v="5"/>
    <n v="0"/>
    <n v="83.283999999999992"/>
    <x v="3"/>
    <s v="No"/>
  </r>
  <r>
    <n v="1030"/>
    <s v="CA-2016-163552"/>
    <x v="384"/>
    <d v="2016-07-15T00:00:00"/>
    <s v="Standard Class"/>
    <s v="LA-16780"/>
    <s v="Laura Armstrong"/>
    <s v="Corporate"/>
    <x v="0"/>
    <x v="83"/>
    <x v="30"/>
    <n v="7601"/>
    <s v="East"/>
    <s v="TEC-PH-10003885"/>
    <x v="2"/>
    <x v="7"/>
    <s v="Cisco SPA508G"/>
    <n v="197.96999999999997"/>
    <n v="3"/>
    <n v="0"/>
    <n v="57.41129999999999"/>
    <x v="3"/>
    <s v="No"/>
  </r>
  <r>
    <n v="1031"/>
    <s v="CA-2016-163552"/>
    <x v="384"/>
    <d v="2016-07-15T00:00:00"/>
    <s v="Standard Class"/>
    <s v="LA-16780"/>
    <s v="Laura Armstrong"/>
    <s v="Corporate"/>
    <x v="0"/>
    <x v="83"/>
    <x v="30"/>
    <n v="7601"/>
    <s v="East"/>
    <s v="FUR-CH-10003379"/>
    <x v="0"/>
    <x v="1"/>
    <s v="Global Commerce Series High-Back Swivel/Tilt Chairs"/>
    <n v="854.94"/>
    <n v="3"/>
    <n v="0"/>
    <n v="213.73500000000001"/>
    <x v="3"/>
    <s v="No"/>
  </r>
  <r>
    <n v="1032"/>
    <s v="CA-2016-163552"/>
    <x v="384"/>
    <d v="2016-07-15T00:00:00"/>
    <s v="Standard Class"/>
    <s v="LA-16780"/>
    <s v="Laura Armstrong"/>
    <s v="Corporate"/>
    <x v="0"/>
    <x v="83"/>
    <x v="30"/>
    <n v="7601"/>
    <s v="East"/>
    <s v="FUR-FU-10000629"/>
    <x v="0"/>
    <x v="5"/>
    <s v="9-3/4 Diameter Round Wall Clock"/>
    <n v="124.10999999999999"/>
    <n v="9"/>
    <n v="0"/>
    <n v="52.126200000000004"/>
    <x v="3"/>
    <s v="No"/>
  </r>
  <r>
    <n v="1033"/>
    <s v="CA-2016-163552"/>
    <x v="384"/>
    <d v="2016-07-15T00:00:00"/>
    <s v="Standard Class"/>
    <s v="LA-16780"/>
    <s v="Laura Armstrong"/>
    <s v="Corporate"/>
    <x v="0"/>
    <x v="83"/>
    <x v="30"/>
    <n v="7601"/>
    <s v="East"/>
    <s v="OFF-LA-10001175"/>
    <x v="1"/>
    <x v="2"/>
    <s v="Avery 514"/>
    <n v="14.399999999999999"/>
    <n v="5"/>
    <n v="0"/>
    <n v="7.056"/>
    <x v="3"/>
    <s v="No"/>
  </r>
  <r>
    <n v="1034"/>
    <s v="CA-2018-109820"/>
    <x v="73"/>
    <d v="2018-11-22T00:00:00"/>
    <s v="First Class"/>
    <s v="AG-10390"/>
    <s v="Allen Goldenen"/>
    <s v="Consumer"/>
    <x v="0"/>
    <x v="74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  <x v="3"/>
    <s v="No"/>
  </r>
  <r>
    <n v="1035"/>
    <s v="CA-2018-109820"/>
    <x v="73"/>
    <d v="2018-11-22T00:00:00"/>
    <s v="First Class"/>
    <s v="AG-10390"/>
    <s v="Allen Goldenen"/>
    <s v="Consumer"/>
    <x v="0"/>
    <x v="74"/>
    <x v="24"/>
    <n v="45231"/>
    <s v="East"/>
    <s v="OFF-BI-10003460"/>
    <x v="1"/>
    <x v="8"/>
    <s v="Acco 3-Hole Punch"/>
    <n v="2.6280000000000001"/>
    <n v="2"/>
    <n v="0.7"/>
    <n v="-1.9272"/>
    <x v="3"/>
    <s v="No"/>
  </r>
  <r>
    <n v="1036"/>
    <s v="CA-2018-109820"/>
    <x v="73"/>
    <d v="2018-11-22T00:00:00"/>
    <s v="First Class"/>
    <s v="AG-10390"/>
    <s v="Allen Goldenen"/>
    <s v="Consumer"/>
    <x v="0"/>
    <x v="74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  <x v="3"/>
    <s v="No"/>
  </r>
  <r>
    <n v="1037"/>
    <s v="CA-2018-113061"/>
    <x v="183"/>
    <d v="2018-04-26T00:00:00"/>
    <s v="Standard Class"/>
    <s v="EL-13735"/>
    <s v="Ed Ludwig"/>
    <s v="Home Office"/>
    <x v="0"/>
    <x v="177"/>
    <x v="25"/>
    <n v="65109"/>
    <s v="Central"/>
    <s v="FUR-FU-10003975"/>
    <x v="0"/>
    <x v="5"/>
    <s v="Eldon Advantage Chair Mats for Low to Medium Pile Carpets"/>
    <n v="86.62"/>
    <n v="2"/>
    <n v="0"/>
    <n v="8.6619999999999919"/>
    <x v="2"/>
    <s v="No"/>
  </r>
  <r>
    <n v="1038"/>
    <s v="CA-2017-127418"/>
    <x v="385"/>
    <d v="2017-06-14T00:00:00"/>
    <s v="First Class"/>
    <s v="JJ-15445"/>
    <s v="Jennifer Jackson"/>
    <s v="Consumer"/>
    <x v="0"/>
    <x v="1"/>
    <x v="1"/>
    <n v="90004"/>
    <s v="West"/>
    <s v="OFF-BI-10003707"/>
    <x v="1"/>
    <x v="8"/>
    <s v="Aluminum Screw Posts"/>
    <n v="36.624000000000002"/>
    <n v="3"/>
    <n v="0.2"/>
    <n v="13.734"/>
    <x v="1"/>
    <s v="No"/>
  </r>
  <r>
    <n v="1039"/>
    <s v="CA-2019-121818"/>
    <x v="225"/>
    <d v="2019-11-21T00:00:00"/>
    <s v="First Class"/>
    <s v="JH-15430"/>
    <s v="Jennifer Halladay"/>
    <s v="Consumer"/>
    <x v="0"/>
    <x v="140"/>
    <x v="3"/>
    <n v="27217"/>
    <s v="South"/>
    <s v="OFF-AR-10000203"/>
    <x v="1"/>
    <x v="6"/>
    <s v="Newell 336"/>
    <n v="23.968000000000004"/>
    <n v="7"/>
    <n v="0.2"/>
    <n v="2.696399999999997"/>
    <x v="0"/>
    <s v="No"/>
  </r>
  <r>
    <n v="1040"/>
    <s v="CA-2019-121818"/>
    <x v="225"/>
    <d v="2019-11-21T00:00:00"/>
    <s v="First Class"/>
    <s v="JH-15430"/>
    <s v="Jennifer Halladay"/>
    <s v="Consumer"/>
    <x v="0"/>
    <x v="140"/>
    <x v="3"/>
    <n v="27217"/>
    <s v="South"/>
    <s v="OFF-AR-10004790"/>
    <x v="1"/>
    <x v="6"/>
    <s v="Staples in misc. colors"/>
    <n v="28.728000000000002"/>
    <n v="3"/>
    <n v="0.2"/>
    <n v="1.7954999999999988"/>
    <x v="0"/>
    <s v="No"/>
  </r>
  <r>
    <n v="1041"/>
    <s v="CA-2018-127670"/>
    <x v="231"/>
    <d v="2018-03-24T00:00:00"/>
    <s v="Standard Class"/>
    <s v="RD-19660"/>
    <s v="Robert Dilbeck"/>
    <s v="Home Office"/>
    <x v="0"/>
    <x v="178"/>
    <x v="25"/>
    <n v="63376"/>
    <s v="Central"/>
    <s v="FUR-TA-10001095"/>
    <x v="0"/>
    <x v="3"/>
    <s v="Chromcraft Round Conference Tables"/>
    <n v="697.16"/>
    <n v="4"/>
    <n v="0"/>
    <n v="146.40359999999998"/>
    <x v="2"/>
    <s v="No"/>
  </r>
  <r>
    <n v="1042"/>
    <s v="CA-2018-102981"/>
    <x v="47"/>
    <d v="2018-09-09T00:00:00"/>
    <s v="Second Class"/>
    <s v="MO-17500"/>
    <s v="Mary O'Rourke"/>
    <s v="Consumer"/>
    <x v="0"/>
    <x v="20"/>
    <x v="15"/>
    <n v="10035"/>
    <s v="East"/>
    <s v="TEC-AC-10004761"/>
    <x v="2"/>
    <x v="11"/>
    <s v="Maxell 4.7GB DVD+RW 3/Pack"/>
    <n v="31.86"/>
    <n v="2"/>
    <n v="0"/>
    <n v="11.151"/>
    <x v="3"/>
    <s v="No"/>
  </r>
  <r>
    <n v="1043"/>
    <s v="CA-2018-102981"/>
    <x v="47"/>
    <d v="2018-09-09T00:00:00"/>
    <s v="Second Class"/>
    <s v="MO-17500"/>
    <s v="Mary O'Rourke"/>
    <s v="Consumer"/>
    <x v="0"/>
    <x v="20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  <x v="3"/>
    <s v="No"/>
  </r>
  <r>
    <n v="1044"/>
    <s v="CA-2019-115651"/>
    <x v="362"/>
    <d v="2019-07-12T00:00:00"/>
    <s v="First Class"/>
    <s v="NS-18640"/>
    <s v="Noel Staavos"/>
    <s v="Corporate"/>
    <x v="0"/>
    <x v="22"/>
    <x v="10"/>
    <n v="60610"/>
    <s v="Central"/>
    <s v="OFF-AR-10001130"/>
    <x v="1"/>
    <x v="6"/>
    <s v="Quartet Alpha White Chalk, 12/Pack"/>
    <n v="8.84"/>
    <n v="5"/>
    <n v="0.2"/>
    <n v="2.9835000000000003"/>
    <x v="2"/>
    <s v="No"/>
  </r>
  <r>
    <n v="1045"/>
    <s v="CA-2019-115651"/>
    <x v="362"/>
    <d v="2019-07-12T00:00:00"/>
    <s v="First Class"/>
    <s v="NS-18640"/>
    <s v="Noel Staavos"/>
    <s v="Corporate"/>
    <x v="0"/>
    <x v="22"/>
    <x v="10"/>
    <n v="60610"/>
    <s v="Central"/>
    <s v="OFF-AP-10000055"/>
    <x v="1"/>
    <x v="9"/>
    <s v="Belkin F9S820V06 8 Outlet Surge"/>
    <n v="58.463999999999977"/>
    <n v="9"/>
    <n v="0.8"/>
    <n v="-146.16000000000003"/>
    <x v="2"/>
    <s v="No"/>
  </r>
  <r>
    <n v="1046"/>
    <s v="CA-2019-152702"/>
    <x v="386"/>
    <d v="2019-10-16T00:00:00"/>
    <s v="Standard Class"/>
    <s v="SN-20710"/>
    <s v="Steve Nguyen"/>
    <s v="Home Office"/>
    <x v="0"/>
    <x v="179"/>
    <x v="10"/>
    <n v="61107"/>
    <s v="Central"/>
    <s v="FUR-CH-10002304"/>
    <x v="0"/>
    <x v="1"/>
    <s v="Global Stack Chair without Arms, Black"/>
    <n v="254.60399999999998"/>
    <n v="14"/>
    <n v="0.3"/>
    <n v="-18.185999999999993"/>
    <x v="2"/>
    <s v="No"/>
  </r>
  <r>
    <n v="1047"/>
    <s v="CA-2018-169103"/>
    <x v="387"/>
    <d v="2018-03-13T00:00:00"/>
    <s v="Standard Class"/>
    <s v="ZC-21910"/>
    <s v="Zuschuss Carroll"/>
    <s v="Consumer"/>
    <x v="0"/>
    <x v="100"/>
    <x v="2"/>
    <n v="33142"/>
    <s v="South"/>
    <s v="TEC-PH-10001530"/>
    <x v="2"/>
    <x v="7"/>
    <s v="Cisco Unified IP Phone 7945G VoIP phone"/>
    <n v="1363.96"/>
    <n v="5"/>
    <n v="0.2"/>
    <n v="85.247500000000002"/>
    <x v="0"/>
    <s v="No"/>
  </r>
  <r>
    <n v="1048"/>
    <s v="CA-2018-169103"/>
    <x v="387"/>
    <d v="2018-03-13T00:00:00"/>
    <s v="Standard Class"/>
    <s v="ZC-21910"/>
    <s v="Zuschuss Carroll"/>
    <s v="Consumer"/>
    <x v="0"/>
    <x v="100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x v="0"/>
    <s v="No"/>
  </r>
  <r>
    <n v="1049"/>
    <s v="CA-2016-139192"/>
    <x v="279"/>
    <d v="2016-06-01T00:00:00"/>
    <s v="Second Class"/>
    <s v="LC-16885"/>
    <s v="Lena Creighton"/>
    <s v="Consumer"/>
    <x v="0"/>
    <x v="8"/>
    <x v="1"/>
    <n v="94109"/>
    <s v="West"/>
    <s v="TEC-PH-10000486"/>
    <x v="2"/>
    <x v="7"/>
    <s v="Plantronics HL10 Handset Lifter"/>
    <n v="1113.5039999999999"/>
    <n v="12"/>
    <n v="0.2"/>
    <n v="125.2691999999999"/>
    <x v="1"/>
    <s v="No"/>
  </r>
  <r>
    <n v="1050"/>
    <s v="CA-2016-139192"/>
    <x v="279"/>
    <d v="2016-06-01T00:00:00"/>
    <s v="Second Class"/>
    <s v="LC-16885"/>
    <s v="Lena Creighton"/>
    <s v="Consumer"/>
    <x v="0"/>
    <x v="8"/>
    <x v="1"/>
    <n v="94109"/>
    <s v="West"/>
    <s v="TEC-AC-10001606"/>
    <x v="2"/>
    <x v="11"/>
    <s v="Logitech Wireless Performance Mouse MX for PC and Mac"/>
    <n v="99.99"/>
    <n v="1"/>
    <n v="0"/>
    <n v="37.996200000000002"/>
    <x v="1"/>
    <s v="No"/>
  </r>
  <r>
    <n v="1051"/>
    <s v="US-2017-153500"/>
    <x v="230"/>
    <d v="2017-07-05T00:00:00"/>
    <s v="First Class"/>
    <s v="DG-13300"/>
    <s v="Deirdre Greer"/>
    <s v="Corporate"/>
    <x v="0"/>
    <x v="10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  <x v="3"/>
    <s v="No"/>
  </r>
  <r>
    <n v="1052"/>
    <s v="US-2017-153500"/>
    <x v="230"/>
    <d v="2017-07-05T00:00:00"/>
    <s v="First Class"/>
    <s v="DG-13300"/>
    <s v="Deirdre Greer"/>
    <s v="Corporate"/>
    <x v="0"/>
    <x v="10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  <x v="3"/>
    <s v="No"/>
  </r>
  <r>
    <n v="1053"/>
    <s v="US-2017-153500"/>
    <x v="230"/>
    <d v="2017-07-05T00:00:00"/>
    <s v="First Class"/>
    <s v="DG-13300"/>
    <s v="Deirdre Greer"/>
    <s v="Corporate"/>
    <x v="0"/>
    <x v="10"/>
    <x v="9"/>
    <n v="19134"/>
    <s v="East"/>
    <s v="FUR-FU-10004460"/>
    <x v="0"/>
    <x v="5"/>
    <s v="Howard Miller 12&quot; Round Wall Clock"/>
    <n v="282.88800000000003"/>
    <n v="9"/>
    <n v="0.2"/>
    <n v="56.577599999999961"/>
    <x v="3"/>
    <s v="No"/>
  </r>
  <r>
    <n v="1054"/>
    <s v="CA-2017-110667"/>
    <x v="388"/>
    <d v="2017-04-08T00:00:00"/>
    <s v="Standard Class"/>
    <s v="NF-18595"/>
    <s v="Nicole Fjeld"/>
    <s v="Home Office"/>
    <x v="0"/>
    <x v="20"/>
    <x v="15"/>
    <n v="10009"/>
    <s v="East"/>
    <s v="OFF-AR-10000716"/>
    <x v="1"/>
    <x v="6"/>
    <s v="DIXON Ticonderoga Erasable Checking Pencils"/>
    <n v="11.16"/>
    <n v="2"/>
    <n v="0"/>
    <n v="4.3524000000000003"/>
    <x v="3"/>
    <s v="No"/>
  </r>
  <r>
    <n v="1055"/>
    <s v="CA-2017-110667"/>
    <x v="388"/>
    <d v="2017-04-08T00:00:00"/>
    <s v="Standard Class"/>
    <s v="NF-18595"/>
    <s v="Nicole Fjeld"/>
    <s v="Home Office"/>
    <x v="0"/>
    <x v="20"/>
    <x v="15"/>
    <n v="10009"/>
    <s v="East"/>
    <s v="FUR-FU-10004622"/>
    <x v="0"/>
    <x v="5"/>
    <s v="Eldon Advantage Foldable Chair Mats for Low Pile Carpets"/>
    <n v="108.4"/>
    <n v="2"/>
    <n v="0"/>
    <n v="22.763999999999996"/>
    <x v="3"/>
    <s v="No"/>
  </r>
  <r>
    <n v="1056"/>
    <s v="CA-2017-110667"/>
    <x v="388"/>
    <d v="2017-04-08T00:00:00"/>
    <s v="Standard Class"/>
    <s v="NF-18595"/>
    <s v="Nicole Fjeld"/>
    <s v="Home Office"/>
    <x v="0"/>
    <x v="20"/>
    <x v="15"/>
    <n v="10009"/>
    <s v="East"/>
    <s v="OFF-BI-10002735"/>
    <x v="1"/>
    <x v="8"/>
    <s v="GBC Prestige Therm-A-Bind Covers"/>
    <n v="82.344000000000008"/>
    <n v="3"/>
    <n v="0.2"/>
    <n v="27.791100000000004"/>
    <x v="3"/>
    <s v="No"/>
  </r>
  <r>
    <n v="1057"/>
    <s v="CA-2017-110667"/>
    <x v="388"/>
    <d v="2017-04-08T00:00:00"/>
    <s v="Standard Class"/>
    <s v="NF-18595"/>
    <s v="Nicole Fjeld"/>
    <s v="Home Office"/>
    <x v="0"/>
    <x v="20"/>
    <x v="15"/>
    <n v="10009"/>
    <s v="East"/>
    <s v="OFF-BI-10003529"/>
    <x v="1"/>
    <x v="8"/>
    <s v="Avery Round Ring Poly Binders"/>
    <n v="9.0879999999999992"/>
    <n v="4"/>
    <n v="0.2"/>
    <n v="3.2944"/>
    <x v="3"/>
    <s v="No"/>
  </r>
  <r>
    <n v="1058"/>
    <s v="CA-2019-167150"/>
    <x v="389"/>
    <d v="2019-12-17T00:00:00"/>
    <s v="Standard Class"/>
    <s v="BP-11185"/>
    <s v="Ben Peterman"/>
    <s v="Corporate"/>
    <x v="0"/>
    <x v="70"/>
    <x v="1"/>
    <n v="92037"/>
    <s v="West"/>
    <s v="OFF-BI-10001097"/>
    <x v="1"/>
    <x v="8"/>
    <s v="Avery Hole Reinforcements"/>
    <n v="19.936000000000003"/>
    <n v="4"/>
    <n v="0.2"/>
    <n v="7.2267999999999999"/>
    <x v="1"/>
    <s v="No"/>
  </r>
  <r>
    <n v="1059"/>
    <s v="CA-2019-167150"/>
    <x v="389"/>
    <d v="2019-12-17T00:00:00"/>
    <s v="Standard Class"/>
    <s v="BP-11185"/>
    <s v="Ben Peterman"/>
    <s v="Corporate"/>
    <x v="0"/>
    <x v="70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  <x v="1"/>
    <s v="No"/>
  </r>
  <r>
    <n v="1060"/>
    <s v="CA-2018-105284"/>
    <x v="390"/>
    <d v="2018-12-01T00:00:00"/>
    <s v="Standard Class"/>
    <s v="MG-17650"/>
    <s v="Matthew Grinstein"/>
    <s v="Home Office"/>
    <x v="0"/>
    <x v="10"/>
    <x v="9"/>
    <n v="19143"/>
    <s v="East"/>
    <s v="OFF-FA-10001754"/>
    <x v="1"/>
    <x v="13"/>
    <s v="Stockwell Gold Paper Clips"/>
    <n v="4.4160000000000004"/>
    <n v="3"/>
    <n v="0.2"/>
    <n v="1.6008"/>
    <x v="3"/>
    <s v="No"/>
  </r>
  <r>
    <n v="1061"/>
    <s v="US-2017-125374"/>
    <x v="391"/>
    <d v="2017-03-29T00:00:00"/>
    <s v="Standard Class"/>
    <s v="JD-16060"/>
    <s v="Julia Dunbar"/>
    <s v="Consumer"/>
    <x v="0"/>
    <x v="12"/>
    <x v="5"/>
    <n v="77095"/>
    <s v="Central"/>
    <s v="FUR-CH-10003396"/>
    <x v="0"/>
    <x v="1"/>
    <s v="Global Deluxe Steno Chair"/>
    <n v="107.77200000000001"/>
    <n v="2"/>
    <n v="0.3"/>
    <n v="-29.252400000000009"/>
    <x v="2"/>
    <s v="No"/>
  </r>
  <r>
    <n v="1062"/>
    <s v="CA-2017-161263"/>
    <x v="392"/>
    <d v="2017-04-21T00:00:00"/>
    <s v="Standard Class"/>
    <s v="TS-21160"/>
    <s v="Theresa Swint"/>
    <s v="Corporate"/>
    <x v="0"/>
    <x v="167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  <x v="3"/>
    <s v="No"/>
  </r>
  <r>
    <n v="1063"/>
    <s v="CA-2017-161263"/>
    <x v="392"/>
    <d v="2017-04-21T00:00:00"/>
    <s v="Standard Class"/>
    <s v="TS-21160"/>
    <s v="Theresa Swint"/>
    <s v="Corporate"/>
    <x v="0"/>
    <x v="167"/>
    <x v="24"/>
    <n v="43615"/>
    <s v="East"/>
    <s v="OFF-FA-10004838"/>
    <x v="1"/>
    <x v="13"/>
    <s v="Super Bands, 12/Pack"/>
    <n v="10.416000000000002"/>
    <n v="7"/>
    <n v="0.2"/>
    <n v="-2.2134"/>
    <x v="3"/>
    <s v="No"/>
  </r>
  <r>
    <n v="1064"/>
    <s v="CA-2017-161263"/>
    <x v="392"/>
    <d v="2017-04-21T00:00:00"/>
    <s v="Standard Class"/>
    <s v="TS-21160"/>
    <s v="Theresa Swint"/>
    <s v="Corporate"/>
    <x v="0"/>
    <x v="167"/>
    <x v="24"/>
    <n v="43615"/>
    <s v="East"/>
    <s v="OFF-AR-10004757"/>
    <x v="1"/>
    <x v="6"/>
    <s v="Crayola Colored Pencils"/>
    <n v="7.8719999999999999"/>
    <n v="3"/>
    <n v="0.2"/>
    <n v="1.2791999999999994"/>
    <x v="3"/>
    <s v="No"/>
  </r>
  <r>
    <n v="1065"/>
    <s v="CA-2017-161263"/>
    <x v="392"/>
    <d v="2017-04-21T00:00:00"/>
    <s v="Standard Class"/>
    <s v="TS-21160"/>
    <s v="Theresa Swint"/>
    <s v="Corporate"/>
    <x v="0"/>
    <x v="167"/>
    <x v="24"/>
    <n v="43615"/>
    <s v="East"/>
    <s v="TEC-PH-10002115"/>
    <x v="2"/>
    <x v="7"/>
    <s v="Plantronics 81402"/>
    <n v="118.78199999999998"/>
    <n v="3"/>
    <n v="0.4"/>
    <n v="-27.715799999999994"/>
    <x v="3"/>
    <s v="No"/>
  </r>
  <r>
    <n v="1066"/>
    <s v="CA-2017-161263"/>
    <x v="392"/>
    <d v="2017-04-21T00:00:00"/>
    <s v="Standard Class"/>
    <s v="TS-21160"/>
    <s v="Theresa Swint"/>
    <s v="Corporate"/>
    <x v="0"/>
    <x v="167"/>
    <x v="24"/>
    <n v="43615"/>
    <s v="East"/>
    <s v="OFF-FA-10003059"/>
    <x v="1"/>
    <x v="13"/>
    <s v="Assorted Color Push Pins"/>
    <n v="1.4480000000000002"/>
    <n v="1"/>
    <n v="0.2"/>
    <n v="0.2352999999999999"/>
    <x v="3"/>
    <s v="No"/>
  </r>
  <r>
    <n v="1067"/>
    <s v="CA-2017-161263"/>
    <x v="392"/>
    <d v="2017-04-21T00:00:00"/>
    <s v="Standard Class"/>
    <s v="TS-21160"/>
    <s v="Theresa Swint"/>
    <s v="Corporate"/>
    <x v="0"/>
    <x v="167"/>
    <x v="24"/>
    <n v="43615"/>
    <s v="East"/>
    <s v="OFF-BI-10004330"/>
    <x v="1"/>
    <x v="8"/>
    <s v="GBC Velobind Prepunched Cover Sets, Regency Series"/>
    <n v="55.470000000000006"/>
    <n v="5"/>
    <n v="0.7"/>
    <n v="-46.224999999999994"/>
    <x v="3"/>
    <s v="No"/>
  </r>
  <r>
    <n v="1068"/>
    <s v="CA-2018-157686"/>
    <x v="393"/>
    <d v="2018-10-02T00:00:00"/>
    <s v="First Class"/>
    <s v="BD-11620"/>
    <s v="Brian DeCherney"/>
    <s v="Consumer"/>
    <x v="0"/>
    <x v="8"/>
    <x v="1"/>
    <n v="94122"/>
    <s v="West"/>
    <s v="FUR-CH-10001146"/>
    <x v="0"/>
    <x v="1"/>
    <s v="Global Value Mid-Back Manager's Chair, Gray"/>
    <n v="194.84800000000001"/>
    <n v="4"/>
    <n v="0.2"/>
    <n v="12.177999999999983"/>
    <x v="1"/>
    <s v="No"/>
  </r>
  <r>
    <n v="1069"/>
    <s v="US-2019-139955"/>
    <x v="394"/>
    <d v="2019-09-30T00:00:00"/>
    <s v="Second Class"/>
    <s v="CM-12160"/>
    <s v="Charles McCrossin"/>
    <s v="Consumer"/>
    <x v="0"/>
    <x v="180"/>
    <x v="5"/>
    <n v="78521"/>
    <s v="Central"/>
    <s v="OFF-SU-10001935"/>
    <x v="1"/>
    <x v="14"/>
    <s v="Staple remover"/>
    <n v="1.7440000000000002"/>
    <n v="1"/>
    <n v="0.2"/>
    <n v="-0.34880000000000033"/>
    <x v="2"/>
    <s v="No"/>
  </r>
  <r>
    <n v="1070"/>
    <s v="US-2017-150161"/>
    <x v="395"/>
    <d v="2017-07-29T00:00:00"/>
    <s v="Standard Class"/>
    <s v="RB-19795"/>
    <s v="Ross Baird"/>
    <s v="Home Office"/>
    <x v="0"/>
    <x v="10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  <x v="3"/>
    <s v="No"/>
  </r>
  <r>
    <n v="1071"/>
    <s v="CA-2017-144652"/>
    <x v="312"/>
    <d v="2017-11-26T00:00:00"/>
    <s v="Standard Class"/>
    <s v="SN-20560"/>
    <s v="Skye Norling"/>
    <s v="Home Office"/>
    <x v="0"/>
    <x v="1"/>
    <x v="1"/>
    <n v="90008"/>
    <s v="West"/>
    <s v="OFF-AR-10003732"/>
    <x v="1"/>
    <x v="6"/>
    <s v="Newell 333"/>
    <n v="19.459999999999997"/>
    <n v="7"/>
    <n v="0"/>
    <n v="5.0595999999999997"/>
    <x v="1"/>
    <s v="No"/>
  </r>
  <r>
    <n v="1072"/>
    <s v="CA-2018-152814"/>
    <x v="236"/>
    <d v="2018-05-02T00:00:00"/>
    <s v="Standard Class"/>
    <s v="EH-14005"/>
    <s v="Erica Hernandez"/>
    <s v="Home Office"/>
    <x v="0"/>
    <x v="60"/>
    <x v="22"/>
    <n v="80219"/>
    <s v="West"/>
    <s v="OFF-PA-10001970"/>
    <x v="1"/>
    <x v="10"/>
    <s v="Xerox 1881"/>
    <n v="29.472000000000001"/>
    <n v="3"/>
    <n v="0.2"/>
    <n v="9.9467999999999979"/>
    <x v="1"/>
    <s v="Yes"/>
  </r>
  <r>
    <n v="1073"/>
    <s v="CA-2019-106943"/>
    <x v="237"/>
    <d v="2019-11-19T00:00:00"/>
    <s v="Standard Class"/>
    <s v="FO-14305"/>
    <s v="Frank Olsen"/>
    <s v="Consumer"/>
    <x v="0"/>
    <x v="20"/>
    <x v="15"/>
    <n v="10035"/>
    <s v="East"/>
    <s v="OFF-BI-10003669"/>
    <x v="1"/>
    <x v="8"/>
    <s v="3M Organizer Strips"/>
    <n v="8.64"/>
    <n v="2"/>
    <n v="0.2"/>
    <n v="3.024"/>
    <x v="3"/>
    <s v="No"/>
  </r>
  <r>
    <n v="1074"/>
    <s v="CA-2018-134348"/>
    <x v="396"/>
    <d v="2018-11-19T00:00:00"/>
    <s v="Standard Class"/>
    <s v="MS-17710"/>
    <s v="Maurice Satty"/>
    <s v="Consumer"/>
    <x v="0"/>
    <x v="123"/>
    <x v="16"/>
    <n v="85204"/>
    <s v="West"/>
    <s v="OFF-BI-10003727"/>
    <x v="1"/>
    <x v="8"/>
    <s v="Avery Durable Slant Ring Binders With Label Holder"/>
    <n v="6.27"/>
    <n v="5"/>
    <n v="0.7"/>
    <n v="-4.5980000000000008"/>
    <x v="1"/>
    <s v="No"/>
  </r>
  <r>
    <n v="1075"/>
    <s v="CA-2018-134348"/>
    <x v="396"/>
    <d v="2018-11-19T00:00:00"/>
    <s v="Standard Class"/>
    <s v="MS-17710"/>
    <s v="Maurice Satty"/>
    <s v="Consumer"/>
    <x v="0"/>
    <x v="123"/>
    <x v="16"/>
    <n v="85204"/>
    <s v="West"/>
    <s v="OFF-BI-10004967"/>
    <x v="1"/>
    <x v="8"/>
    <s v="Round Ring Binders"/>
    <n v="4.3680000000000003"/>
    <n v="7"/>
    <n v="0.7"/>
    <n v="-3.3487999999999998"/>
    <x v="1"/>
    <s v="No"/>
  </r>
  <r>
    <n v="1076"/>
    <s v="CA-2018-134348"/>
    <x v="396"/>
    <d v="2018-11-19T00:00:00"/>
    <s v="Standard Class"/>
    <s v="MS-17710"/>
    <s v="Maurice Satty"/>
    <s v="Consumer"/>
    <x v="0"/>
    <x v="123"/>
    <x v="16"/>
    <n v="85204"/>
    <s v="West"/>
    <s v="TEC-AC-10003447"/>
    <x v="2"/>
    <x v="11"/>
    <s v="Micropad Numeric Keypads"/>
    <n v="31.983999999999998"/>
    <n v="2"/>
    <n v="0.2"/>
    <n v="1.9989999999999979"/>
    <x v="1"/>
    <s v="No"/>
  </r>
  <r>
    <n v="1077"/>
    <s v="CA-2018-161781"/>
    <x v="321"/>
    <d v="2018-09-30T00:00:00"/>
    <s v="First Class"/>
    <s v="CC-12100"/>
    <s v="Chad Cunningham"/>
    <s v="Home Office"/>
    <x v="0"/>
    <x v="38"/>
    <x v="14"/>
    <n v="47201"/>
    <s v="Central"/>
    <s v="OFF-AR-10000255"/>
    <x v="1"/>
    <x v="6"/>
    <s v="Newell 328"/>
    <n v="40.879999999999995"/>
    <n v="7"/>
    <n v="0"/>
    <n v="10.628799999999998"/>
    <x v="2"/>
    <s v="No"/>
  </r>
  <r>
    <n v="1078"/>
    <s v="CA-2019-132521"/>
    <x v="397"/>
    <d v="2019-09-25T00:00:00"/>
    <s v="Second Class"/>
    <s v="DW-13540"/>
    <s v="Don Weiss"/>
    <s v="Consumer"/>
    <x v="0"/>
    <x v="4"/>
    <x v="4"/>
    <n v="98105"/>
    <s v="West"/>
    <s v="OFF-AP-10002191"/>
    <x v="1"/>
    <x v="9"/>
    <s v="Belkin 8 Outlet SurgeMaster II Gold Surge Protector"/>
    <n v="119.96"/>
    <n v="2"/>
    <n v="0"/>
    <n v="33.588800000000006"/>
    <x v="1"/>
    <s v="No"/>
  </r>
  <r>
    <n v="1079"/>
    <s v="CA-2019-132521"/>
    <x v="397"/>
    <d v="2019-09-25T00:00:00"/>
    <s v="Second Class"/>
    <s v="DW-13540"/>
    <s v="Don Weiss"/>
    <s v="Consumer"/>
    <x v="0"/>
    <x v="4"/>
    <x v="4"/>
    <n v="98105"/>
    <s v="West"/>
    <s v="OFF-ST-10001325"/>
    <x v="1"/>
    <x v="4"/>
    <s v="Sterilite Officeware Hinged File Box"/>
    <n v="31.44"/>
    <n v="3"/>
    <n v="0"/>
    <n v="8.4888000000000012"/>
    <x v="1"/>
    <s v="No"/>
  </r>
  <r>
    <n v="1080"/>
    <s v="CA-2019-132521"/>
    <x v="397"/>
    <d v="2019-09-25T00:00:00"/>
    <s v="Second Class"/>
    <s v="DW-13540"/>
    <s v="Don Weiss"/>
    <s v="Consumer"/>
    <x v="0"/>
    <x v="4"/>
    <x v="4"/>
    <n v="98105"/>
    <s v="West"/>
    <s v="OFF-BI-10000404"/>
    <x v="1"/>
    <x v="8"/>
    <s v="Avery Printable Repositionable Plastic Tabs"/>
    <n v="6.88"/>
    <n v="1"/>
    <n v="0.2"/>
    <n v="2.3220000000000001"/>
    <x v="1"/>
    <s v="No"/>
  </r>
  <r>
    <n v="1081"/>
    <s v="CA-2017-110016"/>
    <x v="239"/>
    <d v="2017-12-04T00:00:00"/>
    <s v="Standard Class"/>
    <s v="BT-11395"/>
    <s v="Bill Tyler"/>
    <s v="Corporate"/>
    <x v="0"/>
    <x v="66"/>
    <x v="12"/>
    <n v="48227"/>
    <s v="Central"/>
    <s v="OFF-PA-10000349"/>
    <x v="1"/>
    <x v="10"/>
    <s v="Easy-staple paper"/>
    <n v="19.920000000000002"/>
    <n v="4"/>
    <n v="0"/>
    <n v="9.3624000000000009"/>
    <x v="2"/>
    <s v="No"/>
  </r>
  <r>
    <n v="1082"/>
    <s v="CA-2017-110016"/>
    <x v="239"/>
    <d v="2017-12-04T00:00:00"/>
    <s v="Standard Class"/>
    <s v="BT-11395"/>
    <s v="Bill Tyler"/>
    <s v="Corporate"/>
    <x v="0"/>
    <x v="66"/>
    <x v="12"/>
    <n v="48227"/>
    <s v="Central"/>
    <s v="FUR-CH-10002880"/>
    <x v="0"/>
    <x v="1"/>
    <s v="Global High-Back Leather Tilter, Burgundy"/>
    <n v="1106.9099999999999"/>
    <n v="9"/>
    <n v="0"/>
    <n v="121.76009999999994"/>
    <x v="2"/>
    <s v="No"/>
  </r>
  <r>
    <n v="1083"/>
    <s v="US-2018-143819"/>
    <x v="398"/>
    <d v="2018-03-05T00:00:00"/>
    <s v="Standard Class"/>
    <s v="KD-16270"/>
    <s v="Karen Daniels"/>
    <s v="Consumer"/>
    <x v="0"/>
    <x v="181"/>
    <x v="15"/>
    <n v="10701"/>
    <s v="East"/>
    <s v="FUR-TA-10001095"/>
    <x v="0"/>
    <x v="3"/>
    <s v="Chromcraft Round Conference Tables"/>
    <n v="836.59199999999998"/>
    <n v="8"/>
    <n v="0.4"/>
    <n v="-264.92079999999999"/>
    <x v="3"/>
    <s v="No"/>
  </r>
  <r>
    <n v="1084"/>
    <s v="US-2018-143819"/>
    <x v="398"/>
    <d v="2018-03-05T00:00:00"/>
    <s v="Standard Class"/>
    <s v="KD-16270"/>
    <s v="Karen Daniels"/>
    <s v="Consumer"/>
    <x v="0"/>
    <x v="181"/>
    <x v="15"/>
    <n v="10701"/>
    <s v="East"/>
    <s v="OFF-PA-10003127"/>
    <x v="1"/>
    <x v="10"/>
    <s v="Easy-staple paper"/>
    <n v="26.38"/>
    <n v="1"/>
    <n v="0"/>
    <n v="12.134799999999998"/>
    <x v="3"/>
    <s v="No"/>
  </r>
  <r>
    <n v="1085"/>
    <s v="US-2018-143819"/>
    <x v="398"/>
    <d v="2018-03-05T00:00:00"/>
    <s v="Standard Class"/>
    <s v="KD-16270"/>
    <s v="Karen Daniels"/>
    <s v="Consumer"/>
    <x v="0"/>
    <x v="181"/>
    <x v="15"/>
    <n v="10701"/>
    <s v="East"/>
    <s v="OFF-ST-10003208"/>
    <x v="1"/>
    <x v="4"/>
    <s v="Adjustable Depth Letter/Legal Cart"/>
    <n v="362.92"/>
    <n v="2"/>
    <n v="0"/>
    <n v="105.24679999999995"/>
    <x v="3"/>
    <s v="No"/>
  </r>
  <r>
    <n v="1086"/>
    <s v="US-2018-143819"/>
    <x v="398"/>
    <d v="2018-03-05T00:00:00"/>
    <s v="Standard Class"/>
    <s v="KD-16270"/>
    <s v="Karen Daniels"/>
    <s v="Consumer"/>
    <x v="0"/>
    <x v="181"/>
    <x v="15"/>
    <n v="10701"/>
    <s v="East"/>
    <s v="TEC-MA-10003979"/>
    <x v="2"/>
    <x v="15"/>
    <s v="Ativa V4110MDD Micro-Cut Shredder"/>
    <n v="4899.93"/>
    <n v="7"/>
    <n v="0"/>
    <n v="2400.9656999999997"/>
    <x v="3"/>
    <s v="No"/>
  </r>
  <r>
    <n v="1087"/>
    <s v="CA-2018-167584"/>
    <x v="399"/>
    <d v="2018-08-12T00:00:00"/>
    <s v="Same Day"/>
    <s v="LC-16870"/>
    <s v="Lena Cacioppo"/>
    <s v="Consumer"/>
    <x v="0"/>
    <x v="96"/>
    <x v="23"/>
    <n v="50315"/>
    <s v="Central"/>
    <s v="OFF-PA-10000029"/>
    <x v="1"/>
    <x v="10"/>
    <s v="Xerox 224"/>
    <n v="6.48"/>
    <n v="1"/>
    <n v="0"/>
    <n v="3.1104000000000003"/>
    <x v="2"/>
    <s v="No"/>
  </r>
  <r>
    <n v="1088"/>
    <s v="CA-2018-166163"/>
    <x v="243"/>
    <d v="2018-08-20T00:00:00"/>
    <s v="Second Class"/>
    <s v="CY-12745"/>
    <s v="Craig Yedwab"/>
    <s v="Corporate"/>
    <x v="0"/>
    <x v="182"/>
    <x v="1"/>
    <n v="94601"/>
    <s v="West"/>
    <s v="TEC-PH-10004896"/>
    <x v="2"/>
    <x v="7"/>
    <s v="Nokia Lumia 521 (T-Mobile)"/>
    <n v="71.975999999999999"/>
    <n v="3"/>
    <n v="0.2"/>
    <n v="7.1976000000000049"/>
    <x v="1"/>
    <s v="No"/>
  </r>
  <r>
    <n v="1089"/>
    <s v="CA-2018-166163"/>
    <x v="243"/>
    <d v="2018-08-20T00:00:00"/>
    <s v="Second Class"/>
    <s v="CY-12745"/>
    <s v="Craig Yedwab"/>
    <s v="Corporate"/>
    <x v="0"/>
    <x v="182"/>
    <x v="1"/>
    <n v="94601"/>
    <s v="West"/>
    <s v="OFF-LA-10000452"/>
    <x v="1"/>
    <x v="2"/>
    <s v="Avery 488"/>
    <n v="3.15"/>
    <n v="1"/>
    <n v="0"/>
    <n v="1.512"/>
    <x v="1"/>
    <s v="No"/>
  </r>
  <r>
    <n v="1090"/>
    <s v="CA-2019-158407"/>
    <x v="400"/>
    <d v="2019-06-10T00:00:00"/>
    <s v="Standard Class"/>
    <s v="LW-16990"/>
    <s v="Lindsay Williams"/>
    <s v="Corporate"/>
    <x v="0"/>
    <x v="53"/>
    <x v="3"/>
    <n v="28110"/>
    <s v="South"/>
    <s v="FUR-FU-10001967"/>
    <x v="0"/>
    <x v="5"/>
    <s v="Telescoping Adjustable Floor Lamp"/>
    <n v="31.983999999999998"/>
    <n v="2"/>
    <n v="0.2"/>
    <n v="1.9989999999999979"/>
    <x v="0"/>
    <s v="No"/>
  </r>
  <r>
    <n v="1091"/>
    <s v="CA-2019-158407"/>
    <x v="400"/>
    <d v="2019-06-10T00:00:00"/>
    <s v="Standard Class"/>
    <s v="LW-16990"/>
    <s v="Lindsay Williams"/>
    <s v="Corporate"/>
    <x v="0"/>
    <x v="53"/>
    <x v="3"/>
    <n v="28110"/>
    <s v="South"/>
    <s v="TEC-PH-10001819"/>
    <x v="2"/>
    <x v="7"/>
    <s v="Innergie mMini Combo Duo USB Travel Charging Kit"/>
    <n v="71.984000000000009"/>
    <n v="2"/>
    <n v="0.2"/>
    <n v="25.194399999999995"/>
    <x v="0"/>
    <s v="No"/>
  </r>
  <r>
    <n v="1092"/>
    <s v="CA-2017-143490"/>
    <x v="401"/>
    <d v="2017-12-13T00:00:00"/>
    <s v="Standard Class"/>
    <s v="NP-18325"/>
    <s v="Naresj Patel"/>
    <s v="Consumer"/>
    <x v="0"/>
    <x v="70"/>
    <x v="1"/>
    <n v="92105"/>
    <s v="West"/>
    <s v="OFF-AR-10002952"/>
    <x v="1"/>
    <x v="6"/>
    <s v="Stanley Contemporary Battery Pencil Sharpeners"/>
    <n v="120.14999999999999"/>
    <n v="9"/>
    <n v="0"/>
    <n v="33.641999999999996"/>
    <x v="1"/>
    <s v="Yes"/>
  </r>
  <r>
    <n v="1093"/>
    <s v="CA-2017-143490"/>
    <x v="401"/>
    <d v="2017-12-13T00:00:00"/>
    <s v="Standard Class"/>
    <s v="NP-18325"/>
    <s v="Naresj Patel"/>
    <s v="Consumer"/>
    <x v="0"/>
    <x v="70"/>
    <x v="1"/>
    <n v="92105"/>
    <s v="West"/>
    <s v="TEC-PH-10000576"/>
    <x v="2"/>
    <x v="7"/>
    <s v="AT&amp;T 1080 Corded phone"/>
    <n v="219.18400000000003"/>
    <n v="2"/>
    <n v="0.2"/>
    <n v="19.178600000000003"/>
    <x v="1"/>
    <s v="Yes"/>
  </r>
  <r>
    <n v="1094"/>
    <s v="CA-2017-165085"/>
    <x v="17"/>
    <d v="2017-12-31T00:00:00"/>
    <s v="Standard Class"/>
    <s v="BT-11485"/>
    <s v="Brad Thomas"/>
    <s v="Home Office"/>
    <x v="0"/>
    <x v="183"/>
    <x v="39"/>
    <n v="20735"/>
    <s v="East"/>
    <s v="OFF-PA-10000605"/>
    <x v="1"/>
    <x v="10"/>
    <s v="Xerox 1950"/>
    <n v="28.900000000000002"/>
    <n v="5"/>
    <n v="0"/>
    <n v="14.161000000000001"/>
    <x v="3"/>
    <s v="No"/>
  </r>
  <r>
    <n v="1095"/>
    <s v="CA-2017-165085"/>
    <x v="17"/>
    <d v="2017-12-31T00:00:00"/>
    <s v="Standard Class"/>
    <s v="BT-11485"/>
    <s v="Brad Thomas"/>
    <s v="Home Office"/>
    <x v="0"/>
    <x v="183"/>
    <x v="39"/>
    <n v="20735"/>
    <s v="East"/>
    <s v="OFF-AP-10002518"/>
    <x v="1"/>
    <x v="9"/>
    <s v="Kensington 7 Outlet MasterPiece Power Center"/>
    <n v="355.96"/>
    <n v="2"/>
    <n v="0"/>
    <n v="103.22839999999997"/>
    <x v="3"/>
    <s v="No"/>
  </r>
  <r>
    <n v="1096"/>
    <s v="CA-2019-160423"/>
    <x v="276"/>
    <d v="2019-01-26T00:00:00"/>
    <s v="Standard Class"/>
    <s v="PS-19045"/>
    <s v="Penelope Sewall"/>
    <s v="Home Office"/>
    <x v="0"/>
    <x v="35"/>
    <x v="3"/>
    <n v="28205"/>
    <s v="South"/>
    <s v="OFF-ST-10004340"/>
    <x v="1"/>
    <x v="4"/>
    <s v="Fellowes Mobile File Cart, Black"/>
    <n v="348.20799999999997"/>
    <n v="7"/>
    <n v="0.2"/>
    <n v="30.468200000000024"/>
    <x v="0"/>
    <s v="No"/>
  </r>
  <r>
    <n v="1097"/>
    <s v="CA-2019-160423"/>
    <x v="276"/>
    <d v="2019-01-26T00:00:00"/>
    <s v="Standard Class"/>
    <s v="PS-19045"/>
    <s v="Penelope Sewall"/>
    <s v="Home Office"/>
    <x v="0"/>
    <x v="35"/>
    <x v="3"/>
    <n v="28205"/>
    <s v="South"/>
    <s v="OFF-BI-10004001"/>
    <x v="1"/>
    <x v="8"/>
    <s v="GBC Recycled VeloBinder Covers"/>
    <n v="35.783999999999999"/>
    <n v="7"/>
    <n v="0.7"/>
    <n v="-28.627200000000009"/>
    <x v="0"/>
    <s v="No"/>
  </r>
  <r>
    <n v="1098"/>
    <s v="CA-2016-159338"/>
    <x v="402"/>
    <d v="2016-06-28T00:00:00"/>
    <s v="First Class"/>
    <s v="NS-18640"/>
    <s v="Noel Staavos"/>
    <s v="Corporate"/>
    <x v="0"/>
    <x v="1"/>
    <x v="1"/>
    <n v="90049"/>
    <s v="West"/>
    <s v="FUR-TA-10004147"/>
    <x v="0"/>
    <x v="3"/>
    <s v="Hon 4060 Series Tables"/>
    <n v="447.84"/>
    <n v="5"/>
    <n v="0.2"/>
    <n v="11.19599999999997"/>
    <x v="1"/>
    <s v="Yes"/>
  </r>
  <r>
    <n v="1099"/>
    <s v="CA-2018-107216"/>
    <x v="403"/>
    <d v="2018-06-17T00:00:00"/>
    <s v="First Class"/>
    <s v="PV-18985"/>
    <s v="Paul Van Hugh"/>
    <s v="Home Office"/>
    <x v="0"/>
    <x v="8"/>
    <x v="1"/>
    <n v="94122"/>
    <s v="West"/>
    <s v="OFF-AR-10001545"/>
    <x v="1"/>
    <x v="6"/>
    <s v="Newell 326"/>
    <n v="7.04"/>
    <n v="4"/>
    <n v="0"/>
    <n v="2.0415999999999999"/>
    <x v="1"/>
    <s v="No"/>
  </r>
  <r>
    <n v="1100"/>
    <s v="CA-2018-107216"/>
    <x v="403"/>
    <d v="2018-06-17T00:00:00"/>
    <s v="First Class"/>
    <s v="PV-18985"/>
    <s v="Paul Van Hugh"/>
    <s v="Home Office"/>
    <x v="0"/>
    <x v="8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x v="1"/>
    <s v="No"/>
  </r>
  <r>
    <n v="1101"/>
    <s v="CA-2018-107216"/>
    <x v="403"/>
    <d v="2018-06-17T00:00:00"/>
    <s v="First Class"/>
    <s v="PV-18985"/>
    <s v="Paul Van Hugh"/>
    <s v="Home Office"/>
    <x v="0"/>
    <x v="8"/>
    <x v="1"/>
    <n v="94122"/>
    <s v="West"/>
    <s v="TEC-AC-10001013"/>
    <x v="2"/>
    <x v="11"/>
    <s v="Logitech ClearChat Comfort/USB Headset H390"/>
    <n v="29.29"/>
    <n v="1"/>
    <n v="0"/>
    <n v="9.6656999999999975"/>
    <x v="1"/>
    <s v="No"/>
  </r>
  <r>
    <n v="1102"/>
    <s v="CA-2018-107216"/>
    <x v="403"/>
    <d v="2018-06-17T00:00:00"/>
    <s v="First Class"/>
    <s v="PV-18985"/>
    <s v="Paul Van Hugh"/>
    <s v="Home Office"/>
    <x v="0"/>
    <x v="8"/>
    <x v="1"/>
    <n v="94122"/>
    <s v="West"/>
    <s v="OFF-AR-10002255"/>
    <x v="1"/>
    <x v="6"/>
    <s v="Newell 346"/>
    <n v="8.64"/>
    <n v="3"/>
    <n v="0"/>
    <n v="2.5055999999999998"/>
    <x v="1"/>
    <s v="No"/>
  </r>
  <r>
    <n v="1103"/>
    <s v="US-2019-145863"/>
    <x v="81"/>
    <d v="2019-04-27T00:00:00"/>
    <s v="Standard Class"/>
    <s v="RP-19390"/>
    <s v="Resi Pölking"/>
    <s v="Consumer"/>
    <x v="0"/>
    <x v="12"/>
    <x v="5"/>
    <n v="77041"/>
    <s v="Central"/>
    <s v="OFF-BI-10004140"/>
    <x v="1"/>
    <x v="8"/>
    <s v="Avery Non-Stick Binders"/>
    <n v="2.6939999999999995"/>
    <n v="3"/>
    <n v="0.8"/>
    <n v="-4.7145000000000028"/>
    <x v="2"/>
    <s v="No"/>
  </r>
  <r>
    <n v="1104"/>
    <s v="US-2019-145863"/>
    <x v="81"/>
    <d v="2019-04-27T00:00:00"/>
    <s v="Standard Class"/>
    <s v="RP-19390"/>
    <s v="Resi Pölking"/>
    <s v="Consumer"/>
    <x v="0"/>
    <x v="12"/>
    <x v="5"/>
    <n v="77041"/>
    <s v="Central"/>
    <s v="OFF-BI-10002049"/>
    <x v="1"/>
    <x v="8"/>
    <s v="UniKeep View Case Binders"/>
    <n v="2.9339999999999993"/>
    <n v="3"/>
    <n v="0.8"/>
    <n v="-4.9878000000000018"/>
    <x v="2"/>
    <s v="No"/>
  </r>
  <r>
    <n v="1105"/>
    <s v="CA-2018-112340"/>
    <x v="147"/>
    <d v="2018-10-27T00:00:00"/>
    <s v="Standard Class"/>
    <s v="NM-18520"/>
    <s v="Neoma Murray"/>
    <s v="Consumer"/>
    <x v="0"/>
    <x v="169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x v="1"/>
    <s v="Yes"/>
  </r>
  <r>
    <n v="1106"/>
    <s v="US-2018-110156"/>
    <x v="258"/>
    <d v="2018-11-24T00:00:00"/>
    <s v="Standard Class"/>
    <s v="EH-13945"/>
    <s v="Eric Hoffmann"/>
    <s v="Consumer"/>
    <x v="0"/>
    <x v="12"/>
    <x v="5"/>
    <n v="77041"/>
    <s v="Central"/>
    <s v="OFF-ST-10000642"/>
    <x v="1"/>
    <x v="4"/>
    <s v="Tennsco Lockers, Gray"/>
    <n v="100.70400000000001"/>
    <n v="6"/>
    <n v="0.2"/>
    <n v="-16.36440000000001"/>
    <x v="2"/>
    <s v="No"/>
  </r>
  <r>
    <n v="1107"/>
    <s v="US-2018-110156"/>
    <x v="258"/>
    <d v="2018-11-24T00:00:00"/>
    <s v="Standard Class"/>
    <s v="EH-13945"/>
    <s v="Eric Hoffmann"/>
    <s v="Consumer"/>
    <x v="0"/>
    <x v="12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1108"/>
    <s v="US-2018-110156"/>
    <x v="258"/>
    <d v="2018-11-24T00:00:00"/>
    <s v="Standard Class"/>
    <s v="EH-13945"/>
    <s v="Eric Hoffmann"/>
    <s v="Consumer"/>
    <x v="0"/>
    <x v="12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  <x v="2"/>
    <s v="No"/>
  </r>
  <r>
    <n v="1109"/>
    <s v="US-2018-110156"/>
    <x v="258"/>
    <d v="2018-11-24T00:00:00"/>
    <s v="Standard Class"/>
    <s v="EH-13945"/>
    <s v="Eric Hoffmann"/>
    <s v="Consumer"/>
    <x v="0"/>
    <x v="12"/>
    <x v="5"/>
    <n v="77041"/>
    <s v="Central"/>
    <s v="OFF-FA-10003495"/>
    <x v="1"/>
    <x v="13"/>
    <s v="Staples"/>
    <n v="58.368000000000009"/>
    <n v="12"/>
    <n v="0.2"/>
    <n v="21.888000000000002"/>
    <x v="2"/>
    <s v="No"/>
  </r>
  <r>
    <n v="1110"/>
    <s v="US-2018-110156"/>
    <x v="258"/>
    <d v="2018-11-24T00:00:00"/>
    <s v="Standard Class"/>
    <s v="EH-13945"/>
    <s v="Eric Hoffmann"/>
    <s v="Consumer"/>
    <x v="0"/>
    <x v="12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x v="2"/>
    <s v="No"/>
  </r>
  <r>
    <n v="1111"/>
    <s v="US-2018-110156"/>
    <x v="258"/>
    <d v="2018-11-24T00:00:00"/>
    <s v="Standard Class"/>
    <s v="EH-13945"/>
    <s v="Eric Hoffmann"/>
    <s v="Consumer"/>
    <x v="0"/>
    <x v="12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  <x v="2"/>
    <s v="No"/>
  </r>
  <r>
    <n v="1112"/>
    <s v="US-2018-110156"/>
    <x v="258"/>
    <d v="2018-11-24T00:00:00"/>
    <s v="Standard Class"/>
    <s v="EH-13945"/>
    <s v="Eric Hoffmann"/>
    <s v="Consumer"/>
    <x v="0"/>
    <x v="12"/>
    <x v="5"/>
    <n v="77041"/>
    <s v="Central"/>
    <s v="OFF-PA-10004735"/>
    <x v="1"/>
    <x v="10"/>
    <s v="Xerox 1905"/>
    <n v="10.368000000000002"/>
    <n v="2"/>
    <n v="0.2"/>
    <n v="3.6288"/>
    <x v="2"/>
    <s v="No"/>
  </r>
  <r>
    <n v="1113"/>
    <s v="US-2018-110156"/>
    <x v="258"/>
    <d v="2018-11-24T00:00:00"/>
    <s v="Standard Class"/>
    <s v="EH-13945"/>
    <s v="Eric Hoffmann"/>
    <s v="Consumer"/>
    <x v="0"/>
    <x v="12"/>
    <x v="5"/>
    <n v="77041"/>
    <s v="Central"/>
    <s v="OFF-BI-10002609"/>
    <x v="1"/>
    <x v="8"/>
    <s v="Avery Hidden Tab Dividers for Binding Systems"/>
    <n v="1.1919999999999997"/>
    <n v="2"/>
    <n v="0.8"/>
    <n v="-2.0264000000000002"/>
    <x v="2"/>
    <s v="No"/>
  </r>
  <r>
    <n v="1114"/>
    <s v="CA-2019-140585"/>
    <x v="404"/>
    <d v="2019-12-23T00:00:00"/>
    <s v="Second Class"/>
    <s v="RA-19915"/>
    <s v="Russell Applegate"/>
    <s v="Consumer"/>
    <x v="0"/>
    <x v="184"/>
    <x v="1"/>
    <n v="92024"/>
    <s v="West"/>
    <s v="OFF-BI-10003364"/>
    <x v="1"/>
    <x v="8"/>
    <s v="Binding Machine Supplies"/>
    <n v="46.672000000000004"/>
    <n v="2"/>
    <n v="0.2"/>
    <n v="16.3352"/>
    <x v="1"/>
    <s v="Yes"/>
  </r>
  <r>
    <n v="1115"/>
    <s v="CA-2019-140585"/>
    <x v="404"/>
    <d v="2019-12-23T00:00:00"/>
    <s v="Second Class"/>
    <s v="RA-19915"/>
    <s v="Russell Applegate"/>
    <s v="Consumer"/>
    <x v="0"/>
    <x v="184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x v="1"/>
    <s v="Yes"/>
  </r>
  <r>
    <n v="1116"/>
    <s v="CA-2019-140585"/>
    <x v="404"/>
    <d v="2019-12-23T00:00:00"/>
    <s v="Second Class"/>
    <s v="RA-19915"/>
    <s v="Russell Applegate"/>
    <s v="Consumer"/>
    <x v="0"/>
    <x v="184"/>
    <x v="1"/>
    <n v="92024"/>
    <s v="West"/>
    <s v="TEC-AC-10003610"/>
    <x v="2"/>
    <x v="11"/>
    <s v="Logitech Illuminated - Keyboard"/>
    <n v="119.98"/>
    <n v="2"/>
    <n v="0"/>
    <n v="57.590400000000002"/>
    <x v="1"/>
    <s v="Yes"/>
  </r>
  <r>
    <n v="1117"/>
    <s v="CA-2018-144855"/>
    <x v="405"/>
    <d v="2018-07-24T00:00:00"/>
    <s v="Second Class"/>
    <s v="DL-13495"/>
    <s v="Dionis Lloyd"/>
    <s v="Corporate"/>
    <x v="0"/>
    <x v="8"/>
    <x v="1"/>
    <n v="94110"/>
    <s v="West"/>
    <s v="OFF-LA-10003766"/>
    <x v="1"/>
    <x v="2"/>
    <s v="Self-Adhesive Removable Labels"/>
    <n v="6.3"/>
    <n v="2"/>
    <n v="0"/>
    <n v="3.024"/>
    <x v="1"/>
    <s v="No"/>
  </r>
  <r>
    <n v="1118"/>
    <s v="CA-2017-142755"/>
    <x v="406"/>
    <d v="2017-09-08T00:00:00"/>
    <s v="Standard Class"/>
    <s v="CS-12355"/>
    <s v="Christine Sundaresam"/>
    <s v="Consumer"/>
    <x v="0"/>
    <x v="185"/>
    <x v="32"/>
    <n v="30076"/>
    <s v="South"/>
    <s v="OFF-PA-10001970"/>
    <x v="1"/>
    <x v="10"/>
    <s v="Xerox 1908"/>
    <n v="279.89999999999998"/>
    <n v="5"/>
    <n v="0"/>
    <n v="137.15100000000001"/>
    <x v="0"/>
    <s v="No"/>
  </r>
  <r>
    <n v="1119"/>
    <s v="CA-2017-142755"/>
    <x v="406"/>
    <d v="2017-09-08T00:00:00"/>
    <s v="Standard Class"/>
    <s v="CS-12355"/>
    <s v="Christine Sundaresam"/>
    <s v="Consumer"/>
    <x v="0"/>
    <x v="185"/>
    <x v="32"/>
    <n v="30076"/>
    <s v="South"/>
    <s v="TEC-AC-10002049"/>
    <x v="2"/>
    <x v="11"/>
    <s v="Logitech G19 Programmable Gaming Keyboard"/>
    <n v="619.94999999999993"/>
    <n v="5"/>
    <n v="0"/>
    <n v="111.59099999999995"/>
    <x v="0"/>
    <s v="No"/>
  </r>
  <r>
    <n v="1120"/>
    <s v="CA-2017-142755"/>
    <x v="406"/>
    <d v="2017-09-08T00:00:00"/>
    <s v="Standard Class"/>
    <s v="CS-12355"/>
    <s v="Christine Sundaresam"/>
    <s v="Consumer"/>
    <x v="0"/>
    <x v="185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  <x v="0"/>
    <s v="No"/>
  </r>
  <r>
    <n v="1121"/>
    <s v="CA-2017-142755"/>
    <x v="406"/>
    <d v="2017-09-08T00:00:00"/>
    <s v="Standard Class"/>
    <s v="CS-12355"/>
    <s v="Christine Sundaresam"/>
    <s v="Consumer"/>
    <x v="0"/>
    <x v="185"/>
    <x v="32"/>
    <n v="30076"/>
    <s v="South"/>
    <s v="OFF-EN-10004459"/>
    <x v="1"/>
    <x v="12"/>
    <s v="Security-Tint Envelopes"/>
    <n v="15.28"/>
    <n v="2"/>
    <n v="0"/>
    <n v="7.4871999999999996"/>
    <x v="0"/>
    <s v="No"/>
  </r>
  <r>
    <n v="1122"/>
    <s v="US-2016-147627"/>
    <x v="407"/>
    <d v="2016-01-26T00:00:00"/>
    <s v="Standard Class"/>
    <s v="HL-15040"/>
    <s v="Hunter Lopez"/>
    <s v="Consumer"/>
    <x v="0"/>
    <x v="186"/>
    <x v="36"/>
    <n v="72401"/>
    <s v="South"/>
    <s v="TEC-PH-10001061"/>
    <x v="2"/>
    <x v="7"/>
    <s v="Apple iPhone 5C"/>
    <n v="699.93"/>
    <n v="7"/>
    <n v="0"/>
    <n v="181.98179999999999"/>
    <x v="0"/>
    <s v="No"/>
  </r>
  <r>
    <n v="1123"/>
    <s v="US-2016-147627"/>
    <x v="407"/>
    <d v="2016-01-26T00:00:00"/>
    <s v="Standard Class"/>
    <s v="HL-15040"/>
    <s v="Hunter Lopez"/>
    <s v="Consumer"/>
    <x v="0"/>
    <x v="186"/>
    <x v="36"/>
    <n v="72401"/>
    <s v="South"/>
    <s v="OFF-AR-10002375"/>
    <x v="1"/>
    <x v="6"/>
    <s v="Newell 351"/>
    <n v="22.959999999999997"/>
    <n v="7"/>
    <n v="0"/>
    <n v="6.6583999999999968"/>
    <x v="0"/>
    <s v="No"/>
  </r>
  <r>
    <n v="1124"/>
    <s v="US-2016-147627"/>
    <x v="407"/>
    <d v="2016-01-26T00:00:00"/>
    <s v="Standard Class"/>
    <s v="HL-15040"/>
    <s v="Hunter Lopez"/>
    <s v="Consumer"/>
    <x v="0"/>
    <x v="186"/>
    <x v="36"/>
    <n v="72401"/>
    <s v="South"/>
    <s v="FUR-FU-10003194"/>
    <x v="0"/>
    <x v="5"/>
    <s v="Eldon Expressions Desk Accessory, Wood Pencil Holder, Oak"/>
    <n v="38.6"/>
    <n v="4"/>
    <n v="0"/>
    <n v="11.579999999999998"/>
    <x v="0"/>
    <s v="No"/>
  </r>
  <r>
    <n v="1125"/>
    <s v="US-2016-147627"/>
    <x v="407"/>
    <d v="2016-01-26T00:00:00"/>
    <s v="Standard Class"/>
    <s v="HL-15040"/>
    <s v="Hunter Lopez"/>
    <s v="Consumer"/>
    <x v="0"/>
    <x v="186"/>
    <x v="36"/>
    <n v="72401"/>
    <s v="South"/>
    <s v="OFF-AR-10003811"/>
    <x v="1"/>
    <x v="6"/>
    <s v="Newell 327"/>
    <n v="6.63"/>
    <n v="3"/>
    <n v="0"/>
    <n v="1.7901"/>
    <x v="0"/>
    <s v="No"/>
  </r>
  <r>
    <n v="1126"/>
    <s v="US-2016-147627"/>
    <x v="407"/>
    <d v="2016-01-26T00:00:00"/>
    <s v="Standard Class"/>
    <s v="HL-15040"/>
    <s v="Hunter Lopez"/>
    <s v="Consumer"/>
    <x v="0"/>
    <x v="186"/>
    <x v="36"/>
    <n v="72401"/>
    <s v="South"/>
    <s v="OFF-EN-10001539"/>
    <x v="1"/>
    <x v="12"/>
    <s v="Staple envelope"/>
    <n v="23.34"/>
    <n v="3"/>
    <n v="0"/>
    <n v="10.969799999999999"/>
    <x v="0"/>
    <s v="No"/>
  </r>
  <r>
    <n v="1127"/>
    <s v="US-2016-147627"/>
    <x v="407"/>
    <d v="2016-01-26T00:00:00"/>
    <s v="Standard Class"/>
    <s v="HL-15040"/>
    <s v="Hunter Lopez"/>
    <s v="Consumer"/>
    <x v="0"/>
    <x v="186"/>
    <x v="36"/>
    <n v="72401"/>
    <s v="South"/>
    <s v="FUR-CH-10002331"/>
    <x v="0"/>
    <x v="1"/>
    <s v="Hon 4700 Series Mobuis Mid-Back Task Chairs with Adjustable Arms"/>
    <n v="1067.94"/>
    <n v="3"/>
    <n v="0"/>
    <n v="224.2673999999999"/>
    <x v="0"/>
    <s v="No"/>
  </r>
  <r>
    <n v="1128"/>
    <s v="CA-2017-105970"/>
    <x v="56"/>
    <d v="2017-03-07T00:00:00"/>
    <s v="Standard Class"/>
    <s v="PA-19060"/>
    <s v="Pete Armstrong"/>
    <s v="Home Office"/>
    <x v="0"/>
    <x v="102"/>
    <x v="14"/>
    <n v="47374"/>
    <s v="Central"/>
    <s v="OFF-AR-10003156"/>
    <x v="1"/>
    <x v="6"/>
    <s v="50 Colored Long Pencils"/>
    <n v="10.16"/>
    <n v="1"/>
    <n v="0"/>
    <n v="2.6416000000000004"/>
    <x v="2"/>
    <s v="No"/>
  </r>
  <r>
    <n v="1129"/>
    <s v="CA-2017-105970"/>
    <x v="56"/>
    <d v="2017-03-07T00:00:00"/>
    <s v="Standard Class"/>
    <s v="PA-19060"/>
    <s v="Pete Armstrong"/>
    <s v="Home Office"/>
    <x v="0"/>
    <x v="102"/>
    <x v="14"/>
    <n v="47374"/>
    <s v="Central"/>
    <s v="OFF-EN-10001532"/>
    <x v="1"/>
    <x v="12"/>
    <s v="Brown Kraft Recycled Envelopes"/>
    <n v="101.88"/>
    <n v="6"/>
    <n v="0"/>
    <n v="50.94"/>
    <x v="2"/>
    <s v="No"/>
  </r>
  <r>
    <n v="1130"/>
    <s v="CA-2018-112102"/>
    <x v="408"/>
    <d v="2018-04-16T00:00:00"/>
    <s v="Standard Class"/>
    <s v="BD-11605"/>
    <s v="Brian Dahlen"/>
    <s v="Consumer"/>
    <x v="0"/>
    <x v="24"/>
    <x v="17"/>
    <n v="22153"/>
    <s v="South"/>
    <s v="FUR-TA-10004086"/>
    <x v="0"/>
    <x v="3"/>
    <s v="KI Adjustable-Height Table"/>
    <n v="343.92"/>
    <n v="4"/>
    <n v="0"/>
    <n v="75.662399999999991"/>
    <x v="0"/>
    <s v="No"/>
  </r>
  <r>
    <n v="1131"/>
    <s v="CA-2018-112102"/>
    <x v="408"/>
    <d v="2018-04-16T00:00:00"/>
    <s v="Standard Class"/>
    <s v="BD-11605"/>
    <s v="Brian Dahlen"/>
    <s v="Consumer"/>
    <x v="0"/>
    <x v="24"/>
    <x v="17"/>
    <n v="22153"/>
    <s v="South"/>
    <s v="OFF-PA-10000100"/>
    <x v="1"/>
    <x v="10"/>
    <s v="Xerox 1945"/>
    <n v="40.99"/>
    <n v="1"/>
    <n v="0"/>
    <n v="20.085100000000001"/>
    <x v="0"/>
    <s v="No"/>
  </r>
  <r>
    <n v="1132"/>
    <s v="CA-2018-112102"/>
    <x v="408"/>
    <d v="2018-04-16T00:00:00"/>
    <s v="Standard Class"/>
    <s v="BD-11605"/>
    <s v="Brian Dahlen"/>
    <s v="Consumer"/>
    <x v="0"/>
    <x v="24"/>
    <x v="17"/>
    <n v="22153"/>
    <s v="South"/>
    <s v="OFF-EN-10002500"/>
    <x v="1"/>
    <x v="12"/>
    <s v="Globe Weis Peel &amp; Seel First Class Envelopes"/>
    <n v="63.9"/>
    <n v="5"/>
    <n v="0"/>
    <n v="28.754999999999995"/>
    <x v="0"/>
    <s v="No"/>
  </r>
  <r>
    <n v="1133"/>
    <s v="US-2018-114776"/>
    <x v="409"/>
    <d v="2018-12-07T00:00:00"/>
    <s v="First Class"/>
    <s v="GG-14650"/>
    <s v="Greg Guthrie"/>
    <s v="Corporate"/>
    <x v="0"/>
    <x v="187"/>
    <x v="1"/>
    <n v="94509"/>
    <s v="West"/>
    <s v="OFF-PA-10004100"/>
    <x v="1"/>
    <x v="10"/>
    <s v="Xerox 216"/>
    <n v="19.440000000000001"/>
    <n v="3"/>
    <n v="0"/>
    <n v="9.3312000000000008"/>
    <x v="1"/>
    <s v="No"/>
  </r>
  <r>
    <n v="1134"/>
    <s v="US-2018-134908"/>
    <x v="410"/>
    <d v="2018-06-09T00:00:00"/>
    <s v="Standard Class"/>
    <s v="JS-15940"/>
    <s v="Joni Sundaresam"/>
    <s v="Home Office"/>
    <x v="0"/>
    <x v="10"/>
    <x v="9"/>
    <n v="19134"/>
    <s v="East"/>
    <s v="OFF-ST-10003479"/>
    <x v="1"/>
    <x v="4"/>
    <s v="Eldon Base for stackable storage shelf, platinum"/>
    <n v="124.608"/>
    <n v="4"/>
    <n v="0.2"/>
    <n v="-23.364000000000019"/>
    <x v="3"/>
    <s v="No"/>
  </r>
  <r>
    <n v="1135"/>
    <s v="US-2018-134908"/>
    <x v="410"/>
    <d v="2018-06-09T00:00:00"/>
    <s v="Standard Class"/>
    <s v="JS-15940"/>
    <s v="Joni Sundaresam"/>
    <s v="Home Office"/>
    <x v="0"/>
    <x v="10"/>
    <x v="9"/>
    <n v="19134"/>
    <s v="East"/>
    <s v="OFF-LA-10000973"/>
    <x v="1"/>
    <x v="2"/>
    <s v="Avery 502"/>
    <n v="7.5600000000000005"/>
    <n v="3"/>
    <n v="0.2"/>
    <n v="2.6459999999999995"/>
    <x v="3"/>
    <s v="No"/>
  </r>
  <r>
    <n v="1136"/>
    <s v="US-2018-148803"/>
    <x v="25"/>
    <d v="2018-12-11T00:00:00"/>
    <s v="Same Day"/>
    <s v="LR-16915"/>
    <s v="Lena Radford"/>
    <s v="Consumer"/>
    <x v="0"/>
    <x v="188"/>
    <x v="2"/>
    <n v="33030"/>
    <s v="South"/>
    <s v="OFF-ST-10001476"/>
    <x v="1"/>
    <x v="4"/>
    <s v="Steel Personal Filing/Posting Tote"/>
    <n v="85.224000000000004"/>
    <n v="3"/>
    <n v="0.2"/>
    <n v="7.4571000000000041"/>
    <x v="0"/>
    <s v="No"/>
  </r>
  <r>
    <n v="1137"/>
    <s v="CA-2018-152170"/>
    <x v="396"/>
    <d v="2018-11-15T00:00:00"/>
    <s v="Second Class"/>
    <s v="FH-14275"/>
    <s v="Frank Hawley"/>
    <s v="Corporate"/>
    <x v="0"/>
    <x v="189"/>
    <x v="14"/>
    <n v="46350"/>
    <s v="Central"/>
    <s v="OFF-EN-10002831"/>
    <x v="1"/>
    <x v="12"/>
    <s v="Tyvek  Top-Opening Peel &amp; Seel  Envelopes, Gray"/>
    <n v="287.52"/>
    <n v="8"/>
    <n v="0"/>
    <n v="129.38399999999999"/>
    <x v="2"/>
    <s v="No"/>
  </r>
  <r>
    <n v="1138"/>
    <s v="CA-2018-152170"/>
    <x v="396"/>
    <d v="2018-11-15T00:00:00"/>
    <s v="Second Class"/>
    <s v="FH-14275"/>
    <s v="Frank Hawley"/>
    <s v="Corporate"/>
    <x v="0"/>
    <x v="189"/>
    <x v="14"/>
    <n v="46350"/>
    <s v="Central"/>
    <s v="OFF-AP-10002350"/>
    <x v="1"/>
    <x v="9"/>
    <s v="Belkin F9H710-06 7 Outlet SurgeMaster Surge Protector"/>
    <n v="37.68"/>
    <n v="2"/>
    <n v="0"/>
    <n v="10.5504"/>
    <x v="2"/>
    <s v="No"/>
  </r>
  <r>
    <n v="1139"/>
    <s v="CA-2018-152170"/>
    <x v="396"/>
    <d v="2018-11-15T00:00:00"/>
    <s v="Second Class"/>
    <s v="FH-14275"/>
    <s v="Frank Hawley"/>
    <s v="Corporate"/>
    <x v="0"/>
    <x v="189"/>
    <x v="14"/>
    <n v="46350"/>
    <s v="Central"/>
    <s v="OFF-PA-10001763"/>
    <x v="1"/>
    <x v="10"/>
    <s v="Xerox 1896"/>
    <n v="19.98"/>
    <n v="2"/>
    <n v="0"/>
    <n v="8.9909999999999997"/>
    <x v="2"/>
    <s v="No"/>
  </r>
  <r>
    <n v="1140"/>
    <s v="CA-2018-152170"/>
    <x v="396"/>
    <d v="2018-11-15T00:00:00"/>
    <s v="Second Class"/>
    <s v="FH-14275"/>
    <s v="Frank Hawley"/>
    <s v="Corporate"/>
    <x v="0"/>
    <x v="189"/>
    <x v="14"/>
    <n v="46350"/>
    <s v="Central"/>
    <s v="OFF-AR-10003394"/>
    <x v="1"/>
    <x v="6"/>
    <s v="Newell 332"/>
    <n v="20.58"/>
    <n v="7"/>
    <n v="0"/>
    <n v="5.5566000000000004"/>
    <x v="2"/>
    <s v="No"/>
  </r>
  <r>
    <n v="1141"/>
    <s v="CA-2018-152170"/>
    <x v="396"/>
    <d v="2018-11-15T00:00:00"/>
    <s v="Second Class"/>
    <s v="FH-14275"/>
    <s v="Frank Hawley"/>
    <s v="Corporate"/>
    <x v="0"/>
    <x v="189"/>
    <x v="14"/>
    <n v="46350"/>
    <s v="Central"/>
    <s v="OFF-BI-10002072"/>
    <x v="1"/>
    <x v="8"/>
    <s v="Cardinal Slant-D Ring Binders"/>
    <n v="17.38"/>
    <n v="2"/>
    <n v="0"/>
    <n v="8.69"/>
    <x v="2"/>
    <s v="No"/>
  </r>
  <r>
    <n v="1142"/>
    <s v="CA-2016-146969"/>
    <x v="411"/>
    <d v="2016-10-03T00:00:00"/>
    <s v="Standard Class"/>
    <s v="AP-10915"/>
    <s v="Arthur Prichep"/>
    <s v="Consumer"/>
    <x v="0"/>
    <x v="1"/>
    <x v="1"/>
    <n v="90045"/>
    <s v="West"/>
    <s v="FUR-FU-10004188"/>
    <x v="0"/>
    <x v="5"/>
    <s v="Luxo Professional Combination Clamp-On Lamps"/>
    <n v="204.6"/>
    <n v="2"/>
    <n v="0"/>
    <n v="53.195999999999998"/>
    <x v="1"/>
    <s v="No"/>
  </r>
  <r>
    <n v="1143"/>
    <s v="CA-2016-146969"/>
    <x v="411"/>
    <d v="2016-10-03T00:00:00"/>
    <s v="Standard Class"/>
    <s v="AP-10915"/>
    <s v="Arthur Prichep"/>
    <s v="Consumer"/>
    <x v="0"/>
    <x v="1"/>
    <x v="1"/>
    <n v="90045"/>
    <s v="West"/>
    <s v="OFF-FA-10001561"/>
    <x v="1"/>
    <x v="13"/>
    <s v="Stockwell Push Pins"/>
    <n v="8.7200000000000006"/>
    <n v="4"/>
    <n v="0"/>
    <n v="2.8776000000000002"/>
    <x v="1"/>
    <s v="No"/>
  </r>
  <r>
    <n v="1144"/>
    <s v="CA-2016-146969"/>
    <x v="411"/>
    <d v="2016-10-03T00:00:00"/>
    <s v="Standard Class"/>
    <s v="AP-10915"/>
    <s v="Arthur Prichep"/>
    <s v="Consumer"/>
    <x v="0"/>
    <x v="1"/>
    <x v="1"/>
    <n v="90045"/>
    <s v="West"/>
    <s v="OFF-PA-10002105"/>
    <x v="1"/>
    <x v="10"/>
    <s v="Xerox 223"/>
    <n v="6.48"/>
    <n v="1"/>
    <n v="0"/>
    <n v="3.1104000000000003"/>
    <x v="1"/>
    <s v="No"/>
  </r>
  <r>
    <n v="1145"/>
    <s v="CA-2016-146969"/>
    <x v="411"/>
    <d v="2016-10-03T00:00:00"/>
    <s v="Standard Class"/>
    <s v="AP-10915"/>
    <s v="Arthur Prichep"/>
    <s v="Consumer"/>
    <x v="0"/>
    <x v="1"/>
    <x v="1"/>
    <n v="90045"/>
    <s v="West"/>
    <s v="TEC-MA-10004241"/>
    <x v="2"/>
    <x v="15"/>
    <s v="Star Micronics TSP800 TSP847IIU Receipt Printer"/>
    <n v="686.32"/>
    <n v="2"/>
    <n v="0.2"/>
    <n v="223.05399999999995"/>
    <x v="1"/>
    <s v="No"/>
  </r>
  <r>
    <n v="1146"/>
    <s v="CA-2016-146969"/>
    <x v="411"/>
    <d v="2016-10-03T00:00:00"/>
    <s v="Standard Class"/>
    <s v="AP-10915"/>
    <s v="Arthur Prichep"/>
    <s v="Consumer"/>
    <x v="0"/>
    <x v="1"/>
    <x v="1"/>
    <n v="90045"/>
    <s v="West"/>
    <s v="OFF-ST-10004340"/>
    <x v="1"/>
    <x v="4"/>
    <s v="Fellowes Mobile File Cart, Black"/>
    <n v="62.18"/>
    <n v="1"/>
    <n v="0"/>
    <n v="16.788600000000002"/>
    <x v="1"/>
    <s v="No"/>
  </r>
  <r>
    <n v="1147"/>
    <s v="CA-2017-112452"/>
    <x v="388"/>
    <d v="2017-04-04T00:00:00"/>
    <s v="Same Day"/>
    <s v="NC-18340"/>
    <s v="Nat Carroll"/>
    <s v="Consumer"/>
    <x v="0"/>
    <x v="190"/>
    <x v="12"/>
    <n v="48911"/>
    <s v="Central"/>
    <s v="OFF-AP-10003849"/>
    <x v="1"/>
    <x v="9"/>
    <s v="Hoover Shoulder Vac Commercial Portable Vacuum"/>
    <n v="644.07600000000002"/>
    <n v="2"/>
    <n v="0.1"/>
    <n v="107.34599999999996"/>
    <x v="2"/>
    <s v="No"/>
  </r>
  <r>
    <n v="1148"/>
    <s v="CA-2017-112452"/>
    <x v="388"/>
    <d v="2017-04-04T00:00:00"/>
    <s v="Same Day"/>
    <s v="NC-18340"/>
    <s v="Nat Carroll"/>
    <s v="Consumer"/>
    <x v="0"/>
    <x v="190"/>
    <x v="12"/>
    <n v="48911"/>
    <s v="Central"/>
    <s v="OFF-FA-10000735"/>
    <x v="1"/>
    <x v="13"/>
    <s v="Staples"/>
    <n v="5.84"/>
    <n v="2"/>
    <n v="0"/>
    <n v="2.6279999999999997"/>
    <x v="2"/>
    <s v="No"/>
  </r>
  <r>
    <n v="1149"/>
    <s v="CA-2017-112452"/>
    <x v="388"/>
    <d v="2017-04-04T00:00:00"/>
    <s v="Same Day"/>
    <s v="NC-18340"/>
    <s v="Nat Carroll"/>
    <s v="Consumer"/>
    <x v="0"/>
    <x v="190"/>
    <x v="12"/>
    <n v="48911"/>
    <s v="Central"/>
    <s v="OFF-BI-10003350"/>
    <x v="1"/>
    <x v="8"/>
    <s v="Acco Expandable Hanging Binders"/>
    <n v="12.76"/>
    <n v="2"/>
    <n v="0"/>
    <n v="5.8695999999999993"/>
    <x v="2"/>
    <s v="No"/>
  </r>
  <r>
    <n v="1150"/>
    <s v="CA-2017-112452"/>
    <x v="388"/>
    <d v="2017-04-04T00:00:00"/>
    <s v="Same Day"/>
    <s v="NC-18340"/>
    <s v="Nat Carroll"/>
    <s v="Consumer"/>
    <x v="0"/>
    <x v="190"/>
    <x v="12"/>
    <n v="48911"/>
    <s v="Central"/>
    <s v="TEC-PH-10000307"/>
    <x v="2"/>
    <x v="7"/>
    <s v="Shocksock Galaxy S4 Armband"/>
    <n v="10.95"/>
    <n v="1"/>
    <n v="0"/>
    <n v="0.43799999999999883"/>
    <x v="2"/>
    <s v="No"/>
  </r>
  <r>
    <n v="1151"/>
    <s v="CA-2017-112452"/>
    <x v="388"/>
    <d v="2017-04-04T00:00:00"/>
    <s v="Same Day"/>
    <s v="NC-18340"/>
    <s v="Nat Carroll"/>
    <s v="Consumer"/>
    <x v="0"/>
    <x v="190"/>
    <x v="12"/>
    <n v="48911"/>
    <s v="Central"/>
    <s v="TEC-CO-10004202"/>
    <x v="2"/>
    <x v="16"/>
    <s v="Brother DCP1000 Digital 3 in 1 Multifunction Machine"/>
    <n v="599.98"/>
    <n v="2"/>
    <n v="0"/>
    <n v="209.99299999999999"/>
    <x v="2"/>
    <s v="No"/>
  </r>
  <r>
    <n v="1152"/>
    <s v="CA-2017-113971"/>
    <x v="412"/>
    <d v="2017-05-14T00:00:00"/>
    <s v="Standard Class"/>
    <s v="CB-12535"/>
    <s v="Claudia Bergmann"/>
    <s v="Corporate"/>
    <x v="0"/>
    <x v="191"/>
    <x v="24"/>
    <n v="44221"/>
    <s v="East"/>
    <s v="FUR-FU-10001852"/>
    <x v="0"/>
    <x v="5"/>
    <s v="Eldon Regeneration Recycled Desk Accessories, Smoke"/>
    <n v="8.3520000000000003"/>
    <n v="6"/>
    <n v="0.2"/>
    <n v="1.2527999999999997"/>
    <x v="3"/>
    <s v="No"/>
  </r>
  <r>
    <n v="1153"/>
    <s v="CA-2018-160395"/>
    <x v="413"/>
    <d v="2019-01-06T00:00:00"/>
    <s v="Standard Class"/>
    <s v="KL-16555"/>
    <s v="Kelly Lampkin"/>
    <s v="Corporate"/>
    <x v="0"/>
    <x v="192"/>
    <x v="33"/>
    <n v="89502"/>
    <s v="West"/>
    <s v="OFF-AR-10003759"/>
    <x v="1"/>
    <x v="6"/>
    <s v="Crayola Anti Dust Chalk, 12/Pack"/>
    <n v="3.64"/>
    <n v="2"/>
    <n v="0"/>
    <n v="1.6379999999999999"/>
    <x v="1"/>
    <s v="No"/>
  </r>
  <r>
    <n v="1154"/>
    <s v="CA-2018-160395"/>
    <x v="413"/>
    <d v="2019-01-06T00:00:00"/>
    <s v="Standard Class"/>
    <s v="KL-16555"/>
    <s v="Kelly Lampkin"/>
    <s v="Corporate"/>
    <x v="0"/>
    <x v="192"/>
    <x v="33"/>
    <n v="89502"/>
    <s v="West"/>
    <s v="OFF-BI-10003984"/>
    <x v="1"/>
    <x v="8"/>
    <s v="Lock-Up Easel 'Spel-Binder'"/>
    <n v="159.768"/>
    <n v="7"/>
    <n v="0.2"/>
    <n v="53.921700000000008"/>
    <x v="1"/>
    <s v="No"/>
  </r>
  <r>
    <n v="1155"/>
    <s v="CA-2016-136567"/>
    <x v="414"/>
    <d v="2016-12-21T00:00:00"/>
    <s v="First Class"/>
    <s v="PS-19045"/>
    <s v="Penelope Sewall"/>
    <s v="Home Office"/>
    <x v="0"/>
    <x v="193"/>
    <x v="17"/>
    <n v="22801"/>
    <s v="South"/>
    <s v="OFF-ST-10004337"/>
    <x v="1"/>
    <x v="4"/>
    <s v="SAFCO Commercial Wire Shelving, 72h"/>
    <n v="122.48"/>
    <n v="2"/>
    <n v="0"/>
    <n v="0"/>
    <x v="0"/>
    <s v="No"/>
  </r>
  <r>
    <n v="1156"/>
    <s v="CA-2016-136567"/>
    <x v="414"/>
    <d v="2016-12-21T00:00:00"/>
    <s v="First Class"/>
    <s v="PS-19045"/>
    <s v="Penelope Sewall"/>
    <s v="Home Office"/>
    <x v="0"/>
    <x v="193"/>
    <x v="17"/>
    <n v="22801"/>
    <s v="South"/>
    <s v="FUR-TA-10001932"/>
    <x v="0"/>
    <x v="3"/>
    <s v="Chromcraft 48&quot; x 96&quot; Racetrack Double Pedestal Table"/>
    <n v="2244.48"/>
    <n v="7"/>
    <n v="0"/>
    <n v="493.78559999999993"/>
    <x v="0"/>
    <s v="No"/>
  </r>
  <r>
    <n v="1157"/>
    <s v="CA-2016-136567"/>
    <x v="414"/>
    <d v="2016-12-21T00:00:00"/>
    <s v="First Class"/>
    <s v="PS-19045"/>
    <s v="Penelope Sewall"/>
    <s v="Home Office"/>
    <x v="0"/>
    <x v="193"/>
    <x v="17"/>
    <n v="22801"/>
    <s v="South"/>
    <s v="OFF-BI-10003982"/>
    <x v="1"/>
    <x v="8"/>
    <s v="Wilson Jones Century Plastic Molded Ring Binders"/>
    <n v="62.31"/>
    <n v="3"/>
    <n v="0"/>
    <n v="29.285699999999999"/>
    <x v="0"/>
    <s v="No"/>
  </r>
  <r>
    <n v="1158"/>
    <s v="CA-2016-136567"/>
    <x v="414"/>
    <d v="2016-12-21T00:00:00"/>
    <s v="First Class"/>
    <s v="PS-19045"/>
    <s v="Penelope Sewall"/>
    <s v="Home Office"/>
    <x v="0"/>
    <x v="193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  <x v="0"/>
    <s v="No"/>
  </r>
  <r>
    <n v="1159"/>
    <s v="CA-2018-149314"/>
    <x v="415"/>
    <d v="2018-07-07T00:00:00"/>
    <s v="Second Class"/>
    <s v="GB-14530"/>
    <s v="George Bell"/>
    <s v="Corporate"/>
    <x v="0"/>
    <x v="1"/>
    <x v="1"/>
    <n v="90004"/>
    <s v="West"/>
    <s v="FUR-CH-10002126"/>
    <x v="0"/>
    <x v="1"/>
    <s v="Hon Deluxe Fabric Upholstered Stacking Chairs"/>
    <n v="195.184"/>
    <n v="1"/>
    <n v="0.2"/>
    <n v="19.518400000000007"/>
    <x v="1"/>
    <s v="No"/>
  </r>
  <r>
    <n v="1160"/>
    <s v="CA-2019-147039"/>
    <x v="222"/>
    <d v="2019-07-04T00:00:00"/>
    <s v="Standard Class"/>
    <s v="AA-10315"/>
    <s v="Alex Avila"/>
    <s v="Consumer"/>
    <x v="0"/>
    <x v="31"/>
    <x v="11"/>
    <n v="55407"/>
    <s v="Central"/>
    <s v="OFF-AP-10000576"/>
    <x v="1"/>
    <x v="9"/>
    <s v="Belkin 325VA UPS Surge Protector, 6'"/>
    <n v="362.94"/>
    <n v="3"/>
    <n v="0"/>
    <n v="90.735000000000014"/>
    <x v="2"/>
    <s v="No"/>
  </r>
  <r>
    <n v="1161"/>
    <s v="CA-2019-147039"/>
    <x v="222"/>
    <d v="2019-07-04T00:00:00"/>
    <s v="Standard Class"/>
    <s v="AA-10315"/>
    <s v="Alex Avila"/>
    <s v="Consumer"/>
    <x v="0"/>
    <x v="31"/>
    <x v="11"/>
    <n v="55407"/>
    <s v="Central"/>
    <s v="OFF-BI-10004654"/>
    <x v="1"/>
    <x v="8"/>
    <s v="Avery Binding System Hidden Tab Executive Style Index Sets"/>
    <n v="11.54"/>
    <n v="2"/>
    <n v="0"/>
    <n v="5.77"/>
    <x v="2"/>
    <s v="No"/>
  </r>
  <r>
    <n v="1162"/>
    <s v="CA-2016-126522"/>
    <x v="416"/>
    <d v="2016-09-05T00:00:00"/>
    <s v="Second Class"/>
    <s v="LT-16765"/>
    <s v="Larry Tron"/>
    <s v="Consumer"/>
    <x v="0"/>
    <x v="194"/>
    <x v="1"/>
    <n v="92025"/>
    <s v="West"/>
    <s v="OFF-AR-10004042"/>
    <x v="1"/>
    <x v="6"/>
    <s v="BOSTON Model 1800 Electric Pencil Sharpeners, Putty/Woodgrain"/>
    <n v="53.94"/>
    <n v="3"/>
    <n v="0"/>
    <n v="15.642599999999995"/>
    <x v="1"/>
    <s v="Yes"/>
  </r>
  <r>
    <n v="1163"/>
    <s v="CA-2016-127964"/>
    <x v="223"/>
    <d v="2016-03-08T00:00:00"/>
    <s v="Standard Class"/>
    <s v="AP-10720"/>
    <s v="Anne Pryor"/>
    <s v="Home Office"/>
    <x v="0"/>
    <x v="20"/>
    <x v="15"/>
    <n v="10035"/>
    <s v="East"/>
    <s v="TEC-PH-10004700"/>
    <x v="2"/>
    <x v="7"/>
    <s v="PowerGen Dual USB Car Charger"/>
    <n v="9.99"/>
    <n v="1"/>
    <n v="0"/>
    <n v="4.5953999999999997"/>
    <x v="3"/>
    <s v="No"/>
  </r>
  <r>
    <n v="1164"/>
    <s v="CA-2016-127964"/>
    <x v="223"/>
    <d v="2016-03-08T00:00:00"/>
    <s v="Standard Class"/>
    <s v="AP-10720"/>
    <s v="Anne Pryor"/>
    <s v="Home Office"/>
    <x v="0"/>
    <x v="20"/>
    <x v="15"/>
    <n v="10035"/>
    <s v="East"/>
    <s v="OFF-BI-10004593"/>
    <x v="1"/>
    <x v="8"/>
    <s v="Ibico Laser Imprintable Binding System Covers"/>
    <n v="125.76"/>
    <n v="3"/>
    <n v="0.2"/>
    <n v="40.872"/>
    <x v="3"/>
    <s v="No"/>
  </r>
  <r>
    <n v="1165"/>
    <s v="CA-2016-127964"/>
    <x v="223"/>
    <d v="2016-03-08T00:00:00"/>
    <s v="Standard Class"/>
    <s v="AP-10720"/>
    <s v="Anne Pryor"/>
    <s v="Home Office"/>
    <x v="0"/>
    <x v="20"/>
    <x v="15"/>
    <n v="10035"/>
    <s v="East"/>
    <s v="OFF-BI-10003429"/>
    <x v="1"/>
    <x v="8"/>
    <s v="Cardinal HOLDit! Binder Insert Strips,Extra Strips"/>
    <n v="25.32"/>
    <n v="5"/>
    <n v="0.2"/>
    <n v="9.1785000000000014"/>
    <x v="3"/>
    <s v="No"/>
  </r>
  <r>
    <n v="1166"/>
    <s v="CA-2016-117709"/>
    <x v="417"/>
    <d v="2016-05-08T00:00:00"/>
    <s v="Standard Class"/>
    <s v="PM-18940"/>
    <s v="Paul MacIntyre"/>
    <s v="Consumer"/>
    <x v="0"/>
    <x v="25"/>
    <x v="12"/>
    <n v="49201"/>
    <s v="Central"/>
    <s v="OFF-BI-10001294"/>
    <x v="1"/>
    <x v="8"/>
    <s v="Fellowes Binding Cases"/>
    <n v="46.8"/>
    <n v="4"/>
    <n v="0"/>
    <n v="21.059999999999995"/>
    <x v="2"/>
    <s v="No"/>
  </r>
  <r>
    <n v="1167"/>
    <s v="CA-2017-125416"/>
    <x v="121"/>
    <d v="2017-11-02T00:00:00"/>
    <s v="Same Day"/>
    <s v="KC-16540"/>
    <s v="Kelly Collister"/>
    <s v="Consumer"/>
    <x v="0"/>
    <x v="4"/>
    <x v="4"/>
    <n v="98115"/>
    <s v="West"/>
    <s v="TEC-AC-10001552"/>
    <x v="2"/>
    <x v="11"/>
    <s v="Logitech K350 2.4Ghz Wireless Keyboard"/>
    <n v="447.93"/>
    <n v="9"/>
    <n v="0"/>
    <n v="49.272299999999987"/>
    <x v="1"/>
    <s v="No"/>
  </r>
  <r>
    <n v="1168"/>
    <s v="CA-2019-145226"/>
    <x v="166"/>
    <d v="2019-12-10T00:00:00"/>
    <s v="Second Class"/>
    <s v="DL-13315"/>
    <s v="Delfina Latchford"/>
    <s v="Consumer"/>
    <x v="0"/>
    <x v="20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  <x v="3"/>
    <s v="No"/>
  </r>
  <r>
    <n v="1169"/>
    <s v="CA-2019-145226"/>
    <x v="166"/>
    <d v="2019-12-10T00:00:00"/>
    <s v="Second Class"/>
    <s v="DL-13315"/>
    <s v="Delfina Latchford"/>
    <s v="Consumer"/>
    <x v="0"/>
    <x v="20"/>
    <x v="15"/>
    <n v="10035"/>
    <s v="East"/>
    <s v="OFF-ST-10004123"/>
    <x v="1"/>
    <x v="4"/>
    <s v="Safco Industrial Wire Shelving System"/>
    <n v="272.94"/>
    <n v="3"/>
    <n v="0"/>
    <n v="0"/>
    <x v="3"/>
    <s v="No"/>
  </r>
  <r>
    <n v="1170"/>
    <s v="CA-2019-145226"/>
    <x v="166"/>
    <d v="2019-12-10T00:00:00"/>
    <s v="Second Class"/>
    <s v="DL-13315"/>
    <s v="Delfina Latchford"/>
    <s v="Consumer"/>
    <x v="0"/>
    <x v="20"/>
    <x v="15"/>
    <n v="10035"/>
    <s v="East"/>
    <s v="OFF-PA-10003172"/>
    <x v="1"/>
    <x v="10"/>
    <s v="Xerox 1996"/>
    <n v="19.440000000000001"/>
    <n v="3"/>
    <n v="0"/>
    <n v="9.3312000000000008"/>
    <x v="3"/>
    <s v="No"/>
  </r>
  <r>
    <n v="1171"/>
    <s v="CA-2019-145226"/>
    <x v="166"/>
    <d v="2019-12-10T00:00:00"/>
    <s v="Second Class"/>
    <s v="DL-13315"/>
    <s v="Delfina Latchford"/>
    <s v="Consumer"/>
    <x v="0"/>
    <x v="20"/>
    <x v="15"/>
    <n v="10035"/>
    <s v="East"/>
    <s v="OFF-ST-10002352"/>
    <x v="1"/>
    <x v="4"/>
    <s v="Iris Project Case"/>
    <n v="31.92"/>
    <n v="4"/>
    <n v="0"/>
    <n v="8.299199999999999"/>
    <x v="3"/>
    <s v="No"/>
  </r>
  <r>
    <n v="1172"/>
    <s v="US-2016-100279"/>
    <x v="418"/>
    <d v="2016-03-14T00:00:00"/>
    <s v="Standard Class"/>
    <s v="SW-20275"/>
    <s v="Scott Williamson"/>
    <s v="Consumer"/>
    <x v="0"/>
    <x v="195"/>
    <x v="12"/>
    <n v="48073"/>
    <s v="Central"/>
    <s v="OFF-PA-10002259"/>
    <x v="1"/>
    <x v="10"/>
    <s v="Geographics Note Cards, Blank, White, 8 1/2&quot; x 11&quot;"/>
    <n v="22.38"/>
    <n v="2"/>
    <n v="0"/>
    <n v="10.7424"/>
    <x v="2"/>
    <s v="No"/>
  </r>
  <r>
    <n v="1173"/>
    <s v="CA-2016-158064"/>
    <x v="419"/>
    <d v="2016-04-25T00:00:00"/>
    <s v="Standard Class"/>
    <s v="AA-10375"/>
    <s v="Allen Armold"/>
    <s v="Consumer"/>
    <x v="0"/>
    <x v="1"/>
    <x v="1"/>
    <n v="90008"/>
    <s v="West"/>
    <s v="OFF-BI-10002976"/>
    <x v="1"/>
    <x v="8"/>
    <s v="ACCOHIDE Binder by Acco"/>
    <n v="16.520000000000003"/>
    <n v="5"/>
    <n v="0.2"/>
    <n v="5.5754999999999999"/>
    <x v="1"/>
    <s v="No"/>
  </r>
  <r>
    <n v="1174"/>
    <s v="US-2017-104430"/>
    <x v="420"/>
    <d v="2017-10-26T00:00:00"/>
    <s v="Standard Class"/>
    <s v="LT-17110"/>
    <s v="Liz Thompson"/>
    <s v="Consumer"/>
    <x v="0"/>
    <x v="41"/>
    <x v="10"/>
    <n v="61701"/>
    <s v="Central"/>
    <s v="OFF-BI-10000301"/>
    <x v="1"/>
    <x v="8"/>
    <s v="GBC Instant Report Kit"/>
    <n v="5.1759999999999984"/>
    <n v="4"/>
    <n v="0.8"/>
    <n v="-7.7640000000000011"/>
    <x v="2"/>
    <s v="No"/>
  </r>
  <r>
    <n v="1175"/>
    <s v="CA-2017-132080"/>
    <x v="421"/>
    <d v="2017-08-25T00:00:00"/>
    <s v="First Class"/>
    <s v="DP-13105"/>
    <s v="Dave Poirier"/>
    <s v="Corporate"/>
    <x v="0"/>
    <x v="20"/>
    <x v="15"/>
    <n v="10035"/>
    <s v="East"/>
    <s v="OFF-BI-10003694"/>
    <x v="1"/>
    <x v="8"/>
    <s v="Avery 3 1/2&quot; Diskette Storage Pages, 10/Pack"/>
    <n v="50.112000000000002"/>
    <n v="6"/>
    <n v="0.2"/>
    <n v="16.2864"/>
    <x v="3"/>
    <s v="No"/>
  </r>
  <r>
    <n v="1176"/>
    <s v="CA-2018-161207"/>
    <x v="48"/>
    <d v="2018-09-03T00:00:00"/>
    <s v="Standard Class"/>
    <s v="AB-10060"/>
    <s v="Adam Bellavance"/>
    <s v="Home Office"/>
    <x v="0"/>
    <x v="3"/>
    <x v="38"/>
    <n v="3301"/>
    <s v="East"/>
    <s v="OFF-SU-10000381"/>
    <x v="1"/>
    <x v="14"/>
    <s v="Acme Forged Steel Scissors with Black Enamel Handles"/>
    <n v="27.93"/>
    <n v="3"/>
    <n v="0"/>
    <n v="8.0996999999999986"/>
    <x v="3"/>
    <s v="No"/>
  </r>
  <r>
    <n v="1177"/>
    <s v="CA-2016-120243"/>
    <x v="422"/>
    <d v="2016-12-30T00:00:00"/>
    <s v="Second Class"/>
    <s v="AT-10435"/>
    <s v="Alyssa Tate"/>
    <s v="Home Office"/>
    <x v="0"/>
    <x v="1"/>
    <x v="1"/>
    <n v="90004"/>
    <s v="West"/>
    <s v="OFF-LA-10004425"/>
    <x v="1"/>
    <x v="2"/>
    <s v="Staple-on labels"/>
    <n v="11.56"/>
    <n v="4"/>
    <n v="0"/>
    <n v="5.4332000000000003"/>
    <x v="1"/>
    <s v="No"/>
  </r>
  <r>
    <n v="1178"/>
    <s v="CA-2018-113621"/>
    <x v="49"/>
    <d v="2018-12-05T00:00:00"/>
    <s v="Standard Class"/>
    <s v="JE-15745"/>
    <s v="Joel Eaton"/>
    <s v="Consumer"/>
    <x v="0"/>
    <x v="196"/>
    <x v="39"/>
    <n v="20852"/>
    <s v="East"/>
    <s v="FUR-CH-10001270"/>
    <x v="0"/>
    <x v="1"/>
    <s v="Harbour Creations Steel Folding Chair"/>
    <n v="172.5"/>
    <n v="2"/>
    <n v="0"/>
    <n v="51.749999999999986"/>
    <x v="3"/>
    <s v="No"/>
  </r>
  <r>
    <n v="1179"/>
    <s v="CA-2018-113621"/>
    <x v="49"/>
    <d v="2018-12-05T00:00:00"/>
    <s v="Standard Class"/>
    <s v="JE-15745"/>
    <s v="Joel Eaton"/>
    <s v="Consumer"/>
    <x v="0"/>
    <x v="196"/>
    <x v="39"/>
    <n v="20852"/>
    <s v="East"/>
    <s v="TEC-PH-10003931"/>
    <x v="2"/>
    <x v="7"/>
    <s v="JBL Micro Wireless Portable Bluetooth Speaker"/>
    <n v="179.97"/>
    <n v="3"/>
    <n v="0"/>
    <n v="44.992500000000007"/>
    <x v="3"/>
    <s v="No"/>
  </r>
  <r>
    <n v="1180"/>
    <s v="CA-2018-168081"/>
    <x v="423"/>
    <d v="2018-04-27T00:00:00"/>
    <s v="Second Class"/>
    <s v="CA-12055"/>
    <s v="Cathy Armstrong"/>
    <s v="Home Office"/>
    <x v="0"/>
    <x v="12"/>
    <x v="5"/>
    <n v="77070"/>
    <s v="Central"/>
    <s v="TEC-AC-10003174"/>
    <x v="2"/>
    <x v="11"/>
    <s v="Plantronics S12 Corded Telephone Headset System"/>
    <n v="258.69600000000003"/>
    <n v="3"/>
    <n v="0.2"/>
    <n v="64.674000000000007"/>
    <x v="2"/>
    <s v="No"/>
  </r>
  <r>
    <n v="1181"/>
    <s v="CA-2016-128146"/>
    <x v="261"/>
    <d v="2016-06-25T00:00:00"/>
    <s v="Standard Class"/>
    <s v="DB-13060"/>
    <s v="Dave Brooks"/>
    <s v="Consumer"/>
    <x v="0"/>
    <x v="80"/>
    <x v="30"/>
    <n v="8701"/>
    <s v="East"/>
    <s v="TEC-PH-10004539"/>
    <x v="2"/>
    <x v="7"/>
    <s v="Wireless Extenders zBoost YX545 SOHO Signal Booster"/>
    <n v="1322.93"/>
    <n v="7"/>
    <n v="0"/>
    <n v="357.19110000000001"/>
    <x v="3"/>
    <s v="No"/>
  </r>
  <r>
    <n v="1182"/>
    <s v="CA-2016-128146"/>
    <x v="261"/>
    <d v="2016-06-25T00:00:00"/>
    <s v="Standard Class"/>
    <s v="DB-13060"/>
    <s v="Dave Brooks"/>
    <s v="Consumer"/>
    <x v="0"/>
    <x v="80"/>
    <x v="30"/>
    <n v="8701"/>
    <s v="East"/>
    <s v="OFF-AR-10001919"/>
    <x v="1"/>
    <x v="6"/>
    <s v="OIC #2 Pencils, Medium Soft"/>
    <n v="3.76"/>
    <n v="2"/>
    <n v="0"/>
    <n v="1.0903999999999998"/>
    <x v="3"/>
    <s v="No"/>
  </r>
  <r>
    <n v="1183"/>
    <s v="CA-2019-138779"/>
    <x v="424"/>
    <d v="2019-01-15T00:00:00"/>
    <s v="First Class"/>
    <s v="RB-19570"/>
    <s v="Rob Beeghly"/>
    <s v="Consumer"/>
    <x v="0"/>
    <x v="108"/>
    <x v="3"/>
    <n v="28540"/>
    <s v="South"/>
    <s v="OFF-EN-10002504"/>
    <x v="1"/>
    <x v="12"/>
    <s v="Tyvek  Top-Opening Peel &amp; Seel Envelopes, Plain White"/>
    <n v="21.744"/>
    <n v="1"/>
    <n v="0.2"/>
    <n v="7.3385999999999996"/>
    <x v="0"/>
    <s v="No"/>
  </r>
  <r>
    <n v="1184"/>
    <s v="CA-2019-138779"/>
    <x v="424"/>
    <d v="2019-01-15T00:00:00"/>
    <s v="First Class"/>
    <s v="RB-19570"/>
    <s v="Rob Beeghly"/>
    <s v="Consumer"/>
    <x v="0"/>
    <x v="108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  <x v="0"/>
    <s v="No"/>
  </r>
  <r>
    <n v="1185"/>
    <s v="CA-2016-127131"/>
    <x v="156"/>
    <d v="2016-11-30T00:00:00"/>
    <s v="Standard Class"/>
    <s v="HR-14830"/>
    <s v="Harold Ryan"/>
    <s v="Corporate"/>
    <x v="0"/>
    <x v="4"/>
    <x v="4"/>
    <n v="98103"/>
    <s v="West"/>
    <s v="OFF-BI-10004656"/>
    <x v="1"/>
    <x v="8"/>
    <s v="Peel &amp; Stick Add-On Corner Pockets"/>
    <n v="12.096000000000002"/>
    <n v="7"/>
    <n v="0.2"/>
    <n v="4.2335999999999991"/>
    <x v="1"/>
    <s v="Yes"/>
  </r>
  <r>
    <n v="1186"/>
    <s v="CA-2016-127131"/>
    <x v="156"/>
    <d v="2016-11-30T00:00:00"/>
    <s v="Standard Class"/>
    <s v="HR-14830"/>
    <s v="Harold Ryan"/>
    <s v="Corporate"/>
    <x v="0"/>
    <x v="4"/>
    <x v="4"/>
    <n v="98103"/>
    <s v="West"/>
    <s v="OFF-ST-10002344"/>
    <x v="1"/>
    <x v="4"/>
    <s v="Carina 42&quot;Hx23 3/4&quot;W Media Storage Unit"/>
    <n v="485.88"/>
    <n v="6"/>
    <n v="0"/>
    <n v="9.7176000000000329"/>
    <x v="1"/>
    <s v="Yes"/>
  </r>
  <r>
    <n v="1187"/>
    <s v="CA-2016-127131"/>
    <x v="156"/>
    <d v="2016-11-30T00:00:00"/>
    <s v="Standard Class"/>
    <s v="HR-14830"/>
    <s v="Harold Ryan"/>
    <s v="Corporate"/>
    <x v="0"/>
    <x v="4"/>
    <x v="4"/>
    <n v="98103"/>
    <s v="West"/>
    <s v="OFF-PA-10001800"/>
    <x v="1"/>
    <x v="10"/>
    <s v="Xerox 220"/>
    <n v="25.92"/>
    <n v="4"/>
    <n v="0"/>
    <n v="12.441600000000001"/>
    <x v="1"/>
    <s v="Yes"/>
  </r>
  <r>
    <n v="1188"/>
    <s v="CA-2016-127131"/>
    <x v="156"/>
    <d v="2016-11-30T00:00:00"/>
    <s v="Standard Class"/>
    <s v="HR-14830"/>
    <s v="Harold Ryan"/>
    <s v="Corporate"/>
    <x v="0"/>
    <x v="4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  <x v="1"/>
    <s v="Yes"/>
  </r>
  <r>
    <n v="1189"/>
    <s v="CA-2019-117212"/>
    <x v="425"/>
    <d v="2019-02-28T00:00:00"/>
    <s v="Second Class"/>
    <s v="BT-11530"/>
    <s v="Bradley Talbott"/>
    <s v="Home Office"/>
    <x v="0"/>
    <x v="1"/>
    <x v="1"/>
    <n v="90036"/>
    <s v="West"/>
    <s v="OFF-AP-10004532"/>
    <x v="1"/>
    <x v="9"/>
    <s v="Kensington 6 Outlet Guardian Standard Surge Protector"/>
    <n v="81.92"/>
    <n v="4"/>
    <n v="0"/>
    <n v="22.118400000000001"/>
    <x v="1"/>
    <s v="Yes"/>
  </r>
  <r>
    <n v="1190"/>
    <s v="CA-2019-117212"/>
    <x v="425"/>
    <d v="2019-02-28T00:00:00"/>
    <s v="Second Class"/>
    <s v="BT-11530"/>
    <s v="Bradley Talbott"/>
    <s v="Home Office"/>
    <x v="0"/>
    <x v="1"/>
    <x v="1"/>
    <n v="90036"/>
    <s v="West"/>
    <s v="TEC-PH-10004447"/>
    <x v="2"/>
    <x v="7"/>
    <s v="Toshiba IPT2010-SD IP Telephone"/>
    <n v="889.53600000000006"/>
    <n v="8"/>
    <n v="0.2"/>
    <n v="66.715199999999982"/>
    <x v="1"/>
    <s v="Yes"/>
  </r>
  <r>
    <n v="1191"/>
    <s v="CA-2019-117212"/>
    <x v="425"/>
    <d v="2019-02-28T00:00:00"/>
    <s v="Second Class"/>
    <s v="BT-11530"/>
    <s v="Bradley Talbott"/>
    <s v="Home Office"/>
    <x v="0"/>
    <x v="1"/>
    <x v="1"/>
    <n v="90036"/>
    <s v="West"/>
    <s v="FUR-CH-10003973"/>
    <x v="0"/>
    <x v="1"/>
    <s v="GuestStacker Chair with Chrome Finish Legs"/>
    <n v="892.22400000000005"/>
    <n v="3"/>
    <n v="0.2"/>
    <n v="89.222400000000022"/>
    <x v="1"/>
    <s v="Yes"/>
  </r>
  <r>
    <n v="1192"/>
    <s v="CA-2019-117212"/>
    <x v="425"/>
    <d v="2019-02-28T00:00:00"/>
    <s v="Second Class"/>
    <s v="BT-11530"/>
    <s v="Bradley Talbott"/>
    <s v="Home Office"/>
    <x v="0"/>
    <x v="1"/>
    <x v="1"/>
    <n v="90036"/>
    <s v="West"/>
    <s v="OFF-PA-10001970"/>
    <x v="1"/>
    <x v="10"/>
    <s v="Xerox 1908"/>
    <n v="223.92"/>
    <n v="4"/>
    <n v="0"/>
    <n v="109.7208"/>
    <x v="1"/>
    <s v="Yes"/>
  </r>
  <r>
    <n v="1193"/>
    <s v="CA-2019-117212"/>
    <x v="425"/>
    <d v="2019-02-28T00:00:00"/>
    <s v="Second Class"/>
    <s v="BT-11530"/>
    <s v="Bradley Talbott"/>
    <s v="Home Office"/>
    <x v="0"/>
    <x v="1"/>
    <x v="1"/>
    <n v="90036"/>
    <s v="West"/>
    <s v="OFF-PA-10000682"/>
    <x v="1"/>
    <x v="10"/>
    <s v="Xerox 1924"/>
    <n v="23.12"/>
    <n v="4"/>
    <n v="0"/>
    <n v="11.328800000000001"/>
    <x v="1"/>
    <s v="Yes"/>
  </r>
  <r>
    <n v="1194"/>
    <s v="US-2017-130519"/>
    <x v="426"/>
    <d v="2017-09-15T00:00:00"/>
    <s v="Same Day"/>
    <s v="NG-18355"/>
    <s v="Nat Gilpin"/>
    <s v="Corporate"/>
    <x v="0"/>
    <x v="197"/>
    <x v="2"/>
    <n v="33065"/>
    <s v="South"/>
    <s v="OFF-PA-10001937"/>
    <x v="1"/>
    <x v="10"/>
    <s v="Xerox 21"/>
    <n v="15.552000000000003"/>
    <n v="3"/>
    <n v="0.2"/>
    <n v="5.4432"/>
    <x v="0"/>
    <s v="No"/>
  </r>
  <r>
    <n v="1195"/>
    <s v="US-2017-130519"/>
    <x v="426"/>
    <d v="2017-09-15T00:00:00"/>
    <s v="Same Day"/>
    <s v="NG-18355"/>
    <s v="Nat Gilpin"/>
    <s v="Corporate"/>
    <x v="0"/>
    <x v="197"/>
    <x v="2"/>
    <n v="33065"/>
    <s v="South"/>
    <s v="FUR-FU-10002268"/>
    <x v="0"/>
    <x v="5"/>
    <s v="Ultra Door Push Plate"/>
    <n v="15.712000000000002"/>
    <n v="4"/>
    <n v="0.2"/>
    <n v="2.553199999999999"/>
    <x v="0"/>
    <s v="No"/>
  </r>
  <r>
    <n v="1196"/>
    <s v="US-2017-130519"/>
    <x v="426"/>
    <d v="2017-09-15T00:00:00"/>
    <s v="Same Day"/>
    <s v="NG-18355"/>
    <s v="Nat Gilpin"/>
    <s v="Corporate"/>
    <x v="0"/>
    <x v="197"/>
    <x v="2"/>
    <n v="33065"/>
    <s v="South"/>
    <s v="OFF-ST-10001321"/>
    <x v="1"/>
    <x v="4"/>
    <s v="Decoflex Hanging Personal Folder File, Blue"/>
    <n v="24.672000000000001"/>
    <n v="2"/>
    <n v="0.2"/>
    <n v="2.1588000000000021"/>
    <x v="0"/>
    <s v="No"/>
  </r>
  <r>
    <n v="1197"/>
    <s v="US-2017-130519"/>
    <x v="426"/>
    <d v="2017-09-15T00:00:00"/>
    <s v="Same Day"/>
    <s v="NG-18355"/>
    <s v="Nat Gilpin"/>
    <s v="Corporate"/>
    <x v="0"/>
    <x v="197"/>
    <x v="2"/>
    <n v="33065"/>
    <s v="South"/>
    <s v="FUR-FU-10003394"/>
    <x v="0"/>
    <x v="5"/>
    <s v="Tenex &quot;The Solids&quot; Textured Chair Mats"/>
    <n v="55.967999999999996"/>
    <n v="1"/>
    <n v="0.2"/>
    <n v="-2.098800000000006"/>
    <x v="0"/>
    <s v="No"/>
  </r>
  <r>
    <n v="1198"/>
    <s v="CA-2018-130946"/>
    <x v="143"/>
    <d v="2018-04-12T00:00:00"/>
    <s v="Standard Class"/>
    <s v="ZC-21910"/>
    <s v="Zuschuss Carroll"/>
    <s v="Consumer"/>
    <x v="0"/>
    <x v="12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  <x v="2"/>
    <s v="No"/>
  </r>
  <r>
    <n v="1199"/>
    <s v="CA-2018-130946"/>
    <x v="143"/>
    <d v="2018-04-12T00:00:00"/>
    <s v="Standard Class"/>
    <s v="ZC-21910"/>
    <s v="Zuschuss Carroll"/>
    <s v="Consumer"/>
    <x v="0"/>
    <x v="12"/>
    <x v="5"/>
    <n v="77041"/>
    <s v="Central"/>
    <s v="FUR-CH-10004540"/>
    <x v="0"/>
    <x v="1"/>
    <s v="Global Chrome Stack Chair"/>
    <n v="95.983999999999995"/>
    <n v="4"/>
    <n v="0.3"/>
    <n v="-4.1135999999999981"/>
    <x v="2"/>
    <s v="No"/>
  </r>
  <r>
    <n v="1200"/>
    <s v="CA-2018-130946"/>
    <x v="143"/>
    <d v="2018-04-12T00:00:00"/>
    <s v="Standard Class"/>
    <s v="ZC-21910"/>
    <s v="Zuschuss Carroll"/>
    <s v="Consumer"/>
    <x v="0"/>
    <x v="12"/>
    <x v="5"/>
    <n v="77041"/>
    <s v="Central"/>
    <s v="OFF-BI-10004995"/>
    <x v="1"/>
    <x v="8"/>
    <s v="GBC DocuBind P400 Electric Binding System"/>
    <n v="1088.7919999999997"/>
    <n v="4"/>
    <n v="0.8"/>
    <n v="-1850.9464000000007"/>
    <x v="2"/>
    <s v="No"/>
  </r>
  <r>
    <n v="1201"/>
    <s v="CA-2018-114727"/>
    <x v="427"/>
    <d v="2018-07-24T00:00:00"/>
    <s v="Standard Class"/>
    <s v="LS-16945"/>
    <s v="Linda Southworth"/>
    <s v="Corporate"/>
    <x v="0"/>
    <x v="60"/>
    <x v="22"/>
    <n v="80219"/>
    <s v="West"/>
    <s v="FUR-CH-10002335"/>
    <x v="0"/>
    <x v="1"/>
    <s v="Hon GuestStacker Chair"/>
    <n v="544.00800000000004"/>
    <n v="3"/>
    <n v="0.2"/>
    <n v="40.800600000000003"/>
    <x v="1"/>
    <s v="Yes"/>
  </r>
  <r>
    <n v="1202"/>
    <s v="CA-2018-114727"/>
    <x v="427"/>
    <d v="2018-07-24T00:00:00"/>
    <s v="Standard Class"/>
    <s v="LS-16945"/>
    <s v="Linda Southworth"/>
    <s v="Corporate"/>
    <x v="0"/>
    <x v="60"/>
    <x v="22"/>
    <n v="80219"/>
    <s v="West"/>
    <s v="OFF-BI-10004967"/>
    <x v="1"/>
    <x v="8"/>
    <s v="Round Ring Binders"/>
    <n v="1.8720000000000003"/>
    <n v="3"/>
    <n v="0.7"/>
    <n v="-1.4352"/>
    <x v="1"/>
    <s v="Yes"/>
  </r>
  <r>
    <n v="1203"/>
    <s v="CA-2018-114727"/>
    <x v="427"/>
    <d v="2018-07-24T00:00:00"/>
    <s v="Standard Class"/>
    <s v="LS-16945"/>
    <s v="Linda Southworth"/>
    <s v="Corporate"/>
    <x v="0"/>
    <x v="60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  <x v="1"/>
    <s v="Yes"/>
  </r>
  <r>
    <n v="1204"/>
    <s v="CA-2018-114727"/>
    <x v="427"/>
    <d v="2018-07-24T00:00:00"/>
    <s v="Standard Class"/>
    <s v="LS-16945"/>
    <s v="Linda Southworth"/>
    <s v="Corporate"/>
    <x v="0"/>
    <x v="60"/>
    <x v="22"/>
    <n v="80219"/>
    <s v="West"/>
    <s v="OFF-ST-10002292"/>
    <x v="1"/>
    <x v="4"/>
    <s v="Sauder Facets Collection Locker/File Cabinet, Sky Alder Finish"/>
    <n v="593.5680000000001"/>
    <n v="2"/>
    <n v="0.2"/>
    <n v="0"/>
    <x v="1"/>
    <s v="Yes"/>
  </r>
  <r>
    <n v="1205"/>
    <s v="CA-2018-114727"/>
    <x v="427"/>
    <d v="2018-07-24T00:00:00"/>
    <s v="Standard Class"/>
    <s v="LS-16945"/>
    <s v="Linda Southworth"/>
    <s v="Corporate"/>
    <x v="0"/>
    <x v="60"/>
    <x v="22"/>
    <n v="80219"/>
    <s v="West"/>
    <s v="OFF-ST-10000689"/>
    <x v="1"/>
    <x v="4"/>
    <s v="Fellowes Strictly Business Drawer File, Letter/Legal Size"/>
    <n v="338.04"/>
    <n v="3"/>
    <n v="0.2"/>
    <n v="-33.804000000000002"/>
    <x v="1"/>
    <s v="Yes"/>
  </r>
  <r>
    <n v="1206"/>
    <s v="CA-2019-133235"/>
    <x v="378"/>
    <d v="2019-08-04T00:00:00"/>
    <s v="First Class"/>
    <s v="LH-16750"/>
    <s v="Larry Hughes"/>
    <s v="Consumer"/>
    <x v="0"/>
    <x v="35"/>
    <x v="3"/>
    <n v="28205"/>
    <s v="South"/>
    <s v="TEC-PH-10002660"/>
    <x v="2"/>
    <x v="7"/>
    <s v="Nortel Networks T7316 E Nt8 B27"/>
    <n v="271.95999999999998"/>
    <n v="5"/>
    <n v="0.2"/>
    <n v="16.997500000000016"/>
    <x v="0"/>
    <s v="No"/>
  </r>
  <r>
    <n v="1207"/>
    <s v="CA-2018-137050"/>
    <x v="216"/>
    <d v="2018-07-18T00:00:00"/>
    <s v="Second Class"/>
    <s v="SW-20755"/>
    <s v="Steven Ward"/>
    <s v="Corporate"/>
    <x v="0"/>
    <x v="20"/>
    <x v="15"/>
    <n v="10009"/>
    <s v="East"/>
    <s v="OFF-ST-10004634"/>
    <x v="1"/>
    <x v="4"/>
    <s v="Personal Folder Holder, Ebony"/>
    <n v="11.21"/>
    <n v="1"/>
    <n v="0"/>
    <n v="3.3629999999999995"/>
    <x v="3"/>
    <s v="No"/>
  </r>
  <r>
    <n v="1208"/>
    <s v="CA-2018-137050"/>
    <x v="216"/>
    <d v="2018-07-18T00:00:00"/>
    <s v="Second Class"/>
    <s v="SW-20755"/>
    <s v="Steven Ward"/>
    <s v="Corporate"/>
    <x v="0"/>
    <x v="20"/>
    <x v="15"/>
    <n v="10009"/>
    <s v="East"/>
    <s v="OFF-BI-10002160"/>
    <x v="1"/>
    <x v="8"/>
    <s v="Acco Hanging Data Binders"/>
    <n v="9.1440000000000001"/>
    <n v="3"/>
    <n v="0.2"/>
    <n v="3.2003999999999997"/>
    <x v="3"/>
    <s v="No"/>
  </r>
  <r>
    <n v="1209"/>
    <s v="CA-2018-137050"/>
    <x v="216"/>
    <d v="2018-07-18T00:00:00"/>
    <s v="Second Class"/>
    <s v="SW-20755"/>
    <s v="Steven Ward"/>
    <s v="Corporate"/>
    <x v="0"/>
    <x v="20"/>
    <x v="15"/>
    <n v="10009"/>
    <s v="East"/>
    <s v="OFF-FA-10002988"/>
    <x v="1"/>
    <x v="13"/>
    <s v="Ideal Clamps"/>
    <n v="14.069999999999999"/>
    <n v="7"/>
    <n v="0"/>
    <n v="6.8942999999999994"/>
    <x v="3"/>
    <s v="No"/>
  </r>
  <r>
    <n v="1210"/>
    <s v="CA-2018-137050"/>
    <x v="216"/>
    <d v="2018-07-18T00:00:00"/>
    <s v="Second Class"/>
    <s v="SW-20755"/>
    <s v="Steven Ward"/>
    <s v="Corporate"/>
    <x v="0"/>
    <x v="20"/>
    <x v="15"/>
    <n v="10009"/>
    <s v="East"/>
    <s v="OFF-AR-10004999"/>
    <x v="1"/>
    <x v="6"/>
    <s v="Newell 315"/>
    <n v="41.86"/>
    <n v="7"/>
    <n v="0"/>
    <n v="10.465"/>
    <x v="3"/>
    <s v="No"/>
  </r>
  <r>
    <n v="1211"/>
    <s v="CA-2018-137050"/>
    <x v="216"/>
    <d v="2018-07-18T00:00:00"/>
    <s v="Second Class"/>
    <s v="SW-20755"/>
    <s v="Steven Ward"/>
    <s v="Corporate"/>
    <x v="0"/>
    <x v="20"/>
    <x v="15"/>
    <n v="10009"/>
    <s v="East"/>
    <s v="OFF-BI-10001031"/>
    <x v="1"/>
    <x v="8"/>
    <s v="Pressboard Data Binders by Wilson Jones"/>
    <n v="8.5440000000000005"/>
    <n v="2"/>
    <n v="0.2"/>
    <n v="2.8835999999999995"/>
    <x v="3"/>
    <s v="No"/>
  </r>
  <r>
    <n v="1212"/>
    <s v="CA-2018-137050"/>
    <x v="216"/>
    <d v="2018-07-18T00:00:00"/>
    <s v="Second Class"/>
    <s v="SW-20755"/>
    <s v="Steven Ward"/>
    <s v="Corporate"/>
    <x v="0"/>
    <x v="20"/>
    <x v="15"/>
    <n v="10009"/>
    <s v="East"/>
    <s v="FUR-BO-10004695"/>
    <x v="0"/>
    <x v="0"/>
    <s v="O'Sullivan 2-Door Barrister Bookcase in Odessa Pine"/>
    <n v="579.13599999999997"/>
    <n v="4"/>
    <n v="0.2"/>
    <n v="21.717599999999948"/>
    <x v="3"/>
    <s v="No"/>
  </r>
  <r>
    <n v="1213"/>
    <s v="US-2019-118087"/>
    <x v="428"/>
    <d v="2019-09-13T00:00:00"/>
    <s v="Standard Class"/>
    <s v="SP-20620"/>
    <s v="Stefania Perrino"/>
    <s v="Corporate"/>
    <x v="0"/>
    <x v="10"/>
    <x v="9"/>
    <n v="19134"/>
    <s v="East"/>
    <s v="FUR-CH-10004860"/>
    <x v="0"/>
    <x v="1"/>
    <s v="Global Low Back Tilter Chair"/>
    <n v="141.37199999999999"/>
    <n v="2"/>
    <n v="0.3"/>
    <n v="-48.470400000000019"/>
    <x v="3"/>
    <s v="Yes"/>
  </r>
  <r>
    <n v="1214"/>
    <s v="US-2019-118087"/>
    <x v="428"/>
    <d v="2019-09-13T00:00:00"/>
    <s v="Standard Class"/>
    <s v="SP-20620"/>
    <s v="Stefania Perrino"/>
    <s v="Corporate"/>
    <x v="0"/>
    <x v="10"/>
    <x v="9"/>
    <n v="19134"/>
    <s v="East"/>
    <s v="OFF-BI-10002432"/>
    <x v="1"/>
    <x v="8"/>
    <s v="Wilson Jones Standard D-Ring Binders"/>
    <n v="3.036"/>
    <n v="2"/>
    <n v="0.7"/>
    <n v="-2.3275999999999994"/>
    <x v="3"/>
    <s v="Yes"/>
  </r>
  <r>
    <n v="1215"/>
    <s v="US-2019-118087"/>
    <x v="428"/>
    <d v="2019-09-13T00:00:00"/>
    <s v="Standard Class"/>
    <s v="SP-20620"/>
    <s v="Stefania Perrino"/>
    <s v="Corporate"/>
    <x v="0"/>
    <x v="10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  <x v="3"/>
    <s v="Yes"/>
  </r>
  <r>
    <n v="1216"/>
    <s v="US-2019-118087"/>
    <x v="428"/>
    <d v="2019-09-13T00:00:00"/>
    <s v="Standard Class"/>
    <s v="SP-20620"/>
    <s v="Stefania Perrino"/>
    <s v="Corporate"/>
    <x v="0"/>
    <x v="10"/>
    <x v="9"/>
    <n v="19134"/>
    <s v="East"/>
    <s v="OFF-AR-10003602"/>
    <x v="1"/>
    <x v="6"/>
    <s v="Quartet Omega Colored Chalk, 12/Pack"/>
    <n v="4.6719999999999997"/>
    <n v="1"/>
    <n v="0.2"/>
    <n v="1.5767999999999998"/>
    <x v="3"/>
    <s v="Yes"/>
  </r>
  <r>
    <n v="1217"/>
    <s v="US-2019-118087"/>
    <x v="428"/>
    <d v="2019-09-13T00:00:00"/>
    <s v="Standard Class"/>
    <s v="SP-20620"/>
    <s v="Stefania Perrino"/>
    <s v="Corporate"/>
    <x v="0"/>
    <x v="10"/>
    <x v="9"/>
    <n v="19134"/>
    <s v="East"/>
    <s v="TEC-AC-10004469"/>
    <x v="2"/>
    <x v="11"/>
    <s v="Microsoft Sculpt Comfort Mouse"/>
    <n v="95.88000000000001"/>
    <n v="3"/>
    <n v="0.2"/>
    <n v="28.764000000000006"/>
    <x v="3"/>
    <s v="Yes"/>
  </r>
  <r>
    <n v="1218"/>
    <s v="US-2019-118087"/>
    <x v="428"/>
    <d v="2019-09-13T00:00:00"/>
    <s v="Standard Class"/>
    <s v="SP-20620"/>
    <s v="Stefania Perrino"/>
    <s v="Corporate"/>
    <x v="0"/>
    <x v="10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x v="3"/>
    <s v="Yes"/>
  </r>
  <r>
    <n v="1219"/>
    <s v="US-2019-118087"/>
    <x v="428"/>
    <d v="2019-09-13T00:00:00"/>
    <s v="Standard Class"/>
    <s v="SP-20620"/>
    <s v="Stefania Perrino"/>
    <s v="Corporate"/>
    <x v="0"/>
    <x v="10"/>
    <x v="9"/>
    <n v="19134"/>
    <s v="East"/>
    <s v="TEC-AC-10003174"/>
    <x v="2"/>
    <x v="11"/>
    <s v="Plantronics S12 Corded Telephone Headset System"/>
    <n v="258.69600000000003"/>
    <n v="3"/>
    <n v="0.2"/>
    <n v="64.674000000000007"/>
    <x v="3"/>
    <s v="Yes"/>
  </r>
  <r>
    <n v="1220"/>
    <s v="US-2019-118087"/>
    <x v="428"/>
    <d v="2019-09-13T00:00:00"/>
    <s v="Standard Class"/>
    <s v="SP-20620"/>
    <s v="Stefania Perrino"/>
    <s v="Corporate"/>
    <x v="0"/>
    <x v="10"/>
    <x v="9"/>
    <n v="19134"/>
    <s v="East"/>
    <s v="TEC-PH-10002200"/>
    <x v="2"/>
    <x v="7"/>
    <s v="Samsung Galaxy Note 2"/>
    <n v="1931.9579999999999"/>
    <n v="7"/>
    <n v="0.4"/>
    <n v="-386.3915999999997"/>
    <x v="3"/>
    <s v="Yes"/>
  </r>
  <r>
    <n v="1221"/>
    <s v="CA-2016-110184"/>
    <x v="136"/>
    <d v="2016-07-16T00:00:00"/>
    <s v="Standard Class"/>
    <s v="BF-11170"/>
    <s v="Ben Ferrer"/>
    <s v="Home Office"/>
    <x v="0"/>
    <x v="1"/>
    <x v="1"/>
    <n v="90036"/>
    <s v="West"/>
    <s v="OFF-ST-10000107"/>
    <x v="1"/>
    <x v="4"/>
    <s v="Fellowes Super Stor/Drawer"/>
    <n v="249.75"/>
    <n v="9"/>
    <n v="0"/>
    <n v="44.954999999999977"/>
    <x v="1"/>
    <s v="No"/>
  </r>
  <r>
    <n v="1222"/>
    <s v="CA-2016-110184"/>
    <x v="136"/>
    <d v="2016-07-16T00:00:00"/>
    <s v="Standard Class"/>
    <s v="BF-11170"/>
    <s v="Ben Ferrer"/>
    <s v="Home Office"/>
    <x v="0"/>
    <x v="1"/>
    <x v="1"/>
    <n v="90036"/>
    <s v="West"/>
    <s v="TEC-PH-10000439"/>
    <x v="2"/>
    <x v="7"/>
    <s v="GE DSL Phone Line Filter"/>
    <n v="255.93600000000004"/>
    <n v="8"/>
    <n v="0.2"/>
    <n v="28.792799999999971"/>
    <x v="1"/>
    <s v="No"/>
  </r>
  <r>
    <n v="1223"/>
    <s v="CA-2018-126004"/>
    <x v="429"/>
    <d v="2018-12-05T00:00:00"/>
    <s v="First Class"/>
    <s v="BM-11140"/>
    <s v="Becky Martin"/>
    <s v="Consumer"/>
    <x v="0"/>
    <x v="20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  <x v="3"/>
    <s v="No"/>
  </r>
  <r>
    <n v="1224"/>
    <s v="CA-2018-126004"/>
    <x v="429"/>
    <d v="2018-12-05T00:00:00"/>
    <s v="First Class"/>
    <s v="BM-11140"/>
    <s v="Becky Martin"/>
    <s v="Consumer"/>
    <x v="0"/>
    <x v="20"/>
    <x v="15"/>
    <n v="10024"/>
    <s v="East"/>
    <s v="TEC-AC-10001432"/>
    <x v="2"/>
    <x v="11"/>
    <s v="Enermax Aurora Lite Keyboard"/>
    <n v="78.150000000000006"/>
    <n v="1"/>
    <n v="0"/>
    <n v="34.38600000000001"/>
    <x v="3"/>
    <s v="No"/>
  </r>
  <r>
    <n v="1225"/>
    <s v="CA-2018-126004"/>
    <x v="429"/>
    <d v="2018-12-05T00:00:00"/>
    <s v="First Class"/>
    <s v="BM-11140"/>
    <s v="Becky Martin"/>
    <s v="Consumer"/>
    <x v="0"/>
    <x v="20"/>
    <x v="15"/>
    <n v="10024"/>
    <s v="East"/>
    <s v="OFF-BI-10004656"/>
    <x v="1"/>
    <x v="8"/>
    <s v="Peel &amp; Stick Add-On Corner Pockets"/>
    <n v="1.7280000000000002"/>
    <n v="1"/>
    <n v="0.2"/>
    <n v="0.60479999999999989"/>
    <x v="3"/>
    <s v="No"/>
  </r>
  <r>
    <n v="1226"/>
    <s v="CA-2018-126004"/>
    <x v="429"/>
    <d v="2018-12-05T00:00:00"/>
    <s v="First Class"/>
    <s v="BM-11140"/>
    <s v="Becky Martin"/>
    <s v="Consumer"/>
    <x v="0"/>
    <x v="20"/>
    <x v="15"/>
    <n v="10024"/>
    <s v="East"/>
    <s v="OFF-PA-10001685"/>
    <x v="1"/>
    <x v="10"/>
    <s v="Easy-staple paper"/>
    <n v="40.56"/>
    <n v="4"/>
    <n v="0"/>
    <n v="19.874400000000001"/>
    <x v="3"/>
    <s v="No"/>
  </r>
  <r>
    <n v="1227"/>
    <s v="CA-2018-126004"/>
    <x v="429"/>
    <d v="2018-12-05T00:00:00"/>
    <s v="First Class"/>
    <s v="BM-11140"/>
    <s v="Becky Martin"/>
    <s v="Consumer"/>
    <x v="0"/>
    <x v="20"/>
    <x v="15"/>
    <n v="10024"/>
    <s v="East"/>
    <s v="OFF-ST-10001418"/>
    <x v="1"/>
    <x v="4"/>
    <s v="Carina Media Storage Towers in Natural &amp; Black"/>
    <n v="182.94"/>
    <n v="3"/>
    <n v="0"/>
    <n v="3.6587999999999994"/>
    <x v="3"/>
    <s v="No"/>
  </r>
  <r>
    <n v="1228"/>
    <s v="CA-2018-126004"/>
    <x v="429"/>
    <d v="2018-12-05T00:00:00"/>
    <s v="First Class"/>
    <s v="BM-11140"/>
    <s v="Becky Martin"/>
    <s v="Consumer"/>
    <x v="0"/>
    <x v="20"/>
    <x v="15"/>
    <n v="10024"/>
    <s v="East"/>
    <s v="OFF-ST-10000676"/>
    <x v="1"/>
    <x v="4"/>
    <s v="Fellowes Econo/Stor Drawers"/>
    <n v="193.86"/>
    <n v="2"/>
    <n v="0"/>
    <n v="11.631599999999992"/>
    <x v="3"/>
    <s v="No"/>
  </r>
  <r>
    <n v="1229"/>
    <s v="CA-2019-100013"/>
    <x v="44"/>
    <d v="2019-11-11T00:00:00"/>
    <s v="Standard Class"/>
    <s v="ZC-21910"/>
    <s v="Zuschuss Carroll"/>
    <s v="Consumer"/>
    <x v="0"/>
    <x v="1"/>
    <x v="1"/>
    <n v="90045"/>
    <s v="West"/>
    <s v="OFF-EN-10001219"/>
    <x v="1"/>
    <x v="12"/>
    <s v="#10- 4 1/8&quot; x 9 1/2&quot; Security-Tint Envelopes"/>
    <n v="15.28"/>
    <n v="2"/>
    <n v="0"/>
    <n v="7.4871999999999996"/>
    <x v="1"/>
    <s v="No"/>
  </r>
  <r>
    <n v="1230"/>
    <s v="CA-2019-100013"/>
    <x v="44"/>
    <d v="2019-11-11T00:00:00"/>
    <s v="Standard Class"/>
    <s v="ZC-21910"/>
    <s v="Zuschuss Carroll"/>
    <s v="Consumer"/>
    <x v="0"/>
    <x v="1"/>
    <x v="1"/>
    <n v="90045"/>
    <s v="West"/>
    <s v="FUR-FU-10001424"/>
    <x v="0"/>
    <x v="5"/>
    <s v="Dax Clear Box Frame"/>
    <n v="8.73"/>
    <n v="1"/>
    <n v="0"/>
    <n v="2.9681999999999995"/>
    <x v="1"/>
    <s v="No"/>
  </r>
  <r>
    <n v="1231"/>
    <s v="CA-2019-100013"/>
    <x v="44"/>
    <d v="2019-11-11T00:00:00"/>
    <s v="Standard Class"/>
    <s v="ZC-21910"/>
    <s v="Zuschuss Carroll"/>
    <s v="Consumer"/>
    <x v="0"/>
    <x v="1"/>
    <x v="1"/>
    <n v="90045"/>
    <s v="West"/>
    <s v="OFF-AR-10001022"/>
    <x v="1"/>
    <x v="6"/>
    <s v="SANFORD Liquid Accent Tank-Style Highlighters"/>
    <n v="5.68"/>
    <n v="2"/>
    <n v="0"/>
    <n v="1.7607999999999997"/>
    <x v="1"/>
    <s v="No"/>
  </r>
  <r>
    <n v="1232"/>
    <s v="CA-2017-132570"/>
    <x v="89"/>
    <d v="2017-11-02T00:00:00"/>
    <s v="Second Class"/>
    <s v="KT-16480"/>
    <s v="Kean Thornton"/>
    <s v="Consumer"/>
    <x v="0"/>
    <x v="198"/>
    <x v="15"/>
    <n v="14215"/>
    <s v="East"/>
    <s v="OFF-AR-10000369"/>
    <x v="1"/>
    <x v="6"/>
    <s v="Design Ebony Sketching Pencil"/>
    <n v="2.78"/>
    <n v="2"/>
    <n v="0"/>
    <n v="0.72279999999999989"/>
    <x v="3"/>
    <s v="No"/>
  </r>
  <r>
    <n v="1233"/>
    <s v="CA-2017-132570"/>
    <x v="89"/>
    <d v="2017-11-02T00:00:00"/>
    <s v="Second Class"/>
    <s v="KT-16480"/>
    <s v="Kean Thornton"/>
    <s v="Consumer"/>
    <x v="0"/>
    <x v="198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  <x v="3"/>
    <s v="No"/>
  </r>
  <r>
    <n v="1234"/>
    <s v="CA-2018-153682"/>
    <x v="198"/>
    <d v="2018-06-01T00:00:00"/>
    <s v="First Class"/>
    <s v="BG-11695"/>
    <s v="Brooke Gillingham"/>
    <s v="Corporate"/>
    <x v="0"/>
    <x v="74"/>
    <x v="24"/>
    <n v="45231"/>
    <s v="East"/>
    <s v="TEC-CO-10001046"/>
    <x v="2"/>
    <x v="16"/>
    <s v="Canon Imageclass D680 Copier / Fax"/>
    <n v="839.98799999999994"/>
    <n v="2"/>
    <n v="0.4"/>
    <n v="69.99899999999991"/>
    <x v="3"/>
    <s v="No"/>
  </r>
  <r>
    <n v="1235"/>
    <s v="CA-2018-144344"/>
    <x v="99"/>
    <d v="2018-10-28T00:00:00"/>
    <s v="Same Day"/>
    <s v="PG-18820"/>
    <s v="Patrick Gardner"/>
    <s v="Consumer"/>
    <x v="0"/>
    <x v="199"/>
    <x v="2"/>
    <n v="33437"/>
    <s v="South"/>
    <s v="FUR-FU-10000076"/>
    <x v="0"/>
    <x v="5"/>
    <s v="24-Hour Round Wall Clock"/>
    <n v="47.952000000000005"/>
    <n v="3"/>
    <n v="0.2"/>
    <n v="13.786200000000006"/>
    <x v="0"/>
    <s v="No"/>
  </r>
  <r>
    <n v="1236"/>
    <s v="CA-2018-144344"/>
    <x v="99"/>
    <d v="2018-10-28T00:00:00"/>
    <s v="Same Day"/>
    <s v="PG-18820"/>
    <s v="Patrick Gardner"/>
    <s v="Consumer"/>
    <x v="0"/>
    <x v="199"/>
    <x v="2"/>
    <n v="33437"/>
    <s v="South"/>
    <s v="OFF-BI-10003719"/>
    <x v="1"/>
    <x v="8"/>
    <s v="Large Capacity Hanging Post Binders"/>
    <n v="37.425000000000004"/>
    <n v="5"/>
    <n v="0.7"/>
    <n v="-29.940000000000012"/>
    <x v="0"/>
    <s v="No"/>
  </r>
  <r>
    <n v="1237"/>
    <s v="CA-2018-144344"/>
    <x v="99"/>
    <d v="2018-10-28T00:00:00"/>
    <s v="Same Day"/>
    <s v="PG-18820"/>
    <s v="Patrick Gardner"/>
    <s v="Consumer"/>
    <x v="0"/>
    <x v="199"/>
    <x v="2"/>
    <n v="33437"/>
    <s v="South"/>
    <s v="FUR-FU-10003268"/>
    <x v="0"/>
    <x v="5"/>
    <s v="Eldon Radial Chair Mat for Low to Medium Pile Carpets"/>
    <n v="63.967999999999996"/>
    <n v="2"/>
    <n v="0.2"/>
    <n v="0"/>
    <x v="0"/>
    <s v="No"/>
  </r>
  <r>
    <n v="1238"/>
    <s v="CA-2018-144344"/>
    <x v="99"/>
    <d v="2018-10-28T00:00:00"/>
    <s v="Same Day"/>
    <s v="PG-18820"/>
    <s v="Patrick Gardner"/>
    <s v="Consumer"/>
    <x v="0"/>
    <x v="199"/>
    <x v="2"/>
    <n v="33437"/>
    <s v="South"/>
    <s v="FUR-FU-10003553"/>
    <x v="0"/>
    <x v="5"/>
    <s v="Howard Miller 13-1/2&quot; Diameter Rosebrook Wall Clock"/>
    <n v="165.048"/>
    <n v="3"/>
    <n v="0.2"/>
    <n v="41.262"/>
    <x v="0"/>
    <s v="No"/>
  </r>
  <r>
    <n v="1239"/>
    <s v="CA-2016-127012"/>
    <x v="430"/>
    <d v="2016-08-15T00:00:00"/>
    <s v="Standard Class"/>
    <s v="GM-14680"/>
    <s v="Greg Matthias"/>
    <s v="Consumer"/>
    <x v="0"/>
    <x v="4"/>
    <x v="4"/>
    <n v="98105"/>
    <s v="West"/>
    <s v="FUR-FU-10003691"/>
    <x v="0"/>
    <x v="5"/>
    <s v="Eldon Image Series Desk Accessories, Ebony"/>
    <n v="12.35"/>
    <n v="1"/>
    <n v="0"/>
    <n v="5.4340000000000002"/>
    <x v="1"/>
    <s v="Yes"/>
  </r>
  <r>
    <n v="1240"/>
    <s v="CA-2016-127012"/>
    <x v="430"/>
    <d v="2016-08-15T00:00:00"/>
    <s v="Standard Class"/>
    <s v="GM-14680"/>
    <s v="Greg Matthias"/>
    <s v="Consumer"/>
    <x v="0"/>
    <x v="4"/>
    <x v="4"/>
    <n v="98105"/>
    <s v="West"/>
    <s v="OFF-AR-10003903"/>
    <x v="1"/>
    <x v="6"/>
    <s v="Sanford 52201 APSCO Electric Pencil Sharpener"/>
    <n v="40.97"/>
    <n v="1"/>
    <n v="0"/>
    <n v="10.652200000000001"/>
    <x v="1"/>
    <s v="Yes"/>
  </r>
  <r>
    <n v="1241"/>
    <s v="CA-2016-127012"/>
    <x v="430"/>
    <d v="2016-08-15T00:00:00"/>
    <s v="Standard Class"/>
    <s v="GM-14680"/>
    <s v="Greg Matthias"/>
    <s v="Consumer"/>
    <x v="0"/>
    <x v="4"/>
    <x v="4"/>
    <n v="98105"/>
    <s v="West"/>
    <s v="OFF-FA-10004854"/>
    <x v="1"/>
    <x v="13"/>
    <s v="Vinyl Coated Wire Paper Clips in Organizer Box, 800/Box"/>
    <n v="22.96"/>
    <n v="2"/>
    <n v="0"/>
    <n v="10.7912"/>
    <x v="1"/>
    <s v="Yes"/>
  </r>
  <r>
    <n v="1242"/>
    <s v="CA-2018-128727"/>
    <x v="48"/>
    <d v="2018-09-04T00:00:00"/>
    <s v="Standard Class"/>
    <s v="MO-17800"/>
    <s v="Meg O'Connel"/>
    <s v="Home Office"/>
    <x v="0"/>
    <x v="20"/>
    <x v="15"/>
    <n v="10024"/>
    <s v="East"/>
    <s v="TEC-PH-10003442"/>
    <x v="2"/>
    <x v="7"/>
    <s v="Samsung Replacement EH64AVFWE Premium Headset"/>
    <n v="22"/>
    <n v="4"/>
    <n v="0"/>
    <n v="5.5"/>
    <x v="3"/>
    <s v="No"/>
  </r>
  <r>
    <n v="1243"/>
    <s v="US-2018-162859"/>
    <x v="431"/>
    <d v="2018-02-22T00:00:00"/>
    <s v="Standard Class"/>
    <s v="PG-18820"/>
    <s v="Patrick Gardner"/>
    <s v="Consumer"/>
    <x v="0"/>
    <x v="20"/>
    <x v="15"/>
    <n v="10009"/>
    <s v="East"/>
    <s v="OFF-BI-10004519"/>
    <x v="1"/>
    <x v="8"/>
    <s v="GBC DocuBind P100 Manual Binding Machine"/>
    <n v="398.35199999999998"/>
    <n v="3"/>
    <n v="0.2"/>
    <n v="124.48499999999999"/>
    <x v="3"/>
    <s v="No"/>
  </r>
  <r>
    <n v="1244"/>
    <s v="US-2018-162859"/>
    <x v="431"/>
    <d v="2018-02-22T00:00:00"/>
    <s v="Standard Class"/>
    <s v="PG-18820"/>
    <s v="Patrick Gardner"/>
    <s v="Consumer"/>
    <x v="0"/>
    <x v="20"/>
    <x v="15"/>
    <n v="10009"/>
    <s v="East"/>
    <s v="OFF-FA-10000304"/>
    <x v="1"/>
    <x v="13"/>
    <s v="Advantus Push Pins"/>
    <n v="8.7200000000000006"/>
    <n v="4"/>
    <n v="0"/>
    <n v="3.5752000000000006"/>
    <x v="3"/>
    <s v="No"/>
  </r>
  <r>
    <n v="1245"/>
    <s v="CA-2019-133641"/>
    <x v="304"/>
    <d v="2019-05-21T00:00:00"/>
    <s v="Standard Class"/>
    <s v="EJ-14155"/>
    <s v="Eva Jacobs"/>
    <s v="Consumer"/>
    <x v="0"/>
    <x v="200"/>
    <x v="35"/>
    <n v="39503"/>
    <s v="South"/>
    <s v="OFF-EN-10004955"/>
    <x v="1"/>
    <x v="12"/>
    <s v="Fashion Color Clasp Envelopes"/>
    <n v="48.69"/>
    <n v="9"/>
    <n v="0"/>
    <n v="23.8581"/>
    <x v="0"/>
    <s v="No"/>
  </r>
  <r>
    <n v="1246"/>
    <s v="CA-2016-168494"/>
    <x v="432"/>
    <d v="2016-12-14T00:00:00"/>
    <s v="Second Class"/>
    <s v="NP-18700"/>
    <s v="Nora Preis"/>
    <s v="Consumer"/>
    <x v="0"/>
    <x v="201"/>
    <x v="1"/>
    <n v="93727"/>
    <s v="West"/>
    <s v="FUR-TA-10004619"/>
    <x v="0"/>
    <x v="3"/>
    <s v="Hon Non-Folding Utility Tables"/>
    <n v="764.6880000000001"/>
    <n v="6"/>
    <n v="0.2"/>
    <n v="95.585999999999899"/>
    <x v="1"/>
    <s v="No"/>
  </r>
  <r>
    <n v="1247"/>
    <s v="CA-2016-168494"/>
    <x v="432"/>
    <d v="2016-12-14T00:00:00"/>
    <s v="Second Class"/>
    <s v="NP-18700"/>
    <s v="Nora Preis"/>
    <s v="Consumer"/>
    <x v="0"/>
    <x v="201"/>
    <x v="1"/>
    <n v="93727"/>
    <s v="West"/>
    <s v="FUR-TA-10003473"/>
    <x v="0"/>
    <x v="3"/>
    <s v="Bretford Rectangular Conference Table Tops"/>
    <n v="3610.848"/>
    <n v="12"/>
    <n v="0.2"/>
    <n v="135.4068000000002"/>
    <x v="1"/>
    <s v="No"/>
  </r>
  <r>
    <n v="1248"/>
    <s v="CA-2016-168494"/>
    <x v="432"/>
    <d v="2016-12-14T00:00:00"/>
    <s v="Second Class"/>
    <s v="NP-18700"/>
    <s v="Nora Preis"/>
    <s v="Consumer"/>
    <x v="0"/>
    <x v="201"/>
    <x v="1"/>
    <n v="93727"/>
    <s v="West"/>
    <s v="FUR-BO-10004467"/>
    <x v="0"/>
    <x v="0"/>
    <s v="Bestar Classic Bookcase"/>
    <n v="254.97449999999998"/>
    <n v="3"/>
    <n v="0.15"/>
    <n v="11.998799999999989"/>
    <x v="1"/>
    <s v="No"/>
  </r>
  <r>
    <n v="1249"/>
    <s v="CA-2019-115602"/>
    <x v="404"/>
    <d v="2019-12-24T00:00:00"/>
    <s v="Standard Class"/>
    <s v="DJ-13630"/>
    <s v="Doug Jacobs"/>
    <s v="Consumer"/>
    <x v="0"/>
    <x v="20"/>
    <x v="15"/>
    <n v="10009"/>
    <s v="East"/>
    <s v="OFF-AR-10002280"/>
    <x v="1"/>
    <x v="6"/>
    <s v="Staples in misc. colors"/>
    <n v="38.82"/>
    <n v="6"/>
    <n v="0"/>
    <n v="17.468999999999998"/>
    <x v="3"/>
    <s v="No"/>
  </r>
  <r>
    <n v="1250"/>
    <s v="CA-2019-115602"/>
    <x v="404"/>
    <d v="2019-12-24T00:00:00"/>
    <s v="Standard Class"/>
    <s v="DJ-13630"/>
    <s v="Doug Jacobs"/>
    <s v="Consumer"/>
    <x v="0"/>
    <x v="20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x v="3"/>
    <s v="No"/>
  </r>
  <r>
    <n v="1251"/>
    <s v="CA-2019-115602"/>
    <x v="404"/>
    <d v="2019-12-24T00:00:00"/>
    <s v="Standard Class"/>
    <s v="DJ-13630"/>
    <s v="Doug Jacobs"/>
    <s v="Consumer"/>
    <x v="0"/>
    <x v="20"/>
    <x v="15"/>
    <n v="10009"/>
    <s v="East"/>
    <s v="OFF-AP-10000891"/>
    <x v="1"/>
    <x v="9"/>
    <s v="Kensington 7 Outlet MasterPiece HOMEOFFICE Power Control Center"/>
    <n v="1704.56"/>
    <n v="13"/>
    <n v="0"/>
    <n v="511.36799999999999"/>
    <x v="3"/>
    <s v="No"/>
  </r>
  <r>
    <n v="1252"/>
    <s v="CA-2019-115602"/>
    <x v="404"/>
    <d v="2019-12-24T00:00:00"/>
    <s v="Standard Class"/>
    <s v="DJ-13630"/>
    <s v="Doug Jacobs"/>
    <s v="Consumer"/>
    <x v="0"/>
    <x v="20"/>
    <x v="15"/>
    <n v="10009"/>
    <s v="East"/>
    <s v="OFF-AR-10000462"/>
    <x v="1"/>
    <x v="6"/>
    <s v="Sanford Pocket Accent Highlighters"/>
    <n v="3.2"/>
    <n v="2"/>
    <n v="0"/>
    <n v="1.3760000000000003"/>
    <x v="3"/>
    <s v="No"/>
  </r>
  <r>
    <n v="1253"/>
    <s v="CA-2017-154956"/>
    <x v="433"/>
    <d v="2017-07-09T00:00:00"/>
    <s v="Standard Class"/>
    <s v="IM-15070"/>
    <s v="Irene Maddox"/>
    <s v="Consumer"/>
    <x v="0"/>
    <x v="158"/>
    <x v="6"/>
    <n v="53209"/>
    <s v="Central"/>
    <s v="TEC-PH-10004165"/>
    <x v="2"/>
    <x v="7"/>
    <s v="Mitel MiVoice 5330e IP Phone"/>
    <n v="1099.96"/>
    <n v="4"/>
    <n v="0"/>
    <n v="285.9896"/>
    <x v="2"/>
    <s v="No"/>
  </r>
  <r>
    <n v="1254"/>
    <s v="CA-2019-144638"/>
    <x v="434"/>
    <d v="2019-03-14T00:00:00"/>
    <s v="Standard Class"/>
    <s v="MH-18115"/>
    <s v="Mick Hernandez"/>
    <s v="Home Office"/>
    <x v="0"/>
    <x v="142"/>
    <x v="9"/>
    <n v="19013"/>
    <s v="East"/>
    <s v="OFF-AR-10003958"/>
    <x v="1"/>
    <x v="6"/>
    <s v="Newell 337"/>
    <n v="5.2480000000000002"/>
    <n v="2"/>
    <n v="0.2"/>
    <n v="0.59039999999999915"/>
    <x v="3"/>
    <s v="No"/>
  </r>
  <r>
    <n v="1255"/>
    <s v="CA-2019-144638"/>
    <x v="434"/>
    <d v="2019-03-14T00:00:00"/>
    <s v="Standard Class"/>
    <s v="MH-18115"/>
    <s v="Mick Hernandez"/>
    <s v="Home Office"/>
    <x v="0"/>
    <x v="142"/>
    <x v="9"/>
    <n v="19013"/>
    <s v="East"/>
    <s v="TEC-PH-10000149"/>
    <x v="2"/>
    <x v="7"/>
    <s v="Cisco SPA525G2 IP Phone - Wireless"/>
    <n v="35.909999999999997"/>
    <n v="3"/>
    <n v="0.4"/>
    <n v="-8.3790000000000031"/>
    <x v="3"/>
    <s v="No"/>
  </r>
  <r>
    <n v="1256"/>
    <s v="CA-2019-144638"/>
    <x v="434"/>
    <d v="2019-03-14T00:00:00"/>
    <s v="Standard Class"/>
    <s v="MH-18115"/>
    <s v="Mick Hernandez"/>
    <s v="Home Office"/>
    <x v="0"/>
    <x v="142"/>
    <x v="9"/>
    <n v="19013"/>
    <s v="East"/>
    <s v="FUR-FU-10003724"/>
    <x v="0"/>
    <x v="5"/>
    <s v="Westinghouse Clip-On Gooseneck Lamps"/>
    <n v="6.6959999999999997"/>
    <n v="1"/>
    <n v="0.2"/>
    <n v="0.50219999999999976"/>
    <x v="3"/>
    <s v="No"/>
  </r>
  <r>
    <n v="1257"/>
    <s v="CA-2019-144638"/>
    <x v="434"/>
    <d v="2019-03-14T00:00:00"/>
    <s v="Standard Class"/>
    <s v="MH-18115"/>
    <s v="Mick Hernandez"/>
    <s v="Home Office"/>
    <x v="0"/>
    <x v="142"/>
    <x v="9"/>
    <n v="19013"/>
    <s v="East"/>
    <s v="FUR-FU-10003535"/>
    <x v="0"/>
    <x v="5"/>
    <s v="Howard Miller Distant Time Traveler Alarm Clock"/>
    <n v="43.872000000000007"/>
    <n v="2"/>
    <n v="0.2"/>
    <n v="11.516399999999999"/>
    <x v="3"/>
    <s v="No"/>
  </r>
  <r>
    <n v="1258"/>
    <s v="US-2018-168620"/>
    <x v="435"/>
    <d v="2018-12-28T00:00:00"/>
    <s v="Second Class"/>
    <s v="RB-19795"/>
    <s v="Ross Baird"/>
    <s v="Home Office"/>
    <x v="0"/>
    <x v="35"/>
    <x v="3"/>
    <n v="28205"/>
    <s v="South"/>
    <s v="OFF-BI-10001575"/>
    <x v="1"/>
    <x v="8"/>
    <s v="GBC Linen Binding Covers"/>
    <n v="27.882000000000005"/>
    <n v="3"/>
    <n v="0.7"/>
    <n v="-20.446799999999996"/>
    <x v="0"/>
    <s v="No"/>
  </r>
  <r>
    <n v="1259"/>
    <s v="US-2018-168620"/>
    <x v="435"/>
    <d v="2018-12-28T00:00:00"/>
    <s v="Second Class"/>
    <s v="RB-19795"/>
    <s v="Ross Baird"/>
    <s v="Home Office"/>
    <x v="0"/>
    <x v="35"/>
    <x v="3"/>
    <n v="28205"/>
    <s v="South"/>
    <s v="OFF-ST-10003716"/>
    <x v="1"/>
    <x v="4"/>
    <s v="Tennsco Double-Tier Lockers"/>
    <n v="540.048"/>
    <n v="3"/>
    <n v="0.2"/>
    <n v="-47.254199999999997"/>
    <x v="0"/>
    <s v="No"/>
  </r>
  <r>
    <n v="1260"/>
    <s v="US-2018-168620"/>
    <x v="435"/>
    <d v="2018-12-28T00:00:00"/>
    <s v="Second Class"/>
    <s v="RB-19795"/>
    <s v="Ross Baird"/>
    <s v="Home Office"/>
    <x v="0"/>
    <x v="35"/>
    <x v="3"/>
    <n v="28205"/>
    <s v="South"/>
    <s v="TEC-AC-10004469"/>
    <x v="2"/>
    <x v="11"/>
    <s v="Microsoft Sculpt Comfort Mouse"/>
    <n v="255.68000000000004"/>
    <n v="8"/>
    <n v="0.2"/>
    <n v="76.704000000000008"/>
    <x v="0"/>
    <s v="No"/>
  </r>
  <r>
    <n v="1261"/>
    <s v="CA-2019-117079"/>
    <x v="436"/>
    <d v="2019-10-27T00:00:00"/>
    <s v="Standard Class"/>
    <s v="JR-15700"/>
    <s v="Jocasta Rupert"/>
    <s v="Consumer"/>
    <x v="0"/>
    <x v="108"/>
    <x v="2"/>
    <n v="32216"/>
    <s v="South"/>
    <s v="TEC-PH-10004586"/>
    <x v="2"/>
    <x v="7"/>
    <s v="Wilson SignalBoost 841262 DB PRO Amplifier Kit"/>
    <n v="863.87999999999988"/>
    <n v="3"/>
    <n v="0.2"/>
    <n v="107.98499999999996"/>
    <x v="0"/>
    <s v="No"/>
  </r>
  <r>
    <n v="1262"/>
    <s v="US-2018-144393"/>
    <x v="99"/>
    <d v="2018-11-04T00:00:00"/>
    <s v="Standard Class"/>
    <s v="SM-20950"/>
    <s v="Suzanne McNair"/>
    <s v="Corporate"/>
    <x v="0"/>
    <x v="202"/>
    <x v="3"/>
    <n v="27834"/>
    <s v="South"/>
    <s v="OFF-BI-10004236"/>
    <x v="1"/>
    <x v="8"/>
    <s v="XtraLife ClearVue Slant-D Ring Binder, White, 3&quot;"/>
    <n v="17.616000000000003"/>
    <n v="4"/>
    <n v="0.7"/>
    <n v="-14.0928"/>
    <x v="0"/>
    <s v="No"/>
  </r>
  <r>
    <n v="1263"/>
    <s v="CA-2019-105053"/>
    <x v="437"/>
    <d v="2019-07-09T00:00:00"/>
    <s v="Second Class"/>
    <s v="CS-12355"/>
    <s v="Christine Sundaresam"/>
    <s v="Consumer"/>
    <x v="0"/>
    <x v="85"/>
    <x v="15"/>
    <n v="11561"/>
    <s v="East"/>
    <s v="OFF-BI-10001634"/>
    <x v="1"/>
    <x v="8"/>
    <s v="Wilson Jones Active Use Binders"/>
    <n v="17.472000000000001"/>
    <n v="3"/>
    <n v="0.2"/>
    <n v="6.3336000000000006"/>
    <x v="3"/>
    <s v="No"/>
  </r>
  <r>
    <n v="1264"/>
    <s v="CA-2018-155992"/>
    <x v="393"/>
    <d v="2018-10-02T00:00:00"/>
    <s v="First Class"/>
    <s v="CC-12220"/>
    <s v="Chris Cortes"/>
    <s v="Consumer"/>
    <x v="0"/>
    <x v="189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x v="2"/>
    <s v="No"/>
  </r>
  <r>
    <n v="1265"/>
    <s v="CA-2018-155992"/>
    <x v="393"/>
    <d v="2018-10-02T00:00:00"/>
    <s v="First Class"/>
    <s v="CC-12220"/>
    <s v="Chris Cortes"/>
    <s v="Consumer"/>
    <x v="0"/>
    <x v="189"/>
    <x v="14"/>
    <n v="46350"/>
    <s v="Central"/>
    <s v="FUR-FU-10003724"/>
    <x v="0"/>
    <x v="5"/>
    <s v="Westinghouse Clip-On Gooseneck Lamps"/>
    <n v="41.849999999999994"/>
    <n v="5"/>
    <n v="0"/>
    <n v="10.880999999999998"/>
    <x v="2"/>
    <s v="No"/>
  </r>
  <r>
    <n v="1266"/>
    <s v="CA-2019-110380"/>
    <x v="264"/>
    <d v="2019-09-07T00:00:00"/>
    <s v="Standard Class"/>
    <s v="PF-19225"/>
    <s v="Phillip Flathmann"/>
    <s v="Consumer"/>
    <x v="0"/>
    <x v="8"/>
    <x v="1"/>
    <n v="94122"/>
    <s v="West"/>
    <s v="OFF-AR-10000422"/>
    <x v="1"/>
    <x v="6"/>
    <s v="Pencil and Crayon Sharpener"/>
    <n v="6.57"/>
    <n v="3"/>
    <n v="0"/>
    <n v="1.7738999999999998"/>
    <x v="1"/>
    <s v="No"/>
  </r>
  <r>
    <n v="1267"/>
    <s v="US-2016-167738"/>
    <x v="163"/>
    <d v="2016-12-29T00:00:00"/>
    <s v="Standard Class"/>
    <s v="JC-16105"/>
    <s v="Julie Creighton"/>
    <s v="Corporate"/>
    <x v="0"/>
    <x v="1"/>
    <x v="1"/>
    <n v="90045"/>
    <s v="West"/>
    <s v="OFF-ST-10003306"/>
    <x v="1"/>
    <x v="4"/>
    <s v="Letter Size Cart"/>
    <n v="142.86000000000001"/>
    <n v="1"/>
    <n v="0"/>
    <n v="41.429399999999987"/>
    <x v="1"/>
    <s v="No"/>
  </r>
  <r>
    <n v="1268"/>
    <s v="US-2016-167738"/>
    <x v="163"/>
    <d v="2016-12-29T00:00:00"/>
    <s v="Standard Class"/>
    <s v="JC-16105"/>
    <s v="Julie Creighton"/>
    <s v="Corporate"/>
    <x v="0"/>
    <x v="1"/>
    <x v="1"/>
    <n v="90045"/>
    <s v="West"/>
    <s v="FUR-CH-10001146"/>
    <x v="0"/>
    <x v="1"/>
    <s v="Global Value Mid-Back Manager's Chair, Gray"/>
    <n v="292.27200000000005"/>
    <n v="6"/>
    <n v="0.2"/>
    <n v="18.266999999999967"/>
    <x v="1"/>
    <s v="No"/>
  </r>
  <r>
    <n v="1269"/>
    <s v="CA-2019-121412"/>
    <x v="397"/>
    <d v="2019-09-27T00:00:00"/>
    <s v="Standard Class"/>
    <s v="BG-11695"/>
    <s v="Brooke Gillingham"/>
    <s v="Corporate"/>
    <x v="0"/>
    <x v="103"/>
    <x v="22"/>
    <n v="80027"/>
    <s v="West"/>
    <s v="FUR-FU-10000246"/>
    <x v="0"/>
    <x v="5"/>
    <s v="Aluminum Document Frame"/>
    <n v="29.328000000000003"/>
    <n v="3"/>
    <n v="0.2"/>
    <n v="3.665999999999995"/>
    <x v="1"/>
    <s v="No"/>
  </r>
  <r>
    <n v="1270"/>
    <s v="CA-2019-100426"/>
    <x v="400"/>
    <d v="2019-06-08T00:00:00"/>
    <s v="Standard Class"/>
    <s v="DC-12850"/>
    <s v="Dan Campbell"/>
    <s v="Consumer"/>
    <x v="0"/>
    <x v="159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  <x v="0"/>
    <s v="No"/>
  </r>
  <r>
    <n v="1271"/>
    <s v="US-2018-103646"/>
    <x v="438"/>
    <d v="2018-04-26T00:00:00"/>
    <s v="Standard Class"/>
    <s v="SP-20545"/>
    <s v="Sibella Parks"/>
    <s v="Corporate"/>
    <x v="0"/>
    <x v="22"/>
    <x v="10"/>
    <n v="60623"/>
    <s v="Central"/>
    <s v="OFF-ST-10000563"/>
    <x v="1"/>
    <x v="4"/>
    <s v="Fellowes Bankers Box Stor/Drawer Steel Plus"/>
    <n v="102.33600000000001"/>
    <n v="4"/>
    <n v="0.2"/>
    <n v="-12.792000000000002"/>
    <x v="2"/>
    <s v="No"/>
  </r>
  <r>
    <n v="1272"/>
    <s v="US-2018-103646"/>
    <x v="438"/>
    <d v="2018-04-26T00:00:00"/>
    <s v="Standard Class"/>
    <s v="SP-20545"/>
    <s v="Sibella Parks"/>
    <s v="Corporate"/>
    <x v="0"/>
    <x v="22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  <x v="2"/>
    <s v="No"/>
  </r>
  <r>
    <n v="1273"/>
    <s v="US-2018-103646"/>
    <x v="438"/>
    <d v="2018-04-26T00:00:00"/>
    <s v="Standard Class"/>
    <s v="SP-20545"/>
    <s v="Sibella Parks"/>
    <s v="Corporate"/>
    <x v="0"/>
    <x v="22"/>
    <x v="10"/>
    <n v="60623"/>
    <s v="Central"/>
    <s v="OFF-BI-10002854"/>
    <x v="1"/>
    <x v="8"/>
    <s v="Performers Binder/Pad Holder, Black"/>
    <n v="44.847999999999992"/>
    <n v="8"/>
    <n v="0.8"/>
    <n v="-67.27200000000002"/>
    <x v="2"/>
    <s v="No"/>
  </r>
  <r>
    <n v="1274"/>
    <s v="CA-2018-119186"/>
    <x v="439"/>
    <d v="2018-05-26T00:00:00"/>
    <s v="Same Day"/>
    <s v="MS-17710"/>
    <s v="Maurice Satty"/>
    <s v="Consumer"/>
    <x v="0"/>
    <x v="5"/>
    <x v="5"/>
    <n v="76106"/>
    <s v="Central"/>
    <s v="OFF-PA-10004621"/>
    <x v="1"/>
    <x v="10"/>
    <s v="Xerox 212"/>
    <n v="10.368000000000002"/>
    <n v="2"/>
    <n v="0.2"/>
    <n v="3.6288"/>
    <x v="2"/>
    <s v="No"/>
  </r>
  <r>
    <n v="1275"/>
    <s v="CA-2018-119186"/>
    <x v="439"/>
    <d v="2018-05-26T00:00:00"/>
    <s v="Same Day"/>
    <s v="MS-17710"/>
    <s v="Maurice Satty"/>
    <s v="Consumer"/>
    <x v="0"/>
    <x v="5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  <x v="2"/>
    <s v="No"/>
  </r>
  <r>
    <n v="1276"/>
    <s v="CA-2018-119186"/>
    <x v="439"/>
    <d v="2018-05-26T00:00:00"/>
    <s v="Same Day"/>
    <s v="MS-17710"/>
    <s v="Maurice Satty"/>
    <s v="Consumer"/>
    <x v="0"/>
    <x v="5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x v="2"/>
    <s v="No"/>
  </r>
  <r>
    <n v="1277"/>
    <s v="CA-2018-119186"/>
    <x v="439"/>
    <d v="2018-05-26T00:00:00"/>
    <s v="Same Day"/>
    <s v="MS-17710"/>
    <s v="Maurice Satty"/>
    <s v="Consumer"/>
    <x v="0"/>
    <x v="5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  <x v="2"/>
    <s v="No"/>
  </r>
  <r>
    <n v="1278"/>
    <s v="CA-2018-148698"/>
    <x v="440"/>
    <d v="2018-05-07T00:00:00"/>
    <s v="Standard Class"/>
    <s v="BD-11770"/>
    <s v="Bryan Davis"/>
    <s v="Consumer"/>
    <x v="0"/>
    <x v="12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  <x v="2"/>
    <s v="No"/>
  </r>
  <r>
    <n v="1279"/>
    <s v="CA-2016-163293"/>
    <x v="78"/>
    <d v="2016-09-11T00:00:00"/>
    <s v="First Class"/>
    <s v="KC-16255"/>
    <s v="Karen Carlisle"/>
    <s v="Corporate"/>
    <x v="0"/>
    <x v="203"/>
    <x v="32"/>
    <n v="31204"/>
    <s v="South"/>
    <s v="TEC-AC-10004209"/>
    <x v="2"/>
    <x v="11"/>
    <s v="Memorex Froggy Flash Drive 4 GB"/>
    <n v="32.97"/>
    <n v="3"/>
    <n v="0"/>
    <n v="12.8583"/>
    <x v="0"/>
    <s v="No"/>
  </r>
  <r>
    <n v="1280"/>
    <s v="CA-2016-163293"/>
    <x v="78"/>
    <d v="2016-09-11T00:00:00"/>
    <s v="First Class"/>
    <s v="KC-16255"/>
    <s v="Karen Carlisle"/>
    <s v="Corporate"/>
    <x v="0"/>
    <x v="203"/>
    <x v="32"/>
    <n v="31204"/>
    <s v="South"/>
    <s v="TEC-AC-10000023"/>
    <x v="2"/>
    <x v="11"/>
    <s v="Maxell 74 Minute CD-R Spindle, 50/Pack"/>
    <n v="83.88"/>
    <n v="4"/>
    <n v="0"/>
    <n v="30.196799999999996"/>
    <x v="0"/>
    <s v="No"/>
  </r>
  <r>
    <n v="1281"/>
    <s v="CA-2018-160815"/>
    <x v="64"/>
    <d v="2018-09-06T00:00:00"/>
    <s v="First Class"/>
    <s v="TR-21325"/>
    <s v="Toby Ritter"/>
    <s v="Consumer"/>
    <x v="0"/>
    <x v="204"/>
    <x v="23"/>
    <n v="52402"/>
    <s v="Central"/>
    <s v="TEC-PH-10003505"/>
    <x v="2"/>
    <x v="7"/>
    <s v="Geemarc AmpliPOWER60"/>
    <n v="278.39999999999998"/>
    <n v="3"/>
    <n v="0"/>
    <n v="80.735999999999976"/>
    <x v="2"/>
    <s v="No"/>
  </r>
  <r>
    <n v="1282"/>
    <s v="CA-2019-122154"/>
    <x v="359"/>
    <d v="2019-04-11T00:00:00"/>
    <s v="First Class"/>
    <s v="SA-20830"/>
    <s v="Sue Ann Reed"/>
    <s v="Consumer"/>
    <x v="0"/>
    <x v="108"/>
    <x v="2"/>
    <n v="32216"/>
    <s v="South"/>
    <s v="OFF-LA-10000121"/>
    <x v="1"/>
    <x v="2"/>
    <s v="Avery 48"/>
    <n v="15.120000000000001"/>
    <n v="3"/>
    <n v="0.2"/>
    <n v="4.9139999999999988"/>
    <x v="0"/>
    <s v="No"/>
  </r>
  <r>
    <n v="1283"/>
    <s v="CA-2019-122154"/>
    <x v="359"/>
    <d v="2019-04-11T00:00:00"/>
    <s v="First Class"/>
    <s v="SA-20830"/>
    <s v="Sue Ann Reed"/>
    <s v="Consumer"/>
    <x v="0"/>
    <x v="108"/>
    <x v="2"/>
    <n v="32216"/>
    <s v="South"/>
    <s v="OFF-BI-10002026"/>
    <x v="1"/>
    <x v="8"/>
    <s v="Avery Arch Ring Binders"/>
    <n v="17.430000000000003"/>
    <n v="1"/>
    <n v="0.7"/>
    <n v="-13.363000000000003"/>
    <x v="0"/>
    <s v="No"/>
  </r>
  <r>
    <n v="1284"/>
    <s v="CA-2019-122154"/>
    <x v="359"/>
    <d v="2019-04-11T00:00:00"/>
    <s v="First Class"/>
    <s v="SA-20830"/>
    <s v="Sue Ann Reed"/>
    <s v="Consumer"/>
    <x v="0"/>
    <x v="108"/>
    <x v="2"/>
    <n v="32216"/>
    <s v="South"/>
    <s v="OFF-PA-10000994"/>
    <x v="1"/>
    <x v="10"/>
    <s v="Xerox 1915"/>
    <n v="251.64"/>
    <n v="3"/>
    <n v="0.2"/>
    <n v="88.073999999999984"/>
    <x v="0"/>
    <s v="No"/>
  </r>
  <r>
    <n v="1285"/>
    <s v="US-2017-149692"/>
    <x v="401"/>
    <d v="2017-12-12T00:00:00"/>
    <s v="Standard Class"/>
    <s v="KW-16435"/>
    <s v="Katrina Willman"/>
    <s v="Consumer"/>
    <x v="0"/>
    <x v="89"/>
    <x v="5"/>
    <n v="78745"/>
    <s v="Central"/>
    <s v="OFF-BI-10002813"/>
    <x v="1"/>
    <x v="8"/>
    <s v="Avery Reinforcements for Hole-Punch Pages"/>
    <n v="2.7719999999999994"/>
    <n v="7"/>
    <n v="0.8"/>
    <n v="-4.8510000000000009"/>
    <x v="2"/>
    <s v="No"/>
  </r>
  <r>
    <n v="1286"/>
    <s v="CA-2018-119445"/>
    <x v="190"/>
    <d v="2018-07-03T00:00:00"/>
    <s v="Standard Class"/>
    <s v="GM-14500"/>
    <s v="Gene McClure"/>
    <s v="Consumer"/>
    <x v="0"/>
    <x v="205"/>
    <x v="34"/>
    <n v="2908"/>
    <s v="East"/>
    <s v="OFF-ST-10000617"/>
    <x v="1"/>
    <x v="4"/>
    <s v="Woodgrain Magazine Files by Perma"/>
    <n v="14.9"/>
    <n v="5"/>
    <n v="0"/>
    <n v="1.0429999999999984"/>
    <x v="3"/>
    <s v="No"/>
  </r>
  <r>
    <n v="1287"/>
    <s v="CA-2017-124268"/>
    <x v="433"/>
    <d v="2017-07-08T00:00:00"/>
    <s v="Standard Class"/>
    <s v="AD-10180"/>
    <s v="Alan Dominguez"/>
    <s v="Home Office"/>
    <x v="0"/>
    <x v="20"/>
    <x v="15"/>
    <n v="10035"/>
    <s v="East"/>
    <s v="OFF-AR-10004817"/>
    <x v="1"/>
    <x v="6"/>
    <s v="Colorific Watercolor Pencils"/>
    <n v="15.48"/>
    <n v="3"/>
    <n v="0"/>
    <n v="4.4891999999999985"/>
    <x v="3"/>
    <s v="No"/>
  </r>
  <r>
    <n v="1288"/>
    <s v="CA-2018-154711"/>
    <x v="441"/>
    <d v="2018-11-26T00:00:00"/>
    <s v="Standard Class"/>
    <s v="TB-21355"/>
    <s v="Todd Boyes"/>
    <s v="Corporate"/>
    <x v="0"/>
    <x v="20"/>
    <x v="15"/>
    <n v="10009"/>
    <s v="East"/>
    <s v="FUR-FU-10000397"/>
    <x v="0"/>
    <x v="5"/>
    <s v="Luxo Economy Swing Arm Lamp"/>
    <n v="39.880000000000003"/>
    <n v="2"/>
    <n v="0"/>
    <n v="11.166400000000003"/>
    <x v="3"/>
    <s v="No"/>
  </r>
  <r>
    <n v="1289"/>
    <s v="CA-2018-154711"/>
    <x v="441"/>
    <d v="2018-11-26T00:00:00"/>
    <s v="Standard Class"/>
    <s v="TB-21355"/>
    <s v="Todd Boyes"/>
    <s v="Corporate"/>
    <x v="0"/>
    <x v="20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x v="3"/>
    <s v="No"/>
  </r>
  <r>
    <n v="1290"/>
    <s v="CA-2018-154711"/>
    <x v="441"/>
    <d v="2018-11-26T00:00:00"/>
    <s v="Standard Class"/>
    <s v="TB-21355"/>
    <s v="Todd Boyes"/>
    <s v="Corporate"/>
    <x v="0"/>
    <x v="20"/>
    <x v="15"/>
    <n v="10009"/>
    <s v="East"/>
    <s v="OFF-AR-10001860"/>
    <x v="1"/>
    <x v="6"/>
    <s v="BIC Liqua Brite Liner"/>
    <n v="20.82"/>
    <n v="3"/>
    <n v="0"/>
    <n v="7.4952000000000005"/>
    <x v="3"/>
    <s v="No"/>
  </r>
  <r>
    <n v="1291"/>
    <s v="CA-2018-163384"/>
    <x v="338"/>
    <d v="2018-11-12T00:00:00"/>
    <s v="First Class"/>
    <s v="CC-12430"/>
    <s v="Chuck Clark"/>
    <s v="Home Office"/>
    <x v="0"/>
    <x v="8"/>
    <x v="1"/>
    <n v="94122"/>
    <s v="West"/>
    <s v="OFF-BI-10004970"/>
    <x v="1"/>
    <x v="8"/>
    <s v="ACCOHIDE 3-Ring Binder, Blue, 1&quot;"/>
    <n v="13.216000000000001"/>
    <n v="4"/>
    <n v="0.2"/>
    <n v="4.4603999999999999"/>
    <x v="1"/>
    <s v="No"/>
  </r>
  <r>
    <n v="1292"/>
    <s v="CA-2018-163384"/>
    <x v="338"/>
    <d v="2018-11-12T00:00:00"/>
    <s v="First Class"/>
    <s v="CC-12430"/>
    <s v="Chuck Clark"/>
    <s v="Home Office"/>
    <x v="0"/>
    <x v="8"/>
    <x v="1"/>
    <n v="94122"/>
    <s v="West"/>
    <s v="OFF-PA-10003172"/>
    <x v="1"/>
    <x v="10"/>
    <s v="Xerox 1996"/>
    <n v="32.400000000000006"/>
    <n v="5"/>
    <n v="0"/>
    <n v="15.552000000000001"/>
    <x v="1"/>
    <s v="No"/>
  </r>
  <r>
    <n v="1293"/>
    <s v="CA-2017-101707"/>
    <x v="375"/>
    <d v="2017-09-01T00:00:00"/>
    <s v="Standard Class"/>
    <s v="PF-19165"/>
    <s v="Philip Fox"/>
    <s v="Consumer"/>
    <x v="0"/>
    <x v="70"/>
    <x v="1"/>
    <n v="92105"/>
    <s v="West"/>
    <s v="OFF-SU-10001218"/>
    <x v="1"/>
    <x v="14"/>
    <s v="Fiskars Softgrip Scissors"/>
    <n v="32.94"/>
    <n v="3"/>
    <n v="0"/>
    <n v="9.2232000000000021"/>
    <x v="1"/>
    <s v="No"/>
  </r>
  <r>
    <n v="1294"/>
    <s v="CA-2017-101707"/>
    <x v="375"/>
    <d v="2017-09-01T00:00:00"/>
    <s v="Standard Class"/>
    <s v="PF-19165"/>
    <s v="Philip Fox"/>
    <s v="Consumer"/>
    <x v="0"/>
    <x v="70"/>
    <x v="1"/>
    <n v="92105"/>
    <s v="West"/>
    <s v="OFF-PA-10002968"/>
    <x v="1"/>
    <x v="10"/>
    <s v="Xerox 1973"/>
    <n v="114.2"/>
    <n v="5"/>
    <n v="0"/>
    <n v="52.531999999999996"/>
    <x v="1"/>
    <s v="No"/>
  </r>
  <r>
    <n v="1295"/>
    <s v="CA-2017-101707"/>
    <x v="375"/>
    <d v="2017-09-01T00:00:00"/>
    <s v="Standard Class"/>
    <s v="PF-19165"/>
    <s v="Philip Fox"/>
    <s v="Consumer"/>
    <x v="0"/>
    <x v="70"/>
    <x v="1"/>
    <n v="92105"/>
    <s v="West"/>
    <s v="OFF-LA-10000134"/>
    <x v="1"/>
    <x v="2"/>
    <s v="Avery 511"/>
    <n v="3.08"/>
    <n v="1"/>
    <n v="0"/>
    <n v="1.4783999999999999"/>
    <x v="1"/>
    <s v="No"/>
  </r>
  <r>
    <n v="1296"/>
    <s v="CA-2017-138898"/>
    <x v="442"/>
    <d v="2017-05-29T00:00:00"/>
    <s v="Standard Class"/>
    <s v="JH-16180"/>
    <s v="Justin Hirsh"/>
    <s v="Consumer"/>
    <x v="0"/>
    <x v="206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  <x v="1"/>
    <s v="No"/>
  </r>
  <r>
    <n v="1297"/>
    <s v="CA-2019-115427"/>
    <x v="247"/>
    <d v="2020-01-03T00:00:00"/>
    <s v="Standard Class"/>
    <s v="EB-13975"/>
    <s v="Erica Bern"/>
    <s v="Corporate"/>
    <x v="0"/>
    <x v="54"/>
    <x v="1"/>
    <n v="94533"/>
    <s v="West"/>
    <s v="OFF-BI-10002103"/>
    <x v="1"/>
    <x v="8"/>
    <s v="Cardinal Slant-D Ring Binder, Heavy Gauge Vinyl"/>
    <n v="13.904"/>
    <n v="2"/>
    <n v="0.2"/>
    <n v="4.5187999999999997"/>
    <x v="1"/>
    <s v="Yes"/>
  </r>
  <r>
    <n v="1298"/>
    <s v="CA-2019-115427"/>
    <x v="247"/>
    <d v="2020-01-03T00:00:00"/>
    <s v="Standard Class"/>
    <s v="EB-13975"/>
    <s v="Erica Bern"/>
    <s v="Corporate"/>
    <x v="0"/>
    <x v="54"/>
    <x v="1"/>
    <n v="94533"/>
    <s v="West"/>
    <s v="OFF-BI-10004632"/>
    <x v="1"/>
    <x v="8"/>
    <s v="GBC Binding covers"/>
    <n v="20.72"/>
    <n v="2"/>
    <n v="0.2"/>
    <n v="6.4749999999999979"/>
    <x v="1"/>
    <s v="Yes"/>
  </r>
  <r>
    <n v="1299"/>
    <s v="CA-2018-134425"/>
    <x v="16"/>
    <d v="2018-12-12T00:00:00"/>
    <s v="Second Class"/>
    <s v="QJ-19255"/>
    <s v="Quincy Jones"/>
    <s v="Corporate"/>
    <x v="0"/>
    <x v="33"/>
    <x v="11"/>
    <n v="55106"/>
    <s v="Central"/>
    <s v="TEC-PH-10003555"/>
    <x v="2"/>
    <x v="7"/>
    <s v="Motorola HK250 Universal Bluetooth Headset"/>
    <n v="114.94999999999999"/>
    <n v="5"/>
    <n v="0"/>
    <n v="2.2990000000000066"/>
    <x v="2"/>
    <s v="No"/>
  </r>
  <r>
    <n v="1300"/>
    <s v="CA-2017-121391"/>
    <x v="242"/>
    <d v="2017-10-07T00:00:00"/>
    <s v="First Class"/>
    <s v="AA-10315"/>
    <s v="Alex Avila"/>
    <s v="Consumer"/>
    <x v="0"/>
    <x v="8"/>
    <x v="1"/>
    <n v="94109"/>
    <s v="West"/>
    <s v="OFF-ST-10001590"/>
    <x v="1"/>
    <x v="4"/>
    <s v="Tenex Personal Project File with Scoop Front Design, Black"/>
    <n v="26.96"/>
    <n v="2"/>
    <n v="0"/>
    <n v="7.0095999999999989"/>
    <x v="1"/>
    <s v="No"/>
  </r>
  <r>
    <n v="1301"/>
    <s v="CA-2018-137043"/>
    <x v="443"/>
    <d v="2018-12-25T00:00:00"/>
    <s v="Second Class"/>
    <s v="LC-17140"/>
    <s v="Logan Currie"/>
    <s v="Consumer"/>
    <x v="0"/>
    <x v="24"/>
    <x v="17"/>
    <n v="22153"/>
    <s v="South"/>
    <s v="FUR-FU-10003664"/>
    <x v="0"/>
    <x v="5"/>
    <s v="Electrix Architect's Clamp-On Swing Arm Lamp, Black"/>
    <n v="572.76"/>
    <n v="6"/>
    <n v="0"/>
    <n v="166.10039999999995"/>
    <x v="0"/>
    <s v="No"/>
  </r>
  <r>
    <n v="1302"/>
    <s v="CA-2018-137043"/>
    <x v="443"/>
    <d v="2018-12-25T00:00:00"/>
    <s v="Second Class"/>
    <s v="LC-17140"/>
    <s v="Logan Currie"/>
    <s v="Consumer"/>
    <x v="0"/>
    <x v="24"/>
    <x v="17"/>
    <n v="22153"/>
    <s v="South"/>
    <s v="FUR-FU-10003664"/>
    <x v="0"/>
    <x v="5"/>
    <s v="Electrix Architect's Clamp-On Swing Arm Lamp, Black"/>
    <n v="286.38"/>
    <n v="3"/>
    <n v="0"/>
    <n v="83.050199999999975"/>
    <x v="0"/>
    <s v="No"/>
  </r>
  <r>
    <n v="1303"/>
    <s v="CA-2017-115847"/>
    <x v="444"/>
    <d v="2017-09-24T00:00:00"/>
    <s v="Second Class"/>
    <s v="TC-21535"/>
    <s v="Tracy Collins"/>
    <s v="Home Office"/>
    <x v="0"/>
    <x v="81"/>
    <x v="17"/>
    <n v="22204"/>
    <s v="South"/>
    <s v="FUR-BO-10003433"/>
    <x v="0"/>
    <x v="0"/>
    <s v="Sauder Cornerstone Collection Library"/>
    <n v="61.96"/>
    <n v="2"/>
    <n v="0"/>
    <n v="4.3371999999999957"/>
    <x v="0"/>
    <s v="No"/>
  </r>
  <r>
    <n v="1304"/>
    <s v="US-2019-126179"/>
    <x v="445"/>
    <d v="2019-07-07T00:00:00"/>
    <s v="Standard Class"/>
    <s v="CS-12460"/>
    <s v="Chuck Sachs"/>
    <s v="Consumer"/>
    <x v="0"/>
    <x v="38"/>
    <x v="32"/>
    <n v="31907"/>
    <s v="South"/>
    <s v="FUR-FU-10002554"/>
    <x v="0"/>
    <x v="5"/>
    <s v="Westinghouse Floor Lamp with Metal Mesh Shade, Black"/>
    <n v="23.99"/>
    <n v="1"/>
    <n v="0"/>
    <n v="5.5176999999999978"/>
    <x v="0"/>
    <s v="No"/>
  </r>
  <r>
    <n v="1305"/>
    <s v="US-2019-126179"/>
    <x v="445"/>
    <d v="2019-07-07T00:00:00"/>
    <s v="Standard Class"/>
    <s v="CS-12460"/>
    <s v="Chuck Sachs"/>
    <s v="Consumer"/>
    <x v="0"/>
    <x v="38"/>
    <x v="32"/>
    <n v="31907"/>
    <s v="South"/>
    <s v="TEC-PH-10001557"/>
    <x v="2"/>
    <x v="7"/>
    <s v="Pyle PMP37LED"/>
    <n v="287.96999999999997"/>
    <n v="3"/>
    <n v="0"/>
    <n v="77.751899999999992"/>
    <x v="0"/>
    <s v="No"/>
  </r>
  <r>
    <n v="1306"/>
    <s v="CA-2018-101966"/>
    <x v="216"/>
    <d v="2018-07-16T00:00:00"/>
    <s v="Second Class"/>
    <s v="BM-11785"/>
    <s v="Bryan Mills"/>
    <s v="Consumer"/>
    <x v="0"/>
    <x v="12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x v="2"/>
    <s v="No"/>
  </r>
  <r>
    <n v="1307"/>
    <s v="CA-2018-141397"/>
    <x v="23"/>
    <d v="2018-06-21T00:00:00"/>
    <s v="First Class"/>
    <s v="RC-19825"/>
    <s v="Roy Collins"/>
    <s v="Consumer"/>
    <x v="0"/>
    <x v="45"/>
    <x v="1"/>
    <n v="91104"/>
    <s v="West"/>
    <s v="OFF-PA-10002986"/>
    <x v="1"/>
    <x v="10"/>
    <s v="Xerox 1898"/>
    <n v="46.76"/>
    <n v="7"/>
    <n v="0"/>
    <n v="22.444800000000001"/>
    <x v="1"/>
    <s v="No"/>
  </r>
  <r>
    <n v="1308"/>
    <s v="CA-2018-141397"/>
    <x v="23"/>
    <d v="2018-06-21T00:00:00"/>
    <s v="First Class"/>
    <s v="RC-19825"/>
    <s v="Roy Collins"/>
    <s v="Consumer"/>
    <x v="0"/>
    <x v="45"/>
    <x v="1"/>
    <n v="91104"/>
    <s v="West"/>
    <s v="OFF-BI-10000320"/>
    <x v="1"/>
    <x v="8"/>
    <s v="GBC Plastic Binding Combs"/>
    <n v="17.712"/>
    <n v="3"/>
    <n v="0.2"/>
    <n v="6.4206000000000012"/>
    <x v="1"/>
    <s v="No"/>
  </r>
  <r>
    <n v="1309"/>
    <s v="CA-2018-141397"/>
    <x v="23"/>
    <d v="2018-06-21T00:00:00"/>
    <s v="First Class"/>
    <s v="RC-19825"/>
    <s v="Roy Collins"/>
    <s v="Consumer"/>
    <x v="0"/>
    <x v="45"/>
    <x v="1"/>
    <n v="91104"/>
    <s v="West"/>
    <s v="OFF-AP-10003971"/>
    <x v="1"/>
    <x v="9"/>
    <s v="Belkin 6 Outlet Metallic Surge Strip"/>
    <n v="21.78"/>
    <n v="2"/>
    <n v="0"/>
    <n v="5.6628000000000007"/>
    <x v="1"/>
    <s v="No"/>
  </r>
  <r>
    <n v="1310"/>
    <s v="CA-2018-141397"/>
    <x v="23"/>
    <d v="2018-06-21T00:00:00"/>
    <s v="First Class"/>
    <s v="RC-19825"/>
    <s v="Roy Collins"/>
    <s v="Consumer"/>
    <x v="0"/>
    <x v="45"/>
    <x v="1"/>
    <n v="91104"/>
    <s v="West"/>
    <s v="OFF-ST-10001469"/>
    <x v="1"/>
    <x v="4"/>
    <s v="Fellowes Bankers Box Recycled Super Stor/Drawer"/>
    <n v="161.94"/>
    <n v="3"/>
    <n v="0"/>
    <n v="9.716399999999993"/>
    <x v="1"/>
    <s v="No"/>
  </r>
  <r>
    <n v="1311"/>
    <s v="CA-2018-141397"/>
    <x v="23"/>
    <d v="2018-06-21T00:00:00"/>
    <s v="First Class"/>
    <s v="RC-19825"/>
    <s v="Roy Collins"/>
    <s v="Consumer"/>
    <x v="0"/>
    <x v="45"/>
    <x v="1"/>
    <n v="91104"/>
    <s v="West"/>
    <s v="FUR-CH-10003846"/>
    <x v="0"/>
    <x v="1"/>
    <s v="Hon Valutask Swivel Chairs"/>
    <n v="161.56800000000001"/>
    <n v="2"/>
    <n v="0.2"/>
    <n v="-8.0783999999999949"/>
    <x v="1"/>
    <s v="No"/>
  </r>
  <r>
    <n v="1312"/>
    <s v="CA-2018-141082"/>
    <x v="10"/>
    <d v="2018-12-13T00:00:00"/>
    <s v="Standard Class"/>
    <s v="FM-14380"/>
    <s v="Fred McMath"/>
    <s v="Consumer"/>
    <x v="0"/>
    <x v="104"/>
    <x v="31"/>
    <n v="1841"/>
    <s v="East"/>
    <s v="OFF-LA-10001404"/>
    <x v="1"/>
    <x v="2"/>
    <s v="Avery 517"/>
    <n v="3.69"/>
    <n v="1"/>
    <n v="0"/>
    <n v="1.7343"/>
    <x v="3"/>
    <s v="No"/>
  </r>
  <r>
    <n v="1313"/>
    <s v="CA-2018-141082"/>
    <x v="10"/>
    <d v="2018-12-13T00:00:00"/>
    <s v="Standard Class"/>
    <s v="FM-14380"/>
    <s v="Fred McMath"/>
    <s v="Consumer"/>
    <x v="0"/>
    <x v="104"/>
    <x v="31"/>
    <n v="1841"/>
    <s v="East"/>
    <s v="OFF-LA-10001474"/>
    <x v="1"/>
    <x v="2"/>
    <s v="Avery 477"/>
    <n v="122.12"/>
    <n v="4"/>
    <n v="0"/>
    <n v="56.175200000000004"/>
    <x v="3"/>
    <s v="No"/>
  </r>
  <r>
    <n v="1314"/>
    <s v="US-2018-134488"/>
    <x v="446"/>
    <d v="2018-10-01T00:00:00"/>
    <s v="Standard Class"/>
    <s v="PK-19075"/>
    <s v="Pete Kriz"/>
    <s v="Consumer"/>
    <x v="0"/>
    <x v="38"/>
    <x v="24"/>
    <n v="43229"/>
    <s v="East"/>
    <s v="FUR-CH-10003199"/>
    <x v="0"/>
    <x v="1"/>
    <s v="Office Star - Contemporary Task Swivel Chair"/>
    <n v="155.37199999999999"/>
    <n v="2"/>
    <n v="0.3"/>
    <n v="-13.317599999999999"/>
    <x v="3"/>
    <s v="No"/>
  </r>
  <r>
    <n v="1315"/>
    <s v="CA-2018-145919"/>
    <x v="122"/>
    <d v="2018-12-23T00:00:00"/>
    <s v="Standard Class"/>
    <s v="HG-14965"/>
    <s v="Henry Goldwyn"/>
    <s v="Corporate"/>
    <x v="0"/>
    <x v="1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  <x v="1"/>
    <s v="Yes"/>
  </r>
  <r>
    <n v="1316"/>
    <s v="CA-2018-145919"/>
    <x v="122"/>
    <d v="2018-12-23T00:00:00"/>
    <s v="Standard Class"/>
    <s v="HG-14965"/>
    <s v="Henry Goldwyn"/>
    <s v="Corporate"/>
    <x v="0"/>
    <x v="1"/>
    <x v="1"/>
    <n v="90032"/>
    <s v="West"/>
    <s v="FUR-FU-10004960"/>
    <x v="0"/>
    <x v="5"/>
    <s v="Seth Thomas 12&quot; Clock w/ Goldtone Case"/>
    <n v="183.84"/>
    <n v="8"/>
    <n v="0"/>
    <n v="62.505600000000001"/>
    <x v="1"/>
    <s v="Yes"/>
  </r>
  <r>
    <n v="1317"/>
    <s v="CA-2018-145919"/>
    <x v="122"/>
    <d v="2018-12-23T00:00:00"/>
    <s v="Standard Class"/>
    <s v="HG-14965"/>
    <s v="Henry Goldwyn"/>
    <s v="Corporate"/>
    <x v="0"/>
    <x v="1"/>
    <x v="1"/>
    <n v="90032"/>
    <s v="West"/>
    <s v="OFF-SU-10003505"/>
    <x v="1"/>
    <x v="14"/>
    <s v="Premier Electric Letter Opener"/>
    <n v="579.29999999999995"/>
    <n v="5"/>
    <n v="0"/>
    <n v="28.964999999999961"/>
    <x v="1"/>
    <s v="Yes"/>
  </r>
  <r>
    <n v="1318"/>
    <s v="CA-2019-157651"/>
    <x v="389"/>
    <d v="2019-12-14T00:00:00"/>
    <s v="Standard Class"/>
    <s v="HA-14920"/>
    <s v="Helen Andreada"/>
    <s v="Consumer"/>
    <x v="0"/>
    <x v="10"/>
    <x v="9"/>
    <n v="19120"/>
    <s v="East"/>
    <s v="TEC-AC-10003116"/>
    <x v="2"/>
    <x v="11"/>
    <s v="Memorex Froggy Flash Drive 8 GB"/>
    <n v="14.200000000000001"/>
    <n v="1"/>
    <n v="0.2"/>
    <n v="3.3724999999999992"/>
    <x v="3"/>
    <s v="No"/>
  </r>
  <r>
    <n v="1319"/>
    <s v="CA-2016-160773"/>
    <x v="268"/>
    <d v="2016-07-05T00:00:00"/>
    <s v="Standard Class"/>
    <s v="LW-16825"/>
    <s v="Laurel Workman"/>
    <s v="Corporate"/>
    <x v="0"/>
    <x v="207"/>
    <x v="2"/>
    <n v="32725"/>
    <s v="South"/>
    <s v="TEC-PH-10004586"/>
    <x v="2"/>
    <x v="7"/>
    <s v="Wilson SignalBoost 841262 DB PRO Amplifier Kit"/>
    <n v="575.91999999999996"/>
    <n v="2"/>
    <n v="0.2"/>
    <n v="71.989999999999981"/>
    <x v="0"/>
    <s v="Yes"/>
  </r>
  <r>
    <n v="1320"/>
    <s v="CA-2016-160773"/>
    <x v="268"/>
    <d v="2016-07-05T00:00:00"/>
    <s v="Standard Class"/>
    <s v="LW-16825"/>
    <s v="Laurel Workman"/>
    <s v="Corporate"/>
    <x v="0"/>
    <x v="207"/>
    <x v="2"/>
    <n v="32725"/>
    <s v="South"/>
    <s v="OFF-BI-10000546"/>
    <x v="1"/>
    <x v="8"/>
    <s v="Avery Durable Binders"/>
    <n v="5.1840000000000011"/>
    <n v="6"/>
    <n v="0.7"/>
    <n v="-3.6288"/>
    <x v="0"/>
    <s v="Yes"/>
  </r>
  <r>
    <n v="1321"/>
    <s v="CA-2019-167703"/>
    <x v="447"/>
    <d v="2019-02-08T00:00:00"/>
    <s v="Standard Class"/>
    <s v="MC-17575"/>
    <s v="Matt Collins"/>
    <s v="Consumer"/>
    <x v="0"/>
    <x v="74"/>
    <x v="24"/>
    <n v="45231"/>
    <s v="East"/>
    <s v="OFF-BI-10002071"/>
    <x v="1"/>
    <x v="8"/>
    <s v="Fellowes Black Plastic Comb Bindings"/>
    <n v="5.2290000000000001"/>
    <n v="3"/>
    <n v="0.7"/>
    <n v="-4.1831999999999976"/>
    <x v="3"/>
    <s v="No"/>
  </r>
  <r>
    <n v="1322"/>
    <s v="CA-2019-167703"/>
    <x v="447"/>
    <d v="2019-02-08T00:00:00"/>
    <s v="Standard Class"/>
    <s v="MC-17575"/>
    <s v="Matt Collins"/>
    <s v="Consumer"/>
    <x v="0"/>
    <x v="74"/>
    <x v="24"/>
    <n v="45231"/>
    <s v="East"/>
    <s v="OFF-ST-10001490"/>
    <x v="1"/>
    <x v="4"/>
    <s v="Hot File 7-Pocket, Floor Stand"/>
    <n v="285.55200000000002"/>
    <n v="2"/>
    <n v="0.2"/>
    <n v="35.69399999999996"/>
    <x v="3"/>
    <s v="No"/>
  </r>
  <r>
    <n v="1323"/>
    <s v="CA-2019-121804"/>
    <x v="448"/>
    <d v="2019-03-08T00:00:00"/>
    <s v="Standard Class"/>
    <s v="LP-17095"/>
    <s v="Liz Preis"/>
    <s v="Consumer"/>
    <x v="0"/>
    <x v="208"/>
    <x v="0"/>
    <n v="42071"/>
    <s v="South"/>
    <s v="OFF-AP-10004859"/>
    <x v="1"/>
    <x v="9"/>
    <s v="Acco 6 Outlet Guardian Premium Surge Suppressor"/>
    <n v="72.8"/>
    <n v="5"/>
    <n v="0"/>
    <n v="19.656000000000002"/>
    <x v="0"/>
    <s v="No"/>
  </r>
  <r>
    <n v="1324"/>
    <s v="CA-2019-162635"/>
    <x v="449"/>
    <d v="2019-10-10T00:00:00"/>
    <s v="First Class"/>
    <s v="EB-14170"/>
    <s v="Evan Bailliet"/>
    <s v="Consumer"/>
    <x v="0"/>
    <x v="40"/>
    <x v="3"/>
    <n v="28403"/>
    <s v="South"/>
    <s v="OFF-PA-10002659"/>
    <x v="1"/>
    <x v="10"/>
    <s v="Avoid Verbal Orders Carbonless Minifold Book"/>
    <n v="10.816000000000001"/>
    <n v="4"/>
    <n v="0.2"/>
    <n v="3.5151999999999988"/>
    <x v="0"/>
    <s v="No"/>
  </r>
  <r>
    <n v="1325"/>
    <s v="CA-2016-107153"/>
    <x v="450"/>
    <d v="2016-10-03T00:00:00"/>
    <s v="Standard Class"/>
    <s v="GZ-14545"/>
    <s v="George Zrebassa"/>
    <s v="Corporate"/>
    <x v="0"/>
    <x v="104"/>
    <x v="31"/>
    <n v="1841"/>
    <s v="East"/>
    <s v="OFF-ST-10001321"/>
    <x v="1"/>
    <x v="4"/>
    <s v="Decoflex Hanging Personal Folder File, Blue"/>
    <n v="46.26"/>
    <n v="3"/>
    <n v="0"/>
    <n v="12.490200000000003"/>
    <x v="3"/>
    <s v="No"/>
  </r>
  <r>
    <n v="1326"/>
    <s v="US-2016-117058"/>
    <x v="279"/>
    <d v="2016-05-30T00:00:00"/>
    <s v="First Class"/>
    <s v="LE-16810"/>
    <s v="Laurel Elliston"/>
    <s v="Consumer"/>
    <x v="0"/>
    <x v="22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  <x v="2"/>
    <s v="No"/>
  </r>
  <r>
    <n v="1327"/>
    <s v="CA-2017-120439"/>
    <x v="451"/>
    <d v="2017-06-18T00:00:00"/>
    <s v="Standard Class"/>
    <s v="AD-10180"/>
    <s v="Alan Dominguez"/>
    <s v="Home Office"/>
    <x v="0"/>
    <x v="10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x v="3"/>
    <s v="No"/>
  </r>
  <r>
    <n v="1328"/>
    <s v="CA-2018-128258"/>
    <x v="452"/>
    <d v="2018-04-01T00:00:00"/>
    <s v="First Class"/>
    <s v="CP-12085"/>
    <s v="Cathy Prescott"/>
    <s v="Corporate"/>
    <x v="0"/>
    <x v="165"/>
    <x v="29"/>
    <n v="6360"/>
    <s v="East"/>
    <s v="OFF-PA-10004156"/>
    <x v="1"/>
    <x v="10"/>
    <s v="Xerox 188"/>
    <n v="11.34"/>
    <n v="1"/>
    <n v="0"/>
    <n v="5.5565999999999995"/>
    <x v="3"/>
    <s v="No"/>
  </r>
  <r>
    <n v="1329"/>
    <s v="CA-2019-106033"/>
    <x v="453"/>
    <d v="2019-10-18T00:00:00"/>
    <s v="Second Class"/>
    <s v="FG-14260"/>
    <s v="Frank Gastineau"/>
    <s v="Home Office"/>
    <x v="0"/>
    <x v="8"/>
    <x v="1"/>
    <n v="94110"/>
    <s v="West"/>
    <s v="OFF-AR-10002818"/>
    <x v="1"/>
    <x v="6"/>
    <s v="Panasonic KP-310 Heavy-Duty Electric Pencil Sharpener"/>
    <n v="87.92"/>
    <n v="4"/>
    <n v="0"/>
    <n v="26.375999999999998"/>
    <x v="1"/>
    <s v="No"/>
  </r>
  <r>
    <n v="1330"/>
    <s v="CA-2018-142762"/>
    <x v="454"/>
    <d v="2018-05-27T00:00:00"/>
    <s v="Standard Class"/>
    <s v="LD-17005"/>
    <s v="Lisa DeCherney"/>
    <s v="Consumer"/>
    <x v="0"/>
    <x v="8"/>
    <x v="1"/>
    <n v="94109"/>
    <s v="West"/>
    <s v="FUR-FU-10003691"/>
    <x v="0"/>
    <x v="5"/>
    <s v="Eldon Image Series Desk Accessories, Ebony"/>
    <n v="37.049999999999997"/>
    <n v="3"/>
    <n v="0"/>
    <n v="16.302"/>
    <x v="1"/>
    <s v="No"/>
  </r>
  <r>
    <n v="1331"/>
    <s v="CA-2019-127705"/>
    <x v="455"/>
    <d v="2019-06-06T00:00:00"/>
    <s v="Standard Class"/>
    <s v="AB-10255"/>
    <s v="Alejandro Ballentine"/>
    <s v="Home Office"/>
    <x v="0"/>
    <x v="160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  <x v="3"/>
    <s v="No"/>
  </r>
  <r>
    <n v="1332"/>
    <s v="CA-2019-127705"/>
    <x v="455"/>
    <d v="2019-06-06T00:00:00"/>
    <s v="Standard Class"/>
    <s v="AB-10255"/>
    <s v="Alejandro Ballentine"/>
    <s v="Home Office"/>
    <x v="0"/>
    <x v="160"/>
    <x v="24"/>
    <n v="44052"/>
    <s v="East"/>
    <s v="OFF-ST-10004507"/>
    <x v="1"/>
    <x v="4"/>
    <s v="Advantus Rolling Storage Box"/>
    <n v="27.439999999999998"/>
    <n v="2"/>
    <n v="0.2"/>
    <n v="2.4009999999999998"/>
    <x v="3"/>
    <s v="No"/>
  </r>
  <r>
    <n v="1333"/>
    <s v="CA-2016-122567"/>
    <x v="456"/>
    <d v="2016-02-21T00:00:00"/>
    <s v="Standard Class"/>
    <s v="MN-17935"/>
    <s v="Michael Nguyen"/>
    <s v="Consumer"/>
    <x v="0"/>
    <x v="61"/>
    <x v="5"/>
    <n v="75220"/>
    <s v="Central"/>
    <s v="OFF-BI-10002012"/>
    <x v="1"/>
    <x v="8"/>
    <s v="Wilson Jones Easy Flow II Sheet Lifters"/>
    <n v="1.0799999999999998"/>
    <n v="3"/>
    <n v="0.8"/>
    <n v="-1.7280000000000002"/>
    <x v="2"/>
    <s v="No"/>
  </r>
  <r>
    <n v="1334"/>
    <s v="CA-2016-122567"/>
    <x v="456"/>
    <d v="2016-02-21T00:00:00"/>
    <s v="Standard Class"/>
    <s v="MN-17935"/>
    <s v="Michael Nguyen"/>
    <s v="Consumer"/>
    <x v="0"/>
    <x v="61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s v="No"/>
  </r>
  <r>
    <n v="1335"/>
    <s v="CA-2016-121664"/>
    <x v="457"/>
    <d v="2016-05-10T00:00:00"/>
    <s v="Standard Class"/>
    <s v="HP-14815"/>
    <s v="Harold Pawlan"/>
    <s v="Home Office"/>
    <x v="0"/>
    <x v="1"/>
    <x v="1"/>
    <n v="90049"/>
    <s v="West"/>
    <s v="OFF-BI-10003684"/>
    <x v="1"/>
    <x v="8"/>
    <s v="Wilson Jones Legal Size Ring Binders"/>
    <n v="140.73599999999999"/>
    <n v="8"/>
    <n v="0.2"/>
    <n v="52.775999999999996"/>
    <x v="1"/>
    <s v="No"/>
  </r>
  <r>
    <n v="1336"/>
    <s v="CA-2018-122133"/>
    <x v="458"/>
    <d v="2018-05-23T00:00:00"/>
    <s v="Standard Class"/>
    <s v="JR-15670"/>
    <s v="Jim Radford"/>
    <s v="Consumer"/>
    <x v="0"/>
    <x v="209"/>
    <x v="29"/>
    <n v="6457"/>
    <s v="East"/>
    <s v="OFF-ST-10002574"/>
    <x v="1"/>
    <x v="4"/>
    <s v="SAFCO Commercial Wire Shelving, Black"/>
    <n v="552.55999999999995"/>
    <n v="4"/>
    <n v="0"/>
    <n v="0"/>
    <x v="3"/>
    <s v="No"/>
  </r>
  <r>
    <n v="1337"/>
    <s v="US-2019-123281"/>
    <x v="459"/>
    <d v="2019-04-07T00:00:00"/>
    <s v="Standard Class"/>
    <s v="JF-15190"/>
    <s v="Jamie Frazer"/>
    <s v="Consumer"/>
    <x v="0"/>
    <x v="1"/>
    <x v="1"/>
    <n v="90008"/>
    <s v="West"/>
    <s v="FUR-FU-10003724"/>
    <x v="0"/>
    <x v="5"/>
    <s v="Westinghouse Clip-On Gooseneck Lamps"/>
    <n v="25.11"/>
    <n v="3"/>
    <n v="0"/>
    <n v="6.5285999999999991"/>
    <x v="1"/>
    <s v="No"/>
  </r>
  <r>
    <n v="1338"/>
    <s v="CA-2019-100524"/>
    <x v="185"/>
    <d v="2019-04-02T00:00:00"/>
    <s v="Second Class"/>
    <s v="CM-12115"/>
    <s v="Chad McGuire"/>
    <s v="Consumer"/>
    <x v="0"/>
    <x v="20"/>
    <x v="15"/>
    <n v="10011"/>
    <s v="East"/>
    <s v="FUR-FU-10004018"/>
    <x v="0"/>
    <x v="5"/>
    <s v="Tensor Computer Mounted Lamp"/>
    <n v="29.78"/>
    <n v="2"/>
    <n v="0"/>
    <n v="8.0406000000000013"/>
    <x v="3"/>
    <s v="No"/>
  </r>
  <r>
    <n v="1339"/>
    <s v="CA-2019-100524"/>
    <x v="185"/>
    <d v="2019-04-02T00:00:00"/>
    <s v="Second Class"/>
    <s v="CM-12115"/>
    <s v="Chad McGuire"/>
    <s v="Consumer"/>
    <x v="0"/>
    <x v="20"/>
    <x v="15"/>
    <n v="10011"/>
    <s v="East"/>
    <s v="TEC-PH-10002549"/>
    <x v="2"/>
    <x v="7"/>
    <s v="Polycom SoundPoint IP 450 VoIP phone"/>
    <n v="677.58"/>
    <n v="3"/>
    <n v="0"/>
    <n v="176.17080000000001"/>
    <x v="3"/>
    <s v="No"/>
  </r>
  <r>
    <n v="1340"/>
    <s v="CA-2019-100524"/>
    <x v="185"/>
    <d v="2019-04-02T00:00:00"/>
    <s v="Second Class"/>
    <s v="CM-12115"/>
    <s v="Chad McGuire"/>
    <s v="Consumer"/>
    <x v="0"/>
    <x v="20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x v="3"/>
    <s v="No"/>
  </r>
  <r>
    <n v="1341"/>
    <s v="CA-2019-113481"/>
    <x v="460"/>
    <d v="2019-01-04T00:00:00"/>
    <s v="First Class"/>
    <s v="AS-10045"/>
    <s v="Aaron Smayling"/>
    <s v="Corporate"/>
    <x v="0"/>
    <x v="108"/>
    <x v="3"/>
    <n v="28540"/>
    <s v="South"/>
    <s v="TEC-MA-10002178"/>
    <x v="2"/>
    <x v="15"/>
    <s v="Cisco CP-7937G Unified IP Conference Station Phone"/>
    <n v="695.7"/>
    <n v="2"/>
    <n v="0.5"/>
    <n v="-27.827999999999975"/>
    <x v="0"/>
    <s v="No"/>
  </r>
  <r>
    <n v="1342"/>
    <s v="CA-2019-113481"/>
    <x v="460"/>
    <d v="2019-01-04T00:00:00"/>
    <s v="First Class"/>
    <s v="AS-10045"/>
    <s v="Aaron Smayling"/>
    <s v="Corporate"/>
    <x v="0"/>
    <x v="108"/>
    <x v="3"/>
    <n v="28540"/>
    <s v="South"/>
    <s v="OFF-BI-10003694"/>
    <x v="1"/>
    <x v="8"/>
    <s v="Avery 3 1/2&quot; Diskette Storage Pages, 10/Pack"/>
    <n v="15.66"/>
    <n v="5"/>
    <n v="0.7"/>
    <n v="-12.527999999999995"/>
    <x v="0"/>
    <s v="No"/>
  </r>
  <r>
    <n v="1343"/>
    <s v="CA-2019-113481"/>
    <x v="460"/>
    <d v="2019-01-04T00:00:00"/>
    <s v="First Class"/>
    <s v="AS-10045"/>
    <s v="Aaron Smayling"/>
    <s v="Corporate"/>
    <x v="0"/>
    <x v="108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  <x v="0"/>
    <s v="No"/>
  </r>
  <r>
    <n v="1344"/>
    <s v="CA-2017-131758"/>
    <x v="71"/>
    <d v="2017-06-01T00:00:00"/>
    <s v="Standard Class"/>
    <s v="KB-16315"/>
    <s v="Karl Braun"/>
    <s v="Consumer"/>
    <x v="0"/>
    <x v="210"/>
    <x v="15"/>
    <n v="11520"/>
    <s v="East"/>
    <s v="OFF-AR-10000411"/>
    <x v="1"/>
    <x v="6"/>
    <s v="Boston 16701 Slimline Battery Pencil Sharpener"/>
    <n v="47.82"/>
    <n v="3"/>
    <n v="0"/>
    <n v="14.345999999999995"/>
    <x v="3"/>
    <s v="No"/>
  </r>
  <r>
    <n v="1345"/>
    <s v="CA-2017-131758"/>
    <x v="71"/>
    <d v="2017-06-01T00:00:00"/>
    <s v="Standard Class"/>
    <s v="KB-16315"/>
    <s v="Karl Braun"/>
    <s v="Consumer"/>
    <x v="0"/>
    <x v="210"/>
    <x v="15"/>
    <n v="11520"/>
    <s v="East"/>
    <s v="OFF-LA-10000262"/>
    <x v="1"/>
    <x v="2"/>
    <s v="Avery 494"/>
    <n v="13.049999999999999"/>
    <n v="5"/>
    <n v="0"/>
    <n v="6.0029999999999992"/>
    <x v="3"/>
    <s v="No"/>
  </r>
  <r>
    <n v="1346"/>
    <s v="CA-2016-118339"/>
    <x v="461"/>
    <d v="2016-03-24T00:00:00"/>
    <s v="Standard Class"/>
    <s v="BN-11515"/>
    <s v="Bradley Nguyen"/>
    <s v="Consumer"/>
    <x v="0"/>
    <x v="69"/>
    <x v="11"/>
    <n v="55044"/>
    <s v="Central"/>
    <s v="OFF-AP-10001154"/>
    <x v="1"/>
    <x v="9"/>
    <s v="Bionaire Personal Warm Mist Humidifier/Vaporizer"/>
    <n v="93.78"/>
    <n v="2"/>
    <n v="0"/>
    <n v="36.574200000000005"/>
    <x v="2"/>
    <s v="No"/>
  </r>
  <r>
    <n v="1347"/>
    <s v="CA-2016-118339"/>
    <x v="461"/>
    <d v="2016-03-24T00:00:00"/>
    <s v="Standard Class"/>
    <s v="BN-11515"/>
    <s v="Bradley Nguyen"/>
    <s v="Consumer"/>
    <x v="0"/>
    <x v="69"/>
    <x v="11"/>
    <n v="55044"/>
    <s v="Central"/>
    <s v="OFF-PA-10000466"/>
    <x v="1"/>
    <x v="10"/>
    <s v="Memo Book, 100 Message Capacity, 5 3/8” x 11”"/>
    <n v="47.18"/>
    <n v="7"/>
    <n v="0"/>
    <n v="23.59"/>
    <x v="2"/>
    <s v="No"/>
  </r>
  <r>
    <n v="1348"/>
    <s v="CA-2016-118339"/>
    <x v="461"/>
    <d v="2016-03-24T00:00:00"/>
    <s v="Standard Class"/>
    <s v="BN-11515"/>
    <s v="Bradley Nguyen"/>
    <s v="Consumer"/>
    <x v="0"/>
    <x v="69"/>
    <x v="11"/>
    <n v="55044"/>
    <s v="Central"/>
    <s v="OFF-AR-10003829"/>
    <x v="1"/>
    <x v="6"/>
    <s v="Newell 35"/>
    <n v="19.68"/>
    <n v="6"/>
    <n v="0"/>
    <n v="5.7071999999999976"/>
    <x v="2"/>
    <s v="No"/>
  </r>
  <r>
    <n v="1349"/>
    <s v="CA-2016-118339"/>
    <x v="461"/>
    <d v="2016-03-24T00:00:00"/>
    <s v="Standard Class"/>
    <s v="BN-11515"/>
    <s v="Bradley Nguyen"/>
    <s v="Consumer"/>
    <x v="0"/>
    <x v="69"/>
    <x v="11"/>
    <n v="55044"/>
    <s v="Central"/>
    <s v="OFF-BI-10001758"/>
    <x v="1"/>
    <x v="8"/>
    <s v="Wilson Jones 14 Line Acrylic Coated Pressboard Data Binders"/>
    <n v="53.4"/>
    <n v="10"/>
    <n v="0"/>
    <n v="25.097999999999999"/>
    <x v="2"/>
    <s v="No"/>
  </r>
  <r>
    <n v="1350"/>
    <s v="CA-2016-118339"/>
    <x v="461"/>
    <d v="2016-03-24T00:00:00"/>
    <s v="Standard Class"/>
    <s v="BN-11515"/>
    <s v="Bradley Nguyen"/>
    <s v="Consumer"/>
    <x v="0"/>
    <x v="69"/>
    <x v="11"/>
    <n v="55044"/>
    <s v="Central"/>
    <s v="OFF-BI-10000136"/>
    <x v="1"/>
    <x v="8"/>
    <s v="Avery Non-Stick Heavy Duty View Round Locking Ring Binders"/>
    <n v="35.880000000000003"/>
    <n v="6"/>
    <n v="0"/>
    <n v="17.2224"/>
    <x v="2"/>
    <s v="No"/>
  </r>
  <r>
    <n v="1351"/>
    <s v="CA-2016-153976"/>
    <x v="462"/>
    <d v="2016-10-08T00:00:00"/>
    <s v="Second Class"/>
    <s v="BP-11290"/>
    <s v="Beth Paige"/>
    <s v="Consumer"/>
    <x v="0"/>
    <x v="148"/>
    <x v="10"/>
    <n v="60201"/>
    <s v="Central"/>
    <s v="FUR-CH-10002880"/>
    <x v="0"/>
    <x v="1"/>
    <s v="Global High-Back Leather Tilter, Burgundy"/>
    <n v="258.279"/>
    <n v="3"/>
    <n v="0.3"/>
    <n v="-70.104300000000023"/>
    <x v="2"/>
    <s v="No"/>
  </r>
  <r>
    <n v="1352"/>
    <s v="CA-2018-162901"/>
    <x v="463"/>
    <d v="2018-03-31T00:00:00"/>
    <s v="First Class"/>
    <s v="AS-10045"/>
    <s v="Aaron Smayling"/>
    <s v="Corporate"/>
    <x v="0"/>
    <x v="81"/>
    <x v="17"/>
    <n v="22204"/>
    <s v="South"/>
    <s v="OFF-ST-10000649"/>
    <x v="1"/>
    <x v="4"/>
    <s v="Hanging Personal Folder File"/>
    <n v="31.4"/>
    <n v="2"/>
    <n v="0"/>
    <n v="7.8500000000000014"/>
    <x v="0"/>
    <s v="No"/>
  </r>
  <r>
    <n v="1353"/>
    <s v="CA-2019-162978"/>
    <x v="464"/>
    <d v="2019-05-09T00:00:00"/>
    <s v="Standard Class"/>
    <s v="LW-16990"/>
    <s v="Lindsay Williams"/>
    <s v="Corporate"/>
    <x v="0"/>
    <x v="8"/>
    <x v="1"/>
    <n v="94109"/>
    <s v="West"/>
    <s v="TEC-PH-10003092"/>
    <x v="2"/>
    <x v="7"/>
    <s v="Motorola L804"/>
    <n v="183.96"/>
    <n v="5"/>
    <n v="0.2"/>
    <n v="20.695499999999988"/>
    <x v="1"/>
    <s v="No"/>
  </r>
  <r>
    <n v="1354"/>
    <s v="CA-2019-162978"/>
    <x v="464"/>
    <d v="2019-05-09T00:00:00"/>
    <s v="Standard Class"/>
    <s v="LW-16990"/>
    <s v="Lindsay Williams"/>
    <s v="Corporate"/>
    <x v="0"/>
    <x v="8"/>
    <x v="1"/>
    <n v="94109"/>
    <s v="West"/>
    <s v="OFF-PA-10002250"/>
    <x v="1"/>
    <x v="10"/>
    <s v="Things To Do Today Pad"/>
    <n v="17.61"/>
    <n v="3"/>
    <n v="0"/>
    <n v="8.4527999999999999"/>
    <x v="1"/>
    <s v="No"/>
  </r>
  <r>
    <n v="1355"/>
    <s v="CA-2019-162978"/>
    <x v="464"/>
    <d v="2019-05-09T00:00:00"/>
    <s v="Standard Class"/>
    <s v="LW-16990"/>
    <s v="Lindsay Williams"/>
    <s v="Corporate"/>
    <x v="0"/>
    <x v="8"/>
    <x v="1"/>
    <n v="94109"/>
    <s v="West"/>
    <s v="FUR-TA-10003473"/>
    <x v="0"/>
    <x v="3"/>
    <s v="Bretford Rectangular Conference Table Tops"/>
    <n v="300.904"/>
    <n v="1"/>
    <n v="0.2"/>
    <n v="11.283900000000017"/>
    <x v="1"/>
    <s v="No"/>
  </r>
  <r>
    <n v="1356"/>
    <s v="US-2016-160444"/>
    <x v="260"/>
    <d v="2016-07-05T00:00:00"/>
    <s v="Same Day"/>
    <s v="DC-12850"/>
    <s v="Dan Campbell"/>
    <s v="Consumer"/>
    <x v="0"/>
    <x v="12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  <x v="2"/>
    <s v="No"/>
  </r>
  <r>
    <n v="1357"/>
    <s v="US-2016-160444"/>
    <x v="260"/>
    <d v="2016-07-05T00:00:00"/>
    <s v="Same Day"/>
    <s v="DC-12850"/>
    <s v="Dan Campbell"/>
    <s v="Consumer"/>
    <x v="0"/>
    <x v="12"/>
    <x v="5"/>
    <n v="77036"/>
    <s v="Central"/>
    <s v="OFF-ST-10000563"/>
    <x v="1"/>
    <x v="4"/>
    <s v="Fellowes Bankers Box Stor/Drawer Steel Plus"/>
    <n v="281.42400000000004"/>
    <n v="11"/>
    <n v="0.2"/>
    <n v="-35.178000000000004"/>
    <x v="2"/>
    <s v="No"/>
  </r>
  <r>
    <n v="1358"/>
    <s v="CA-2018-145247"/>
    <x v="465"/>
    <d v="2018-05-07T00:00:00"/>
    <s v="First Class"/>
    <s v="ND-18370"/>
    <s v="Natalie DeCherney"/>
    <s v="Consumer"/>
    <x v="0"/>
    <x v="103"/>
    <x v="0"/>
    <n v="40214"/>
    <s v="South"/>
    <s v="OFF-PA-10003641"/>
    <x v="1"/>
    <x v="10"/>
    <s v="Xerox 1909"/>
    <n v="79.14"/>
    <n v="3"/>
    <n v="0"/>
    <n v="36.404399999999995"/>
    <x v="0"/>
    <s v="No"/>
  </r>
  <r>
    <n v="1359"/>
    <s v="CA-2019-160045"/>
    <x v="466"/>
    <d v="2019-04-27T00:00:00"/>
    <s v="First Class"/>
    <s v="LB-16735"/>
    <s v="Larry Blacks"/>
    <s v="Consumer"/>
    <x v="0"/>
    <x v="5"/>
    <x v="5"/>
    <n v="76106"/>
    <s v="Central"/>
    <s v="FUR-FU-10000010"/>
    <x v="0"/>
    <x v="5"/>
    <s v="DAX Value U-Channel Document Frames, Easel Back"/>
    <n v="1.988"/>
    <n v="1"/>
    <n v="0.6"/>
    <n v="-1.4413"/>
    <x v="2"/>
    <s v="No"/>
  </r>
  <r>
    <n v="1360"/>
    <s v="US-2016-151925"/>
    <x v="467"/>
    <d v="2016-10-01T00:00:00"/>
    <s v="Second Class"/>
    <s v="KT-16465"/>
    <s v="Kean Takahito"/>
    <s v="Consumer"/>
    <x v="0"/>
    <x v="1"/>
    <x v="1"/>
    <n v="90049"/>
    <s v="West"/>
    <s v="FUR-CH-10002961"/>
    <x v="0"/>
    <x v="1"/>
    <s v="Leather Task Chair, Black"/>
    <n v="145.56800000000001"/>
    <n v="2"/>
    <n v="0.2"/>
    <n v="0"/>
    <x v="1"/>
    <s v="No"/>
  </r>
  <r>
    <n v="1361"/>
    <s v="CA-2019-125199"/>
    <x v="15"/>
    <d v="2019-10-25T00:00:00"/>
    <s v="Standard Class"/>
    <s v="HM-14860"/>
    <s v="Harry Marie"/>
    <s v="Corporate"/>
    <x v="0"/>
    <x v="10"/>
    <x v="9"/>
    <n v="19120"/>
    <s v="East"/>
    <s v="OFF-AR-10002956"/>
    <x v="1"/>
    <x v="6"/>
    <s v="Boston 16801 Nautilus Battery Pencil Sharpener"/>
    <n v="123.256"/>
    <n v="7"/>
    <n v="0.2"/>
    <n v="9.2441999999999993"/>
    <x v="3"/>
    <s v="No"/>
  </r>
  <r>
    <n v="1362"/>
    <s v="CA-2019-125199"/>
    <x v="15"/>
    <d v="2019-10-25T00:00:00"/>
    <s v="Standard Class"/>
    <s v="HM-14860"/>
    <s v="Harry Marie"/>
    <s v="Corporate"/>
    <x v="0"/>
    <x v="10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  <x v="3"/>
    <s v="No"/>
  </r>
  <r>
    <n v="1363"/>
    <s v="CA-2019-125199"/>
    <x v="15"/>
    <d v="2019-10-25T00:00:00"/>
    <s v="Standard Class"/>
    <s v="HM-14860"/>
    <s v="Harry Marie"/>
    <s v="Corporate"/>
    <x v="0"/>
    <x v="10"/>
    <x v="9"/>
    <n v="19120"/>
    <s v="East"/>
    <s v="TEC-PH-10001336"/>
    <x v="2"/>
    <x v="7"/>
    <s v="Digium D40 VoIP phone"/>
    <n v="309.57600000000002"/>
    <n v="4"/>
    <n v="0.4"/>
    <n v="-56.755600000000015"/>
    <x v="3"/>
    <s v="No"/>
  </r>
  <r>
    <n v="1364"/>
    <s v="US-2019-155425"/>
    <x v="468"/>
    <d v="2019-11-11T00:00:00"/>
    <s v="First Class"/>
    <s v="AB-10600"/>
    <s v="Ann Blume"/>
    <s v="Corporate"/>
    <x v="0"/>
    <x v="93"/>
    <x v="16"/>
    <n v="85705"/>
    <s v="West"/>
    <s v="OFF-BI-10001036"/>
    <x v="1"/>
    <x v="8"/>
    <s v="Cardinal EasyOpen D-Ring Binders"/>
    <n v="38.388000000000005"/>
    <n v="14"/>
    <n v="0.7"/>
    <n v="-25.591999999999999"/>
    <x v="1"/>
    <s v="No"/>
  </r>
  <r>
    <n v="1365"/>
    <s v="US-2019-155425"/>
    <x v="468"/>
    <d v="2019-11-11T00:00:00"/>
    <s v="First Class"/>
    <s v="AB-10600"/>
    <s v="Ann Blume"/>
    <s v="Corporate"/>
    <x v="0"/>
    <x v="93"/>
    <x v="16"/>
    <n v="85705"/>
    <s v="West"/>
    <s v="TEC-MA-10003183"/>
    <x v="2"/>
    <x v="15"/>
    <s v="DYMO CardScan Personal V9 Business Card Scanner"/>
    <n v="95.994000000000014"/>
    <n v="2"/>
    <n v="0.7"/>
    <n v="-63.995999999999981"/>
    <x v="1"/>
    <s v="No"/>
  </r>
  <r>
    <n v="1366"/>
    <s v="US-2019-155425"/>
    <x v="468"/>
    <d v="2019-11-11T00:00:00"/>
    <s v="First Class"/>
    <s v="AB-10600"/>
    <s v="Ann Blume"/>
    <s v="Corporate"/>
    <x v="0"/>
    <x v="93"/>
    <x v="16"/>
    <n v="85705"/>
    <s v="West"/>
    <s v="TEC-AC-10001314"/>
    <x v="2"/>
    <x v="11"/>
    <s v="Case Logic 2.4GHz Wireless Keyboard"/>
    <n v="239.95200000000003"/>
    <n v="6"/>
    <n v="0.2"/>
    <n v="-35.992800000000038"/>
    <x v="1"/>
    <s v="No"/>
  </r>
  <r>
    <n v="1367"/>
    <s v="US-2019-155425"/>
    <x v="468"/>
    <d v="2019-11-11T00:00:00"/>
    <s v="First Class"/>
    <s v="AB-10600"/>
    <s v="Ann Blume"/>
    <s v="Corporate"/>
    <x v="0"/>
    <x v="93"/>
    <x v="16"/>
    <n v="85705"/>
    <s v="West"/>
    <s v="TEC-PH-10002563"/>
    <x v="2"/>
    <x v="7"/>
    <s v="Adtran 1202752G1"/>
    <n v="201.584"/>
    <n v="2"/>
    <n v="0.2"/>
    <n v="15.118800000000007"/>
    <x v="1"/>
    <s v="No"/>
  </r>
  <r>
    <n v="1368"/>
    <s v="US-2019-155425"/>
    <x v="468"/>
    <d v="2019-11-11T00:00:00"/>
    <s v="First Class"/>
    <s v="AB-10600"/>
    <s v="Ann Blume"/>
    <s v="Corporate"/>
    <x v="0"/>
    <x v="93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  <x v="1"/>
    <s v="No"/>
  </r>
  <r>
    <n v="1369"/>
    <s v="CA-2019-133249"/>
    <x v="141"/>
    <d v="2019-07-11T00:00:00"/>
    <s v="First Class"/>
    <s v="SZ-20035"/>
    <s v="Sam Zeldin"/>
    <s v="Home Office"/>
    <x v="0"/>
    <x v="211"/>
    <x v="1"/>
    <n v="90660"/>
    <s v="West"/>
    <s v="FUR-FU-10001588"/>
    <x v="0"/>
    <x v="5"/>
    <s v="Deflect-o SuperTray Unbreakable Stackable Tray, Letter, Black"/>
    <n v="145.9"/>
    <n v="5"/>
    <n v="0"/>
    <n v="62.736999999999995"/>
    <x v="1"/>
    <s v="No"/>
  </r>
  <r>
    <n v="1370"/>
    <s v="US-2017-103471"/>
    <x v="100"/>
    <d v="2017-12-28T00:00:00"/>
    <s v="Standard Class"/>
    <s v="JR-15670"/>
    <s v="Jim Radford"/>
    <s v="Consumer"/>
    <x v="0"/>
    <x v="77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  <x v="1"/>
    <s v="No"/>
  </r>
  <r>
    <n v="1371"/>
    <s v="US-2017-103471"/>
    <x v="100"/>
    <d v="2017-12-28T00:00:00"/>
    <s v="Standard Class"/>
    <s v="JR-15670"/>
    <s v="Jim Radford"/>
    <s v="Consumer"/>
    <x v="0"/>
    <x v="77"/>
    <x v="22"/>
    <n v="80906"/>
    <s v="West"/>
    <s v="OFF-AR-10003405"/>
    <x v="1"/>
    <x v="6"/>
    <s v="Dixon My First Ticonderoga Pencil, #2"/>
    <n v="14.04"/>
    <n v="3"/>
    <n v="0.2"/>
    <n v="1.5794999999999986"/>
    <x v="1"/>
    <s v="No"/>
  </r>
  <r>
    <n v="1372"/>
    <s v="CA-2019-136672"/>
    <x v="469"/>
    <d v="2019-03-12T00:00:00"/>
    <s v="Standard Class"/>
    <s v="MG-17890"/>
    <s v="Michael Granlund"/>
    <s v="Home Office"/>
    <x v="0"/>
    <x v="183"/>
    <x v="39"/>
    <n v="20735"/>
    <s v="East"/>
    <s v="TEC-AC-10004510"/>
    <x v="2"/>
    <x v="11"/>
    <s v="Logitech Desktop MK120 Mouse and keyboard Combo"/>
    <n v="49.08"/>
    <n v="3"/>
    <n v="0"/>
    <n v="4.9079999999999977"/>
    <x v="3"/>
    <s v="No"/>
  </r>
  <r>
    <n v="1373"/>
    <s v="US-2016-157021"/>
    <x v="470"/>
    <d v="2016-04-06T00:00:00"/>
    <s v="Second Class"/>
    <s v="KM-16720"/>
    <s v="Kunst Miller"/>
    <s v="Consumer"/>
    <x v="0"/>
    <x v="132"/>
    <x v="1"/>
    <n v="94591"/>
    <s v="West"/>
    <s v="OFF-LA-10002312"/>
    <x v="1"/>
    <x v="2"/>
    <s v="Avery 490"/>
    <n v="29.6"/>
    <n v="2"/>
    <n v="0"/>
    <n v="14.8"/>
    <x v="1"/>
    <s v="No"/>
  </r>
  <r>
    <n v="1374"/>
    <s v="US-2016-157021"/>
    <x v="470"/>
    <d v="2016-04-06T00:00:00"/>
    <s v="Second Class"/>
    <s v="KM-16720"/>
    <s v="Kunst Miller"/>
    <s v="Consumer"/>
    <x v="0"/>
    <x v="132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  <x v="1"/>
    <s v="No"/>
  </r>
  <r>
    <n v="1375"/>
    <s v="CA-2017-120362"/>
    <x v="471"/>
    <d v="2017-09-19T00:00:00"/>
    <s v="Standard Class"/>
    <s v="CA-12265"/>
    <s v="Christina Anderson"/>
    <s v="Consumer"/>
    <x v="0"/>
    <x v="212"/>
    <x v="7"/>
    <n v="84604"/>
    <s v="West"/>
    <s v="FUR-TA-10003008"/>
    <x v="0"/>
    <x v="3"/>
    <s v="Lesro Round Back Collection Coffee Table, End Table"/>
    <n v="912.75"/>
    <n v="5"/>
    <n v="0"/>
    <n v="118.65750000000006"/>
    <x v="1"/>
    <s v="No"/>
  </r>
  <r>
    <n v="1376"/>
    <s v="CA-2016-126361"/>
    <x v="472"/>
    <d v="2016-08-09T00:00:00"/>
    <s v="Second Class"/>
    <s v="VD-21670"/>
    <s v="Valerie Dominguez"/>
    <s v="Consumer"/>
    <x v="0"/>
    <x v="213"/>
    <x v="7"/>
    <n v="84062"/>
    <s v="West"/>
    <s v="OFF-AP-10003590"/>
    <x v="1"/>
    <x v="9"/>
    <s v="Hoover WindTunnel Plus Canister Vacuum"/>
    <n v="1089.75"/>
    <n v="3"/>
    <n v="0"/>
    <n v="305.13000000000011"/>
    <x v="1"/>
    <s v="Yes"/>
  </r>
  <r>
    <n v="1377"/>
    <s v="CA-2016-126361"/>
    <x v="472"/>
    <d v="2016-08-09T00:00:00"/>
    <s v="Second Class"/>
    <s v="VD-21670"/>
    <s v="Valerie Dominguez"/>
    <s v="Consumer"/>
    <x v="0"/>
    <x v="213"/>
    <x v="7"/>
    <n v="84062"/>
    <s v="West"/>
    <s v="OFF-PA-10000806"/>
    <x v="1"/>
    <x v="10"/>
    <s v="Xerox 1934"/>
    <n v="447.84"/>
    <n v="8"/>
    <n v="0"/>
    <n v="219.44159999999999"/>
    <x v="1"/>
    <s v="Yes"/>
  </r>
  <r>
    <n v="1378"/>
    <s v="CA-2016-126361"/>
    <x v="472"/>
    <d v="2016-08-09T00:00:00"/>
    <s v="Second Class"/>
    <s v="VD-21670"/>
    <s v="Valerie Dominguez"/>
    <s v="Consumer"/>
    <x v="0"/>
    <x v="213"/>
    <x v="7"/>
    <n v="84062"/>
    <s v="West"/>
    <s v="OFF-AR-10000896"/>
    <x v="1"/>
    <x v="6"/>
    <s v="Newell 329"/>
    <n v="16.399999999999999"/>
    <n v="5"/>
    <n v="0"/>
    <n v="4.2639999999999993"/>
    <x v="1"/>
    <s v="Yes"/>
  </r>
  <r>
    <n v="1379"/>
    <s v="CA-2016-126361"/>
    <x v="472"/>
    <d v="2016-08-09T00:00:00"/>
    <s v="Second Class"/>
    <s v="VD-21670"/>
    <s v="Valerie Dominguez"/>
    <s v="Consumer"/>
    <x v="0"/>
    <x v="213"/>
    <x v="7"/>
    <n v="84062"/>
    <s v="West"/>
    <s v="TEC-PH-10002310"/>
    <x v="2"/>
    <x v="7"/>
    <s v="Panasonic KX T7731-B Digital phone"/>
    <n v="399.96000000000004"/>
    <n v="5"/>
    <n v="0.2"/>
    <n v="34.996499999999969"/>
    <x v="1"/>
    <s v="Yes"/>
  </r>
  <r>
    <n v="1380"/>
    <s v="CA-2016-126361"/>
    <x v="472"/>
    <d v="2016-08-09T00:00:00"/>
    <s v="Second Class"/>
    <s v="VD-21670"/>
    <s v="Valerie Dominguez"/>
    <s v="Consumer"/>
    <x v="0"/>
    <x v="213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  <x v="1"/>
    <s v="Yes"/>
  </r>
  <r>
    <n v="1381"/>
    <s v="CA-2016-126361"/>
    <x v="472"/>
    <d v="2016-08-09T00:00:00"/>
    <s v="Second Class"/>
    <s v="VD-21670"/>
    <s v="Valerie Dominguez"/>
    <s v="Consumer"/>
    <x v="0"/>
    <x v="213"/>
    <x v="7"/>
    <n v="84062"/>
    <s v="West"/>
    <s v="OFF-BI-10002852"/>
    <x v="1"/>
    <x v="8"/>
    <s v="Ibico Standard Transparent Covers"/>
    <n v="13.184000000000001"/>
    <n v="1"/>
    <n v="0.2"/>
    <n v="4.7792000000000003"/>
    <x v="1"/>
    <s v="Yes"/>
  </r>
  <r>
    <n v="1382"/>
    <s v="US-2018-100566"/>
    <x v="323"/>
    <d v="2018-09-09T00:00:00"/>
    <s v="Standard Class"/>
    <s v="JK-16120"/>
    <s v="Julie Kriz"/>
    <s v="Home Office"/>
    <x v="0"/>
    <x v="34"/>
    <x v="10"/>
    <n v="60505"/>
    <s v="Central"/>
    <s v="FUR-FU-10003394"/>
    <x v="0"/>
    <x v="5"/>
    <s v="Tenex &quot;The Solids&quot; Textured Chair Mats"/>
    <n v="83.951999999999998"/>
    <n v="3"/>
    <n v="0.6"/>
    <n v="-90.24839999999999"/>
    <x v="2"/>
    <s v="No"/>
  </r>
  <r>
    <n v="1383"/>
    <s v="US-2018-108504"/>
    <x v="473"/>
    <d v="2018-02-05T00:00:00"/>
    <s v="Same Day"/>
    <s v="PP-18955"/>
    <s v="Paul Prost"/>
    <s v="Home Office"/>
    <x v="0"/>
    <x v="214"/>
    <x v="32"/>
    <n v="30080"/>
    <s v="South"/>
    <s v="OFF-ST-10002344"/>
    <x v="1"/>
    <x v="4"/>
    <s v="Carina 42&quot;Hx23 3/4&quot;W Media Storage Unit"/>
    <n v="80.98"/>
    <n v="1"/>
    <n v="0"/>
    <n v="1.6196000000000055"/>
    <x v="0"/>
    <s v="No"/>
  </r>
  <r>
    <n v="1384"/>
    <s v="US-2018-108504"/>
    <x v="473"/>
    <d v="2018-02-05T00:00:00"/>
    <s v="Same Day"/>
    <s v="PP-18955"/>
    <s v="Paul Prost"/>
    <s v="Home Office"/>
    <x v="0"/>
    <x v="214"/>
    <x v="32"/>
    <n v="30080"/>
    <s v="South"/>
    <s v="OFF-PA-10001289"/>
    <x v="1"/>
    <x v="10"/>
    <s v="White Computer Printout Paper by Universal"/>
    <n v="348.84"/>
    <n v="9"/>
    <n v="0"/>
    <n v="170.9316"/>
    <x v="0"/>
    <s v="No"/>
  </r>
  <r>
    <n v="1385"/>
    <s v="US-2018-108504"/>
    <x v="473"/>
    <d v="2018-02-05T00:00:00"/>
    <s v="Same Day"/>
    <s v="PP-18955"/>
    <s v="Paul Prost"/>
    <s v="Home Office"/>
    <x v="0"/>
    <x v="214"/>
    <x v="32"/>
    <n v="30080"/>
    <s v="South"/>
    <s v="OFF-FA-10000053"/>
    <x v="1"/>
    <x v="13"/>
    <s v="Revere Boxed Rubber Bands by Revere"/>
    <n v="9.4499999999999993"/>
    <n v="5"/>
    <n v="0"/>
    <n v="0.18900000000000028"/>
    <x v="0"/>
    <s v="No"/>
  </r>
  <r>
    <n v="1386"/>
    <s v="US-2018-108504"/>
    <x v="473"/>
    <d v="2018-02-05T00:00:00"/>
    <s v="Same Day"/>
    <s v="PP-18955"/>
    <s v="Paul Prost"/>
    <s v="Home Office"/>
    <x v="0"/>
    <x v="214"/>
    <x v="32"/>
    <n v="30080"/>
    <s v="South"/>
    <s v="FUR-FU-10004091"/>
    <x v="0"/>
    <x v="5"/>
    <s v="Eldon 200 Class Desk Accessories, Black"/>
    <n v="18.84"/>
    <n v="3"/>
    <n v="0"/>
    <n v="7.1592000000000002"/>
    <x v="0"/>
    <s v="No"/>
  </r>
  <r>
    <n v="1387"/>
    <s v="US-2018-108504"/>
    <x v="473"/>
    <d v="2018-02-05T00:00:00"/>
    <s v="Same Day"/>
    <s v="PP-18955"/>
    <s v="Paul Prost"/>
    <s v="Home Office"/>
    <x v="0"/>
    <x v="214"/>
    <x v="32"/>
    <n v="30080"/>
    <s v="South"/>
    <s v="FUR-BO-10004015"/>
    <x v="0"/>
    <x v="0"/>
    <s v="Bush Andora Bookcase, Maple/Graphite Gray Finish"/>
    <n v="239.98"/>
    <n v="2"/>
    <n v="0"/>
    <n v="52.795599999999979"/>
    <x v="0"/>
    <s v="No"/>
  </r>
  <r>
    <n v="1388"/>
    <s v="US-2018-108504"/>
    <x v="473"/>
    <d v="2018-02-05T00:00:00"/>
    <s v="Same Day"/>
    <s v="PP-18955"/>
    <s v="Paul Prost"/>
    <s v="Home Office"/>
    <x v="0"/>
    <x v="214"/>
    <x v="32"/>
    <n v="30080"/>
    <s v="South"/>
    <s v="OFF-EN-10003001"/>
    <x v="1"/>
    <x v="12"/>
    <s v="Ames Color-File Green Diamond Border X-ray Mailers"/>
    <n v="167.96"/>
    <n v="2"/>
    <n v="0"/>
    <n v="78.941199999999995"/>
    <x v="0"/>
    <s v="No"/>
  </r>
  <r>
    <n v="1389"/>
    <s v="US-2018-108504"/>
    <x v="473"/>
    <d v="2018-02-05T00:00:00"/>
    <s v="Same Day"/>
    <s v="PP-18955"/>
    <s v="Paul Prost"/>
    <s v="Home Office"/>
    <x v="0"/>
    <x v="214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  <x v="0"/>
    <s v="No"/>
  </r>
  <r>
    <n v="1390"/>
    <s v="US-2018-108504"/>
    <x v="473"/>
    <d v="2018-02-05T00:00:00"/>
    <s v="Same Day"/>
    <s v="PP-18955"/>
    <s v="Paul Prost"/>
    <s v="Home Office"/>
    <x v="0"/>
    <x v="214"/>
    <x v="32"/>
    <n v="30080"/>
    <s v="South"/>
    <s v="TEC-PH-10003645"/>
    <x v="2"/>
    <x v="7"/>
    <s v="Aastra 57i VoIP phone"/>
    <n v="484.83000000000004"/>
    <n v="3"/>
    <n v="0"/>
    <n v="126.05580000000002"/>
    <x v="0"/>
    <s v="No"/>
  </r>
  <r>
    <n v="1391"/>
    <s v="US-2018-108504"/>
    <x v="473"/>
    <d v="2018-02-05T00:00:00"/>
    <s v="Same Day"/>
    <s v="PP-18955"/>
    <s v="Paul Prost"/>
    <s v="Home Office"/>
    <x v="0"/>
    <x v="214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x v="0"/>
    <s v="No"/>
  </r>
  <r>
    <n v="1392"/>
    <s v="US-2018-108504"/>
    <x v="473"/>
    <d v="2018-02-05T00:00:00"/>
    <s v="Same Day"/>
    <s v="PP-18955"/>
    <s v="Paul Prost"/>
    <s v="Home Office"/>
    <x v="0"/>
    <x v="214"/>
    <x v="32"/>
    <n v="30080"/>
    <s v="South"/>
    <s v="OFF-ST-10004804"/>
    <x v="1"/>
    <x v="4"/>
    <s v="Belkin 19&quot; Vented Equipment Shelf, Black"/>
    <n v="154.44"/>
    <n v="3"/>
    <n v="0"/>
    <n v="1.5444000000000031"/>
    <x v="0"/>
    <s v="No"/>
  </r>
  <r>
    <n v="1393"/>
    <s v="US-2018-108504"/>
    <x v="473"/>
    <d v="2018-02-05T00:00:00"/>
    <s v="Same Day"/>
    <s v="PP-18955"/>
    <s v="Paul Prost"/>
    <s v="Home Office"/>
    <x v="0"/>
    <x v="214"/>
    <x v="32"/>
    <n v="30080"/>
    <s v="South"/>
    <s v="OFF-PA-10003892"/>
    <x v="1"/>
    <x v="10"/>
    <s v="Xerox 1943"/>
    <n v="342.37"/>
    <n v="7"/>
    <n v="0"/>
    <n v="160.91389999999998"/>
    <x v="0"/>
    <s v="No"/>
  </r>
  <r>
    <n v="1394"/>
    <s v="CA-2019-124828"/>
    <x v="445"/>
    <d v="2019-07-04T00:00:00"/>
    <s v="First Class"/>
    <s v="YS-21880"/>
    <s v="Yana Sorensen"/>
    <s v="Corporate"/>
    <x v="0"/>
    <x v="140"/>
    <x v="3"/>
    <n v="27217"/>
    <s v="South"/>
    <s v="OFF-AR-10003514"/>
    <x v="1"/>
    <x v="6"/>
    <s v="4009 Highlighters by Sanford"/>
    <n v="9.5519999999999996"/>
    <n v="3"/>
    <n v="0.2"/>
    <n v="1.5521999999999991"/>
    <x v="0"/>
    <s v="No"/>
  </r>
  <r>
    <n v="1395"/>
    <s v="US-2019-117247"/>
    <x v="449"/>
    <d v="2019-10-14T00:00:00"/>
    <s v="Standard Class"/>
    <s v="CK-12760"/>
    <s v="Cyma Kinney"/>
    <s v="Corporate"/>
    <x v="0"/>
    <x v="34"/>
    <x v="10"/>
    <n v="60505"/>
    <s v="Central"/>
    <s v="FUR-TA-10002958"/>
    <x v="0"/>
    <x v="3"/>
    <s v="Bevis Oval Conference Table, Walnut"/>
    <n v="652.45000000000005"/>
    <n v="5"/>
    <n v="0.5"/>
    <n v="-430.61700000000019"/>
    <x v="2"/>
    <s v="No"/>
  </r>
  <r>
    <n v="1396"/>
    <s v="US-2019-117247"/>
    <x v="449"/>
    <d v="2019-10-14T00:00:00"/>
    <s v="Standard Class"/>
    <s v="CK-12760"/>
    <s v="Cyma Kinney"/>
    <s v="Corporate"/>
    <x v="0"/>
    <x v="34"/>
    <x v="10"/>
    <n v="60505"/>
    <s v="Central"/>
    <s v="FUR-TA-10001676"/>
    <x v="0"/>
    <x v="3"/>
    <s v="Hon 61000 Series Interactive Training Tables"/>
    <n v="66.644999999999996"/>
    <n v="3"/>
    <n v="0.5"/>
    <n v="-42.652799999999999"/>
    <x v="2"/>
    <s v="No"/>
  </r>
  <r>
    <n v="1397"/>
    <s v="CA-2018-124485"/>
    <x v="390"/>
    <d v="2018-11-26T00:00:00"/>
    <s v="First Class"/>
    <s v="NC-18340"/>
    <s v="Nat Carroll"/>
    <s v="Consumer"/>
    <x v="0"/>
    <x v="20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x v="3"/>
    <s v="No"/>
  </r>
  <r>
    <n v="1398"/>
    <s v="CA-2018-124485"/>
    <x v="390"/>
    <d v="2018-11-26T00:00:00"/>
    <s v="First Class"/>
    <s v="NC-18340"/>
    <s v="Nat Carroll"/>
    <s v="Consumer"/>
    <x v="0"/>
    <x v="20"/>
    <x v="15"/>
    <n v="10035"/>
    <s v="East"/>
    <s v="OFF-PA-10004971"/>
    <x v="1"/>
    <x v="10"/>
    <s v="Xerox 196"/>
    <n v="11.56"/>
    <n v="2"/>
    <n v="0"/>
    <n v="5.6644000000000005"/>
    <x v="3"/>
    <s v="No"/>
  </r>
  <r>
    <n v="1399"/>
    <s v="CA-2018-124485"/>
    <x v="390"/>
    <d v="2018-11-26T00:00:00"/>
    <s v="First Class"/>
    <s v="NC-18340"/>
    <s v="Nat Carroll"/>
    <s v="Consumer"/>
    <x v="0"/>
    <x v="20"/>
    <x v="15"/>
    <n v="10035"/>
    <s v="East"/>
    <s v="TEC-AC-10002323"/>
    <x v="2"/>
    <x v="11"/>
    <s v="SanDisk Ultra 32 GB MicroSDHC Class 10 Memory Card"/>
    <n v="88.4"/>
    <n v="4"/>
    <n v="0"/>
    <n v="11.492000000000004"/>
    <x v="3"/>
    <s v="No"/>
  </r>
  <r>
    <n v="1400"/>
    <s v="CA-2018-124485"/>
    <x v="390"/>
    <d v="2018-11-26T00:00:00"/>
    <s v="First Class"/>
    <s v="NC-18340"/>
    <s v="Nat Carroll"/>
    <s v="Consumer"/>
    <x v="0"/>
    <x v="20"/>
    <x v="15"/>
    <n v="10035"/>
    <s v="East"/>
    <s v="OFF-PA-10004888"/>
    <x v="1"/>
    <x v="10"/>
    <s v="Xerox 217"/>
    <n v="6.48"/>
    <n v="1"/>
    <n v="0"/>
    <n v="3.1104000000000003"/>
    <x v="3"/>
    <s v="No"/>
  </r>
  <r>
    <n v="1401"/>
    <s v="CA-2018-159212"/>
    <x v="474"/>
    <d v="2018-11-05T00:00:00"/>
    <s v="Standard Class"/>
    <s v="KM-16375"/>
    <s v="Katherine Murray"/>
    <s v="Home Office"/>
    <x v="0"/>
    <x v="127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x v="0"/>
    <s v="Yes"/>
  </r>
  <r>
    <n v="1402"/>
    <s v="CA-2018-159212"/>
    <x v="474"/>
    <d v="2018-11-05T00:00:00"/>
    <s v="Standard Class"/>
    <s v="KM-16375"/>
    <s v="Katherine Murray"/>
    <s v="Home Office"/>
    <x v="0"/>
    <x v="127"/>
    <x v="17"/>
    <n v="24153"/>
    <s v="South"/>
    <s v="OFF-EN-10002230"/>
    <x v="1"/>
    <x v="12"/>
    <s v="Airmail Envelopes"/>
    <n v="251.79000000000002"/>
    <n v="3"/>
    <n v="0"/>
    <n v="118.34129999999999"/>
    <x v="0"/>
    <s v="Yes"/>
  </r>
  <r>
    <n v="1403"/>
    <s v="US-2018-161396"/>
    <x v="475"/>
    <d v="2018-04-25T00:00:00"/>
    <s v="Standard Class"/>
    <s v="GM-14455"/>
    <s v="Gary Mitchum"/>
    <s v="Home Office"/>
    <x v="0"/>
    <x v="38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  <x v="3"/>
    <s v="No"/>
  </r>
  <r>
    <n v="1404"/>
    <s v="US-2018-161396"/>
    <x v="475"/>
    <d v="2018-04-25T00:00:00"/>
    <s v="Standard Class"/>
    <s v="GM-14455"/>
    <s v="Gary Mitchum"/>
    <s v="Home Office"/>
    <x v="0"/>
    <x v="38"/>
    <x v="24"/>
    <n v="43229"/>
    <s v="East"/>
    <s v="OFF-PA-10000418"/>
    <x v="1"/>
    <x v="10"/>
    <s v="Xerox 189"/>
    <n v="419.4"/>
    <n v="5"/>
    <n v="0.2"/>
    <n v="146.79"/>
    <x v="3"/>
    <s v="No"/>
  </r>
  <r>
    <n v="1405"/>
    <s v="US-2016-118486"/>
    <x v="322"/>
    <d v="2016-04-08T00:00:00"/>
    <s v="First Class"/>
    <s v="SD-20485"/>
    <s v="Shirley Daniels"/>
    <s v="Home Office"/>
    <x v="0"/>
    <x v="10"/>
    <x v="9"/>
    <n v="19143"/>
    <s v="East"/>
    <s v="OFF-SU-10004498"/>
    <x v="1"/>
    <x v="14"/>
    <s v="Martin-Yale Premier Letter Opener"/>
    <n v="10.304000000000002"/>
    <n v="1"/>
    <n v="0.2"/>
    <n v="-2.1896000000000004"/>
    <x v="3"/>
    <s v="No"/>
  </r>
  <r>
    <n v="1406"/>
    <s v="US-2016-118486"/>
    <x v="322"/>
    <d v="2016-04-08T00:00:00"/>
    <s v="First Class"/>
    <s v="SD-20485"/>
    <s v="Shirley Daniels"/>
    <s v="Home Office"/>
    <x v="0"/>
    <x v="10"/>
    <x v="9"/>
    <n v="19143"/>
    <s v="East"/>
    <s v="FUR-TA-10001039"/>
    <x v="0"/>
    <x v="3"/>
    <s v="KI Adjustable-Height Table"/>
    <n v="154.76400000000001"/>
    <n v="3"/>
    <n v="0.4"/>
    <n v="-36.11160000000001"/>
    <x v="3"/>
    <s v="No"/>
  </r>
  <r>
    <n v="1407"/>
    <s v="US-2016-118486"/>
    <x v="322"/>
    <d v="2016-04-08T00:00:00"/>
    <s v="First Class"/>
    <s v="SD-20485"/>
    <s v="Shirley Daniels"/>
    <s v="Home Office"/>
    <x v="0"/>
    <x v="10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  <x v="3"/>
    <s v="No"/>
  </r>
  <r>
    <n v="1408"/>
    <s v="CA-2018-130407"/>
    <x v="476"/>
    <d v="2018-09-06T00:00:00"/>
    <s v="Standard Class"/>
    <s v="KD-16270"/>
    <s v="Karen Daniels"/>
    <s v="Consumer"/>
    <x v="0"/>
    <x v="20"/>
    <x v="15"/>
    <n v="10024"/>
    <s v="East"/>
    <s v="OFF-AR-10002240"/>
    <x v="1"/>
    <x v="6"/>
    <s v="Panasonic KP-150 Electric Pencil Sharpener"/>
    <n v="75.48"/>
    <n v="2"/>
    <n v="0"/>
    <n v="19.6248"/>
    <x v="3"/>
    <s v="No"/>
  </r>
  <r>
    <n v="1409"/>
    <s v="CA-2018-130407"/>
    <x v="476"/>
    <d v="2018-09-06T00:00:00"/>
    <s v="Standard Class"/>
    <s v="KD-16270"/>
    <s v="Karen Daniels"/>
    <s v="Consumer"/>
    <x v="0"/>
    <x v="20"/>
    <x v="15"/>
    <n v="10024"/>
    <s v="East"/>
    <s v="FUR-FU-10001967"/>
    <x v="0"/>
    <x v="5"/>
    <s v="Telescoping Adjustable Floor Lamp"/>
    <n v="39.979999999999997"/>
    <n v="2"/>
    <n v="0"/>
    <n v="9.9949999999999974"/>
    <x v="3"/>
    <s v="No"/>
  </r>
  <r>
    <n v="1410"/>
    <s v="US-2018-122245"/>
    <x v="477"/>
    <d v="2018-09-30T00:00:00"/>
    <s v="Standard Class"/>
    <s v="AB-10105"/>
    <s v="Adrian Barton"/>
    <s v="Consumer"/>
    <x v="0"/>
    <x v="42"/>
    <x v="16"/>
    <n v="85023"/>
    <s v="West"/>
    <s v="FUR-TA-10002356"/>
    <x v="0"/>
    <x v="3"/>
    <s v="Bevis Boat-Shaped Conference Table"/>
    <n v="393.16500000000002"/>
    <n v="3"/>
    <n v="0.5"/>
    <n v="-204.44580000000005"/>
    <x v="1"/>
    <s v="No"/>
  </r>
  <r>
    <n v="1411"/>
    <s v="CA-2019-105144"/>
    <x v="259"/>
    <d v="2019-11-11T00:00:00"/>
    <s v="Standard Class"/>
    <s v="SZ-20035"/>
    <s v="Sam Zeldin"/>
    <s v="Home Office"/>
    <x v="0"/>
    <x v="55"/>
    <x v="5"/>
    <n v="75051"/>
    <s v="Central"/>
    <s v="OFF-LA-10003923"/>
    <x v="1"/>
    <x v="2"/>
    <s v="Alphabetical Labels for Top Tab Filing"/>
    <n v="23.680000000000003"/>
    <n v="2"/>
    <n v="0.2"/>
    <n v="8.879999999999999"/>
    <x v="2"/>
    <s v="No"/>
  </r>
  <r>
    <n v="1412"/>
    <s v="CA-2018-136329"/>
    <x v="478"/>
    <d v="2018-07-13T00:00:00"/>
    <s v="Standard Class"/>
    <s v="JD-15895"/>
    <s v="Jonathan Doherty"/>
    <s v="Corporate"/>
    <x v="0"/>
    <x v="20"/>
    <x v="15"/>
    <n v="10035"/>
    <s v="East"/>
    <s v="FUR-CH-10002335"/>
    <x v="0"/>
    <x v="1"/>
    <s v="Hon GuestStacker Chair"/>
    <n v="408.00599999999997"/>
    <n v="2"/>
    <n v="0.1"/>
    <n v="72.534400000000005"/>
    <x v="3"/>
    <s v="No"/>
  </r>
  <r>
    <n v="1413"/>
    <s v="CA-2018-136329"/>
    <x v="478"/>
    <d v="2018-07-13T00:00:00"/>
    <s v="Standard Class"/>
    <s v="JD-15895"/>
    <s v="Jonathan Doherty"/>
    <s v="Corporate"/>
    <x v="0"/>
    <x v="20"/>
    <x v="15"/>
    <n v="10035"/>
    <s v="East"/>
    <s v="FUR-FU-10000723"/>
    <x v="0"/>
    <x v="5"/>
    <s v="Deflect-o EconoMat Studded, No Bevel Mat for Low Pile Carpeting"/>
    <n v="165.28"/>
    <n v="4"/>
    <n v="0"/>
    <n v="14.875200000000007"/>
    <x v="3"/>
    <s v="No"/>
  </r>
  <r>
    <n v="1414"/>
    <s v="CA-2016-146640"/>
    <x v="479"/>
    <d v="2016-07-05T00:00:00"/>
    <s v="Standard Class"/>
    <s v="HA-14905"/>
    <s v="Helen Abelman"/>
    <s v="Consumer"/>
    <x v="0"/>
    <x v="20"/>
    <x v="15"/>
    <n v="10024"/>
    <s v="East"/>
    <s v="OFF-BI-10002867"/>
    <x v="1"/>
    <x v="8"/>
    <s v="GBC Recycled Regency Composition Covers"/>
    <n v="334.76800000000003"/>
    <n v="7"/>
    <n v="0.2"/>
    <n v="108.79959999999997"/>
    <x v="3"/>
    <s v="No"/>
  </r>
  <r>
    <n v="1415"/>
    <s v="CA-2019-115994"/>
    <x v="480"/>
    <d v="2019-01-31T00:00:00"/>
    <s v="Second Class"/>
    <s v="BT-11305"/>
    <s v="Beth Thompson"/>
    <s v="Home Office"/>
    <x v="0"/>
    <x v="116"/>
    <x v="1"/>
    <n v="92627"/>
    <s v="West"/>
    <s v="TEC-AC-10000580"/>
    <x v="2"/>
    <x v="11"/>
    <s v="Logitech G13 Programmable Gameboard with LCD Display"/>
    <n v="239.96999999999997"/>
    <n v="3"/>
    <n v="0"/>
    <n v="26.39670000000001"/>
    <x v="1"/>
    <s v="Yes"/>
  </r>
  <r>
    <n v="1416"/>
    <s v="CA-2019-115994"/>
    <x v="480"/>
    <d v="2019-01-31T00:00:00"/>
    <s v="Second Class"/>
    <s v="BT-11305"/>
    <s v="Beth Thompson"/>
    <s v="Home Office"/>
    <x v="0"/>
    <x v="116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  <x v="1"/>
    <s v="Yes"/>
  </r>
  <r>
    <n v="1417"/>
    <s v="CA-2017-126697"/>
    <x v="481"/>
    <d v="2017-09-24T00:00:00"/>
    <s v="First Class"/>
    <s v="SV-20815"/>
    <s v="Stuart Van"/>
    <s v="Corporate"/>
    <x v="0"/>
    <x v="12"/>
    <x v="5"/>
    <n v="77041"/>
    <s v="Central"/>
    <s v="TEC-PH-10002922"/>
    <x v="2"/>
    <x v="7"/>
    <s v="ShoreTel ShorePhone IP 230 VoIP phone"/>
    <n v="946.34400000000005"/>
    <n v="7"/>
    <n v="0.2"/>
    <n v="118.29299999999989"/>
    <x v="2"/>
    <s v="No"/>
  </r>
  <r>
    <n v="1418"/>
    <s v="CA-2017-126697"/>
    <x v="481"/>
    <d v="2017-09-24T00:00:00"/>
    <s v="First Class"/>
    <s v="SV-20815"/>
    <s v="Stuart Van"/>
    <s v="Corporate"/>
    <x v="0"/>
    <x v="12"/>
    <x v="5"/>
    <n v="77041"/>
    <s v="Central"/>
    <s v="TEC-AC-10004353"/>
    <x v="2"/>
    <x v="11"/>
    <s v="Hypercom P1300 Pinpad"/>
    <n v="151.20000000000002"/>
    <n v="3"/>
    <n v="0.2"/>
    <n v="32.130000000000003"/>
    <x v="2"/>
    <s v="No"/>
  </r>
  <r>
    <n v="1419"/>
    <s v="CA-2017-126697"/>
    <x v="481"/>
    <d v="2017-09-24T00:00:00"/>
    <s v="First Class"/>
    <s v="SV-20815"/>
    <s v="Stuart Van"/>
    <s v="Corporate"/>
    <x v="0"/>
    <x v="12"/>
    <x v="5"/>
    <n v="77041"/>
    <s v="Central"/>
    <s v="FUR-FU-10001706"/>
    <x v="0"/>
    <x v="5"/>
    <s v="Longer-Life Soft White Bulbs"/>
    <n v="4.9280000000000008"/>
    <n v="4"/>
    <n v="0.6"/>
    <n v="-1.4783999999999997"/>
    <x v="2"/>
    <s v="No"/>
  </r>
  <r>
    <n v="1420"/>
    <s v="CA-2017-124800"/>
    <x v="120"/>
    <d v="2017-09-30T00:00:00"/>
    <s v="Standard Class"/>
    <s v="RW-19540"/>
    <s v="Rick Wilson"/>
    <s v="Corporate"/>
    <x v="0"/>
    <x v="123"/>
    <x v="16"/>
    <n v="85204"/>
    <s v="West"/>
    <s v="OFF-PA-10000501"/>
    <x v="1"/>
    <x v="10"/>
    <s v="Petty Cash Envelope"/>
    <n v="86.272000000000006"/>
    <n v="4"/>
    <n v="0.2"/>
    <n v="31.273599999999998"/>
    <x v="1"/>
    <s v="No"/>
  </r>
  <r>
    <n v="1421"/>
    <s v="CA-2017-124800"/>
    <x v="120"/>
    <d v="2017-09-30T00:00:00"/>
    <s v="Standard Class"/>
    <s v="RW-19540"/>
    <s v="Rick Wilson"/>
    <s v="Corporate"/>
    <x v="0"/>
    <x v="123"/>
    <x v="16"/>
    <n v="85204"/>
    <s v="West"/>
    <s v="OFF-BI-10000778"/>
    <x v="1"/>
    <x v="8"/>
    <s v="GBC VeloBinder Electric Binding Machine"/>
    <n v="72.588000000000008"/>
    <n v="2"/>
    <n v="0.7"/>
    <n v="-48.391999999999982"/>
    <x v="1"/>
    <s v="No"/>
  </r>
  <r>
    <n v="1422"/>
    <s v="CA-2017-124800"/>
    <x v="120"/>
    <d v="2017-09-30T00:00:00"/>
    <s v="Standard Class"/>
    <s v="RW-19540"/>
    <s v="Rick Wilson"/>
    <s v="Corporate"/>
    <x v="0"/>
    <x v="123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  <x v="1"/>
    <s v="No"/>
  </r>
  <r>
    <n v="1423"/>
    <s v="CA-2017-124800"/>
    <x v="120"/>
    <d v="2017-09-30T00:00:00"/>
    <s v="Standard Class"/>
    <s v="RW-19540"/>
    <s v="Rick Wilson"/>
    <s v="Corporate"/>
    <x v="0"/>
    <x v="123"/>
    <x v="16"/>
    <n v="85204"/>
    <s v="West"/>
    <s v="OFF-BI-10003984"/>
    <x v="1"/>
    <x v="8"/>
    <s v="Lock-Up Easel 'Spel-Binder'"/>
    <n v="77.031000000000006"/>
    <n v="9"/>
    <n v="0.7"/>
    <n v="-59.057100000000005"/>
    <x v="1"/>
    <s v="No"/>
  </r>
  <r>
    <n v="1424"/>
    <s v="CA-2017-124800"/>
    <x v="120"/>
    <d v="2017-09-30T00:00:00"/>
    <s v="Standard Class"/>
    <s v="RW-19540"/>
    <s v="Rick Wilson"/>
    <s v="Corporate"/>
    <x v="0"/>
    <x v="123"/>
    <x v="16"/>
    <n v="85204"/>
    <s v="West"/>
    <s v="OFF-ST-10000798"/>
    <x v="1"/>
    <x v="4"/>
    <s v="2300 Heavy-Duty Transfer File Systems by Perma"/>
    <n v="119.90400000000001"/>
    <n v="6"/>
    <n v="0.2"/>
    <n v="-1.4988000000000135"/>
    <x v="1"/>
    <s v="No"/>
  </r>
  <r>
    <n v="1425"/>
    <s v="CA-2017-124800"/>
    <x v="120"/>
    <d v="2017-09-30T00:00:00"/>
    <s v="Standard Class"/>
    <s v="RW-19540"/>
    <s v="Rick Wilson"/>
    <s v="Corporate"/>
    <x v="0"/>
    <x v="123"/>
    <x v="16"/>
    <n v="85204"/>
    <s v="West"/>
    <s v="TEC-PH-10001750"/>
    <x v="2"/>
    <x v="7"/>
    <s v="Samsung Rugby III"/>
    <n v="263.96000000000004"/>
    <n v="5"/>
    <n v="0.2"/>
    <n v="23.096500000000006"/>
    <x v="1"/>
    <s v="No"/>
  </r>
  <r>
    <n v="1426"/>
    <s v="CA-2017-124800"/>
    <x v="120"/>
    <d v="2017-09-30T00:00:00"/>
    <s v="Standard Class"/>
    <s v="RW-19540"/>
    <s v="Rick Wilson"/>
    <s v="Corporate"/>
    <x v="0"/>
    <x v="123"/>
    <x v="16"/>
    <n v="85204"/>
    <s v="West"/>
    <s v="OFF-ST-10002743"/>
    <x v="1"/>
    <x v="4"/>
    <s v="SAFCO Boltless Steel Shelving"/>
    <n v="363.64800000000002"/>
    <n v="4"/>
    <n v="0.2"/>
    <n v="-86.366400000000027"/>
    <x v="1"/>
    <s v="No"/>
  </r>
  <r>
    <n v="1427"/>
    <s v="US-2017-164448"/>
    <x v="89"/>
    <d v="2017-11-04T00:00:00"/>
    <s v="Second Class"/>
    <s v="DK-12835"/>
    <s v="Damala Kotsonis"/>
    <s v="Corporate"/>
    <x v="0"/>
    <x v="162"/>
    <x v="1"/>
    <n v="93905"/>
    <s v="West"/>
    <s v="OFF-BI-10002949"/>
    <x v="1"/>
    <x v="8"/>
    <s v="Prestige Round Ring Binders"/>
    <n v="9.7280000000000015"/>
    <n v="2"/>
    <n v="0.2"/>
    <n v="3.283199999999999"/>
    <x v="1"/>
    <s v="No"/>
  </r>
  <r>
    <n v="1428"/>
    <s v="US-2017-164448"/>
    <x v="89"/>
    <d v="2017-11-04T00:00:00"/>
    <s v="Second Class"/>
    <s v="DK-12835"/>
    <s v="Damala Kotsonis"/>
    <s v="Corporate"/>
    <x v="0"/>
    <x v="162"/>
    <x v="1"/>
    <n v="93905"/>
    <s v="West"/>
    <s v="OFF-EN-10002600"/>
    <x v="1"/>
    <x v="12"/>
    <s v="Redi-Strip #10 Envelopes, 4 1/8 x 9 1/2"/>
    <n v="14.75"/>
    <n v="5"/>
    <n v="0"/>
    <n v="7.08"/>
    <x v="1"/>
    <s v="No"/>
  </r>
  <r>
    <n v="1429"/>
    <s v="US-2017-164448"/>
    <x v="89"/>
    <d v="2017-11-04T00:00:00"/>
    <s v="Second Class"/>
    <s v="DK-12835"/>
    <s v="Damala Kotsonis"/>
    <s v="Corporate"/>
    <x v="0"/>
    <x v="162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s v="No"/>
  </r>
  <r>
    <n v="1430"/>
    <s v="US-2017-164448"/>
    <x v="89"/>
    <d v="2017-11-04T00:00:00"/>
    <s v="Second Class"/>
    <s v="DK-12835"/>
    <s v="Damala Kotsonis"/>
    <s v="Corporate"/>
    <x v="0"/>
    <x v="162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x v="1"/>
    <s v="No"/>
  </r>
  <r>
    <n v="1431"/>
    <s v="CA-2019-122700"/>
    <x v="200"/>
    <d v="2019-11-30T00:00:00"/>
    <s v="Standard Class"/>
    <s v="LT-17110"/>
    <s v="Liz Thompson"/>
    <s v="Consumer"/>
    <x v="0"/>
    <x v="38"/>
    <x v="24"/>
    <n v="43229"/>
    <s v="East"/>
    <s v="TEC-PH-10003092"/>
    <x v="2"/>
    <x v="7"/>
    <s v="Motorola L804"/>
    <n v="220.75200000000001"/>
    <n v="8"/>
    <n v="0.4"/>
    <n v="-40.47120000000001"/>
    <x v="3"/>
    <s v="No"/>
  </r>
  <r>
    <n v="1432"/>
    <s v="CA-2016-120768"/>
    <x v="174"/>
    <d v="2016-12-21T00:00:00"/>
    <s v="Second Class"/>
    <s v="IM-15070"/>
    <s v="Irene Maddox"/>
    <s v="Consumer"/>
    <x v="0"/>
    <x v="159"/>
    <x v="19"/>
    <n v="35630"/>
    <s v="South"/>
    <s v="OFF-BI-10001191"/>
    <x v="1"/>
    <x v="8"/>
    <s v="Canvas Sectional Post Binders"/>
    <n v="152.76"/>
    <n v="6"/>
    <n v="0"/>
    <n v="74.852400000000003"/>
    <x v="0"/>
    <s v="No"/>
  </r>
  <r>
    <n v="1433"/>
    <s v="CA-2016-120768"/>
    <x v="174"/>
    <d v="2016-12-21T00:00:00"/>
    <s v="Second Class"/>
    <s v="IM-15070"/>
    <s v="Irene Maddox"/>
    <s v="Consumer"/>
    <x v="0"/>
    <x v="159"/>
    <x v="19"/>
    <n v="35630"/>
    <s v="South"/>
    <s v="OFF-SU-10004115"/>
    <x v="1"/>
    <x v="14"/>
    <s v="Acme Stainless Steel Office Snips"/>
    <n v="7.27"/>
    <n v="1"/>
    <n v="0"/>
    <n v="1.9629000000000003"/>
    <x v="0"/>
    <s v="No"/>
  </r>
  <r>
    <n v="1434"/>
    <s v="CA-2016-120768"/>
    <x v="174"/>
    <d v="2016-12-21T00:00:00"/>
    <s v="Second Class"/>
    <s v="IM-15070"/>
    <s v="Irene Maddox"/>
    <s v="Consumer"/>
    <x v="0"/>
    <x v="159"/>
    <x v="19"/>
    <n v="35630"/>
    <s v="South"/>
    <s v="FUR-CH-10000513"/>
    <x v="0"/>
    <x v="1"/>
    <s v="High-Back Leather Manager's Chair"/>
    <n v="1819.8600000000001"/>
    <n v="14"/>
    <n v="0"/>
    <n v="163.78740000000002"/>
    <x v="0"/>
    <s v="No"/>
  </r>
  <r>
    <n v="1435"/>
    <s v="US-2018-153129"/>
    <x v="482"/>
    <d v="2018-12-30T00:00:00"/>
    <s v="Standard Class"/>
    <s v="FP-14320"/>
    <s v="Frank Preis"/>
    <s v="Consumer"/>
    <x v="0"/>
    <x v="4"/>
    <x v="4"/>
    <n v="98105"/>
    <s v="West"/>
    <s v="OFF-PA-10003673"/>
    <x v="1"/>
    <x v="10"/>
    <s v="Strathmore Photo Mount Cards"/>
    <n v="33.9"/>
    <n v="5"/>
    <n v="0"/>
    <n v="15.593999999999999"/>
    <x v="1"/>
    <s v="No"/>
  </r>
  <r>
    <n v="1436"/>
    <s v="CA-2019-106852"/>
    <x v="308"/>
    <d v="2019-06-27T00:00:00"/>
    <s v="Standard Class"/>
    <s v="ST-20530"/>
    <s v="Shui Tom"/>
    <s v="Consumer"/>
    <x v="0"/>
    <x v="215"/>
    <x v="24"/>
    <n v="44134"/>
    <s v="East"/>
    <s v="OFF-PA-10001639"/>
    <x v="1"/>
    <x v="10"/>
    <s v="Xerox 203"/>
    <n v="31.104000000000006"/>
    <n v="6"/>
    <n v="0.2"/>
    <n v="10.8864"/>
    <x v="3"/>
    <s v="No"/>
  </r>
  <r>
    <n v="1437"/>
    <s v="CA-2019-106852"/>
    <x v="308"/>
    <d v="2019-06-27T00:00:00"/>
    <s v="Standard Class"/>
    <s v="ST-20530"/>
    <s v="Shui Tom"/>
    <s v="Consumer"/>
    <x v="0"/>
    <x v="215"/>
    <x v="24"/>
    <n v="44134"/>
    <s v="East"/>
    <s v="OFF-AR-10003829"/>
    <x v="1"/>
    <x v="6"/>
    <s v="Newell 35"/>
    <n v="5.2480000000000002"/>
    <n v="2"/>
    <n v="0.2"/>
    <n v="0.59039999999999915"/>
    <x v="3"/>
    <s v="No"/>
  </r>
  <r>
    <n v="1438"/>
    <s v="CA-2017-139731"/>
    <x v="52"/>
    <d v="2017-10-15T00:00:00"/>
    <s v="Same Day"/>
    <s v="JE-15745"/>
    <s v="Joel Eaton"/>
    <s v="Consumer"/>
    <x v="0"/>
    <x v="112"/>
    <x v="5"/>
    <n v="79109"/>
    <s v="Central"/>
    <s v="TEC-AC-10004975"/>
    <x v="2"/>
    <x v="11"/>
    <s v="Plantronics Audio 995 Wireless Stereo Headset"/>
    <n v="263.88"/>
    <n v="3"/>
    <n v="0.2"/>
    <n v="42.880500000000012"/>
    <x v="2"/>
    <s v="Yes"/>
  </r>
  <r>
    <n v="1439"/>
    <s v="CA-2017-139731"/>
    <x v="52"/>
    <d v="2017-10-15T00:00:00"/>
    <s v="Same Day"/>
    <s v="JE-15745"/>
    <s v="Joel Eaton"/>
    <s v="Consumer"/>
    <x v="0"/>
    <x v="112"/>
    <x v="5"/>
    <n v="79109"/>
    <s v="Central"/>
    <s v="FUR-CH-10002024"/>
    <x v="0"/>
    <x v="1"/>
    <s v="HON 5400 Series Task Chairs for Big and Tall"/>
    <n v="2453.4299999999998"/>
    <n v="5"/>
    <n v="0.3"/>
    <n v="-350.4899999999999"/>
    <x v="2"/>
    <s v="Yes"/>
  </r>
  <r>
    <n v="1440"/>
    <s v="CA-2019-122735"/>
    <x v="483"/>
    <d v="2019-04-15T00:00:00"/>
    <s v="Second Class"/>
    <s v="BD-11320"/>
    <s v="Bill Donatelli"/>
    <s v="Consumer"/>
    <x v="0"/>
    <x v="205"/>
    <x v="34"/>
    <n v="2908"/>
    <s v="East"/>
    <s v="OFF-BI-10004364"/>
    <x v="1"/>
    <x v="8"/>
    <s v="Storex Dura Pro Binders"/>
    <n v="29.700000000000003"/>
    <n v="5"/>
    <n v="0"/>
    <n v="13.365"/>
    <x v="3"/>
    <s v="No"/>
  </r>
  <r>
    <n v="1441"/>
    <s v="CA-2019-122735"/>
    <x v="483"/>
    <d v="2019-04-15T00:00:00"/>
    <s v="Second Class"/>
    <s v="BD-11320"/>
    <s v="Bill Donatelli"/>
    <s v="Consumer"/>
    <x v="0"/>
    <x v="205"/>
    <x v="34"/>
    <n v="2908"/>
    <s v="East"/>
    <s v="OFF-PA-10001712"/>
    <x v="1"/>
    <x v="10"/>
    <s v="Xerox 1948"/>
    <n v="39.96"/>
    <n v="4"/>
    <n v="0"/>
    <n v="17.981999999999999"/>
    <x v="3"/>
    <s v="No"/>
  </r>
  <r>
    <n v="1442"/>
    <s v="CA-2019-128160"/>
    <x v="484"/>
    <d v="2019-12-24T00:00:00"/>
    <s v="Second Class"/>
    <s v="MM-17920"/>
    <s v="Michael Moore"/>
    <s v="Consumer"/>
    <x v="0"/>
    <x v="8"/>
    <x v="1"/>
    <n v="94110"/>
    <s v="West"/>
    <s v="OFF-BI-10001510"/>
    <x v="1"/>
    <x v="8"/>
    <s v="Deluxe Heavy-Duty Vinyl Round Ring Binder"/>
    <n v="36.672000000000004"/>
    <n v="2"/>
    <n v="0.2"/>
    <n v="11.459999999999999"/>
    <x v="1"/>
    <s v="No"/>
  </r>
  <r>
    <n v="1443"/>
    <s v="CA-2019-117695"/>
    <x v="485"/>
    <d v="2019-08-08T00:00:00"/>
    <s v="First Class"/>
    <s v="PW-19030"/>
    <s v="Pauline Webber"/>
    <s v="Corporate"/>
    <x v="0"/>
    <x v="102"/>
    <x v="0"/>
    <n v="40475"/>
    <s v="South"/>
    <s v="OFF-PA-10002713"/>
    <x v="1"/>
    <x v="10"/>
    <s v="Adams Phone Message Book, 200 Message Capacity, 8 1/16” x 11”"/>
    <n v="13.76"/>
    <n v="2"/>
    <n v="0"/>
    <n v="6.3295999999999992"/>
    <x v="0"/>
    <s v="No"/>
  </r>
  <r>
    <n v="1444"/>
    <s v="CA-2017-166135"/>
    <x v="486"/>
    <d v="2017-10-06T00:00:00"/>
    <s v="Standard Class"/>
    <s v="SC-20440"/>
    <s v="Shaun Chance"/>
    <s v="Corporate"/>
    <x v="0"/>
    <x v="34"/>
    <x v="22"/>
    <n v="80013"/>
    <s v="West"/>
    <s v="OFF-ST-10002974"/>
    <x v="1"/>
    <x v="4"/>
    <s v="Trav-L-File Heavy-Duty Shuttle II, Black"/>
    <n v="139.42400000000001"/>
    <n v="4"/>
    <n v="0.2"/>
    <n v="17.42799999999999"/>
    <x v="1"/>
    <s v="No"/>
  </r>
  <r>
    <n v="1445"/>
    <s v="CA-2018-133725"/>
    <x v="454"/>
    <d v="2018-05-28T00:00:00"/>
    <s v="Standard Class"/>
    <s v="KL-16645"/>
    <s v="Ken Lonsdale"/>
    <s v="Consumer"/>
    <x v="0"/>
    <x v="22"/>
    <x v="10"/>
    <n v="60623"/>
    <s v="Central"/>
    <s v="TEC-PH-10004165"/>
    <x v="2"/>
    <x v="7"/>
    <s v="Mitel MiVoice 5330e IP Phone"/>
    <n v="1979.9280000000001"/>
    <n v="9"/>
    <n v="0.2"/>
    <n v="148.49459999999993"/>
    <x v="2"/>
    <s v="No"/>
  </r>
  <r>
    <n v="1446"/>
    <s v="CA-2019-102337"/>
    <x v="487"/>
    <d v="2019-06-16T00:00:00"/>
    <s v="First Class"/>
    <s v="SD-20485"/>
    <s v="Shirley Daniels"/>
    <s v="Home Office"/>
    <x v="0"/>
    <x v="22"/>
    <x v="10"/>
    <n v="60653"/>
    <s v="Central"/>
    <s v="OFF-ST-10004804"/>
    <x v="1"/>
    <x v="4"/>
    <s v="Belkin 19&quot; Vented Equipment Shelf, Black"/>
    <n v="164.73599999999999"/>
    <n v="4"/>
    <n v="0.2"/>
    <n v="-39.124799999999993"/>
    <x v="2"/>
    <s v="No"/>
  </r>
  <r>
    <n v="1447"/>
    <s v="CA-2019-102337"/>
    <x v="487"/>
    <d v="2019-06-16T00:00:00"/>
    <s v="First Class"/>
    <s v="SD-20485"/>
    <s v="Shirley Daniels"/>
    <s v="Home Office"/>
    <x v="0"/>
    <x v="22"/>
    <x v="10"/>
    <n v="60653"/>
    <s v="Central"/>
    <s v="FUR-CH-10004289"/>
    <x v="0"/>
    <x v="1"/>
    <s v="Global Super Steno Chair"/>
    <n v="470.30199999999996"/>
    <n v="7"/>
    <n v="0.3"/>
    <n v="-87.341800000000035"/>
    <x v="2"/>
    <s v="No"/>
  </r>
  <r>
    <n v="1448"/>
    <s v="CA-2019-102337"/>
    <x v="487"/>
    <d v="2019-06-16T00:00:00"/>
    <s v="First Class"/>
    <s v="SD-20485"/>
    <s v="Shirley Daniels"/>
    <s v="Home Office"/>
    <x v="0"/>
    <x v="22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  <x v="2"/>
    <s v="No"/>
  </r>
  <r>
    <n v="1449"/>
    <s v="US-2016-112564"/>
    <x v="488"/>
    <d v="2016-04-24T00:00:00"/>
    <s v="First Class"/>
    <s v="TS-21160"/>
    <s v="Theresa Swint"/>
    <s v="Corporate"/>
    <x v="0"/>
    <x v="10"/>
    <x v="9"/>
    <n v="19134"/>
    <s v="East"/>
    <s v="OFF-BI-10004876"/>
    <x v="1"/>
    <x v="8"/>
    <s v="Wilson Jones Suede Grain Vinyl Binders"/>
    <n v="2.5020000000000002"/>
    <n v="3"/>
    <n v="0.7"/>
    <n v="-1.7513999999999994"/>
    <x v="3"/>
    <s v="No"/>
  </r>
  <r>
    <n v="1450"/>
    <s v="CA-2017-145821"/>
    <x v="489"/>
    <d v="2017-05-07T00:00:00"/>
    <s v="Standard Class"/>
    <s v="JB-15400"/>
    <s v="Jennifer Braxton"/>
    <s v="Corporate"/>
    <x v="0"/>
    <x v="1"/>
    <x v="1"/>
    <n v="90008"/>
    <s v="West"/>
    <s v="TEC-PH-10004348"/>
    <x v="2"/>
    <x v="7"/>
    <s v="OtterBox Defender Series Case - iPhone 5c"/>
    <n v="88.751999999999995"/>
    <n v="3"/>
    <n v="0.2"/>
    <n v="11.093999999999998"/>
    <x v="1"/>
    <s v="No"/>
  </r>
  <r>
    <n v="1451"/>
    <s v="US-2017-160150"/>
    <x v="490"/>
    <d v="2017-07-20T00:00:00"/>
    <s v="First Class"/>
    <s v="TS-21085"/>
    <s v="Thais Sissman"/>
    <s v="Consumer"/>
    <x v="0"/>
    <x v="42"/>
    <x v="16"/>
    <n v="85023"/>
    <s v="West"/>
    <s v="OFF-BI-10004352"/>
    <x v="1"/>
    <x v="8"/>
    <s v="Wilson Jones DublLock D-Ring Binders"/>
    <n v="2.0250000000000004"/>
    <n v="1"/>
    <n v="0.7"/>
    <n v="-1.3499999999999996"/>
    <x v="1"/>
    <s v="No"/>
  </r>
  <r>
    <n v="1452"/>
    <s v="CA-2018-133711"/>
    <x v="491"/>
    <d v="2018-11-29T00:00:00"/>
    <s v="First Class"/>
    <s v="MC-17425"/>
    <s v="Mark Cousins"/>
    <s v="Corporate"/>
    <x v="0"/>
    <x v="216"/>
    <x v="19"/>
    <n v="36608"/>
    <s v="South"/>
    <s v="OFF-PA-10001685"/>
    <x v="1"/>
    <x v="10"/>
    <s v="Easy-staple paper"/>
    <n v="70.98"/>
    <n v="7"/>
    <n v="0"/>
    <n v="34.780200000000001"/>
    <x v="0"/>
    <s v="No"/>
  </r>
  <r>
    <n v="1453"/>
    <s v="CA-2018-133711"/>
    <x v="491"/>
    <d v="2018-11-29T00:00:00"/>
    <s v="First Class"/>
    <s v="MC-17425"/>
    <s v="Mark Cousins"/>
    <s v="Corporate"/>
    <x v="0"/>
    <x v="216"/>
    <x v="19"/>
    <n v="36608"/>
    <s v="South"/>
    <s v="OFF-BI-10000666"/>
    <x v="1"/>
    <x v="8"/>
    <s v="Surelock Post Binders"/>
    <n v="91.679999999999993"/>
    <n v="3"/>
    <n v="0"/>
    <n v="45.839999999999996"/>
    <x v="0"/>
    <s v="No"/>
  </r>
  <r>
    <n v="1454"/>
    <s v="CA-2018-133711"/>
    <x v="491"/>
    <d v="2018-11-29T00:00:00"/>
    <s v="First Class"/>
    <s v="MC-17425"/>
    <s v="Mark Cousins"/>
    <s v="Corporate"/>
    <x v="0"/>
    <x v="216"/>
    <x v="19"/>
    <n v="36608"/>
    <s v="South"/>
    <s v="OFF-BI-10004352"/>
    <x v="1"/>
    <x v="8"/>
    <s v="Wilson Jones DublLock D-Ring Binders"/>
    <n v="33.75"/>
    <n v="5"/>
    <n v="0"/>
    <n v="16.875"/>
    <x v="0"/>
    <s v="No"/>
  </r>
  <r>
    <n v="1455"/>
    <s v="CA-2018-133711"/>
    <x v="491"/>
    <d v="2018-11-29T00:00:00"/>
    <s v="First Class"/>
    <s v="MC-17425"/>
    <s v="Mark Cousins"/>
    <s v="Corporate"/>
    <x v="0"/>
    <x v="216"/>
    <x v="19"/>
    <n v="36608"/>
    <s v="South"/>
    <s v="TEC-MA-10000010"/>
    <x v="2"/>
    <x v="15"/>
    <s v="Hewlett-Packard Deskjet 3050a All-in-One Color Inkjet Printer"/>
    <n v="3040"/>
    <n v="8"/>
    <n v="0"/>
    <n v="1459.2"/>
    <x v="0"/>
    <s v="No"/>
  </r>
  <r>
    <n v="1456"/>
    <s v="CA-2019-148474"/>
    <x v="492"/>
    <d v="2019-06-19T00:00:00"/>
    <s v="Standard Class"/>
    <s v="ME-17320"/>
    <s v="Maria Etezadi"/>
    <s v="Home Office"/>
    <x v="0"/>
    <x v="38"/>
    <x v="32"/>
    <n v="31907"/>
    <s v="South"/>
    <s v="OFF-BI-10000977"/>
    <x v="1"/>
    <x v="8"/>
    <s v="Ibico Plastic Spiral Binding Combs"/>
    <n v="91.199999999999989"/>
    <n v="3"/>
    <n v="0"/>
    <n v="41.951999999999998"/>
    <x v="0"/>
    <s v="No"/>
  </r>
  <r>
    <n v="1457"/>
    <s v="CA-2019-148474"/>
    <x v="492"/>
    <d v="2019-06-19T00:00:00"/>
    <s v="Standard Class"/>
    <s v="ME-17320"/>
    <s v="Maria Etezadi"/>
    <s v="Home Office"/>
    <x v="0"/>
    <x v="38"/>
    <x v="32"/>
    <n v="31907"/>
    <s v="South"/>
    <s v="FUR-TA-10002530"/>
    <x v="0"/>
    <x v="3"/>
    <s v="Iceberg OfficeWorks 42&quot; Round Tables"/>
    <n v="452.93999999999994"/>
    <n v="3"/>
    <n v="0"/>
    <n v="67.940999999999974"/>
    <x v="0"/>
    <s v="No"/>
  </r>
  <r>
    <n v="1458"/>
    <s v="CA-2017-111297"/>
    <x v="493"/>
    <d v="2017-08-21T00:00:00"/>
    <s v="Standard Class"/>
    <s v="SC-20440"/>
    <s v="Shaun Chance"/>
    <s v="Corporate"/>
    <x v="0"/>
    <x v="217"/>
    <x v="31"/>
    <n v="2740"/>
    <s v="East"/>
    <s v="OFF-BI-10002412"/>
    <x v="1"/>
    <x v="8"/>
    <s v="Wilson Jones “Snap” Scratch Pad Binder Tool for Ring Binders"/>
    <n v="52.199999999999996"/>
    <n v="9"/>
    <n v="0"/>
    <n v="23.49"/>
    <x v="3"/>
    <s v="No"/>
  </r>
  <r>
    <n v="1459"/>
    <s v="CA-2018-123722"/>
    <x v="477"/>
    <d v="2018-10-01T00:00:00"/>
    <s v="Standard Class"/>
    <s v="NH-18610"/>
    <s v="Nicole Hansen"/>
    <s v="Corporate"/>
    <x v="0"/>
    <x v="218"/>
    <x v="5"/>
    <n v="75061"/>
    <s v="Central"/>
    <s v="OFF-LA-10001569"/>
    <x v="1"/>
    <x v="2"/>
    <s v="Avery 499"/>
    <n v="15.936000000000002"/>
    <n v="4"/>
    <n v="0.2"/>
    <n v="5.1791999999999998"/>
    <x v="2"/>
    <s v="No"/>
  </r>
  <r>
    <n v="1460"/>
    <s v="CA-2016-155271"/>
    <x v="417"/>
    <d v="2016-05-04T00:00:00"/>
    <s v="Same Day"/>
    <s v="AA-10480"/>
    <s v="Andrew Allen"/>
    <s v="Consumer"/>
    <x v="0"/>
    <x v="209"/>
    <x v="29"/>
    <n v="6457"/>
    <s v="East"/>
    <s v="FUR-FU-10001473"/>
    <x v="0"/>
    <x v="5"/>
    <s v="DAX Wood Document Frame"/>
    <n v="27.46"/>
    <n v="2"/>
    <n v="0"/>
    <n v="9.8856000000000002"/>
    <x v="3"/>
    <s v="No"/>
  </r>
  <r>
    <n v="1461"/>
    <s v="CA-2017-119907"/>
    <x v="494"/>
    <d v="2017-12-08T00:00:00"/>
    <s v="Standard Class"/>
    <s v="LC-17140"/>
    <s v="Logan Currie"/>
    <s v="Consumer"/>
    <x v="0"/>
    <x v="4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  <x v="1"/>
    <s v="Yes"/>
  </r>
  <r>
    <n v="1462"/>
    <s v="US-2018-128902"/>
    <x v="21"/>
    <d v="2018-03-15T00:00:00"/>
    <s v="Standard Class"/>
    <s v="MB-18085"/>
    <s v="Mick Brown"/>
    <s v="Consumer"/>
    <x v="0"/>
    <x v="219"/>
    <x v="30"/>
    <n v="8360"/>
    <s v="East"/>
    <s v="FUR-TA-10001095"/>
    <x v="0"/>
    <x v="3"/>
    <s v="Chromcraft Round Conference Tables"/>
    <n v="244.00599999999997"/>
    <n v="2"/>
    <n v="0.3"/>
    <n v="-31.372200000000007"/>
    <x v="3"/>
    <s v="No"/>
  </r>
  <r>
    <n v="1463"/>
    <s v="CA-2018-152289"/>
    <x v="370"/>
    <d v="2018-08-28T00:00:00"/>
    <s v="First Class"/>
    <s v="LC-16930"/>
    <s v="Linda Cazamias"/>
    <s v="Corporate"/>
    <x v="0"/>
    <x v="45"/>
    <x v="5"/>
    <n v="77506"/>
    <s v="Central"/>
    <s v="TEC-AC-10004571"/>
    <x v="2"/>
    <x v="11"/>
    <s v="Logitech G700s Rechargeable Gaming Mouse"/>
    <n v="159.98400000000001"/>
    <n v="2"/>
    <n v="0.2"/>
    <n v="43.995600000000003"/>
    <x v="2"/>
    <s v="No"/>
  </r>
  <r>
    <n v="1464"/>
    <s v="CA-2018-152289"/>
    <x v="370"/>
    <d v="2018-08-28T00:00:00"/>
    <s v="First Class"/>
    <s v="LC-16930"/>
    <s v="Linda Cazamias"/>
    <s v="Corporate"/>
    <x v="0"/>
    <x v="45"/>
    <x v="5"/>
    <n v="77506"/>
    <s v="Central"/>
    <s v="FUR-CH-10002126"/>
    <x v="0"/>
    <x v="1"/>
    <s v="Hon Deluxe Fabric Upholstered Stacking Chairs"/>
    <n v="1024.7159999999999"/>
    <n v="6"/>
    <n v="0.3"/>
    <n v="-29.277599999999893"/>
    <x v="2"/>
    <s v="No"/>
  </r>
  <r>
    <n v="1465"/>
    <s v="US-2018-104794"/>
    <x v="186"/>
    <d v="2018-12-19T00:00:00"/>
    <s v="First Class"/>
    <s v="KD-16495"/>
    <s v="Keith Dawkins"/>
    <s v="Corporate"/>
    <x v="0"/>
    <x v="20"/>
    <x v="15"/>
    <n v="10009"/>
    <s v="East"/>
    <s v="OFF-FA-10001754"/>
    <x v="1"/>
    <x v="13"/>
    <s v="Stockwell Gold Paper Clips"/>
    <n v="3.68"/>
    <n v="2"/>
    <n v="0"/>
    <n v="1.8032000000000001"/>
    <x v="3"/>
    <s v="No"/>
  </r>
  <r>
    <n v="1466"/>
    <s v="CA-2016-151708"/>
    <x v="233"/>
    <d v="2016-08-14T00:00:00"/>
    <s v="Standard Class"/>
    <s v="MB-17305"/>
    <s v="Maria Bertelson"/>
    <s v="Consumer"/>
    <x v="0"/>
    <x v="220"/>
    <x v="16"/>
    <n v="85301"/>
    <s v="West"/>
    <s v="FUR-FU-10001602"/>
    <x v="0"/>
    <x v="5"/>
    <s v="Eldon Delta Triangular Chair Mat, 52&quot; x 58&quot;, Clear"/>
    <n v="121.376"/>
    <n v="4"/>
    <n v="0.2"/>
    <n v="-3.0344000000000122"/>
    <x v="1"/>
    <s v="No"/>
  </r>
  <r>
    <n v="1467"/>
    <s v="CA-2016-151708"/>
    <x v="233"/>
    <d v="2016-08-14T00:00:00"/>
    <s v="Standard Class"/>
    <s v="MB-17305"/>
    <s v="Maria Bertelson"/>
    <s v="Consumer"/>
    <x v="0"/>
    <x v="220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  <x v="1"/>
    <s v="No"/>
  </r>
  <r>
    <n v="1468"/>
    <s v="CA-2017-100769"/>
    <x v="495"/>
    <d v="2017-05-16T00:00:00"/>
    <s v="Same Day"/>
    <s v="TH-21550"/>
    <s v="Tracy Hopkins"/>
    <s v="Home Office"/>
    <x v="0"/>
    <x v="108"/>
    <x v="2"/>
    <n v="32216"/>
    <s v="South"/>
    <s v="TEC-AC-10002402"/>
    <x v="2"/>
    <x v="11"/>
    <s v="Razer Kraken PRO Over Ear PC and Music Headset"/>
    <n v="255.96799999999999"/>
    <n v="4"/>
    <n v="0.2"/>
    <n v="31.995999999999974"/>
    <x v="0"/>
    <s v="No"/>
  </r>
  <r>
    <n v="1469"/>
    <s v="CA-2019-139199"/>
    <x v="34"/>
    <d v="2019-12-13T00:00:00"/>
    <s v="Standard Class"/>
    <s v="DK-12835"/>
    <s v="Damala Kotsonis"/>
    <s v="Corporate"/>
    <x v="0"/>
    <x v="66"/>
    <x v="12"/>
    <n v="48234"/>
    <s v="Central"/>
    <s v="FUR-CH-10000847"/>
    <x v="0"/>
    <x v="1"/>
    <s v="Global Executive Mid-Back Manager's Chair"/>
    <n v="872.94"/>
    <n v="3"/>
    <n v="0"/>
    <n v="226.96439999999998"/>
    <x v="2"/>
    <s v="No"/>
  </r>
  <r>
    <n v="1470"/>
    <s v="CA-2019-139199"/>
    <x v="34"/>
    <d v="2019-12-13T00:00:00"/>
    <s v="Standard Class"/>
    <s v="DK-12835"/>
    <s v="Damala Kotsonis"/>
    <s v="Corporate"/>
    <x v="0"/>
    <x v="66"/>
    <x v="12"/>
    <n v="48234"/>
    <s v="Central"/>
    <s v="OFF-BI-10003982"/>
    <x v="1"/>
    <x v="8"/>
    <s v="Wilson Jones Century Plastic Molded Ring Binders"/>
    <n v="41.54"/>
    <n v="2"/>
    <n v="0"/>
    <n v="19.523799999999998"/>
    <x v="2"/>
    <s v="No"/>
  </r>
  <r>
    <n v="1471"/>
    <s v="CA-2019-139199"/>
    <x v="34"/>
    <d v="2019-12-13T00:00:00"/>
    <s v="Standard Class"/>
    <s v="DK-12835"/>
    <s v="Damala Kotsonis"/>
    <s v="Corporate"/>
    <x v="0"/>
    <x v="66"/>
    <x v="12"/>
    <n v="48234"/>
    <s v="Central"/>
    <s v="OFF-PA-10001293"/>
    <x v="1"/>
    <x v="10"/>
    <s v="Xerox 1946"/>
    <n v="12.96"/>
    <n v="2"/>
    <n v="0"/>
    <n v="6.2208000000000006"/>
    <x v="2"/>
    <s v="No"/>
  </r>
  <r>
    <n v="1472"/>
    <s v="US-2017-161466"/>
    <x v="496"/>
    <d v="2017-09-27T00:00:00"/>
    <s v="Second Class"/>
    <s v="ON-18715"/>
    <s v="Odella Nelson"/>
    <s v="Corporate"/>
    <x v="0"/>
    <x v="10"/>
    <x v="9"/>
    <n v="19120"/>
    <s v="East"/>
    <s v="OFF-AR-10000634"/>
    <x v="1"/>
    <x v="6"/>
    <s v="Newell 320"/>
    <n v="6.8480000000000008"/>
    <n v="2"/>
    <n v="0.2"/>
    <n v="0.59920000000000018"/>
    <x v="3"/>
    <s v="No"/>
  </r>
  <r>
    <n v="1473"/>
    <s v="CA-2019-164959"/>
    <x v="497"/>
    <d v="2019-07-15T00:00:00"/>
    <s v="Standard Class"/>
    <s v="KN-16390"/>
    <s v="Katherine Nockton"/>
    <s v="Corporate"/>
    <x v="0"/>
    <x v="1"/>
    <x v="1"/>
    <n v="90004"/>
    <s v="West"/>
    <s v="OFF-LA-10004272"/>
    <x v="1"/>
    <x v="2"/>
    <s v="Avery 482"/>
    <n v="8.67"/>
    <n v="3"/>
    <n v="0"/>
    <n v="4.0749000000000004"/>
    <x v="1"/>
    <s v="No"/>
  </r>
  <r>
    <n v="1474"/>
    <s v="US-2017-105676"/>
    <x v="494"/>
    <d v="2017-12-02T00:00:00"/>
    <s v="Same Day"/>
    <s v="NM-18520"/>
    <s v="Neoma Murray"/>
    <s v="Consumer"/>
    <x v="0"/>
    <x v="12"/>
    <x v="5"/>
    <n v="77036"/>
    <s v="Central"/>
    <s v="FUR-FU-10004270"/>
    <x v="0"/>
    <x v="5"/>
    <s v="Eldon Image Series Desk Accessories, Burgundy"/>
    <n v="6.6879999999999997"/>
    <n v="4"/>
    <n v="0.6"/>
    <n v="-4.0127999999999986"/>
    <x v="2"/>
    <s v="No"/>
  </r>
  <r>
    <n v="1475"/>
    <s v="CA-2018-113138"/>
    <x v="258"/>
    <d v="2018-11-25T00:00:00"/>
    <s v="Standard Class"/>
    <s v="NP-18685"/>
    <s v="Nora Pelletier"/>
    <s v="Home Office"/>
    <x v="0"/>
    <x v="221"/>
    <x v="15"/>
    <n v="14304"/>
    <s v="East"/>
    <s v="OFF-AR-10003770"/>
    <x v="1"/>
    <x v="6"/>
    <s v="Newell 340"/>
    <n v="17.28"/>
    <n v="6"/>
    <n v="0"/>
    <n v="5.0111999999999997"/>
    <x v="3"/>
    <s v="No"/>
  </r>
  <r>
    <n v="1476"/>
    <s v="CA-2018-113138"/>
    <x v="258"/>
    <d v="2018-11-25T00:00:00"/>
    <s v="Standard Class"/>
    <s v="NP-18685"/>
    <s v="Nora Pelletier"/>
    <s v="Home Office"/>
    <x v="0"/>
    <x v="221"/>
    <x v="15"/>
    <n v="14304"/>
    <s v="East"/>
    <s v="OFF-BI-10000320"/>
    <x v="1"/>
    <x v="8"/>
    <s v="GBC Plastic Binding Combs"/>
    <n v="17.712"/>
    <n v="3"/>
    <n v="0.2"/>
    <n v="6.4206000000000012"/>
    <x v="3"/>
    <s v="No"/>
  </r>
  <r>
    <n v="1477"/>
    <s v="US-2019-104955"/>
    <x v="498"/>
    <d v="2019-03-24T00:00:00"/>
    <s v="Standard Class"/>
    <s v="CG-12040"/>
    <s v="Catherine Glotzbach"/>
    <s v="Home Office"/>
    <x v="0"/>
    <x v="20"/>
    <x v="15"/>
    <n v="10024"/>
    <s v="East"/>
    <s v="OFF-LA-10003121"/>
    <x v="1"/>
    <x v="2"/>
    <s v="Avery 506"/>
    <n v="28.91"/>
    <n v="7"/>
    <n v="0"/>
    <n v="13.2986"/>
    <x v="3"/>
    <s v="No"/>
  </r>
  <r>
    <n v="1478"/>
    <s v="CA-2018-121958"/>
    <x v="373"/>
    <d v="2018-11-17T00:00:00"/>
    <s v="Standard Class"/>
    <s v="CS-12505"/>
    <s v="Cindy Stewart"/>
    <s v="Consumer"/>
    <x v="0"/>
    <x v="222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  <x v="0"/>
    <s v="No"/>
  </r>
  <r>
    <n v="1479"/>
    <s v="CA-2019-121468"/>
    <x v="123"/>
    <d v="2019-11-20T00:00:00"/>
    <s v="First Class"/>
    <s v="KD-16345"/>
    <s v="Katherine Ducich"/>
    <s v="Consumer"/>
    <x v="0"/>
    <x v="223"/>
    <x v="1"/>
    <n v="92683"/>
    <s v="West"/>
    <s v="TEC-PH-10000376"/>
    <x v="2"/>
    <x v="7"/>
    <s v="Square Credit Card Reader"/>
    <n v="31.968000000000004"/>
    <n v="4"/>
    <n v="0.2"/>
    <n v="2.3976000000000006"/>
    <x v="1"/>
    <s v="No"/>
  </r>
  <r>
    <n v="1480"/>
    <s v="US-2018-108455"/>
    <x v="499"/>
    <d v="2018-12-08T00:00:00"/>
    <s v="Standard Class"/>
    <s v="MK-18160"/>
    <s v="Mike Kennedy"/>
    <s v="Consumer"/>
    <x v="0"/>
    <x v="8"/>
    <x v="1"/>
    <n v="94122"/>
    <s v="West"/>
    <s v="OFF-PA-10002262"/>
    <x v="1"/>
    <x v="10"/>
    <s v="Xerox 192"/>
    <n v="25.92"/>
    <n v="4"/>
    <n v="0"/>
    <n v="12.441600000000001"/>
    <x v="1"/>
    <s v="Yes"/>
  </r>
  <r>
    <n v="1481"/>
    <s v="US-2018-108455"/>
    <x v="499"/>
    <d v="2018-12-08T00:00:00"/>
    <s v="Standard Class"/>
    <s v="MK-18160"/>
    <s v="Mike Kennedy"/>
    <s v="Consumer"/>
    <x v="0"/>
    <x v="8"/>
    <x v="1"/>
    <n v="94122"/>
    <s v="West"/>
    <s v="OFF-PA-10002464"/>
    <x v="1"/>
    <x v="10"/>
    <s v="HP Office Recycled Paper (20Lb. and 87 Bright)"/>
    <n v="40.46"/>
    <n v="7"/>
    <n v="0"/>
    <n v="19.825400000000002"/>
    <x v="1"/>
    <s v="Yes"/>
  </r>
  <r>
    <n v="1482"/>
    <s v="US-2018-108455"/>
    <x v="499"/>
    <d v="2018-12-08T00:00:00"/>
    <s v="Standard Class"/>
    <s v="MK-18160"/>
    <s v="Mike Kennedy"/>
    <s v="Consumer"/>
    <x v="0"/>
    <x v="8"/>
    <x v="1"/>
    <n v="94122"/>
    <s v="West"/>
    <s v="OFF-ST-10002214"/>
    <x v="1"/>
    <x v="4"/>
    <s v="X-Rack File for Hanging Folders"/>
    <n v="33.869999999999997"/>
    <n v="3"/>
    <n v="0"/>
    <n v="8.8061999999999987"/>
    <x v="1"/>
    <s v="Yes"/>
  </r>
  <r>
    <n v="1483"/>
    <s v="CA-2019-101210"/>
    <x v="326"/>
    <d v="2019-08-28T00:00:00"/>
    <s v="Second Class"/>
    <s v="DW-13540"/>
    <s v="Don Weiss"/>
    <s v="Consumer"/>
    <x v="0"/>
    <x v="25"/>
    <x v="18"/>
    <n v="38301"/>
    <s v="South"/>
    <s v="OFF-AR-10003560"/>
    <x v="1"/>
    <x v="6"/>
    <s v="Zebra Zazzle Fluorescent Highlighters"/>
    <n v="9.7280000000000015"/>
    <n v="2"/>
    <n v="0.2"/>
    <n v="1.702399999999999"/>
    <x v="0"/>
    <s v="No"/>
  </r>
  <r>
    <n v="1484"/>
    <s v="CA-2019-101210"/>
    <x v="326"/>
    <d v="2019-08-28T00:00:00"/>
    <s v="Second Class"/>
    <s v="DW-13540"/>
    <s v="Don Weiss"/>
    <s v="Consumer"/>
    <x v="0"/>
    <x v="25"/>
    <x v="18"/>
    <n v="38301"/>
    <s v="South"/>
    <s v="OFF-PA-10000130"/>
    <x v="1"/>
    <x v="10"/>
    <s v="Xerox 199"/>
    <n v="3.4240000000000004"/>
    <n v="1"/>
    <n v="0.2"/>
    <n v="1.0699999999999996"/>
    <x v="0"/>
    <s v="No"/>
  </r>
  <r>
    <n v="1485"/>
    <s v="US-2018-108098"/>
    <x v="500"/>
    <d v="2018-10-18T00:00:00"/>
    <s v="Standard Class"/>
    <s v="CP-12340"/>
    <s v="Christine Phan"/>
    <s v="Corporate"/>
    <x v="0"/>
    <x v="4"/>
    <x v="4"/>
    <n v="98115"/>
    <s v="West"/>
    <s v="TEC-AC-10000865"/>
    <x v="2"/>
    <x v="11"/>
    <s v="WD My Passport Ultra 500GB Portable External Hard Drive"/>
    <n v="177"/>
    <n v="3"/>
    <n v="0"/>
    <n v="30.089999999999982"/>
    <x v="1"/>
    <s v="No"/>
  </r>
  <r>
    <n v="1486"/>
    <s v="CA-2016-119032"/>
    <x v="501"/>
    <d v="2016-12-03T00:00:00"/>
    <s v="Standard Class"/>
    <s v="MS-17770"/>
    <s v="Maxwell Schwartz"/>
    <s v="Consumer"/>
    <x v="0"/>
    <x v="20"/>
    <x v="15"/>
    <n v="10035"/>
    <s v="East"/>
    <s v="OFF-FA-10003021"/>
    <x v="1"/>
    <x v="13"/>
    <s v="Staples"/>
    <n v="3.76"/>
    <n v="2"/>
    <n v="0"/>
    <n v="1.3159999999999998"/>
    <x v="3"/>
    <s v="No"/>
  </r>
  <r>
    <n v="1487"/>
    <s v="CA-2017-140410"/>
    <x v="502"/>
    <d v="2017-11-07T00:00:00"/>
    <s v="Standard Class"/>
    <s v="CM-12655"/>
    <s v="Corinna Mitchell"/>
    <s v="Home Office"/>
    <x v="0"/>
    <x v="1"/>
    <x v="1"/>
    <n v="90008"/>
    <s v="West"/>
    <s v="TEC-PH-10003580"/>
    <x v="2"/>
    <x v="7"/>
    <s v="Cisco IP Phone 7961G-GE VoIP phone"/>
    <n v="1212.848"/>
    <n v="7"/>
    <n v="0.2"/>
    <n v="106.12420000000014"/>
    <x v="1"/>
    <s v="No"/>
  </r>
  <r>
    <n v="1488"/>
    <s v="CA-2017-140410"/>
    <x v="502"/>
    <d v="2017-11-07T00:00:00"/>
    <s v="Standard Class"/>
    <s v="CM-12655"/>
    <s v="Corinna Mitchell"/>
    <s v="Home Office"/>
    <x v="0"/>
    <x v="1"/>
    <x v="1"/>
    <n v="90008"/>
    <s v="West"/>
    <s v="TEC-AC-10001109"/>
    <x v="2"/>
    <x v="11"/>
    <s v="Logitech Trackman Marble Mouse"/>
    <n v="89.97"/>
    <n v="3"/>
    <n v="0"/>
    <n v="37.787400000000005"/>
    <x v="1"/>
    <s v="No"/>
  </r>
  <r>
    <n v="1489"/>
    <s v="CA-2017-140410"/>
    <x v="502"/>
    <d v="2017-11-07T00:00:00"/>
    <s v="Standard Class"/>
    <s v="CM-12655"/>
    <s v="Corinna Mitchell"/>
    <s v="Home Office"/>
    <x v="0"/>
    <x v="1"/>
    <x v="1"/>
    <n v="90008"/>
    <s v="West"/>
    <s v="FUR-FU-10003347"/>
    <x v="0"/>
    <x v="5"/>
    <s v="Coloredge Poster Frame"/>
    <n v="42.599999999999994"/>
    <n v="3"/>
    <n v="0"/>
    <n v="16.614000000000001"/>
    <x v="1"/>
    <s v="No"/>
  </r>
  <r>
    <n v="1490"/>
    <s v="CA-2016-136280"/>
    <x v="503"/>
    <d v="2016-12-06T00:00:00"/>
    <s v="Standard Class"/>
    <s v="Co-12640"/>
    <s v="Corey-Lock"/>
    <s v="Consumer"/>
    <x v="0"/>
    <x v="10"/>
    <x v="9"/>
    <n v="19143"/>
    <s v="East"/>
    <s v="OFF-LA-10000452"/>
    <x v="1"/>
    <x v="2"/>
    <s v="Avery 488"/>
    <n v="5.04"/>
    <n v="2"/>
    <n v="0.2"/>
    <n v="1.764"/>
    <x v="3"/>
    <s v="No"/>
  </r>
  <r>
    <n v="1491"/>
    <s v="CA-2019-151911"/>
    <x v="504"/>
    <d v="2019-05-05T00:00:00"/>
    <s v="Second Class"/>
    <s v="DL-13495"/>
    <s v="Dionis Lloyd"/>
    <s v="Corporate"/>
    <x v="0"/>
    <x v="20"/>
    <x v="15"/>
    <n v="10024"/>
    <s v="East"/>
    <s v="OFF-EN-10002986"/>
    <x v="1"/>
    <x v="12"/>
    <s v="#10-4 1/8&quot; x 9 1/2&quot; Premium Diagonal Seam Envelopes"/>
    <n v="62.96"/>
    <n v="4"/>
    <n v="0"/>
    <n v="28.332000000000001"/>
    <x v="3"/>
    <s v="No"/>
  </r>
  <r>
    <n v="1492"/>
    <s v="CA-2019-166436"/>
    <x v="221"/>
    <d v="2019-11-28T00:00:00"/>
    <s v="Standard Class"/>
    <s v="TS-21370"/>
    <s v="Todd Sumrall"/>
    <s v="Corporate"/>
    <x v="0"/>
    <x v="20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s v="No"/>
  </r>
  <r>
    <n v="1493"/>
    <s v="CA-2019-166436"/>
    <x v="221"/>
    <d v="2019-11-28T00:00:00"/>
    <s v="Standard Class"/>
    <s v="TS-21370"/>
    <s v="Todd Sumrall"/>
    <s v="Corporate"/>
    <x v="0"/>
    <x v="20"/>
    <x v="15"/>
    <n v="10035"/>
    <s v="East"/>
    <s v="FUR-CH-10000785"/>
    <x v="0"/>
    <x v="1"/>
    <s v="Global Ergonomic Managers Chair"/>
    <n v="977.29200000000003"/>
    <n v="6"/>
    <n v="0.1"/>
    <n v="173.74080000000001"/>
    <x v="3"/>
    <s v="No"/>
  </r>
  <r>
    <n v="1494"/>
    <s v="CA-2019-139661"/>
    <x v="505"/>
    <d v="2019-11-03T00:00:00"/>
    <s v="Standard Class"/>
    <s v="JW-15220"/>
    <s v="Jane Waco"/>
    <s v="Corporate"/>
    <x v="0"/>
    <x v="137"/>
    <x v="4"/>
    <n v="98661"/>
    <s v="West"/>
    <s v="FUR-FU-10002885"/>
    <x v="0"/>
    <x v="5"/>
    <s v="Magna Visual Magnetic Picture Hangers"/>
    <n v="9.64"/>
    <n v="2"/>
    <n v="0"/>
    <n v="3.6632000000000007"/>
    <x v="1"/>
    <s v="No"/>
  </r>
  <r>
    <n v="1495"/>
    <s v="CA-2016-123925"/>
    <x v="506"/>
    <d v="2016-12-19T00:00:00"/>
    <s v="Second Class"/>
    <s v="RF-19840"/>
    <s v="Roy Französisch"/>
    <s v="Consumer"/>
    <x v="0"/>
    <x v="38"/>
    <x v="32"/>
    <n v="31907"/>
    <s v="South"/>
    <s v="OFF-AR-10002952"/>
    <x v="1"/>
    <x v="6"/>
    <s v="Stanley Contemporary Battery Pencil Sharpeners"/>
    <n v="40.049999999999997"/>
    <n v="3"/>
    <n v="0"/>
    <n v="11.213999999999999"/>
    <x v="0"/>
    <s v="No"/>
  </r>
  <r>
    <n v="1496"/>
    <s v="CA-2019-152485"/>
    <x v="507"/>
    <d v="2019-09-08T00:00:00"/>
    <s v="Standard Class"/>
    <s v="JD-15790"/>
    <s v="John Dryer"/>
    <s v="Consumer"/>
    <x v="0"/>
    <x v="224"/>
    <x v="5"/>
    <n v="75019"/>
    <s v="Central"/>
    <s v="OFF-AR-10003759"/>
    <x v="1"/>
    <x v="6"/>
    <s v="Crayola Anti Dust Chalk, 12/Pack"/>
    <n v="10.192000000000002"/>
    <n v="7"/>
    <n v="0.2"/>
    <n v="3.1849999999999992"/>
    <x v="2"/>
    <s v="No"/>
  </r>
  <r>
    <n v="1497"/>
    <s v="CA-2019-152485"/>
    <x v="507"/>
    <d v="2019-09-08T00:00:00"/>
    <s v="Standard Class"/>
    <s v="JD-15790"/>
    <s v="John Dryer"/>
    <s v="Consumer"/>
    <x v="0"/>
    <x v="224"/>
    <x v="5"/>
    <n v="75019"/>
    <s v="Central"/>
    <s v="OFF-ST-10004950"/>
    <x v="1"/>
    <x v="4"/>
    <s v="Acco Perma 3000 Stacking Storage Drawers"/>
    <n v="16.784000000000002"/>
    <n v="1"/>
    <n v="0.2"/>
    <n v="-0.20980000000000043"/>
    <x v="2"/>
    <s v="No"/>
  </r>
  <r>
    <n v="1498"/>
    <s v="CA-2019-152485"/>
    <x v="507"/>
    <d v="2019-09-08T00:00:00"/>
    <s v="Standard Class"/>
    <s v="JD-15790"/>
    <s v="John Dryer"/>
    <s v="Consumer"/>
    <x v="0"/>
    <x v="224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  <x v="2"/>
    <s v="No"/>
  </r>
  <r>
    <n v="1499"/>
    <s v="CA-2018-141586"/>
    <x v="508"/>
    <d v="2018-10-20T00:00:00"/>
    <s v="First Class"/>
    <s v="NK-18490"/>
    <s v="Neil Knudson"/>
    <s v="Home Office"/>
    <x v="0"/>
    <x v="8"/>
    <x v="1"/>
    <n v="94122"/>
    <s v="West"/>
    <s v="OFF-BI-10003981"/>
    <x v="1"/>
    <x v="8"/>
    <s v="Avery Durable Plastic 1&quot; Binders"/>
    <n v="18.16"/>
    <n v="5"/>
    <n v="0.2"/>
    <n v="6.5830000000000011"/>
    <x v="1"/>
    <s v="No"/>
  </r>
  <r>
    <n v="1500"/>
    <s v="CA-2019-130386"/>
    <x v="105"/>
    <d v="2019-11-18T00:00:00"/>
    <s v="Standard Class"/>
    <s v="NG-18430"/>
    <s v="Nathan Gelder"/>
    <s v="Consumer"/>
    <x v="0"/>
    <x v="89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x v="2"/>
    <s v="No"/>
  </r>
  <r>
    <n v="1501"/>
    <s v="CA-2019-130386"/>
    <x v="105"/>
    <d v="2019-11-18T00:00:00"/>
    <s v="Standard Class"/>
    <s v="NG-18430"/>
    <s v="Nathan Gelder"/>
    <s v="Consumer"/>
    <x v="0"/>
    <x v="89"/>
    <x v="5"/>
    <n v="78745"/>
    <s v="Central"/>
    <s v="OFF-PA-10003823"/>
    <x v="1"/>
    <x v="10"/>
    <s v="Xerox 197"/>
    <n v="223.05600000000001"/>
    <n v="9"/>
    <n v="0.2"/>
    <n v="69.704999999999984"/>
    <x v="2"/>
    <s v="No"/>
  </r>
  <r>
    <n v="1502"/>
    <s v="CA-2019-130386"/>
    <x v="105"/>
    <d v="2019-11-18T00:00:00"/>
    <s v="Standard Class"/>
    <s v="NG-18430"/>
    <s v="Nathan Gelder"/>
    <s v="Consumer"/>
    <x v="0"/>
    <x v="89"/>
    <x v="5"/>
    <n v="78745"/>
    <s v="Central"/>
    <s v="OFF-ST-10003716"/>
    <x v="1"/>
    <x v="4"/>
    <s v="Tennsco Double-Tier Lockers"/>
    <n v="540.048"/>
    <n v="3"/>
    <n v="0.2"/>
    <n v="-47.254199999999997"/>
    <x v="2"/>
    <s v="No"/>
  </r>
  <r>
    <n v="1503"/>
    <s v="CA-2018-100468"/>
    <x v="390"/>
    <d v="2018-12-01T00:00:00"/>
    <s v="Standard Class"/>
    <s v="AT-10435"/>
    <s v="Alyssa Tate"/>
    <s v="Home Office"/>
    <x v="0"/>
    <x v="1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s v="No"/>
  </r>
  <r>
    <n v="1504"/>
    <s v="CA-2018-100468"/>
    <x v="390"/>
    <d v="2018-12-01T00:00:00"/>
    <s v="Standard Class"/>
    <s v="AT-10435"/>
    <s v="Alyssa Tate"/>
    <s v="Home Office"/>
    <x v="0"/>
    <x v="1"/>
    <x v="1"/>
    <n v="90045"/>
    <s v="West"/>
    <s v="FUR-FU-10000010"/>
    <x v="0"/>
    <x v="5"/>
    <s v="DAX Value U-Channel Document Frames, Easel Back"/>
    <n v="9.94"/>
    <n v="2"/>
    <n v="0"/>
    <n v="3.0813999999999995"/>
    <x v="1"/>
    <s v="No"/>
  </r>
  <r>
    <n v="1505"/>
    <s v="CA-2017-153388"/>
    <x v="509"/>
    <d v="2017-08-07T00:00:00"/>
    <s v="Standard Class"/>
    <s v="PC-19000"/>
    <s v="Pauline Chand"/>
    <s v="Home Office"/>
    <x v="0"/>
    <x v="1"/>
    <x v="1"/>
    <n v="90004"/>
    <s v="West"/>
    <s v="OFF-AR-10001868"/>
    <x v="1"/>
    <x v="6"/>
    <s v="Prang Dustless Chalk Sticks"/>
    <n v="6.72"/>
    <n v="4"/>
    <n v="0"/>
    <n v="3.36"/>
    <x v="1"/>
    <s v="No"/>
  </r>
  <r>
    <n v="1506"/>
    <s v="CA-2017-153388"/>
    <x v="509"/>
    <d v="2017-08-07T00:00:00"/>
    <s v="Standard Class"/>
    <s v="PC-19000"/>
    <s v="Pauline Chand"/>
    <s v="Home Office"/>
    <x v="0"/>
    <x v="1"/>
    <x v="1"/>
    <n v="90004"/>
    <s v="West"/>
    <s v="FUR-TA-10003715"/>
    <x v="0"/>
    <x v="3"/>
    <s v="Hon 2111 Invitation Series Corner Table"/>
    <n v="1004.9760000000001"/>
    <n v="6"/>
    <n v="0.2"/>
    <n v="-175.87080000000009"/>
    <x v="1"/>
    <s v="No"/>
  </r>
  <r>
    <n v="1507"/>
    <s v="CA-2019-154935"/>
    <x v="165"/>
    <d v="2019-12-29T00:00:00"/>
    <s v="Standard Class"/>
    <s v="AR-10540"/>
    <s v="Andy Reiter"/>
    <s v="Consumer"/>
    <x v="0"/>
    <x v="20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x v="3"/>
    <s v="No"/>
  </r>
  <r>
    <n v="1508"/>
    <s v="CA-2018-134208"/>
    <x v="42"/>
    <d v="2018-09-23T00:00:00"/>
    <s v="Standard Class"/>
    <s v="CS-12505"/>
    <s v="Cindy Stewart"/>
    <s v="Consumer"/>
    <x v="0"/>
    <x v="38"/>
    <x v="32"/>
    <n v="31907"/>
    <s v="South"/>
    <s v="TEC-MA-10004458"/>
    <x v="2"/>
    <x v="15"/>
    <s v="Lexmark X 9575 Professional All-in-One Color Printer"/>
    <n v="396"/>
    <n v="4"/>
    <n v="0"/>
    <n v="190.07999999999998"/>
    <x v="0"/>
    <s v="No"/>
  </r>
  <r>
    <n v="1509"/>
    <s v="CA-2019-108294"/>
    <x v="389"/>
    <d v="2019-12-10T00:00:00"/>
    <s v="Same Day"/>
    <s v="LS-16975"/>
    <s v="Lindsay Shagiari"/>
    <s v="Home Office"/>
    <x v="0"/>
    <x v="155"/>
    <x v="8"/>
    <n v="68104"/>
    <s v="Central"/>
    <s v="OFF-BI-10004965"/>
    <x v="1"/>
    <x v="8"/>
    <s v="Ibico Covers for Plastic or Wire Binding Elements"/>
    <n v="34.5"/>
    <n v="3"/>
    <n v="0"/>
    <n v="15.524999999999999"/>
    <x v="2"/>
    <s v="Yes"/>
  </r>
  <r>
    <n v="1510"/>
    <s v="CA-2019-103611"/>
    <x v="510"/>
    <d v="2019-09-15T00:00:00"/>
    <s v="First Class"/>
    <s v="JM-15535"/>
    <s v="Jessica Myrick"/>
    <s v="Consumer"/>
    <x v="0"/>
    <x v="1"/>
    <x v="1"/>
    <n v="90036"/>
    <s v="West"/>
    <s v="FUR-FU-10004270"/>
    <x v="0"/>
    <x v="5"/>
    <s v="Eldon Image Series Desk Accessories, Burgundy"/>
    <n v="8.36"/>
    <n v="2"/>
    <n v="0"/>
    <n v="3.0095999999999998"/>
    <x v="1"/>
    <s v="No"/>
  </r>
  <r>
    <n v="1511"/>
    <s v="CA-2019-100384"/>
    <x v="92"/>
    <d v="2019-07-01T00:00:00"/>
    <s v="Standard Class"/>
    <s v="NH-18610"/>
    <s v="Nicole Hansen"/>
    <s v="Corporate"/>
    <x v="0"/>
    <x v="225"/>
    <x v="1"/>
    <n v="91767"/>
    <s v="West"/>
    <s v="OFF-AR-10002135"/>
    <x v="1"/>
    <x v="6"/>
    <s v="Boston Heavy-Duty Trimline Electric Pencil Sharpeners"/>
    <n v="385.6"/>
    <n v="8"/>
    <n v="0"/>
    <n v="111.82399999999996"/>
    <x v="1"/>
    <s v="No"/>
  </r>
  <r>
    <n v="1512"/>
    <s v="CA-2019-100384"/>
    <x v="92"/>
    <d v="2019-07-01T00:00:00"/>
    <s v="Standard Class"/>
    <s v="NH-18610"/>
    <s v="Nicole Hansen"/>
    <s v="Corporate"/>
    <x v="0"/>
    <x v="225"/>
    <x v="1"/>
    <n v="91767"/>
    <s v="West"/>
    <s v="OFF-AR-10003514"/>
    <x v="1"/>
    <x v="6"/>
    <s v="4009 Highlighters by Sanford"/>
    <n v="35.82"/>
    <n v="9"/>
    <n v="0"/>
    <n v="11.820599999999997"/>
    <x v="1"/>
    <s v="No"/>
  </r>
  <r>
    <n v="1513"/>
    <s v="CA-2019-112809"/>
    <x v="238"/>
    <d v="2019-08-22T00:00:00"/>
    <s v="Standard Class"/>
    <s v="RA-19915"/>
    <s v="Russell Applegate"/>
    <s v="Consumer"/>
    <x v="0"/>
    <x v="61"/>
    <x v="5"/>
    <n v="75220"/>
    <s v="Central"/>
    <s v="OFF-ST-10002276"/>
    <x v="1"/>
    <x v="4"/>
    <s v="Safco Steel Mobile File Cart"/>
    <n v="200.06400000000002"/>
    <n v="3"/>
    <n v="0.2"/>
    <n v="12.504000000000005"/>
    <x v="2"/>
    <s v="No"/>
  </r>
  <r>
    <n v="1514"/>
    <s v="CA-2019-112809"/>
    <x v="238"/>
    <d v="2019-08-22T00:00:00"/>
    <s v="Standard Class"/>
    <s v="RA-19915"/>
    <s v="Russell Applegate"/>
    <s v="Consumer"/>
    <x v="0"/>
    <x v="61"/>
    <x v="5"/>
    <n v="75220"/>
    <s v="Central"/>
    <s v="OFF-BI-10001098"/>
    <x v="1"/>
    <x v="8"/>
    <s v="Acco D-Ring Binder w/DublLock"/>
    <n v="21.379999999999995"/>
    <n v="5"/>
    <n v="0.8"/>
    <n v="-33.139000000000003"/>
    <x v="2"/>
    <s v="No"/>
  </r>
  <r>
    <n v="1515"/>
    <s v="CA-2019-112809"/>
    <x v="238"/>
    <d v="2019-08-22T00:00:00"/>
    <s v="Standard Class"/>
    <s v="RA-19915"/>
    <s v="Russell Applegate"/>
    <s v="Consumer"/>
    <x v="0"/>
    <x v="61"/>
    <x v="5"/>
    <n v="75220"/>
    <s v="Central"/>
    <s v="OFF-BI-10001636"/>
    <x v="1"/>
    <x v="8"/>
    <s v="Ibico Plastic and Wire Spiral Binding Combs"/>
    <n v="6.743999999999998"/>
    <n v="4"/>
    <n v="0.8"/>
    <n v="-11.4648"/>
    <x v="2"/>
    <s v="No"/>
  </r>
  <r>
    <n v="1516"/>
    <s v="US-2019-160759"/>
    <x v="157"/>
    <d v="2019-12-17T00:00:00"/>
    <s v="Standard Class"/>
    <s v="AI-10855"/>
    <s v="Arianne Irving"/>
    <s v="Consumer"/>
    <x v="0"/>
    <x v="10"/>
    <x v="9"/>
    <n v="19120"/>
    <s v="East"/>
    <s v="FUR-CH-10002961"/>
    <x v="0"/>
    <x v="1"/>
    <s v="Leather Task Chair, Black"/>
    <n v="63.686"/>
    <n v="1"/>
    <n v="0.3"/>
    <n v="-9.0980000000000025"/>
    <x v="3"/>
    <s v="No"/>
  </r>
  <r>
    <n v="1517"/>
    <s v="CA-2019-148446"/>
    <x v="389"/>
    <d v="2019-12-14T00:00:00"/>
    <s v="Second Class"/>
    <s v="MC-17845"/>
    <s v="Michael Chen"/>
    <s v="Consumer"/>
    <x v="0"/>
    <x v="226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  <x v="1"/>
    <s v="No"/>
  </r>
  <r>
    <n v="1518"/>
    <s v="CA-2016-111059"/>
    <x v="511"/>
    <d v="2016-02-06T00:00:00"/>
    <s v="Second Class"/>
    <s v="TB-21400"/>
    <s v="Tom Boeckenhauer"/>
    <s v="Consumer"/>
    <x v="0"/>
    <x v="4"/>
    <x v="4"/>
    <n v="98105"/>
    <s v="West"/>
    <s v="OFF-BI-10004593"/>
    <x v="1"/>
    <x v="8"/>
    <s v="Ibico Laser Imprintable Binding System Covers"/>
    <n v="83.84"/>
    <n v="2"/>
    <n v="0.2"/>
    <n v="27.247999999999998"/>
    <x v="1"/>
    <s v="No"/>
  </r>
  <r>
    <n v="1519"/>
    <s v="CA-2016-111059"/>
    <x v="511"/>
    <d v="2016-02-06T00:00:00"/>
    <s v="Second Class"/>
    <s v="TB-21400"/>
    <s v="Tom Boeckenhauer"/>
    <s v="Consumer"/>
    <x v="0"/>
    <x v="4"/>
    <x v="4"/>
    <n v="98105"/>
    <s v="West"/>
    <s v="OFF-BI-10002827"/>
    <x v="1"/>
    <x v="8"/>
    <s v="Avery Durable Poly Binders"/>
    <n v="13.272000000000002"/>
    <n v="3"/>
    <n v="0.2"/>
    <n v="4.3133999999999997"/>
    <x v="1"/>
    <s v="No"/>
  </r>
  <r>
    <n v="1520"/>
    <s v="CA-2019-116204"/>
    <x v="512"/>
    <d v="2019-02-14T00:00:00"/>
    <s v="Second Class"/>
    <s v="VW-21775"/>
    <s v="Victoria Wilson"/>
    <s v="Corporate"/>
    <x v="0"/>
    <x v="8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x v="1"/>
    <s v="No"/>
  </r>
  <r>
    <n v="1521"/>
    <s v="CA-2019-109946"/>
    <x v="513"/>
    <d v="2019-04-21T00:00:00"/>
    <s v="Standard Class"/>
    <s v="PL-18925"/>
    <s v="Paul Lucas"/>
    <s v="Home Office"/>
    <x v="0"/>
    <x v="22"/>
    <x v="10"/>
    <n v="60610"/>
    <s v="Central"/>
    <s v="OFF-AR-10001419"/>
    <x v="1"/>
    <x v="6"/>
    <s v="Newell 325"/>
    <n v="16.520000000000003"/>
    <n v="5"/>
    <n v="0.2"/>
    <n v="2.0649999999999986"/>
    <x v="2"/>
    <s v="No"/>
  </r>
  <r>
    <n v="1522"/>
    <s v="CA-2017-144806"/>
    <x v="401"/>
    <d v="2017-12-11T00:00:00"/>
    <s v="Standard Class"/>
    <s v="GH-14425"/>
    <s v="Gary Hwang"/>
    <s v="Consumer"/>
    <x v="0"/>
    <x v="93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  <x v="1"/>
    <s v="No"/>
  </r>
  <r>
    <n v="1523"/>
    <s v="CA-2017-144806"/>
    <x v="401"/>
    <d v="2017-12-11T00:00:00"/>
    <s v="Standard Class"/>
    <s v="GH-14425"/>
    <s v="Gary Hwang"/>
    <s v="Consumer"/>
    <x v="0"/>
    <x v="93"/>
    <x v="16"/>
    <n v="85705"/>
    <s v="West"/>
    <s v="OFF-PA-10002586"/>
    <x v="1"/>
    <x v="10"/>
    <s v="Xerox 1970"/>
    <n v="19.920000000000002"/>
    <n v="5"/>
    <n v="0.2"/>
    <n v="6.7230000000000008"/>
    <x v="1"/>
    <s v="No"/>
  </r>
  <r>
    <n v="1524"/>
    <s v="CA-2017-144806"/>
    <x v="401"/>
    <d v="2017-12-11T00:00:00"/>
    <s v="Standard Class"/>
    <s v="GH-14425"/>
    <s v="Gary Hwang"/>
    <s v="Consumer"/>
    <x v="0"/>
    <x v="93"/>
    <x v="16"/>
    <n v="85705"/>
    <s v="West"/>
    <s v="OFF-PA-10003039"/>
    <x v="1"/>
    <x v="10"/>
    <s v="Xerox 1960"/>
    <n v="198.27200000000002"/>
    <n v="8"/>
    <n v="0.2"/>
    <n v="61.959999999999987"/>
    <x v="1"/>
    <s v="No"/>
  </r>
  <r>
    <n v="1525"/>
    <s v="CA-2017-144806"/>
    <x v="401"/>
    <d v="2017-12-11T00:00:00"/>
    <s v="Standard Class"/>
    <s v="GH-14425"/>
    <s v="Gary Hwang"/>
    <s v="Consumer"/>
    <x v="0"/>
    <x v="93"/>
    <x v="16"/>
    <n v="85705"/>
    <s v="West"/>
    <s v="OFF-ST-10004804"/>
    <x v="1"/>
    <x v="4"/>
    <s v="Belkin 19&quot; Vented Equipment Shelf, Black"/>
    <n v="247.10399999999998"/>
    <n v="6"/>
    <n v="0.2"/>
    <n v="-58.68719999999999"/>
    <x v="1"/>
    <s v="No"/>
  </r>
  <r>
    <n v="1526"/>
    <s v="CA-2017-144806"/>
    <x v="401"/>
    <d v="2017-12-11T00:00:00"/>
    <s v="Standard Class"/>
    <s v="GH-14425"/>
    <s v="Gary Hwang"/>
    <s v="Consumer"/>
    <x v="0"/>
    <x v="93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  <x v="1"/>
    <s v="No"/>
  </r>
  <r>
    <n v="1527"/>
    <s v="CA-2018-122392"/>
    <x v="405"/>
    <d v="2018-07-27T00:00:00"/>
    <s v="Standard Class"/>
    <s v="CJ-12010"/>
    <s v="Caroline Jumper"/>
    <s v="Consumer"/>
    <x v="0"/>
    <x v="227"/>
    <x v="9"/>
    <n v="18103"/>
    <s v="East"/>
    <s v="OFF-AR-10002221"/>
    <x v="1"/>
    <x v="6"/>
    <s v="12 Colored Short Pencils"/>
    <n v="4.16"/>
    <n v="2"/>
    <n v="0.2"/>
    <n v="0.36400000000000032"/>
    <x v="3"/>
    <s v="No"/>
  </r>
  <r>
    <n v="1528"/>
    <s v="CA-2018-122392"/>
    <x v="405"/>
    <d v="2018-07-27T00:00:00"/>
    <s v="Standard Class"/>
    <s v="CJ-12010"/>
    <s v="Caroline Jumper"/>
    <s v="Consumer"/>
    <x v="0"/>
    <x v="227"/>
    <x v="9"/>
    <n v="18103"/>
    <s v="East"/>
    <s v="FUR-FU-10002456"/>
    <x v="0"/>
    <x v="5"/>
    <s v="Master Caster Door Stop, Large Neon Orange"/>
    <n v="11.648000000000001"/>
    <n v="2"/>
    <n v="0.2"/>
    <n v="3.3488000000000011"/>
    <x v="3"/>
    <s v="No"/>
  </r>
  <r>
    <n v="1529"/>
    <s v="CA-2017-148432"/>
    <x v="209"/>
    <d v="2017-11-10T00:00:00"/>
    <s v="Second Class"/>
    <s v="MC-18130"/>
    <s v="Mike Caudle"/>
    <s v="Corporate"/>
    <x v="0"/>
    <x v="46"/>
    <x v="13"/>
    <n v="19711"/>
    <s v="East"/>
    <s v="OFF-FA-10004968"/>
    <x v="1"/>
    <x v="13"/>
    <s v="Rubber Band Ball"/>
    <n v="26.18"/>
    <n v="7"/>
    <n v="0"/>
    <n v="0.5236000000000014"/>
    <x v="3"/>
    <s v="No"/>
  </r>
  <r>
    <n v="1530"/>
    <s v="CA-2017-148432"/>
    <x v="209"/>
    <d v="2017-11-10T00:00:00"/>
    <s v="Second Class"/>
    <s v="MC-18130"/>
    <s v="Mike Caudle"/>
    <s v="Corporate"/>
    <x v="0"/>
    <x v="46"/>
    <x v="13"/>
    <n v="19711"/>
    <s v="East"/>
    <s v="OFF-PA-10001274"/>
    <x v="1"/>
    <x v="10"/>
    <s v="Loose Memo Sheets"/>
    <n v="7.3"/>
    <n v="2"/>
    <n v="0"/>
    <n v="3.4309999999999996"/>
    <x v="3"/>
    <s v="No"/>
  </r>
  <r>
    <n v="1531"/>
    <s v="CA-2017-103793"/>
    <x v="514"/>
    <d v="2017-03-31T00:00:00"/>
    <s v="Standard Class"/>
    <s v="BV-11245"/>
    <s v="Benjamin Venier"/>
    <s v="Corporate"/>
    <x v="0"/>
    <x v="100"/>
    <x v="2"/>
    <n v="33142"/>
    <s v="South"/>
    <s v="OFF-PA-10001125"/>
    <x v="1"/>
    <x v="10"/>
    <s v="Xerox 1988"/>
    <n v="74.352000000000004"/>
    <n v="3"/>
    <n v="0.2"/>
    <n v="23.234999999999992"/>
    <x v="0"/>
    <s v="No"/>
  </r>
  <r>
    <n v="1532"/>
    <s v="CA-2019-159884"/>
    <x v="515"/>
    <d v="2019-09-05T00:00:00"/>
    <s v="Standard Class"/>
    <s v="JF-15490"/>
    <s v="Jeremy Farry"/>
    <s v="Consumer"/>
    <x v="0"/>
    <x v="228"/>
    <x v="16"/>
    <n v="85281"/>
    <s v="West"/>
    <s v="OFF-ST-10000344"/>
    <x v="1"/>
    <x v="4"/>
    <s v="Neat Ideas Personal Hanging Folder Files, Black"/>
    <n v="10.744"/>
    <n v="1"/>
    <n v="0.2"/>
    <n v="0.80579999999999963"/>
    <x v="1"/>
    <s v="No"/>
  </r>
  <r>
    <n v="1533"/>
    <s v="CA-2019-159884"/>
    <x v="515"/>
    <d v="2019-09-05T00:00:00"/>
    <s v="Standard Class"/>
    <s v="JF-15490"/>
    <s v="Jeremy Farry"/>
    <s v="Consumer"/>
    <x v="0"/>
    <x v="228"/>
    <x v="16"/>
    <n v="85281"/>
    <s v="West"/>
    <s v="OFF-FA-10000585"/>
    <x v="1"/>
    <x v="13"/>
    <s v="OIC Bulk Pack Metal Binder Clips"/>
    <n v="8.3760000000000012"/>
    <n v="3"/>
    <n v="0.2"/>
    <n v="2.7222"/>
    <x v="1"/>
    <s v="No"/>
  </r>
  <r>
    <n v="1534"/>
    <s v="CA-2018-139885"/>
    <x v="429"/>
    <d v="2018-12-08T00:00:00"/>
    <s v="Standard Class"/>
    <s v="EB-13840"/>
    <s v="Ellis Ballard"/>
    <s v="Corporate"/>
    <x v="0"/>
    <x v="20"/>
    <x v="15"/>
    <n v="10035"/>
    <s v="East"/>
    <s v="OFF-ST-10003324"/>
    <x v="1"/>
    <x v="4"/>
    <s v="Belkin OmniView SE Rackmount Kit"/>
    <n v="212.88"/>
    <n v="6"/>
    <n v="0"/>
    <n v="0"/>
    <x v="3"/>
    <s v="No"/>
  </r>
  <r>
    <n v="1535"/>
    <s v="CA-2019-124086"/>
    <x v="516"/>
    <d v="2019-02-14T00:00:00"/>
    <s v="Standard Class"/>
    <s v="MP-18175"/>
    <s v="Mike Pelletier"/>
    <s v="Home Office"/>
    <x v="0"/>
    <x v="229"/>
    <x v="1"/>
    <n v="92677"/>
    <s v="West"/>
    <s v="FUR-BO-10004015"/>
    <x v="0"/>
    <x v="0"/>
    <s v="Bush Andora Bookcase, Maple/Graphite Gray Finish"/>
    <n v="203.98299999999998"/>
    <n v="2"/>
    <n v="0.15"/>
    <n v="16.798599999999979"/>
    <x v="1"/>
    <s v="No"/>
  </r>
  <r>
    <n v="1536"/>
    <s v="CA-2018-112389"/>
    <x v="517"/>
    <d v="2018-11-02T00:00:00"/>
    <s v="Standard Class"/>
    <s v="JM-15655"/>
    <s v="Jim Mitchum"/>
    <s v="Corporate"/>
    <x v="0"/>
    <x v="230"/>
    <x v="30"/>
    <n v="8302"/>
    <s v="East"/>
    <s v="OFF-ST-10000419"/>
    <x v="1"/>
    <x v="4"/>
    <s v="Rogers Jumbo File, Granite"/>
    <n v="40.74"/>
    <n v="3"/>
    <n v="0"/>
    <n v="0.4073999999999991"/>
    <x v="3"/>
    <s v="No"/>
  </r>
  <r>
    <n v="1537"/>
    <s v="CA-2018-112389"/>
    <x v="517"/>
    <d v="2018-11-02T00:00:00"/>
    <s v="Standard Class"/>
    <s v="JM-15655"/>
    <s v="Jim Mitchum"/>
    <s v="Corporate"/>
    <x v="0"/>
    <x v="230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x v="3"/>
    <s v="No"/>
  </r>
  <r>
    <n v="1538"/>
    <s v="CA-2019-121888"/>
    <x v="175"/>
    <d v="2019-09-17T00:00:00"/>
    <s v="Second Class"/>
    <s v="CL-11890"/>
    <s v="Carl Ludwig"/>
    <s v="Consumer"/>
    <x v="0"/>
    <x v="231"/>
    <x v="31"/>
    <n v="2149"/>
    <s v="East"/>
    <s v="TEC-PH-10000439"/>
    <x v="2"/>
    <x v="7"/>
    <s v="GE DSL Phone Line Filter"/>
    <n v="39.99"/>
    <n v="1"/>
    <n v="0"/>
    <n v="11.597099999999998"/>
    <x v="3"/>
    <s v="No"/>
  </r>
  <r>
    <n v="1539"/>
    <s v="CA-2019-121888"/>
    <x v="175"/>
    <d v="2019-09-17T00:00:00"/>
    <s v="Second Class"/>
    <s v="CL-11890"/>
    <s v="Carl Ludwig"/>
    <s v="Consumer"/>
    <x v="0"/>
    <x v="231"/>
    <x v="31"/>
    <n v="2149"/>
    <s v="East"/>
    <s v="OFF-AR-10003478"/>
    <x v="1"/>
    <x v="6"/>
    <s v="Avery Hi-Liter EverBold Pen Style Fluorescent Highlighters, 4/Pack"/>
    <n v="16.28"/>
    <n v="2"/>
    <n v="0"/>
    <n v="6.5120000000000005"/>
    <x v="3"/>
    <s v="No"/>
  </r>
  <r>
    <n v="1540"/>
    <s v="CA-2019-121888"/>
    <x v="175"/>
    <d v="2019-09-17T00:00:00"/>
    <s v="Second Class"/>
    <s v="CL-11890"/>
    <s v="Carl Ludwig"/>
    <s v="Consumer"/>
    <x v="0"/>
    <x v="231"/>
    <x v="31"/>
    <n v="2149"/>
    <s v="East"/>
    <s v="FUR-BO-10002545"/>
    <x v="0"/>
    <x v="0"/>
    <s v="Atlantic Metals Mobile 3-Shelf Bookcases, Custom Colors"/>
    <n v="782.94"/>
    <n v="3"/>
    <n v="0"/>
    <n v="203.56440000000003"/>
    <x v="3"/>
    <s v="No"/>
  </r>
  <r>
    <n v="1541"/>
    <s v="CA-2019-121888"/>
    <x v="175"/>
    <d v="2019-09-17T00:00:00"/>
    <s v="Second Class"/>
    <s v="CL-11890"/>
    <s v="Carl Ludwig"/>
    <s v="Consumer"/>
    <x v="0"/>
    <x v="231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  <x v="3"/>
    <s v="No"/>
  </r>
  <r>
    <n v="1542"/>
    <s v="CA-2016-166884"/>
    <x v="518"/>
    <d v="2016-03-16T00:00:00"/>
    <s v="Second Class"/>
    <s v="CK-12205"/>
    <s v="Chloris Kastensmidt"/>
    <s v="Consumer"/>
    <x v="0"/>
    <x v="38"/>
    <x v="24"/>
    <n v="43229"/>
    <s v="East"/>
    <s v="FUR-FU-10003981"/>
    <x v="0"/>
    <x v="5"/>
    <s v="Eldon Wave Desk Accessories"/>
    <n v="8.32"/>
    <n v="5"/>
    <n v="0.2"/>
    <n v="2.2880000000000003"/>
    <x v="3"/>
    <s v="No"/>
  </r>
  <r>
    <n v="1543"/>
    <s v="CA-2016-166884"/>
    <x v="518"/>
    <d v="2016-03-16T00:00:00"/>
    <s v="Second Class"/>
    <s v="CK-12205"/>
    <s v="Chloris Kastensmidt"/>
    <s v="Consumer"/>
    <x v="0"/>
    <x v="38"/>
    <x v="24"/>
    <n v="43229"/>
    <s v="East"/>
    <s v="OFF-FA-10001561"/>
    <x v="1"/>
    <x v="13"/>
    <s v="Stockwell Push Pins"/>
    <n v="10.464000000000002"/>
    <n v="6"/>
    <n v="0.2"/>
    <n v="1.7003999999999992"/>
    <x v="3"/>
    <s v="No"/>
  </r>
  <r>
    <n v="1544"/>
    <s v="CA-2016-107181"/>
    <x v="519"/>
    <d v="2016-02-08T00:00:00"/>
    <s v="Standard Class"/>
    <s v="DB-13270"/>
    <s v="Deborah Brumfield"/>
    <s v="Home Office"/>
    <x v="0"/>
    <x v="70"/>
    <x v="1"/>
    <n v="92024"/>
    <s v="West"/>
    <s v="OFF-BI-10004230"/>
    <x v="1"/>
    <x v="8"/>
    <s v="GBC Recycled Grain Textured Covers"/>
    <n v="82.896000000000001"/>
    <n v="3"/>
    <n v="0.2"/>
    <n v="29.0136"/>
    <x v="1"/>
    <s v="No"/>
  </r>
  <r>
    <n v="1545"/>
    <s v="CA-2016-107181"/>
    <x v="519"/>
    <d v="2016-02-08T00:00:00"/>
    <s v="Standard Class"/>
    <s v="DB-13270"/>
    <s v="Deborah Brumfield"/>
    <s v="Home Office"/>
    <x v="0"/>
    <x v="70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x v="1"/>
    <s v="No"/>
  </r>
  <r>
    <n v="1546"/>
    <s v="CA-2016-150245"/>
    <x v="520"/>
    <d v="2017-01-04T00:00:00"/>
    <s v="Second Class"/>
    <s v="PC-18745"/>
    <s v="Pamela Coakley"/>
    <s v="Corporate"/>
    <x v="0"/>
    <x v="232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  <x v="3"/>
    <s v="No"/>
  </r>
  <r>
    <n v="1547"/>
    <s v="CA-2017-111395"/>
    <x v="521"/>
    <d v="2017-11-27T00:00:00"/>
    <s v="Standard Class"/>
    <s v="VB-21745"/>
    <s v="Victoria Brennan"/>
    <s v="Corporate"/>
    <x v="0"/>
    <x v="52"/>
    <x v="5"/>
    <n v="78207"/>
    <s v="Central"/>
    <s v="OFF-PA-10000994"/>
    <x v="1"/>
    <x v="10"/>
    <s v="Xerox 1915"/>
    <n v="335.52"/>
    <n v="4"/>
    <n v="0.2"/>
    <n v="117.43199999999999"/>
    <x v="2"/>
    <s v="No"/>
  </r>
  <r>
    <n v="1548"/>
    <s v="CA-2017-111395"/>
    <x v="521"/>
    <d v="2017-11-27T00:00:00"/>
    <s v="Standard Class"/>
    <s v="VB-21745"/>
    <s v="Victoria Brennan"/>
    <s v="Corporate"/>
    <x v="0"/>
    <x v="52"/>
    <x v="5"/>
    <n v="78207"/>
    <s v="Central"/>
    <s v="OFF-BI-10002867"/>
    <x v="1"/>
    <x v="8"/>
    <s v="GBC Recycled Regency Composition Covers"/>
    <n v="23.911999999999995"/>
    <n v="2"/>
    <n v="0.8"/>
    <n v="-40.650400000000019"/>
    <x v="2"/>
    <s v="No"/>
  </r>
  <r>
    <n v="1549"/>
    <s v="CA-2017-111395"/>
    <x v="521"/>
    <d v="2017-11-27T00:00:00"/>
    <s v="Standard Class"/>
    <s v="VB-21745"/>
    <s v="Victoria Brennan"/>
    <s v="Corporate"/>
    <x v="0"/>
    <x v="52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  <x v="2"/>
    <s v="No"/>
  </r>
  <r>
    <n v="1550"/>
    <s v="CA-2016-134278"/>
    <x v="522"/>
    <d v="2016-07-08T00:00:00"/>
    <s v="First Class"/>
    <s v="EP-13915"/>
    <s v="Emily Phan"/>
    <s v="Consumer"/>
    <x v="0"/>
    <x v="20"/>
    <x v="15"/>
    <n v="10011"/>
    <s v="East"/>
    <s v="TEC-CO-10001046"/>
    <x v="2"/>
    <x v="16"/>
    <s v="Canon Imageclass D680 Copier / Fax"/>
    <n v="559.99200000000008"/>
    <n v="1"/>
    <n v="0.2"/>
    <n v="174.99749999999997"/>
    <x v="3"/>
    <s v="No"/>
  </r>
  <r>
    <n v="1551"/>
    <s v="US-2019-124926"/>
    <x v="38"/>
    <d v="2019-11-18T00:00:00"/>
    <s v="Second Class"/>
    <s v="ME-17320"/>
    <s v="Maria Etezadi"/>
    <s v="Home Office"/>
    <x v="0"/>
    <x v="12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x v="2"/>
    <s v="No"/>
  </r>
  <r>
    <n v="1552"/>
    <s v="CA-2018-159345"/>
    <x v="26"/>
    <d v="2018-06-22T00:00:00"/>
    <s v="Standard Class"/>
    <s v="IG-15085"/>
    <s v="Ivan Gibson"/>
    <s v="Consumer"/>
    <x v="0"/>
    <x v="70"/>
    <x v="1"/>
    <n v="92024"/>
    <s v="West"/>
    <s v="OFF-PA-10000806"/>
    <x v="1"/>
    <x v="10"/>
    <s v="Xerox 1934"/>
    <n v="111.96"/>
    <n v="2"/>
    <n v="0"/>
    <n v="54.860399999999998"/>
    <x v="1"/>
    <s v="Yes"/>
  </r>
  <r>
    <n v="1553"/>
    <s v="CA-2016-130274"/>
    <x v="523"/>
    <d v="2016-05-05T00:00:00"/>
    <s v="First Class"/>
    <s v="JS-15940"/>
    <s v="Joni Sundaresam"/>
    <s v="Home Office"/>
    <x v="0"/>
    <x v="233"/>
    <x v="6"/>
    <n v="54915"/>
    <s v="Central"/>
    <s v="OFF-LA-10002195"/>
    <x v="1"/>
    <x v="2"/>
    <s v="Avery 481"/>
    <n v="21.560000000000002"/>
    <n v="7"/>
    <n v="0"/>
    <n v="10.348799999999999"/>
    <x v="2"/>
    <s v="No"/>
  </r>
  <r>
    <n v="1554"/>
    <s v="CA-2019-158386"/>
    <x v="524"/>
    <d v="2019-10-21T00:00:00"/>
    <s v="Standard Class"/>
    <s v="BO-11425"/>
    <s v="Bobby Odegard"/>
    <s v="Consumer"/>
    <x v="0"/>
    <x v="102"/>
    <x v="0"/>
    <n v="40475"/>
    <s v="South"/>
    <s v="OFF-BI-10003719"/>
    <x v="1"/>
    <x v="8"/>
    <s v="Large Capacity Hanging Post Binders"/>
    <n v="124.75"/>
    <n v="5"/>
    <n v="0"/>
    <n v="57.384999999999991"/>
    <x v="0"/>
    <s v="No"/>
  </r>
  <r>
    <n v="1555"/>
    <s v="CA-2017-111507"/>
    <x v="525"/>
    <d v="2017-02-13T00:00:00"/>
    <s v="Standard Class"/>
    <s v="VW-21775"/>
    <s v="Victoria Wilson"/>
    <s v="Corporate"/>
    <x v="0"/>
    <x v="234"/>
    <x v="4"/>
    <n v="98006"/>
    <s v="West"/>
    <s v="OFF-AR-10001315"/>
    <x v="1"/>
    <x v="6"/>
    <s v="Newell 310"/>
    <n v="5.28"/>
    <n v="3"/>
    <n v="0"/>
    <n v="1.5311999999999999"/>
    <x v="1"/>
    <s v="No"/>
  </r>
  <r>
    <n v="1556"/>
    <s v="CA-2019-120761"/>
    <x v="507"/>
    <d v="2019-09-08T00:00:00"/>
    <s v="Standard Class"/>
    <s v="AB-10150"/>
    <s v="Aimee Bixby"/>
    <s v="Consumer"/>
    <x v="0"/>
    <x v="85"/>
    <x v="15"/>
    <n v="11561"/>
    <s v="East"/>
    <s v="TEC-AC-10000171"/>
    <x v="2"/>
    <x v="11"/>
    <s v="Verbatim 25 GB 6x Blu-ray Single Layer Recordable Disc, 25/Pack"/>
    <n v="91.96"/>
    <n v="4"/>
    <n v="0"/>
    <n v="39.5428"/>
    <x v="3"/>
    <s v="No"/>
  </r>
  <r>
    <n v="1557"/>
    <s v="CA-2018-109176"/>
    <x v="195"/>
    <d v="2018-05-15T00:00:00"/>
    <s v="Standard Class"/>
    <s v="JW-16075"/>
    <s v="Julia West"/>
    <s v="Consumer"/>
    <x v="0"/>
    <x v="10"/>
    <x v="9"/>
    <n v="19140"/>
    <s v="East"/>
    <s v="OFF-EN-10003134"/>
    <x v="1"/>
    <x v="12"/>
    <s v="Staple envelope"/>
    <n v="9.3439999999999994"/>
    <n v="1"/>
    <n v="0.2"/>
    <n v="3.504"/>
    <x v="3"/>
    <s v="No"/>
  </r>
  <r>
    <n v="1558"/>
    <s v="CA-2018-109176"/>
    <x v="195"/>
    <d v="2018-05-15T00:00:00"/>
    <s v="Standard Class"/>
    <s v="JW-16075"/>
    <s v="Julia West"/>
    <s v="Consumer"/>
    <x v="0"/>
    <x v="10"/>
    <x v="9"/>
    <n v="19140"/>
    <s v="East"/>
    <s v="OFF-AR-10001955"/>
    <x v="1"/>
    <x v="6"/>
    <s v="Newell 319"/>
    <n v="79.36"/>
    <n v="5"/>
    <n v="0.2"/>
    <n v="9.919999999999991"/>
    <x v="3"/>
    <s v="No"/>
  </r>
  <r>
    <n v="1559"/>
    <s v="CA-2017-112116"/>
    <x v="199"/>
    <d v="2017-03-18T00:00:00"/>
    <s v="Second Class"/>
    <s v="JE-15475"/>
    <s v="Jeremy Ellison"/>
    <s v="Consumer"/>
    <x v="0"/>
    <x v="4"/>
    <x v="4"/>
    <n v="98103"/>
    <s v="West"/>
    <s v="FUR-TA-10001039"/>
    <x v="0"/>
    <x v="3"/>
    <s v="KI Adjustable-Height Table"/>
    <n v="171.96"/>
    <n v="2"/>
    <n v="0"/>
    <n v="44.709600000000009"/>
    <x v="1"/>
    <s v="No"/>
  </r>
  <r>
    <n v="1560"/>
    <s v="CA-2018-126809"/>
    <x v="526"/>
    <d v="2018-04-13T00:00:00"/>
    <s v="Standard Class"/>
    <s v="EB-13750"/>
    <s v="Edward Becker"/>
    <s v="Corporate"/>
    <x v="0"/>
    <x v="4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x v="1"/>
    <s v="No"/>
  </r>
  <r>
    <n v="1561"/>
    <s v="CA-2016-105172"/>
    <x v="527"/>
    <d v="2016-04-09T00:00:00"/>
    <s v="Standard Class"/>
    <s v="PK-18910"/>
    <s v="Paul Knutson"/>
    <s v="Home Office"/>
    <x v="0"/>
    <x v="8"/>
    <x v="1"/>
    <n v="94109"/>
    <s v="West"/>
    <s v="OFF-LA-10001641"/>
    <x v="1"/>
    <x v="2"/>
    <s v="Avery 518"/>
    <n v="18.899999999999999"/>
    <n v="6"/>
    <n v="0"/>
    <n v="9.0719999999999992"/>
    <x v="1"/>
    <s v="No"/>
  </r>
  <r>
    <n v="1562"/>
    <s v="CA-2019-107293"/>
    <x v="528"/>
    <d v="2019-09-06T00:00:00"/>
    <s v="First Class"/>
    <s v="CS-12400"/>
    <s v="Christopher Schild"/>
    <s v="Home Office"/>
    <x v="0"/>
    <x v="4"/>
    <x v="4"/>
    <n v="98115"/>
    <s v="West"/>
    <s v="OFF-AR-10003732"/>
    <x v="1"/>
    <x v="6"/>
    <s v="Newell 333"/>
    <n v="2.78"/>
    <n v="1"/>
    <n v="0"/>
    <n v="0.72279999999999989"/>
    <x v="1"/>
    <s v="No"/>
  </r>
  <r>
    <n v="1563"/>
    <s v="US-2019-102890"/>
    <x v="160"/>
    <d v="2019-06-30T00:00:00"/>
    <s v="Same Day"/>
    <s v="SG-20470"/>
    <s v="Sheri Gordon"/>
    <s v="Consumer"/>
    <x v="0"/>
    <x v="20"/>
    <x v="15"/>
    <n v="10011"/>
    <s v="East"/>
    <s v="FUR-TA-10000577"/>
    <x v="0"/>
    <x v="3"/>
    <s v="Bretford CR4500 Series Slim Rectangular Table"/>
    <n v="1044.6299999999999"/>
    <n v="5"/>
    <n v="0.4"/>
    <n v="-295.97849999999994"/>
    <x v="3"/>
    <s v="No"/>
  </r>
  <r>
    <n v="1564"/>
    <s v="CA-2017-158554"/>
    <x v="529"/>
    <d v="2017-11-09T00:00:00"/>
    <s v="Same Day"/>
    <s v="CM-12190"/>
    <s v="Charlotte Melton"/>
    <s v="Consumer"/>
    <x v="0"/>
    <x v="10"/>
    <x v="9"/>
    <n v="19134"/>
    <s v="East"/>
    <s v="OFF-PA-10004000"/>
    <x v="1"/>
    <x v="10"/>
    <s v="While You Were Out Pads, 50 per Pad, 4 x 5 1/4, Green Cycle"/>
    <n v="11.352000000000002"/>
    <n v="3"/>
    <n v="0.2"/>
    <n v="4.1151"/>
    <x v="3"/>
    <s v="No"/>
  </r>
  <r>
    <n v="1565"/>
    <s v="CA-2016-116239"/>
    <x v="530"/>
    <d v="2016-03-04T00:00:00"/>
    <s v="Same Day"/>
    <s v="CL-12565"/>
    <s v="Clay Ludtke"/>
    <s v="Consumer"/>
    <x v="0"/>
    <x v="29"/>
    <x v="20"/>
    <n v="29203"/>
    <s v="South"/>
    <s v="OFF-ST-10001370"/>
    <x v="1"/>
    <x v="4"/>
    <s v="Sensible Storage WireTech Storage Systems"/>
    <n v="354.90000000000003"/>
    <n v="5"/>
    <n v="0"/>
    <n v="17.744999999999962"/>
    <x v="0"/>
    <s v="No"/>
  </r>
  <r>
    <n v="1566"/>
    <s v="CA-2017-132101"/>
    <x v="531"/>
    <d v="2017-03-25T00:00:00"/>
    <s v="Standard Class"/>
    <s v="JO-15550"/>
    <s v="Jesus Ocampo"/>
    <s v="Home Office"/>
    <x v="0"/>
    <x v="4"/>
    <x v="4"/>
    <n v="98105"/>
    <s v="West"/>
    <s v="TEC-PH-10004539"/>
    <x v="2"/>
    <x v="7"/>
    <s v="Wireless Extenders zBoost YX545 SOHO Signal Booster"/>
    <n v="453.57600000000002"/>
    <n v="3"/>
    <n v="0.2"/>
    <n v="39.687899999999985"/>
    <x v="1"/>
    <s v="No"/>
  </r>
  <r>
    <n v="1567"/>
    <s v="CA-2017-129112"/>
    <x v="239"/>
    <d v="2017-11-30T00:00:00"/>
    <s v="First Class"/>
    <s v="AW-10840"/>
    <s v="Anthony Witt"/>
    <s v="Consumer"/>
    <x v="0"/>
    <x v="235"/>
    <x v="5"/>
    <n v="75002"/>
    <s v="Central"/>
    <s v="TEC-AC-10003038"/>
    <x v="2"/>
    <x v="11"/>
    <s v="Kingston Digital DataTraveler 16GB USB 2.0"/>
    <n v="21.48"/>
    <n v="3"/>
    <n v="0.2"/>
    <n v="-0.26850000000000307"/>
    <x v="2"/>
    <s v="No"/>
  </r>
  <r>
    <n v="1568"/>
    <s v="CA-2017-129112"/>
    <x v="239"/>
    <d v="2017-11-30T00:00:00"/>
    <s v="First Class"/>
    <s v="AW-10840"/>
    <s v="Anthony Witt"/>
    <s v="Consumer"/>
    <x v="0"/>
    <x v="235"/>
    <x v="5"/>
    <n v="75002"/>
    <s v="Central"/>
    <s v="OFF-BI-10000088"/>
    <x v="1"/>
    <x v="8"/>
    <s v="GBC Imprintable Covers"/>
    <n v="8.7839999999999989"/>
    <n v="4"/>
    <n v="0.8"/>
    <n v="-13.615200000000002"/>
    <x v="2"/>
    <s v="No"/>
  </r>
  <r>
    <n v="1569"/>
    <s v="US-2019-152002"/>
    <x v="532"/>
    <d v="2019-06-11T00:00:00"/>
    <s v="Same Day"/>
    <s v="DV-13465"/>
    <s v="Dianna Vittorini"/>
    <s v="Consumer"/>
    <x v="0"/>
    <x v="1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x v="1"/>
    <s v="No"/>
  </r>
  <r>
    <n v="1570"/>
    <s v="CA-2019-165029"/>
    <x v="200"/>
    <d v="2019-11-30T00:00:00"/>
    <s v="Standard Class"/>
    <s v="AH-10075"/>
    <s v="Adam Hart"/>
    <s v="Corporate"/>
    <x v="0"/>
    <x v="118"/>
    <x v="32"/>
    <n v="30318"/>
    <s v="South"/>
    <s v="OFF-AR-10003504"/>
    <x v="1"/>
    <x v="6"/>
    <s v="Newell 347"/>
    <n v="12.84"/>
    <n v="3"/>
    <n v="0"/>
    <n v="3.7235999999999989"/>
    <x v="0"/>
    <s v="No"/>
  </r>
  <r>
    <n v="1571"/>
    <s v="US-2016-157385"/>
    <x v="533"/>
    <d v="2016-11-25T00:00:00"/>
    <s v="First Class"/>
    <s v="SC-20095"/>
    <s v="Sanjit Chand"/>
    <s v="Consumer"/>
    <x v="0"/>
    <x v="1"/>
    <x v="1"/>
    <n v="90004"/>
    <s v="West"/>
    <s v="FUR-CH-10000863"/>
    <x v="0"/>
    <x v="1"/>
    <s v="Novimex Swivel Fabric Task Chair"/>
    <n v="603.91999999999996"/>
    <n v="5"/>
    <n v="0.2"/>
    <n v="-67.941000000000003"/>
    <x v="1"/>
    <s v="No"/>
  </r>
  <r>
    <n v="1572"/>
    <s v="US-2016-157385"/>
    <x v="533"/>
    <d v="2016-11-25T00:00:00"/>
    <s v="First Class"/>
    <s v="SC-20095"/>
    <s v="Sanjit Chand"/>
    <s v="Consumer"/>
    <x v="0"/>
    <x v="1"/>
    <x v="1"/>
    <n v="90004"/>
    <s v="West"/>
    <s v="OFF-EN-10003160"/>
    <x v="1"/>
    <x v="12"/>
    <s v="Pastel Pink Envelopes"/>
    <n v="21.84"/>
    <n v="3"/>
    <n v="0"/>
    <n v="10.4832"/>
    <x v="1"/>
    <s v="No"/>
  </r>
  <r>
    <n v="1573"/>
    <s v="US-2016-157385"/>
    <x v="533"/>
    <d v="2016-11-25T00:00:00"/>
    <s v="First Class"/>
    <s v="SC-20095"/>
    <s v="Sanjit Chand"/>
    <s v="Consumer"/>
    <x v="0"/>
    <x v="1"/>
    <x v="1"/>
    <n v="90004"/>
    <s v="West"/>
    <s v="TEC-AC-10003280"/>
    <x v="2"/>
    <x v="11"/>
    <s v="Belkin F8E887 USB Wired Ergonomic Keyboard"/>
    <n v="29.99"/>
    <n v="1"/>
    <n v="0"/>
    <n v="6.2978999999999985"/>
    <x v="1"/>
    <s v="No"/>
  </r>
  <r>
    <n v="1574"/>
    <s v="US-2016-157385"/>
    <x v="533"/>
    <d v="2016-11-25T00:00:00"/>
    <s v="First Class"/>
    <s v="SC-20095"/>
    <s v="Sanjit Chand"/>
    <s v="Consumer"/>
    <x v="0"/>
    <x v="1"/>
    <x v="1"/>
    <n v="90004"/>
    <s v="West"/>
    <s v="FUR-CH-10000595"/>
    <x v="0"/>
    <x v="1"/>
    <s v="Safco Contoured Stacking Chairs"/>
    <n v="381.44000000000005"/>
    <n v="2"/>
    <n v="0.2"/>
    <n v="23.839999999999975"/>
    <x v="1"/>
    <s v="No"/>
  </r>
  <r>
    <n v="1575"/>
    <s v="CA-2016-101602"/>
    <x v="534"/>
    <d v="2016-12-18T00:00:00"/>
    <s v="First Class"/>
    <s v="MC-18100"/>
    <s v="Mick Crebagga"/>
    <s v="Consumer"/>
    <x v="0"/>
    <x v="236"/>
    <x v="5"/>
    <n v="79907"/>
    <s v="Central"/>
    <s v="TEC-PH-10000169"/>
    <x v="2"/>
    <x v="7"/>
    <s v="ARKON Windshield Dashboard Air Vent Car Mount Holder"/>
    <n v="40.68"/>
    <n v="3"/>
    <n v="0.2"/>
    <n v="-9.153000000000004"/>
    <x v="2"/>
    <s v="No"/>
  </r>
  <r>
    <n v="1576"/>
    <s v="CA-2016-101602"/>
    <x v="534"/>
    <d v="2016-12-18T00:00:00"/>
    <s v="First Class"/>
    <s v="MC-18100"/>
    <s v="Mick Crebagga"/>
    <s v="Consumer"/>
    <x v="0"/>
    <x v="236"/>
    <x v="5"/>
    <n v="79907"/>
    <s v="Central"/>
    <s v="FUR-CH-10004675"/>
    <x v="0"/>
    <x v="1"/>
    <s v="Lifetime Advantage Folding Chairs, 4/Carton"/>
    <n v="763.28"/>
    <n v="5"/>
    <n v="0.3"/>
    <n v="-21.807999999999993"/>
    <x v="2"/>
    <s v="No"/>
  </r>
  <r>
    <n v="1577"/>
    <s v="CA-2018-109057"/>
    <x v="183"/>
    <d v="2018-04-27T00:00:00"/>
    <s v="Standard Class"/>
    <s v="TT-21460"/>
    <s v="Tonja Turnell"/>
    <s v="Home Office"/>
    <x v="0"/>
    <x v="34"/>
    <x v="10"/>
    <n v="60505"/>
    <s v="Central"/>
    <s v="OFF-ST-10002406"/>
    <x v="1"/>
    <x v="4"/>
    <s v="Pizazz Global Quick File"/>
    <n v="23.952000000000002"/>
    <n v="2"/>
    <n v="0.2"/>
    <n v="2.3952000000000018"/>
    <x v="2"/>
    <s v="No"/>
  </r>
  <r>
    <n v="1578"/>
    <s v="CA-2018-154403"/>
    <x v="454"/>
    <d v="2018-05-27T00:00:00"/>
    <s v="Standard Class"/>
    <s v="AP-10720"/>
    <s v="Anne Pryor"/>
    <s v="Home Office"/>
    <x v="0"/>
    <x v="159"/>
    <x v="19"/>
    <n v="35630"/>
    <s v="South"/>
    <s v="OFF-PA-10001526"/>
    <x v="1"/>
    <x v="10"/>
    <s v="Xerox 1949"/>
    <n v="4.9800000000000004"/>
    <n v="1"/>
    <n v="0"/>
    <n v="2.4402000000000004"/>
    <x v="0"/>
    <s v="No"/>
  </r>
  <r>
    <n v="1579"/>
    <s v="CA-2018-102456"/>
    <x v="535"/>
    <d v="2018-03-01T00:00:00"/>
    <s v="First Class"/>
    <s v="DL-12865"/>
    <s v="Dan Lawera"/>
    <s v="Consumer"/>
    <x v="0"/>
    <x v="20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x v="3"/>
    <s v="No"/>
  </r>
  <r>
    <n v="1580"/>
    <s v="CA-2017-131338"/>
    <x v="101"/>
    <d v="2017-08-12T00:00:00"/>
    <s v="First Class"/>
    <s v="NP-18325"/>
    <s v="Naresj Patel"/>
    <s v="Consumer"/>
    <x v="0"/>
    <x v="20"/>
    <x v="15"/>
    <n v="10024"/>
    <s v="East"/>
    <s v="TEC-PH-10003012"/>
    <x v="2"/>
    <x v="7"/>
    <s v="Nortel Meridian M3904 Professional Digital phone"/>
    <n v="307.98"/>
    <n v="2"/>
    <n v="0"/>
    <n v="89.314199999999971"/>
    <x v="3"/>
    <s v="No"/>
  </r>
  <r>
    <n v="1581"/>
    <s v="CA-2017-131338"/>
    <x v="101"/>
    <d v="2017-08-12T00:00:00"/>
    <s v="First Class"/>
    <s v="NP-18325"/>
    <s v="Naresj Patel"/>
    <s v="Consumer"/>
    <x v="0"/>
    <x v="20"/>
    <x v="15"/>
    <n v="10024"/>
    <s v="East"/>
    <s v="FUR-TA-10002607"/>
    <x v="0"/>
    <x v="3"/>
    <s v="KI Conference Tables"/>
    <n v="382.80599999999998"/>
    <n v="9"/>
    <n v="0.4"/>
    <n v="-153.12239999999997"/>
    <x v="3"/>
    <s v="No"/>
  </r>
  <r>
    <n v="1582"/>
    <s v="CA-2017-131338"/>
    <x v="101"/>
    <d v="2017-08-12T00:00:00"/>
    <s v="First Class"/>
    <s v="NP-18325"/>
    <s v="Naresj Patel"/>
    <s v="Consumer"/>
    <x v="0"/>
    <x v="20"/>
    <x v="15"/>
    <n v="10024"/>
    <s v="East"/>
    <s v="OFF-ST-10000642"/>
    <x v="1"/>
    <x v="4"/>
    <s v="Tennsco Lockers, Gray"/>
    <n v="41.96"/>
    <n v="2"/>
    <n v="0"/>
    <n v="2.9371999999999971"/>
    <x v="3"/>
    <s v="No"/>
  </r>
  <r>
    <n v="1583"/>
    <s v="CA-2017-131338"/>
    <x v="101"/>
    <d v="2017-08-12T00:00:00"/>
    <s v="First Class"/>
    <s v="NP-18325"/>
    <s v="Naresj Patel"/>
    <s v="Consumer"/>
    <x v="0"/>
    <x v="20"/>
    <x v="15"/>
    <n v="10024"/>
    <s v="East"/>
    <s v="OFF-BI-10000545"/>
    <x v="1"/>
    <x v="8"/>
    <s v="GBC Ibimaster 500 Manual ProClick Binding System"/>
    <n v="1217.568"/>
    <n v="2"/>
    <n v="0.2"/>
    <n v="456.58800000000002"/>
    <x v="3"/>
    <s v="No"/>
  </r>
  <r>
    <n v="1584"/>
    <s v="CA-2017-131338"/>
    <x v="101"/>
    <d v="2017-08-12T00:00:00"/>
    <s v="First Class"/>
    <s v="NP-18325"/>
    <s v="Naresj Patel"/>
    <s v="Consumer"/>
    <x v="0"/>
    <x v="20"/>
    <x v="15"/>
    <n v="10024"/>
    <s v="East"/>
    <s v="FUR-FU-10002157"/>
    <x v="0"/>
    <x v="5"/>
    <s v="Artistic Insta-Plaque"/>
    <n v="47.04"/>
    <n v="3"/>
    <n v="0"/>
    <n v="18.345599999999997"/>
    <x v="3"/>
    <s v="No"/>
  </r>
  <r>
    <n v="1585"/>
    <s v="CA-2017-131338"/>
    <x v="101"/>
    <d v="2017-08-12T00:00:00"/>
    <s v="First Class"/>
    <s v="NP-18325"/>
    <s v="Naresj Patel"/>
    <s v="Consumer"/>
    <x v="0"/>
    <x v="20"/>
    <x v="15"/>
    <n v="10024"/>
    <s v="East"/>
    <s v="FUR-FU-10001706"/>
    <x v="0"/>
    <x v="5"/>
    <s v="Longer-Life Soft White Bulbs"/>
    <n v="6.16"/>
    <n v="2"/>
    <n v="0"/>
    <n v="2.9567999999999999"/>
    <x v="3"/>
    <s v="No"/>
  </r>
  <r>
    <n v="1586"/>
    <s v="CA-2017-131338"/>
    <x v="101"/>
    <d v="2017-08-12T00:00:00"/>
    <s v="First Class"/>
    <s v="NP-18325"/>
    <s v="Naresj Patel"/>
    <s v="Consumer"/>
    <x v="0"/>
    <x v="20"/>
    <x v="15"/>
    <n v="10024"/>
    <s v="East"/>
    <s v="TEC-PH-10000984"/>
    <x v="2"/>
    <x v="7"/>
    <s v="Panasonic KX-TG9471B"/>
    <n v="979.95"/>
    <n v="5"/>
    <n v="0"/>
    <n v="274.38600000000008"/>
    <x v="3"/>
    <s v="No"/>
  </r>
  <r>
    <n v="1587"/>
    <s v="CA-2017-131338"/>
    <x v="101"/>
    <d v="2017-08-12T00:00:00"/>
    <s v="First Class"/>
    <s v="NP-18325"/>
    <s v="Naresj Patel"/>
    <s v="Consumer"/>
    <x v="0"/>
    <x v="20"/>
    <x v="15"/>
    <n v="10024"/>
    <s v="East"/>
    <s v="OFF-PA-10001357"/>
    <x v="1"/>
    <x v="10"/>
    <s v="Xerox 1886"/>
    <n v="143.69999999999999"/>
    <n v="3"/>
    <n v="0"/>
    <n v="68.975999999999999"/>
    <x v="3"/>
    <s v="No"/>
  </r>
  <r>
    <n v="1588"/>
    <s v="CA-2017-131338"/>
    <x v="101"/>
    <d v="2017-08-12T00:00:00"/>
    <s v="First Class"/>
    <s v="NP-18325"/>
    <s v="Naresj Patel"/>
    <s v="Consumer"/>
    <x v="0"/>
    <x v="20"/>
    <x v="15"/>
    <n v="10024"/>
    <s v="East"/>
    <s v="OFF-FA-10000992"/>
    <x v="1"/>
    <x v="13"/>
    <s v="Acco Clips to Go Binder Clips, 24 Clips in Two Sizes"/>
    <n v="10.649999999999999"/>
    <n v="3"/>
    <n v="0"/>
    <n v="5.0054999999999996"/>
    <x v="3"/>
    <s v="No"/>
  </r>
  <r>
    <n v="1589"/>
    <s v="CA-2017-131338"/>
    <x v="101"/>
    <d v="2017-08-12T00:00:00"/>
    <s v="First Class"/>
    <s v="NP-18325"/>
    <s v="Naresj Patel"/>
    <s v="Consumer"/>
    <x v="0"/>
    <x v="20"/>
    <x v="15"/>
    <n v="10024"/>
    <s v="East"/>
    <s v="TEC-AC-10002600"/>
    <x v="2"/>
    <x v="11"/>
    <s v="Belkin QODE FastFit Bluetooth Keyboard"/>
    <n v="247.8"/>
    <n v="4"/>
    <n v="0"/>
    <n v="34.692000000000007"/>
    <x v="3"/>
    <s v="No"/>
  </r>
  <r>
    <n v="1590"/>
    <s v="CA-2018-109911"/>
    <x v="536"/>
    <d v="2018-05-16T00:00:00"/>
    <s v="Standard Class"/>
    <s v="VG-21805"/>
    <s v="Vivek Grady"/>
    <s v="Corporate"/>
    <x v="0"/>
    <x v="173"/>
    <x v="17"/>
    <n v="23464"/>
    <s v="South"/>
    <s v="OFF-AR-10001662"/>
    <x v="1"/>
    <x v="6"/>
    <s v="Rogers Handheld Barrel Pencil Sharpener"/>
    <n v="10.96"/>
    <n v="4"/>
    <n v="0"/>
    <n v="2.9592000000000009"/>
    <x v="0"/>
    <s v="No"/>
  </r>
  <r>
    <n v="1591"/>
    <s v="US-2018-132423"/>
    <x v="173"/>
    <d v="2018-04-19T00:00:00"/>
    <s v="Standard Class"/>
    <s v="MY-18295"/>
    <s v="Muhammed Yedwab"/>
    <s v="Corporate"/>
    <x v="0"/>
    <x v="237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  <x v="2"/>
    <s v="No"/>
  </r>
  <r>
    <n v="1592"/>
    <s v="US-2018-132423"/>
    <x v="173"/>
    <d v="2018-04-19T00:00:00"/>
    <s v="Standard Class"/>
    <s v="MY-18295"/>
    <s v="Muhammed Yedwab"/>
    <s v="Corporate"/>
    <x v="0"/>
    <x v="237"/>
    <x v="5"/>
    <n v="76051"/>
    <s v="Central"/>
    <s v="OFF-FA-10002988"/>
    <x v="1"/>
    <x v="13"/>
    <s v="Ideal Clamps"/>
    <n v="8.0399999999999991"/>
    <n v="5"/>
    <n v="0.2"/>
    <n v="2.9144999999999994"/>
    <x v="2"/>
    <s v="No"/>
  </r>
  <r>
    <n v="1593"/>
    <s v="CA-2017-122826"/>
    <x v="537"/>
    <d v="2017-06-25T00:00:00"/>
    <s v="Second Class"/>
    <s v="RD-19480"/>
    <s v="Rick Duston"/>
    <s v="Consumer"/>
    <x v="0"/>
    <x v="175"/>
    <x v="4"/>
    <n v="98502"/>
    <s v="West"/>
    <s v="TEC-PH-10004830"/>
    <x v="2"/>
    <x v="7"/>
    <s v="Pyle PRT45 Retro Home Telephone"/>
    <n v="201.56800000000001"/>
    <n v="4"/>
    <n v="0.2"/>
    <n v="22.676399999999994"/>
    <x v="1"/>
    <s v="No"/>
  </r>
  <r>
    <n v="1594"/>
    <s v="CA-2016-117317"/>
    <x v="538"/>
    <d v="2016-10-19T00:00:00"/>
    <s v="Same Day"/>
    <s v="JF-15490"/>
    <s v="Jeremy Farry"/>
    <s v="Consumer"/>
    <x v="0"/>
    <x v="1"/>
    <x v="1"/>
    <n v="90032"/>
    <s v="West"/>
    <s v="OFF-PA-10004519"/>
    <x v="1"/>
    <x v="10"/>
    <s v="Spiral Phone Message Books with Labels by Adams"/>
    <n v="13.440000000000001"/>
    <n v="3"/>
    <n v="0"/>
    <n v="6.5856000000000012"/>
    <x v="1"/>
    <s v="No"/>
  </r>
  <r>
    <n v="1595"/>
    <s v="CA-2017-118423"/>
    <x v="539"/>
    <d v="2017-03-27T00:00:00"/>
    <s v="First Class"/>
    <s v="DP-13390"/>
    <s v="Dennis Pardue"/>
    <s v="Home Office"/>
    <x v="0"/>
    <x v="97"/>
    <x v="10"/>
    <n v="61604"/>
    <s v="Central"/>
    <s v="FUR-BO-10000362"/>
    <x v="0"/>
    <x v="0"/>
    <s v="Sauder Inglewood Library Bookcases"/>
    <n v="359.05799999999994"/>
    <n v="3"/>
    <n v="0.3"/>
    <n v="-35.905799999999999"/>
    <x v="2"/>
    <s v="No"/>
  </r>
  <r>
    <n v="1596"/>
    <s v="CA-2019-149181"/>
    <x v="540"/>
    <d v="2019-05-12T00:00:00"/>
    <s v="Standard Class"/>
    <s v="MD-17350"/>
    <s v="Maribeth Dona"/>
    <s v="Consumer"/>
    <x v="0"/>
    <x v="38"/>
    <x v="24"/>
    <n v="43229"/>
    <s v="East"/>
    <s v="FUR-CH-10004540"/>
    <x v="0"/>
    <x v="1"/>
    <s v="Global Chrome Stack Chair"/>
    <n v="47.991999999999997"/>
    <n v="2"/>
    <n v="0.3"/>
    <n v="-2.0567999999999991"/>
    <x v="3"/>
    <s v="No"/>
  </r>
  <r>
    <n v="1597"/>
    <s v="CA-2019-132234"/>
    <x v="524"/>
    <d v="2019-10-18T00:00:00"/>
    <s v="First Class"/>
    <s v="MY-17380"/>
    <s v="Maribeth Yedwab"/>
    <s v="Corporate"/>
    <x v="0"/>
    <x v="20"/>
    <x v="15"/>
    <n v="10011"/>
    <s v="East"/>
    <s v="FUR-FU-10001290"/>
    <x v="0"/>
    <x v="5"/>
    <s v="Executive Impressions Supervisor Wall Clock"/>
    <n v="547.30000000000007"/>
    <n v="13"/>
    <n v="0"/>
    <n v="175.13599999999997"/>
    <x v="3"/>
    <s v="No"/>
  </r>
  <r>
    <n v="1598"/>
    <s v="CA-2019-158876"/>
    <x v="123"/>
    <d v="2019-11-21T00:00:00"/>
    <s v="Second Class"/>
    <s v="AB-10150"/>
    <s v="Aimee Bixby"/>
    <s v="Consumer"/>
    <x v="0"/>
    <x v="238"/>
    <x v="5"/>
    <n v="75007"/>
    <s v="Central"/>
    <s v="OFF-PA-10000308"/>
    <x v="1"/>
    <x v="10"/>
    <s v="Xerox 1901"/>
    <n v="16.896000000000001"/>
    <n v="4"/>
    <n v="0.2"/>
    <n v="5.2799999999999994"/>
    <x v="2"/>
    <s v="No"/>
  </r>
  <r>
    <n v="1599"/>
    <s v="CA-2019-158876"/>
    <x v="123"/>
    <d v="2019-11-21T00:00:00"/>
    <s v="Second Class"/>
    <s v="AB-10150"/>
    <s v="Aimee Bixby"/>
    <s v="Consumer"/>
    <x v="0"/>
    <x v="238"/>
    <x v="5"/>
    <n v="75007"/>
    <s v="Central"/>
    <s v="OFF-SU-10001165"/>
    <x v="1"/>
    <x v="14"/>
    <s v="Acme Elite Stainless Steel Scissors"/>
    <n v="6.6720000000000006"/>
    <n v="1"/>
    <n v="0.2"/>
    <n v="0.50039999999999996"/>
    <x v="2"/>
    <s v="No"/>
  </r>
  <r>
    <n v="1600"/>
    <s v="CA-2019-158876"/>
    <x v="123"/>
    <d v="2019-11-21T00:00:00"/>
    <s v="Second Class"/>
    <s v="AB-10150"/>
    <s v="Aimee Bixby"/>
    <s v="Consumer"/>
    <x v="0"/>
    <x v="238"/>
    <x v="5"/>
    <n v="75007"/>
    <s v="Central"/>
    <s v="OFF-AR-10003373"/>
    <x v="1"/>
    <x v="6"/>
    <s v="Boston School Pro Electric Pencil Sharpener, 1670"/>
    <n v="99.13600000000001"/>
    <n v="4"/>
    <n v="0.2"/>
    <n v="8.674399999999995"/>
    <x v="2"/>
    <s v="No"/>
  </r>
  <r>
    <n v="1601"/>
    <s v="CA-2019-158876"/>
    <x v="123"/>
    <d v="2019-11-21T00:00:00"/>
    <s v="Second Class"/>
    <s v="AB-10150"/>
    <s v="Aimee Bixby"/>
    <s v="Consumer"/>
    <x v="0"/>
    <x v="238"/>
    <x v="5"/>
    <n v="75007"/>
    <s v="Central"/>
    <s v="FUR-FU-10001967"/>
    <x v="0"/>
    <x v="5"/>
    <s v="Telescoping Adjustable Floor Lamp"/>
    <n v="15.991999999999999"/>
    <n v="2"/>
    <n v="0.6"/>
    <n v="-13.992999999999999"/>
    <x v="2"/>
    <s v="No"/>
  </r>
  <r>
    <n v="1602"/>
    <s v="CA-2018-164672"/>
    <x v="541"/>
    <d v="2018-05-13T00:00:00"/>
    <s v="Second Class"/>
    <s v="GB-14530"/>
    <s v="George Bell"/>
    <s v="Corporate"/>
    <x v="0"/>
    <x v="18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  <x v="3"/>
    <s v="No"/>
  </r>
  <r>
    <n v="1603"/>
    <s v="US-2018-132857"/>
    <x v="25"/>
    <d v="2018-12-17T00:00:00"/>
    <s v="Standard Class"/>
    <s v="CA-12775"/>
    <s v="Cynthia Arntzen"/>
    <s v="Consumer"/>
    <x v="0"/>
    <x v="214"/>
    <x v="18"/>
    <n v="37167"/>
    <s v="South"/>
    <s v="OFF-AR-10003251"/>
    <x v="1"/>
    <x v="6"/>
    <s v="Prang Drawing Pencil Set"/>
    <n v="6.6719999999999988"/>
    <n v="3"/>
    <n v="0.2"/>
    <n v="1.6679999999999997"/>
    <x v="0"/>
    <s v="No"/>
  </r>
  <r>
    <n v="1604"/>
    <s v="CA-2019-116645"/>
    <x v="329"/>
    <d v="2019-12-04T00:00:00"/>
    <s v="Standard Class"/>
    <s v="ME-17725"/>
    <s v="Max Engle"/>
    <s v="Consumer"/>
    <x v="0"/>
    <x v="46"/>
    <x v="13"/>
    <n v="19711"/>
    <s v="East"/>
    <s v="OFF-AR-10001044"/>
    <x v="1"/>
    <x v="6"/>
    <s v="BOSTON Ranger #55 Pencil Sharpener, Black"/>
    <n v="155.94"/>
    <n v="6"/>
    <n v="0"/>
    <n v="45.222599999999993"/>
    <x v="3"/>
    <s v="No"/>
  </r>
  <r>
    <n v="1605"/>
    <s v="US-2018-115819"/>
    <x v="475"/>
    <d v="2018-04-24T00:00:00"/>
    <s v="Second Class"/>
    <s v="JO-15280"/>
    <s v="Jas O'Carroll"/>
    <s v="Consumer"/>
    <x v="0"/>
    <x v="1"/>
    <x v="1"/>
    <n v="90049"/>
    <s v="West"/>
    <s v="TEC-PH-10004700"/>
    <x v="2"/>
    <x v="7"/>
    <s v="PowerGen Dual USB Car Charger"/>
    <n v="39.960000000000008"/>
    <n v="5"/>
    <n v="0.2"/>
    <n v="12.986999999999995"/>
    <x v="1"/>
    <s v="No"/>
  </r>
  <r>
    <n v="1606"/>
    <s v="US-2018-115819"/>
    <x v="475"/>
    <d v="2018-04-24T00:00:00"/>
    <s v="Second Class"/>
    <s v="JO-15280"/>
    <s v="Jas O'Carroll"/>
    <s v="Consumer"/>
    <x v="0"/>
    <x v="1"/>
    <x v="1"/>
    <n v="90049"/>
    <s v="West"/>
    <s v="OFF-AR-10000823"/>
    <x v="1"/>
    <x v="6"/>
    <s v="Newell 307"/>
    <n v="5.46"/>
    <n v="3"/>
    <n v="0"/>
    <n v="1.5288000000000002"/>
    <x v="1"/>
    <s v="No"/>
  </r>
  <r>
    <n v="1607"/>
    <s v="US-2018-115819"/>
    <x v="475"/>
    <d v="2018-04-24T00:00:00"/>
    <s v="Second Class"/>
    <s v="JO-15280"/>
    <s v="Jas O'Carroll"/>
    <s v="Consumer"/>
    <x v="0"/>
    <x v="1"/>
    <x v="1"/>
    <n v="90049"/>
    <s v="West"/>
    <s v="OFF-AR-10004456"/>
    <x v="1"/>
    <x v="6"/>
    <s v="Panasonic KP-4ABK Battery-Operated Pencil Sharpener"/>
    <n v="73.2"/>
    <n v="5"/>
    <n v="0"/>
    <n v="21.227999999999998"/>
    <x v="1"/>
    <s v="No"/>
  </r>
  <r>
    <n v="1608"/>
    <s v="US-2018-115819"/>
    <x v="475"/>
    <d v="2018-04-24T00:00:00"/>
    <s v="Second Class"/>
    <s v="JO-15280"/>
    <s v="Jas O'Carroll"/>
    <s v="Consumer"/>
    <x v="0"/>
    <x v="1"/>
    <x v="1"/>
    <n v="90049"/>
    <s v="West"/>
    <s v="OFF-BI-10000050"/>
    <x v="1"/>
    <x v="8"/>
    <s v="Angle-D Binders with Locking Rings, Label Holders"/>
    <n v="5.84"/>
    <n v="1"/>
    <n v="0.2"/>
    <n v="1.9709999999999996"/>
    <x v="1"/>
    <s v="No"/>
  </r>
  <r>
    <n v="1609"/>
    <s v="US-2018-115819"/>
    <x v="475"/>
    <d v="2018-04-24T00:00:00"/>
    <s v="Second Class"/>
    <s v="JO-15280"/>
    <s v="Jas O'Carroll"/>
    <s v="Consumer"/>
    <x v="0"/>
    <x v="1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s v="No"/>
  </r>
  <r>
    <n v="1610"/>
    <s v="US-2018-115819"/>
    <x v="475"/>
    <d v="2018-04-24T00:00:00"/>
    <s v="Second Class"/>
    <s v="JO-15280"/>
    <s v="Jas O'Carroll"/>
    <s v="Consumer"/>
    <x v="0"/>
    <x v="1"/>
    <x v="1"/>
    <n v="90049"/>
    <s v="West"/>
    <s v="OFF-BI-10000591"/>
    <x v="1"/>
    <x v="8"/>
    <s v="Avery Binder Labels"/>
    <n v="9.3360000000000003"/>
    <n v="3"/>
    <n v="0.2"/>
    <n v="3.2675999999999994"/>
    <x v="1"/>
    <s v="No"/>
  </r>
  <r>
    <n v="1611"/>
    <s v="CA-2016-156349"/>
    <x v="542"/>
    <d v="2016-05-30T00:00:00"/>
    <s v="Standard Class"/>
    <s v="ML-17395"/>
    <s v="Marina Lichtenstein"/>
    <s v="Corporate"/>
    <x v="0"/>
    <x v="1"/>
    <x v="1"/>
    <n v="90008"/>
    <s v="West"/>
    <s v="FUR-BO-10000362"/>
    <x v="0"/>
    <x v="0"/>
    <s v="Sauder Inglewood Library Bookcases"/>
    <n v="290.666"/>
    <n v="2"/>
    <n v="0.15"/>
    <n v="27.356800000000007"/>
    <x v="1"/>
    <s v="Yes"/>
  </r>
  <r>
    <n v="1612"/>
    <s v="CA-2016-156349"/>
    <x v="542"/>
    <d v="2016-05-30T00:00:00"/>
    <s v="Standard Class"/>
    <s v="ML-17395"/>
    <s v="Marina Lichtenstein"/>
    <s v="Corporate"/>
    <x v="0"/>
    <x v="1"/>
    <x v="1"/>
    <n v="90008"/>
    <s v="West"/>
    <s v="TEC-PH-10000441"/>
    <x v="2"/>
    <x v="7"/>
    <s v="VTech DS6151"/>
    <n v="201.584"/>
    <n v="2"/>
    <n v="0.2"/>
    <n v="20.158400000000015"/>
    <x v="1"/>
    <s v="Yes"/>
  </r>
  <r>
    <n v="1613"/>
    <s v="CA-2016-156349"/>
    <x v="542"/>
    <d v="2016-05-30T00:00:00"/>
    <s v="Standard Class"/>
    <s v="ML-17395"/>
    <s v="Marina Lichtenstein"/>
    <s v="Corporate"/>
    <x v="0"/>
    <x v="1"/>
    <x v="1"/>
    <n v="90008"/>
    <s v="West"/>
    <s v="TEC-PH-10002726"/>
    <x v="2"/>
    <x v="7"/>
    <s v="netTALK DUO VoIP Telephone Service"/>
    <n v="83.984000000000009"/>
    <n v="2"/>
    <n v="0.2"/>
    <n v="31.494"/>
    <x v="1"/>
    <s v="Yes"/>
  </r>
  <r>
    <n v="1614"/>
    <s v="CA-2019-138380"/>
    <x v="202"/>
    <d v="2019-12-25T00:00:00"/>
    <s v="Standard Class"/>
    <s v="YS-21880"/>
    <s v="Yana Sorensen"/>
    <s v="Corporate"/>
    <x v="0"/>
    <x v="182"/>
    <x v="1"/>
    <n v="94601"/>
    <s v="West"/>
    <s v="OFF-ST-10003306"/>
    <x v="1"/>
    <x v="4"/>
    <s v="Letter Size Cart"/>
    <n v="1000.0200000000001"/>
    <n v="7"/>
    <n v="0"/>
    <n v="290.00579999999991"/>
    <x v="1"/>
    <s v="No"/>
  </r>
  <r>
    <n v="1615"/>
    <s v="US-2018-113509"/>
    <x v="543"/>
    <d v="2018-03-19T00:00:00"/>
    <s v="Standard Class"/>
    <s v="PL-18925"/>
    <s v="Paul Lucas"/>
    <s v="Home Office"/>
    <x v="0"/>
    <x v="10"/>
    <x v="9"/>
    <n v="19143"/>
    <s v="East"/>
    <s v="TEC-AC-10004855"/>
    <x v="2"/>
    <x v="11"/>
    <s v="V7 USB Numeric Keypad"/>
    <n v="83.976000000000013"/>
    <n v="3"/>
    <n v="0.2"/>
    <n v="-13.646100000000001"/>
    <x v="3"/>
    <s v="No"/>
  </r>
  <r>
    <n v="1616"/>
    <s v="CA-2017-130022"/>
    <x v="544"/>
    <d v="2017-08-16T00:00:00"/>
    <s v="Standard Class"/>
    <s v="JK-16120"/>
    <s v="Julie Kriz"/>
    <s v="Home Office"/>
    <x v="0"/>
    <x v="16"/>
    <x v="11"/>
    <n v="55122"/>
    <s v="Central"/>
    <s v="OFF-LA-10002787"/>
    <x v="1"/>
    <x v="2"/>
    <s v="Avery 480"/>
    <n v="3.75"/>
    <n v="1"/>
    <n v="0"/>
    <n v="1.7999999999999998"/>
    <x v="2"/>
    <s v="No"/>
  </r>
  <r>
    <n v="1617"/>
    <s v="CA-2017-130022"/>
    <x v="544"/>
    <d v="2017-08-16T00:00:00"/>
    <s v="Standard Class"/>
    <s v="JK-16120"/>
    <s v="Julie Kriz"/>
    <s v="Home Office"/>
    <x v="0"/>
    <x v="16"/>
    <x v="11"/>
    <n v="55122"/>
    <s v="Central"/>
    <s v="OFF-LA-10002043"/>
    <x v="1"/>
    <x v="2"/>
    <s v="Avery 489"/>
    <n v="41.4"/>
    <n v="4"/>
    <n v="0"/>
    <n v="19.872"/>
    <x v="2"/>
    <s v="No"/>
  </r>
  <r>
    <n v="1618"/>
    <s v="CA-2017-130022"/>
    <x v="544"/>
    <d v="2017-08-16T00:00:00"/>
    <s v="Standard Class"/>
    <s v="JK-16120"/>
    <s v="Julie Kriz"/>
    <s v="Home Office"/>
    <x v="0"/>
    <x v="16"/>
    <x v="11"/>
    <n v="55122"/>
    <s v="Central"/>
    <s v="OFF-AR-10001915"/>
    <x v="1"/>
    <x v="6"/>
    <s v="Peel-Off China Markers"/>
    <n v="29.79"/>
    <n v="3"/>
    <n v="0"/>
    <n v="12.511800000000001"/>
    <x v="2"/>
    <s v="No"/>
  </r>
  <r>
    <n v="1619"/>
    <s v="US-2018-118780"/>
    <x v="545"/>
    <d v="2018-09-14T00:00:00"/>
    <s v="Second Class"/>
    <s v="PN-18775"/>
    <s v="Parhena Norris"/>
    <s v="Home Office"/>
    <x v="0"/>
    <x v="20"/>
    <x v="15"/>
    <n v="10011"/>
    <s v="East"/>
    <s v="OFF-ST-10000352"/>
    <x v="1"/>
    <x v="4"/>
    <s v="Acco Perma 2700 Stacking Storage Drawers"/>
    <n v="59.48"/>
    <n v="2"/>
    <n v="0"/>
    <n v="8.9220000000000041"/>
    <x v="3"/>
    <s v="No"/>
  </r>
  <r>
    <n v="1620"/>
    <s v="US-2018-118780"/>
    <x v="545"/>
    <d v="2018-09-14T00:00:00"/>
    <s v="Second Class"/>
    <s v="PN-18775"/>
    <s v="Parhena Norris"/>
    <s v="Home Office"/>
    <x v="0"/>
    <x v="20"/>
    <x v="15"/>
    <n v="10011"/>
    <s v="East"/>
    <s v="OFF-PA-10000575"/>
    <x v="1"/>
    <x v="10"/>
    <s v="Wirebound Message Books, Four 2 3/4 x 5 White Forms per Page"/>
    <n v="6.69"/>
    <n v="1"/>
    <n v="0"/>
    <n v="3.0773999999999999"/>
    <x v="3"/>
    <s v="No"/>
  </r>
  <r>
    <n v="1621"/>
    <s v="CA-2019-108560"/>
    <x v="141"/>
    <d v="2019-07-15T00:00:00"/>
    <s v="Standard Class"/>
    <s v="JC-15385"/>
    <s v="Jenna Caffey"/>
    <s v="Consumer"/>
    <x v="0"/>
    <x v="239"/>
    <x v="4"/>
    <n v="98031"/>
    <s v="West"/>
    <s v="FUR-FU-10002937"/>
    <x v="0"/>
    <x v="5"/>
    <s v="GE 48&quot; Fluorescent Tube, Cool White Energy Saver, 34 Watts, 30/Box"/>
    <n v="198.46"/>
    <n v="2"/>
    <n v="0"/>
    <n v="99.23"/>
    <x v="1"/>
    <s v="No"/>
  </r>
  <r>
    <n v="1622"/>
    <s v="CA-2019-108560"/>
    <x v="141"/>
    <d v="2019-07-15T00:00:00"/>
    <s v="Standard Class"/>
    <s v="JC-15385"/>
    <s v="Jenna Caffey"/>
    <s v="Consumer"/>
    <x v="0"/>
    <x v="239"/>
    <x v="4"/>
    <n v="98031"/>
    <s v="West"/>
    <s v="OFF-LA-10003930"/>
    <x v="1"/>
    <x v="2"/>
    <s v="Dot Matrix Printer Tape Reel Labels, White, 5000/Box"/>
    <n v="786.48"/>
    <n v="8"/>
    <n v="0"/>
    <n v="385.37520000000001"/>
    <x v="1"/>
    <s v="No"/>
  </r>
  <r>
    <n v="1623"/>
    <s v="CA-2019-108560"/>
    <x v="141"/>
    <d v="2019-07-15T00:00:00"/>
    <s v="Standard Class"/>
    <s v="JC-15385"/>
    <s v="Jenna Caffey"/>
    <s v="Consumer"/>
    <x v="0"/>
    <x v="239"/>
    <x v="4"/>
    <n v="98031"/>
    <s v="West"/>
    <s v="OFF-BI-10001107"/>
    <x v="1"/>
    <x v="8"/>
    <s v="GBC White Gloss Covers, Plain Front"/>
    <n v="23.168000000000003"/>
    <n v="2"/>
    <n v="0.2"/>
    <n v="7.8191999999999995"/>
    <x v="1"/>
    <s v="No"/>
  </r>
  <r>
    <n v="1624"/>
    <s v="CA-2019-108560"/>
    <x v="141"/>
    <d v="2019-07-15T00:00:00"/>
    <s v="Standard Class"/>
    <s v="JC-15385"/>
    <s v="Jenna Caffey"/>
    <s v="Consumer"/>
    <x v="0"/>
    <x v="239"/>
    <x v="4"/>
    <n v="98031"/>
    <s v="West"/>
    <s v="TEC-AC-10003063"/>
    <x v="2"/>
    <x v="11"/>
    <s v="Micro Innovations USB RF Wireless Keyboard with Mouse"/>
    <n v="50"/>
    <n v="2"/>
    <n v="0"/>
    <n v="10.5"/>
    <x v="1"/>
    <s v="No"/>
  </r>
  <r>
    <n v="1625"/>
    <s v="CA-2017-157084"/>
    <x v="546"/>
    <d v="2017-12-24T00:00:00"/>
    <s v="Standard Class"/>
    <s v="JG-15160"/>
    <s v="James Galang"/>
    <s v="Consumer"/>
    <x v="0"/>
    <x v="1"/>
    <x v="1"/>
    <n v="90049"/>
    <s v="West"/>
    <s v="TEC-PH-10002922"/>
    <x v="2"/>
    <x v="7"/>
    <s v="ShoreTel ShorePhone IP 230 VoIP phone"/>
    <n v="675.96"/>
    <n v="5"/>
    <n v="0.2"/>
    <n v="84.494999999999948"/>
    <x v="1"/>
    <s v="No"/>
  </r>
  <r>
    <n v="1626"/>
    <s v="CA-2017-157084"/>
    <x v="546"/>
    <d v="2017-12-24T00:00:00"/>
    <s v="Standard Class"/>
    <s v="JG-15160"/>
    <s v="James Galang"/>
    <s v="Consumer"/>
    <x v="0"/>
    <x v="1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  <x v="1"/>
    <s v="No"/>
  </r>
  <r>
    <n v="1627"/>
    <s v="CA-2017-164539"/>
    <x v="547"/>
    <d v="2017-11-22T00:00:00"/>
    <s v="Standard Class"/>
    <s v="PO-19180"/>
    <s v="Philisse Overcash"/>
    <s v="Home Office"/>
    <x v="0"/>
    <x v="20"/>
    <x v="15"/>
    <n v="10011"/>
    <s v="East"/>
    <s v="OFF-AP-10002457"/>
    <x v="1"/>
    <x v="9"/>
    <s v="Eureka The Boss Plus 12-Amp Hard Box Upright Vacuum, Red"/>
    <n v="523.25"/>
    <n v="5"/>
    <n v="0"/>
    <n v="141.27749999999997"/>
    <x v="3"/>
    <s v="No"/>
  </r>
  <r>
    <n v="1628"/>
    <s v="CA-2017-143119"/>
    <x v="496"/>
    <d v="2017-09-30T00:00:00"/>
    <s v="Standard Class"/>
    <s v="MC-17275"/>
    <s v="Marc Crier"/>
    <s v="Consumer"/>
    <x v="0"/>
    <x v="240"/>
    <x v="28"/>
    <n v="70506"/>
    <s v="South"/>
    <s v="FUR-CH-10001270"/>
    <x v="0"/>
    <x v="1"/>
    <s v="Harbour Creations Steel Folding Chair"/>
    <n v="517.5"/>
    <n v="6"/>
    <n v="0"/>
    <n v="155.24999999999994"/>
    <x v="0"/>
    <s v="No"/>
  </r>
  <r>
    <n v="1629"/>
    <s v="CA-2019-101049"/>
    <x v="548"/>
    <d v="2019-06-25T00:00:00"/>
    <s v="Second Class"/>
    <s v="AS-10240"/>
    <s v="Alan Shonely"/>
    <s v="Consumer"/>
    <x v="0"/>
    <x v="138"/>
    <x v="24"/>
    <n v="44105"/>
    <s v="East"/>
    <s v="FUR-FU-10004415"/>
    <x v="0"/>
    <x v="5"/>
    <s v="Stacking Tray, Side-Loading, Legal, Smoke"/>
    <n v="17.920000000000002"/>
    <n v="5"/>
    <n v="0.2"/>
    <n v="2.4639999999999986"/>
    <x v="3"/>
    <s v="No"/>
  </r>
  <r>
    <n v="1630"/>
    <s v="CA-2019-101049"/>
    <x v="548"/>
    <d v="2019-06-25T00:00:00"/>
    <s v="Second Class"/>
    <s v="AS-10240"/>
    <s v="Alan Shonely"/>
    <s v="Consumer"/>
    <x v="0"/>
    <x v="138"/>
    <x v="24"/>
    <n v="44105"/>
    <s v="East"/>
    <s v="OFF-BI-10001510"/>
    <x v="1"/>
    <x v="8"/>
    <s v="Deluxe Heavy-Duty Vinyl Round Ring Binder"/>
    <n v="41.256000000000007"/>
    <n v="6"/>
    <n v="0.7"/>
    <n v="-34.38000000000001"/>
    <x v="3"/>
    <s v="No"/>
  </r>
  <r>
    <n v="1631"/>
    <s v="CA-2018-106530"/>
    <x v="541"/>
    <d v="2018-05-08T00:00:00"/>
    <s v="Same Day"/>
    <s v="CL-12565"/>
    <s v="Clay Ludtke"/>
    <s v="Consumer"/>
    <x v="0"/>
    <x v="138"/>
    <x v="24"/>
    <n v="44105"/>
    <s v="East"/>
    <s v="OFF-ST-10002011"/>
    <x v="1"/>
    <x v="4"/>
    <s v="Smead Adjustable Mobile File Trolley with Lockable Top"/>
    <n v="1006.056"/>
    <n v="3"/>
    <n v="0.2"/>
    <n v="88.029900000000055"/>
    <x v="3"/>
    <s v="No"/>
  </r>
  <r>
    <n v="1632"/>
    <s v="CA-2018-106530"/>
    <x v="541"/>
    <d v="2018-05-08T00:00:00"/>
    <s v="Same Day"/>
    <s v="CL-12565"/>
    <s v="Clay Ludtke"/>
    <s v="Consumer"/>
    <x v="0"/>
    <x v="138"/>
    <x v="24"/>
    <n v="44105"/>
    <s v="East"/>
    <s v="OFF-PA-10002986"/>
    <x v="1"/>
    <x v="10"/>
    <s v="Xerox 1898"/>
    <n v="10.688000000000001"/>
    <n v="2"/>
    <n v="0.2"/>
    <n v="3.7407999999999997"/>
    <x v="3"/>
    <s v="No"/>
  </r>
  <r>
    <n v="1633"/>
    <s v="CA-2018-106530"/>
    <x v="541"/>
    <d v="2018-05-08T00:00:00"/>
    <s v="Same Day"/>
    <s v="CL-12565"/>
    <s v="Clay Ludtke"/>
    <s v="Consumer"/>
    <x v="0"/>
    <x v="138"/>
    <x v="24"/>
    <n v="44105"/>
    <s v="East"/>
    <s v="OFF-PA-10004451"/>
    <x v="1"/>
    <x v="10"/>
    <s v="Xerox 222"/>
    <n v="10.368000000000002"/>
    <n v="2"/>
    <n v="0.2"/>
    <n v="3.6288"/>
    <x v="3"/>
    <s v="No"/>
  </r>
  <r>
    <n v="1634"/>
    <s v="CA-2018-106530"/>
    <x v="541"/>
    <d v="2018-05-08T00:00:00"/>
    <s v="Same Day"/>
    <s v="CL-12565"/>
    <s v="Clay Ludtke"/>
    <s v="Consumer"/>
    <x v="0"/>
    <x v="138"/>
    <x v="24"/>
    <n v="44105"/>
    <s v="East"/>
    <s v="OFF-ST-10000649"/>
    <x v="1"/>
    <x v="4"/>
    <s v="Hanging Personal Folder File"/>
    <n v="25.12"/>
    <n v="2"/>
    <n v="0.2"/>
    <n v="1.5700000000000012"/>
    <x v="3"/>
    <s v="No"/>
  </r>
  <r>
    <n v="1635"/>
    <s v="CA-2018-106530"/>
    <x v="541"/>
    <d v="2018-05-08T00:00:00"/>
    <s v="Same Day"/>
    <s v="CL-12565"/>
    <s v="Clay Ludtke"/>
    <s v="Consumer"/>
    <x v="0"/>
    <x v="138"/>
    <x v="24"/>
    <n v="44105"/>
    <s v="East"/>
    <s v="TEC-AC-10001465"/>
    <x v="2"/>
    <x v="11"/>
    <s v="SanDisk Cruzer 64 GB USB Flash Drive"/>
    <n v="58.112000000000002"/>
    <n v="2"/>
    <n v="0.2"/>
    <n v="7.263999999999994"/>
    <x v="3"/>
    <s v="No"/>
  </r>
  <r>
    <n v="1636"/>
    <s v="CA-2016-168984"/>
    <x v="35"/>
    <d v="2016-12-02T00:00:00"/>
    <s v="Standard Class"/>
    <s v="NW-18400"/>
    <s v="Natalie Webber"/>
    <s v="Consumer"/>
    <x v="0"/>
    <x v="241"/>
    <x v="21"/>
    <n v="97224"/>
    <s v="West"/>
    <s v="OFF-PA-10001166"/>
    <x v="1"/>
    <x v="10"/>
    <s v="Xerox 2"/>
    <n v="15.552000000000003"/>
    <n v="3"/>
    <n v="0.2"/>
    <n v="5.4432"/>
    <x v="1"/>
    <s v="No"/>
  </r>
  <r>
    <n v="1637"/>
    <s v="CA-2016-168984"/>
    <x v="35"/>
    <d v="2016-12-02T00:00:00"/>
    <s v="Standard Class"/>
    <s v="NW-18400"/>
    <s v="Natalie Webber"/>
    <s v="Consumer"/>
    <x v="0"/>
    <x v="241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  <x v="1"/>
    <s v="No"/>
  </r>
  <r>
    <n v="1638"/>
    <s v="CA-2016-168984"/>
    <x v="35"/>
    <d v="2016-12-02T00:00:00"/>
    <s v="Standard Class"/>
    <s v="NW-18400"/>
    <s v="Natalie Webber"/>
    <s v="Consumer"/>
    <x v="0"/>
    <x v="241"/>
    <x v="21"/>
    <n v="97224"/>
    <s v="West"/>
    <s v="TEC-PH-10000038"/>
    <x v="2"/>
    <x v="7"/>
    <s v="Jawbone MINI JAMBOX Wireless Bluetooth Speaker"/>
    <n v="438.33600000000001"/>
    <n v="4"/>
    <n v="0.2"/>
    <n v="-87.667200000000037"/>
    <x v="1"/>
    <s v="No"/>
  </r>
  <r>
    <n v="1639"/>
    <s v="CA-2018-157266"/>
    <x v="439"/>
    <d v="2018-06-01T00:00:00"/>
    <s v="Standard Class"/>
    <s v="TB-21280"/>
    <s v="Toby Braunhardt"/>
    <s v="Consumer"/>
    <x v="0"/>
    <x v="176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  <x v="3"/>
    <s v="No"/>
  </r>
  <r>
    <n v="1640"/>
    <s v="CA-2018-157266"/>
    <x v="439"/>
    <d v="2018-06-01T00:00:00"/>
    <s v="Standard Class"/>
    <s v="TB-21280"/>
    <s v="Toby Braunhardt"/>
    <s v="Consumer"/>
    <x v="0"/>
    <x v="176"/>
    <x v="40"/>
    <n v="20016"/>
    <s v="East"/>
    <s v="OFF-BI-10004728"/>
    <x v="1"/>
    <x v="8"/>
    <s v="Wilson Jones Turn Tabs Binder Tool for Ring Binders"/>
    <n v="9.64"/>
    <n v="2"/>
    <n v="0"/>
    <n v="4.4344000000000001"/>
    <x v="3"/>
    <s v="No"/>
  </r>
  <r>
    <n v="1641"/>
    <s v="CA-2018-157266"/>
    <x v="439"/>
    <d v="2018-06-01T00:00:00"/>
    <s v="Standard Class"/>
    <s v="TB-21280"/>
    <s v="Toby Braunhardt"/>
    <s v="Consumer"/>
    <x v="0"/>
    <x v="176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  <x v="3"/>
    <s v="No"/>
  </r>
  <r>
    <n v="1642"/>
    <s v="CA-2018-157266"/>
    <x v="439"/>
    <d v="2018-06-01T00:00:00"/>
    <s v="Standard Class"/>
    <s v="TB-21280"/>
    <s v="Toby Braunhardt"/>
    <s v="Consumer"/>
    <x v="0"/>
    <x v="176"/>
    <x v="40"/>
    <n v="20016"/>
    <s v="East"/>
    <s v="FUR-FU-10000629"/>
    <x v="0"/>
    <x v="5"/>
    <s v="9-3/4 Diameter Round Wall Clock"/>
    <n v="41.37"/>
    <n v="3"/>
    <n v="0"/>
    <n v="17.375399999999999"/>
    <x v="3"/>
    <s v="No"/>
  </r>
  <r>
    <n v="1643"/>
    <s v="US-2016-134712"/>
    <x v="503"/>
    <d v="2016-12-04T00:00:00"/>
    <s v="Standard Class"/>
    <s v="BS-11380"/>
    <s v="Bill Stewart"/>
    <s v="Corporate"/>
    <x v="0"/>
    <x v="242"/>
    <x v="10"/>
    <n v="60076"/>
    <s v="Central"/>
    <s v="OFF-FA-10003112"/>
    <x v="1"/>
    <x v="13"/>
    <s v="Staples"/>
    <n v="12.624000000000001"/>
    <n v="2"/>
    <n v="0.2"/>
    <n v="3.944999999999999"/>
    <x v="2"/>
    <s v="No"/>
  </r>
  <r>
    <n v="1644"/>
    <s v="CA-2017-111829"/>
    <x v="531"/>
    <d v="2017-03-20T00:00:00"/>
    <s v="First Class"/>
    <s v="FH-14365"/>
    <s v="Fred Hopkins"/>
    <s v="Corporate"/>
    <x v="0"/>
    <x v="4"/>
    <x v="4"/>
    <n v="98115"/>
    <s v="West"/>
    <s v="OFF-ST-10000142"/>
    <x v="1"/>
    <x v="4"/>
    <s v="Deluxe Rollaway Locking File with Drawer"/>
    <n v="1247.6399999999999"/>
    <n v="3"/>
    <n v="0"/>
    <n v="349.33919999999995"/>
    <x v="1"/>
    <s v="No"/>
  </r>
  <r>
    <n v="1645"/>
    <s v="CA-2017-111829"/>
    <x v="531"/>
    <d v="2017-03-20T00:00:00"/>
    <s v="First Class"/>
    <s v="FH-14365"/>
    <s v="Fred Hopkins"/>
    <s v="Corporate"/>
    <x v="0"/>
    <x v="4"/>
    <x v="4"/>
    <n v="98115"/>
    <s v="West"/>
    <s v="TEC-CO-10001766"/>
    <x v="2"/>
    <x v="16"/>
    <s v="Canon PC940 Copier"/>
    <n v="3149.9300000000003"/>
    <n v="7"/>
    <n v="0"/>
    <n v="1480.4670999999998"/>
    <x v="1"/>
    <s v="No"/>
  </r>
  <r>
    <n v="1646"/>
    <s v="CA-2017-111829"/>
    <x v="531"/>
    <d v="2017-03-20T00:00:00"/>
    <s v="First Class"/>
    <s v="FH-14365"/>
    <s v="Fred Hopkins"/>
    <s v="Corporate"/>
    <x v="0"/>
    <x v="4"/>
    <x v="4"/>
    <n v="98115"/>
    <s v="West"/>
    <s v="OFF-PA-10004359"/>
    <x v="1"/>
    <x v="10"/>
    <s v="Multicolor Computer Printout Paper"/>
    <n v="209.7"/>
    <n v="2"/>
    <n v="0"/>
    <n v="100.65599999999999"/>
    <x v="1"/>
    <s v="No"/>
  </r>
  <r>
    <n v="1647"/>
    <s v="CA-2017-105221"/>
    <x v="549"/>
    <d v="2017-11-03T00:00:00"/>
    <s v="First Class"/>
    <s v="VM-21685"/>
    <s v="Valerie Mitchum"/>
    <s v="Home Office"/>
    <x v="0"/>
    <x v="10"/>
    <x v="9"/>
    <n v="19140"/>
    <s v="East"/>
    <s v="TEC-AC-10002323"/>
    <x v="2"/>
    <x v="11"/>
    <s v="SanDisk Ultra 32 GB MicroSDHC Class 10 Memory Card"/>
    <n v="35.360000000000007"/>
    <n v="2"/>
    <n v="0.2"/>
    <n v="-3.0939999999999994"/>
    <x v="3"/>
    <s v="No"/>
  </r>
  <r>
    <n v="1648"/>
    <s v="CA-2017-105221"/>
    <x v="549"/>
    <d v="2017-11-03T00:00:00"/>
    <s v="First Class"/>
    <s v="VM-21685"/>
    <s v="Valerie Mitchum"/>
    <s v="Home Office"/>
    <x v="0"/>
    <x v="10"/>
    <x v="9"/>
    <n v="19140"/>
    <s v="East"/>
    <s v="OFF-FA-10001135"/>
    <x v="1"/>
    <x v="13"/>
    <s v="Brites Rubber Bands, 1 1/2 oz. Box"/>
    <n v="3.1680000000000001"/>
    <n v="2"/>
    <n v="0.2"/>
    <n v="-0.71279999999999988"/>
    <x v="3"/>
    <s v="No"/>
  </r>
  <r>
    <n v="1649"/>
    <s v="CA-2017-120341"/>
    <x v="120"/>
    <d v="2017-09-29T00:00:00"/>
    <s v="Second Class"/>
    <s v="SF-20200"/>
    <s v="Sarah Foster"/>
    <s v="Consumer"/>
    <x v="0"/>
    <x v="10"/>
    <x v="9"/>
    <n v="19143"/>
    <s v="East"/>
    <s v="OFF-BI-10004224"/>
    <x v="1"/>
    <x v="8"/>
    <s v="Catalog Binders with Expanding Posts"/>
    <n v="121.10400000000003"/>
    <n v="6"/>
    <n v="0.7"/>
    <n v="-100.91999999999999"/>
    <x v="3"/>
    <s v="No"/>
  </r>
  <r>
    <n v="1650"/>
    <s v="CA-2017-120341"/>
    <x v="120"/>
    <d v="2017-09-29T00:00:00"/>
    <s v="Second Class"/>
    <s v="SF-20200"/>
    <s v="Sarah Foster"/>
    <s v="Consumer"/>
    <x v="0"/>
    <x v="10"/>
    <x v="9"/>
    <n v="19143"/>
    <s v="East"/>
    <s v="TEC-PH-10003357"/>
    <x v="2"/>
    <x v="7"/>
    <s v="Grandstream GXP2100 Mainstream Business Phone"/>
    <n v="45.893999999999998"/>
    <n v="1"/>
    <n v="0.4"/>
    <n v="-9.178799999999999"/>
    <x v="3"/>
    <s v="No"/>
  </r>
  <r>
    <n v="1651"/>
    <s v="CA-2016-135699"/>
    <x v="550"/>
    <d v="2016-08-29T00:00:00"/>
    <s v="Same Day"/>
    <s v="HH-15010"/>
    <s v="Hilary Holden"/>
    <s v="Corporate"/>
    <x v="0"/>
    <x v="8"/>
    <x v="1"/>
    <n v="94110"/>
    <s v="West"/>
    <s v="OFF-PA-10004475"/>
    <x v="1"/>
    <x v="10"/>
    <s v="Xerox 1940"/>
    <n v="109.92"/>
    <n v="2"/>
    <n v="0"/>
    <n v="53.860799999999998"/>
    <x v="1"/>
    <s v="Yes"/>
  </r>
  <r>
    <n v="1652"/>
    <s v="CA-2016-135699"/>
    <x v="550"/>
    <d v="2016-08-29T00:00:00"/>
    <s v="Same Day"/>
    <s v="HH-15010"/>
    <s v="Hilary Holden"/>
    <s v="Corporate"/>
    <x v="0"/>
    <x v="8"/>
    <x v="1"/>
    <n v="94110"/>
    <s v="West"/>
    <s v="OFF-PA-10003001"/>
    <x v="1"/>
    <x v="10"/>
    <s v="Xerox 1986"/>
    <n v="13.36"/>
    <n v="2"/>
    <n v="0"/>
    <n v="6.4127999999999998"/>
    <x v="1"/>
    <s v="Yes"/>
  </r>
  <r>
    <n v="1653"/>
    <s v="US-2019-132444"/>
    <x v="551"/>
    <d v="2019-11-21T00:00:00"/>
    <s v="First Class"/>
    <s v="CD-12280"/>
    <s v="Christina DeMoss"/>
    <s v="Consumer"/>
    <x v="0"/>
    <x v="4"/>
    <x v="4"/>
    <n v="98105"/>
    <s v="West"/>
    <s v="OFF-ST-10003442"/>
    <x v="1"/>
    <x v="4"/>
    <s v="Eldon Portable Mobile Manager"/>
    <n v="169.68"/>
    <n v="6"/>
    <n v="0"/>
    <n v="45.813600000000001"/>
    <x v="1"/>
    <s v="No"/>
  </r>
  <r>
    <n v="1654"/>
    <s v="US-2019-132444"/>
    <x v="551"/>
    <d v="2019-11-21T00:00:00"/>
    <s v="First Class"/>
    <s v="CD-12280"/>
    <s v="Christina DeMoss"/>
    <s v="Consumer"/>
    <x v="0"/>
    <x v="4"/>
    <x v="4"/>
    <n v="98105"/>
    <s v="West"/>
    <s v="TEC-AC-10003832"/>
    <x v="2"/>
    <x v="11"/>
    <s v="Imation 16GB Mini TravelDrive USB 2.0 Flash Drive"/>
    <n v="132.52000000000001"/>
    <n v="4"/>
    <n v="0"/>
    <n v="54.333200000000005"/>
    <x v="1"/>
    <s v="No"/>
  </r>
  <r>
    <n v="1655"/>
    <s v="US-2019-132444"/>
    <x v="551"/>
    <d v="2019-11-21T00:00:00"/>
    <s v="First Class"/>
    <s v="CD-12280"/>
    <s v="Christina DeMoss"/>
    <s v="Consumer"/>
    <x v="0"/>
    <x v="4"/>
    <x v="4"/>
    <n v="98105"/>
    <s v="West"/>
    <s v="OFF-FA-10000611"/>
    <x v="1"/>
    <x v="13"/>
    <s v="Binder Clips by OIC"/>
    <n v="2.96"/>
    <n v="2"/>
    <n v="0"/>
    <n v="1.4207999999999998"/>
    <x v="1"/>
    <s v="No"/>
  </r>
  <r>
    <n v="1656"/>
    <s v="US-2019-132444"/>
    <x v="551"/>
    <d v="2019-11-21T00:00:00"/>
    <s v="First Class"/>
    <s v="CD-12280"/>
    <s v="Christina DeMoss"/>
    <s v="Consumer"/>
    <x v="0"/>
    <x v="4"/>
    <x v="4"/>
    <n v="98105"/>
    <s v="West"/>
    <s v="OFF-BI-10001116"/>
    <x v="1"/>
    <x v="8"/>
    <s v="Wilson Jones 1&quot; Hanging DublLock Ring Binders"/>
    <n v="8.4480000000000004"/>
    <n v="2"/>
    <n v="0.2"/>
    <n v="2.9568000000000003"/>
    <x v="1"/>
    <s v="No"/>
  </r>
  <r>
    <n v="1657"/>
    <s v="US-2019-132444"/>
    <x v="551"/>
    <d v="2019-11-21T00:00:00"/>
    <s v="First Class"/>
    <s v="CD-12280"/>
    <s v="Christina DeMoss"/>
    <s v="Consumer"/>
    <x v="0"/>
    <x v="4"/>
    <x v="4"/>
    <n v="98105"/>
    <s v="West"/>
    <s v="OFF-ST-10000563"/>
    <x v="1"/>
    <x v="4"/>
    <s v="Fellowes Bankers Box Stor/Drawer Steel Plus"/>
    <n v="95.94"/>
    <n v="3"/>
    <n v="0"/>
    <n v="9.5940000000000012"/>
    <x v="1"/>
    <s v="No"/>
  </r>
  <r>
    <n v="1658"/>
    <s v="CA-2016-127159"/>
    <x v="552"/>
    <d v="2016-05-15T00:00:00"/>
    <s v="First Class"/>
    <s v="HL-15040"/>
    <s v="Hunter Lopez"/>
    <s v="Consumer"/>
    <x v="0"/>
    <x v="158"/>
    <x v="6"/>
    <n v="53209"/>
    <s v="Central"/>
    <s v="FUR-FU-10000010"/>
    <x v="0"/>
    <x v="5"/>
    <s v="DAX Value U-Channel Document Frames, Easel Back"/>
    <n v="34.79"/>
    <n v="7"/>
    <n v="0"/>
    <n v="10.784899999999999"/>
    <x v="2"/>
    <s v="No"/>
  </r>
  <r>
    <n v="1659"/>
    <s v="CA-2019-161809"/>
    <x v="176"/>
    <d v="2019-01-26T00:00:00"/>
    <s v="Standard Class"/>
    <s v="TH-21100"/>
    <s v="Thea Hendricks"/>
    <s v="Consumer"/>
    <x v="0"/>
    <x v="1"/>
    <x v="1"/>
    <n v="90045"/>
    <s v="West"/>
    <s v="TEC-PH-10004922"/>
    <x v="2"/>
    <x v="7"/>
    <s v="RCA Visys Integrated PBX 8-Line Router"/>
    <n v="160.77600000000001"/>
    <n v="3"/>
    <n v="0.2"/>
    <n v="10.048500000000004"/>
    <x v="1"/>
    <s v="No"/>
  </r>
  <r>
    <n v="1660"/>
    <s v="CA-2019-127285"/>
    <x v="505"/>
    <d v="2019-11-06T00:00:00"/>
    <s v="Standard Class"/>
    <s v="MM-18055"/>
    <s v="Michelle Moray"/>
    <s v="Consumer"/>
    <x v="0"/>
    <x v="4"/>
    <x v="4"/>
    <n v="98115"/>
    <s v="West"/>
    <s v="OFF-BI-10004330"/>
    <x v="1"/>
    <x v="8"/>
    <s v="GBC Velobind Prepunched Cover Sets, Regency Series"/>
    <n v="88.751999999999995"/>
    <n v="3"/>
    <n v="0.2"/>
    <n v="27.734999999999996"/>
    <x v="1"/>
    <s v="No"/>
  </r>
  <r>
    <n v="1661"/>
    <s v="CA-2019-127285"/>
    <x v="505"/>
    <d v="2019-11-06T00:00:00"/>
    <s v="Standard Class"/>
    <s v="MM-18055"/>
    <s v="Michelle Moray"/>
    <s v="Consumer"/>
    <x v="0"/>
    <x v="4"/>
    <x v="4"/>
    <n v="98115"/>
    <s v="West"/>
    <s v="OFF-BI-10002072"/>
    <x v="1"/>
    <x v="8"/>
    <s v="Cardinal Slant-D Ring Binders"/>
    <n v="13.904"/>
    <n v="2"/>
    <n v="0.2"/>
    <n v="5.2139999999999995"/>
    <x v="1"/>
    <s v="No"/>
  </r>
  <r>
    <n v="1662"/>
    <s v="CA-2019-144526"/>
    <x v="504"/>
    <d v="2019-05-06T00:00:00"/>
    <s v="Standard Class"/>
    <s v="QJ-19255"/>
    <s v="Quincy Jones"/>
    <s v="Corporate"/>
    <x v="0"/>
    <x v="10"/>
    <x v="9"/>
    <n v="19143"/>
    <s v="East"/>
    <s v="TEC-PH-10002549"/>
    <x v="2"/>
    <x v="7"/>
    <s v="Polycom SoundPoint IP 450 VoIP phone"/>
    <n v="677.57999999999993"/>
    <n v="5"/>
    <n v="0.4"/>
    <n v="-158.10199999999998"/>
    <x v="3"/>
    <s v="No"/>
  </r>
  <r>
    <n v="1663"/>
    <s v="CA-2019-144526"/>
    <x v="504"/>
    <d v="2019-05-06T00:00:00"/>
    <s v="Standard Class"/>
    <s v="QJ-19255"/>
    <s v="Quincy Jones"/>
    <s v="Corporate"/>
    <x v="0"/>
    <x v="10"/>
    <x v="9"/>
    <n v="19143"/>
    <s v="East"/>
    <s v="OFF-BI-10002353"/>
    <x v="1"/>
    <x v="8"/>
    <s v="GBC VeloBind Cover Sets"/>
    <n v="13.896000000000001"/>
    <n v="3"/>
    <n v="0.7"/>
    <n v="-9.2639999999999993"/>
    <x v="3"/>
    <s v="No"/>
  </r>
  <r>
    <n v="1664"/>
    <s v="CA-2018-128531"/>
    <x v="390"/>
    <d v="2018-11-26T00:00:00"/>
    <s v="Second Class"/>
    <s v="NS-18505"/>
    <s v="Neola Schneider"/>
    <s v="Consumer"/>
    <x v="0"/>
    <x v="61"/>
    <x v="5"/>
    <n v="75217"/>
    <s v="Central"/>
    <s v="OFF-ST-10001325"/>
    <x v="1"/>
    <x v="4"/>
    <s v="Sterilite Officeware Hinged File Box"/>
    <n v="41.92"/>
    <n v="5"/>
    <n v="0.2"/>
    <n v="3.6679999999999993"/>
    <x v="2"/>
    <s v="No"/>
  </r>
  <r>
    <n v="1665"/>
    <s v="CA-2018-128531"/>
    <x v="390"/>
    <d v="2018-11-26T00:00:00"/>
    <s v="Second Class"/>
    <s v="NS-18505"/>
    <s v="Neola Schneider"/>
    <s v="Consumer"/>
    <x v="0"/>
    <x v="61"/>
    <x v="5"/>
    <n v="75217"/>
    <s v="Central"/>
    <s v="TEC-AC-10002049"/>
    <x v="2"/>
    <x v="11"/>
    <s v="Logitech G19 Programmable Gaming Keyboard"/>
    <n v="297.57600000000002"/>
    <n v="3"/>
    <n v="0.2"/>
    <n v="-7.4394000000000347"/>
    <x v="2"/>
    <s v="No"/>
  </r>
  <r>
    <n v="1666"/>
    <s v="CA-2018-128531"/>
    <x v="390"/>
    <d v="2018-11-26T00:00:00"/>
    <s v="Second Class"/>
    <s v="NS-18505"/>
    <s v="Neola Schneider"/>
    <s v="Consumer"/>
    <x v="0"/>
    <x v="61"/>
    <x v="5"/>
    <n v="75217"/>
    <s v="Central"/>
    <s v="OFF-FA-10002676"/>
    <x v="1"/>
    <x v="13"/>
    <s v="Colored Push Pins"/>
    <n v="4.3440000000000003"/>
    <n v="3"/>
    <n v="0.2"/>
    <n v="0.86879999999999979"/>
    <x v="2"/>
    <s v="No"/>
  </r>
  <r>
    <n v="1667"/>
    <s v="CA-2018-128531"/>
    <x v="390"/>
    <d v="2018-11-26T00:00:00"/>
    <s v="Second Class"/>
    <s v="NS-18505"/>
    <s v="Neola Schneider"/>
    <s v="Consumer"/>
    <x v="0"/>
    <x v="61"/>
    <x v="5"/>
    <n v="75217"/>
    <s v="Central"/>
    <s v="TEC-AC-10003023"/>
    <x v="2"/>
    <x v="11"/>
    <s v="Logitech G105 Gaming Keyboard"/>
    <n v="94.992000000000004"/>
    <n v="2"/>
    <n v="0.2"/>
    <n v="-2.374800000000004"/>
    <x v="2"/>
    <s v="No"/>
  </r>
  <r>
    <n v="1668"/>
    <s v="CA-2018-128531"/>
    <x v="390"/>
    <d v="2018-11-26T00:00:00"/>
    <s v="Second Class"/>
    <s v="NS-18505"/>
    <s v="Neola Schneider"/>
    <s v="Consumer"/>
    <x v="0"/>
    <x v="61"/>
    <x v="5"/>
    <n v="75217"/>
    <s v="Central"/>
    <s v="OFF-PA-10000167"/>
    <x v="1"/>
    <x v="10"/>
    <s v="Xerox 1925"/>
    <n v="74.352000000000004"/>
    <n v="3"/>
    <n v="0.2"/>
    <n v="23.234999999999992"/>
    <x v="2"/>
    <s v="No"/>
  </r>
  <r>
    <n v="1669"/>
    <s v="CA-2018-128531"/>
    <x v="390"/>
    <d v="2018-11-26T00:00:00"/>
    <s v="Second Class"/>
    <s v="NS-18505"/>
    <s v="Neola Schneider"/>
    <s v="Consumer"/>
    <x v="0"/>
    <x v="61"/>
    <x v="5"/>
    <n v="75217"/>
    <s v="Central"/>
    <s v="OFF-AR-10003405"/>
    <x v="1"/>
    <x v="6"/>
    <s v="Dixon My First Ticonderoga Pencil, #2"/>
    <n v="14.04"/>
    <n v="3"/>
    <n v="0.2"/>
    <n v="1.5794999999999986"/>
    <x v="2"/>
    <s v="No"/>
  </r>
  <r>
    <n v="1670"/>
    <s v="US-2017-157154"/>
    <x v="553"/>
    <d v="2017-01-15T00:00:00"/>
    <s v="Standard Class"/>
    <s v="MM-17920"/>
    <s v="Michael Moore"/>
    <s v="Consumer"/>
    <x v="0"/>
    <x v="20"/>
    <x v="15"/>
    <n v="10011"/>
    <s v="East"/>
    <s v="FUR-TA-10001889"/>
    <x v="0"/>
    <x v="3"/>
    <s v="Bush Advantage Collection Racetrack Conference Table"/>
    <n v="1018.1039999999999"/>
    <n v="4"/>
    <n v="0.4"/>
    <n v="-373.3048"/>
    <x v="3"/>
    <s v="No"/>
  </r>
  <r>
    <n v="1671"/>
    <s v="CA-2019-159457"/>
    <x v="15"/>
    <d v="2019-10-26T00:00:00"/>
    <s v="Standard Class"/>
    <s v="RD-19480"/>
    <s v="Rick Duston"/>
    <s v="Consumer"/>
    <x v="0"/>
    <x v="12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  <x v="2"/>
    <s v="No"/>
  </r>
  <r>
    <n v="1672"/>
    <s v="CA-2018-107615"/>
    <x v="554"/>
    <d v="2018-03-25T00:00:00"/>
    <s v="First Class"/>
    <s v="RB-19645"/>
    <s v="Robert Barroso"/>
    <s v="Corporate"/>
    <x v="0"/>
    <x v="226"/>
    <x v="33"/>
    <n v="89031"/>
    <s v="West"/>
    <s v="TEC-AC-10001013"/>
    <x v="2"/>
    <x v="11"/>
    <s v="Logitech ClearChat Comfort/USB Headset H390"/>
    <n v="58.58"/>
    <n v="2"/>
    <n v="0"/>
    <n v="19.331399999999995"/>
    <x v="1"/>
    <s v="No"/>
  </r>
  <r>
    <n v="1673"/>
    <s v="CA-2019-111647"/>
    <x v="445"/>
    <d v="2019-07-07T00:00:00"/>
    <s v="Standard Class"/>
    <s v="RD-19585"/>
    <s v="Rob Dowd"/>
    <s v="Consumer"/>
    <x v="0"/>
    <x v="243"/>
    <x v="5"/>
    <n v="75023"/>
    <s v="Central"/>
    <s v="TEC-PH-10002726"/>
    <x v="2"/>
    <x v="7"/>
    <s v="netTALK DUO VoIP Telephone Service"/>
    <n v="167.96800000000002"/>
    <n v="4"/>
    <n v="0.2"/>
    <n v="62.988"/>
    <x v="2"/>
    <s v="No"/>
  </r>
  <r>
    <n v="1674"/>
    <s v="CA-2017-150560"/>
    <x v="555"/>
    <d v="2017-12-12T00:00:00"/>
    <s v="First Class"/>
    <s v="SW-20455"/>
    <s v="Shaun Weien"/>
    <s v="Consumer"/>
    <x v="0"/>
    <x v="244"/>
    <x v="17"/>
    <n v="23434"/>
    <s v="South"/>
    <s v="OFF-LA-10003930"/>
    <x v="1"/>
    <x v="2"/>
    <s v="Dot Matrix Printer Tape Reel Labels, White, 5000/Box"/>
    <n v="196.62"/>
    <n v="2"/>
    <n v="0"/>
    <n v="96.343800000000002"/>
    <x v="0"/>
    <s v="No"/>
  </r>
  <r>
    <n v="1675"/>
    <s v="CA-2017-143077"/>
    <x v="14"/>
    <d v="2017-09-21T00:00:00"/>
    <s v="Standard Class"/>
    <s v="SF-20965"/>
    <s v="Sylvia Foulston"/>
    <s v="Corporate"/>
    <x v="0"/>
    <x v="12"/>
    <x v="5"/>
    <n v="77041"/>
    <s v="Central"/>
    <s v="FUR-FU-10003535"/>
    <x v="0"/>
    <x v="5"/>
    <s v="Howard Miller Distant Time Traveler Alarm Clock"/>
    <n v="21.936000000000003"/>
    <n v="2"/>
    <n v="0.6"/>
    <n v="-10.419600000000003"/>
    <x v="2"/>
    <s v="No"/>
  </r>
  <r>
    <n v="1676"/>
    <s v="CA-2017-143077"/>
    <x v="14"/>
    <d v="2017-09-21T00:00:00"/>
    <s v="Standard Class"/>
    <s v="SF-20965"/>
    <s v="Sylvia Foulston"/>
    <s v="Corporate"/>
    <x v="0"/>
    <x v="12"/>
    <x v="5"/>
    <n v="77041"/>
    <s v="Central"/>
    <s v="OFF-BI-10000088"/>
    <x v="1"/>
    <x v="8"/>
    <s v="GBC Imprintable Covers"/>
    <n v="6.5879999999999992"/>
    <n v="3"/>
    <n v="0.8"/>
    <n v="-10.211400000000005"/>
    <x v="2"/>
    <s v="No"/>
  </r>
  <r>
    <n v="1677"/>
    <s v="CA-2018-122728"/>
    <x v="556"/>
    <d v="2018-05-24T00:00:00"/>
    <s v="Standard Class"/>
    <s v="EB-13930"/>
    <s v="Eric Barreto"/>
    <s v="Consumer"/>
    <x v="0"/>
    <x v="8"/>
    <x v="1"/>
    <n v="94110"/>
    <s v="West"/>
    <s v="OFF-ST-10000604"/>
    <x v="1"/>
    <x v="4"/>
    <s v="Home/Office Personal File Carts"/>
    <n v="104.28"/>
    <n v="3"/>
    <n v="0"/>
    <n v="26.069999999999993"/>
    <x v="1"/>
    <s v="No"/>
  </r>
  <r>
    <n v="1678"/>
    <s v="CA-2018-122728"/>
    <x v="556"/>
    <d v="2018-05-24T00:00:00"/>
    <s v="Standard Class"/>
    <s v="EB-13930"/>
    <s v="Eric Barreto"/>
    <s v="Consumer"/>
    <x v="0"/>
    <x v="8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  <x v="1"/>
    <s v="No"/>
  </r>
  <r>
    <n v="1679"/>
    <s v="CA-2016-122882"/>
    <x v="557"/>
    <d v="2016-09-13T00:00:00"/>
    <s v="Standard Class"/>
    <s v="SB-20290"/>
    <s v="Sean Braxton"/>
    <s v="Corporate"/>
    <x v="0"/>
    <x v="10"/>
    <x v="9"/>
    <n v="19134"/>
    <s v="East"/>
    <s v="OFF-ST-10002344"/>
    <x v="1"/>
    <x v="4"/>
    <s v="Carina 42&quot;Hx23 3/4&quot;W Media Storage Unit"/>
    <n v="64.784000000000006"/>
    <n v="1"/>
    <n v="0.2"/>
    <n v="-14.576399999999996"/>
    <x v="3"/>
    <s v="No"/>
  </r>
  <r>
    <n v="1680"/>
    <s v="CA-2016-122882"/>
    <x v="557"/>
    <d v="2016-09-13T00:00:00"/>
    <s v="Standard Class"/>
    <s v="SB-20290"/>
    <s v="Sean Braxton"/>
    <s v="Corporate"/>
    <x v="0"/>
    <x v="10"/>
    <x v="9"/>
    <n v="19134"/>
    <s v="East"/>
    <s v="TEC-PH-10003589"/>
    <x v="2"/>
    <x v="7"/>
    <s v="invisibleSHIELD by ZAGG Smudge-Free Screen Protector"/>
    <n v="32.381999999999998"/>
    <n v="3"/>
    <n v="0.4"/>
    <n v="4.3175999999999988"/>
    <x v="3"/>
    <s v="No"/>
  </r>
  <r>
    <n v="1681"/>
    <s v="CA-2016-122882"/>
    <x v="557"/>
    <d v="2016-09-13T00:00:00"/>
    <s v="Standard Class"/>
    <s v="SB-20290"/>
    <s v="Sean Braxton"/>
    <s v="Corporate"/>
    <x v="0"/>
    <x v="10"/>
    <x v="9"/>
    <n v="19134"/>
    <s v="East"/>
    <s v="FUR-FU-10000758"/>
    <x v="0"/>
    <x v="5"/>
    <s v="DAX Natural Wood-Tone Poster Frame"/>
    <n v="42.368000000000002"/>
    <n v="2"/>
    <n v="0.2"/>
    <n v="8.4735999999999958"/>
    <x v="3"/>
    <s v="No"/>
  </r>
  <r>
    <n v="1682"/>
    <s v="CA-2016-122882"/>
    <x v="557"/>
    <d v="2016-09-13T00:00:00"/>
    <s v="Standard Class"/>
    <s v="SB-20290"/>
    <s v="Sean Braxton"/>
    <s v="Corporate"/>
    <x v="0"/>
    <x v="10"/>
    <x v="9"/>
    <n v="19134"/>
    <s v="East"/>
    <s v="TEC-MA-10004679"/>
    <x v="2"/>
    <x v="15"/>
    <s v="StarTech.com 10/100 VDSL2 Ethernet Extender Kit"/>
    <n v="399.54"/>
    <n v="4"/>
    <n v="0.7"/>
    <n v="-559.35599999999988"/>
    <x v="3"/>
    <s v="No"/>
  </r>
  <r>
    <n v="1683"/>
    <s v="US-2018-101497"/>
    <x v="321"/>
    <d v="2018-10-01T00:00:00"/>
    <s v="Second Class"/>
    <s v="PS-18760"/>
    <s v="Pamela Stobb"/>
    <s v="Consumer"/>
    <x v="0"/>
    <x v="1"/>
    <x v="1"/>
    <n v="90008"/>
    <s v="West"/>
    <s v="OFF-PA-10000176"/>
    <x v="1"/>
    <x v="10"/>
    <s v="Xerox 1887"/>
    <n v="18.97"/>
    <n v="1"/>
    <n v="0"/>
    <n v="9.105599999999999"/>
    <x v="1"/>
    <s v="No"/>
  </r>
  <r>
    <n v="1684"/>
    <s v="CA-2018-147585"/>
    <x v="77"/>
    <d v="2018-11-12T00:00:00"/>
    <s v="Standard Class"/>
    <s v="CB-12535"/>
    <s v="Claudia Bergmann"/>
    <s v="Corporate"/>
    <x v="0"/>
    <x v="8"/>
    <x v="1"/>
    <n v="94110"/>
    <s v="West"/>
    <s v="FUR-FU-10002597"/>
    <x v="0"/>
    <x v="5"/>
    <s v="C-Line Magnetic Cubicle Keepers, Clear Polypropylene"/>
    <n v="14.82"/>
    <n v="3"/>
    <n v="0"/>
    <n v="6.224400000000001"/>
    <x v="1"/>
    <s v="No"/>
  </r>
  <r>
    <n v="1685"/>
    <s v="CA-2019-149489"/>
    <x v="558"/>
    <d v="2019-04-27T00:00:00"/>
    <s v="First Class"/>
    <s v="DK-12835"/>
    <s v="Damala Kotsonis"/>
    <s v="Corporate"/>
    <x v="0"/>
    <x v="10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  <x v="3"/>
    <s v="No"/>
  </r>
  <r>
    <n v="1686"/>
    <s v="CA-2019-149489"/>
    <x v="558"/>
    <d v="2019-04-27T00:00:00"/>
    <s v="First Class"/>
    <s v="DK-12835"/>
    <s v="Damala Kotsonis"/>
    <s v="Corporate"/>
    <x v="0"/>
    <x v="10"/>
    <x v="9"/>
    <n v="19143"/>
    <s v="East"/>
    <s v="OFF-BI-10002813"/>
    <x v="1"/>
    <x v="8"/>
    <s v="Avery Reinforcements for Hole-Punch Pages"/>
    <n v="1.1880000000000002"/>
    <n v="2"/>
    <n v="0.7"/>
    <n v="-0.98999999999999977"/>
    <x v="3"/>
    <s v="No"/>
  </r>
  <r>
    <n v="1687"/>
    <s v="CA-2019-149489"/>
    <x v="558"/>
    <d v="2019-04-27T00:00:00"/>
    <s v="First Class"/>
    <s v="DK-12835"/>
    <s v="Damala Kotsonis"/>
    <s v="Corporate"/>
    <x v="0"/>
    <x v="10"/>
    <x v="9"/>
    <n v="19143"/>
    <s v="East"/>
    <s v="OFF-BI-10002414"/>
    <x v="1"/>
    <x v="8"/>
    <s v="GBC ProClick Spines for 32-Hole Punch"/>
    <n v="7.5180000000000007"/>
    <n v="2"/>
    <n v="0.7"/>
    <n v="-5.7637999999999998"/>
    <x v="3"/>
    <s v="No"/>
  </r>
  <r>
    <n v="1688"/>
    <s v="CA-2019-143798"/>
    <x v="389"/>
    <d v="2019-12-12T00:00:00"/>
    <s v="First Class"/>
    <s v="AW-10840"/>
    <s v="Anthony Witt"/>
    <s v="Consumer"/>
    <x v="0"/>
    <x v="10"/>
    <x v="9"/>
    <n v="19140"/>
    <s v="East"/>
    <s v="OFF-PA-10000788"/>
    <x v="1"/>
    <x v="10"/>
    <s v="Xerox 210"/>
    <n v="10.368000000000002"/>
    <n v="2"/>
    <n v="0.2"/>
    <n v="3.6288"/>
    <x v="3"/>
    <s v="No"/>
  </r>
  <r>
    <n v="1689"/>
    <s v="CA-2019-143798"/>
    <x v="389"/>
    <d v="2019-12-12T00:00:00"/>
    <s v="First Class"/>
    <s v="AW-10840"/>
    <s v="Anthony Witt"/>
    <s v="Consumer"/>
    <x v="0"/>
    <x v="10"/>
    <x v="9"/>
    <n v="19140"/>
    <s v="East"/>
    <s v="FUR-FU-10004306"/>
    <x v="0"/>
    <x v="5"/>
    <s v="Electrix Halogen Magnifier Lamp"/>
    <n v="310.88000000000005"/>
    <n v="2"/>
    <n v="0.2"/>
    <n v="23.315999999999988"/>
    <x v="3"/>
    <s v="No"/>
  </r>
  <r>
    <n v="1690"/>
    <s v="CA-2016-142839"/>
    <x v="559"/>
    <d v="2016-08-20T00:00:00"/>
    <s v="Standard Class"/>
    <s v="TS-21610"/>
    <s v="Troy Staebel"/>
    <s v="Consumer"/>
    <x v="0"/>
    <x v="10"/>
    <x v="9"/>
    <n v="19143"/>
    <s v="East"/>
    <s v="FUR-TA-10001539"/>
    <x v="0"/>
    <x v="3"/>
    <s v="Chromcraft Rectangular Conference Tables"/>
    <n v="853.09199999999987"/>
    <n v="6"/>
    <n v="0.4"/>
    <n v="-227.49120000000016"/>
    <x v="3"/>
    <s v="No"/>
  </r>
  <r>
    <n v="1691"/>
    <s v="CA-2019-129833"/>
    <x v="34"/>
    <d v="2019-12-15T00:00:00"/>
    <s v="Standard Class"/>
    <s v="HF-14995"/>
    <s v="Herbert Flentye"/>
    <s v="Consumer"/>
    <x v="0"/>
    <x v="245"/>
    <x v="14"/>
    <n v="46203"/>
    <s v="Central"/>
    <s v="OFF-PA-10000575"/>
    <x v="1"/>
    <x v="10"/>
    <s v="Wirebound Message Books, Four 2 3/4 x 5 White Forms per Page"/>
    <n v="33.450000000000003"/>
    <n v="5"/>
    <n v="0"/>
    <n v="15.387"/>
    <x v="2"/>
    <s v="No"/>
  </r>
  <r>
    <n v="1692"/>
    <s v="CA-2019-129833"/>
    <x v="34"/>
    <d v="2019-12-15T00:00:00"/>
    <s v="Standard Class"/>
    <s v="HF-14995"/>
    <s v="Herbert Flentye"/>
    <s v="Consumer"/>
    <x v="0"/>
    <x v="245"/>
    <x v="14"/>
    <n v="46203"/>
    <s v="Central"/>
    <s v="OFF-BI-10004182"/>
    <x v="1"/>
    <x v="8"/>
    <s v="Economy Binders"/>
    <n v="10.4"/>
    <n v="5"/>
    <n v="0"/>
    <n v="5.0960000000000001"/>
    <x v="2"/>
    <s v="No"/>
  </r>
  <r>
    <n v="1693"/>
    <s v="US-2018-154361"/>
    <x v="560"/>
    <d v="2018-03-19T00:00:00"/>
    <s v="Standard Class"/>
    <s v="HZ-14950"/>
    <s v="Henia Zydlo"/>
    <s v="Consumer"/>
    <x v="0"/>
    <x v="38"/>
    <x v="24"/>
    <n v="43229"/>
    <s v="East"/>
    <s v="FUR-FU-10004020"/>
    <x v="0"/>
    <x v="5"/>
    <s v="Advantus Panel Wall Acrylic Frame"/>
    <n v="21.880000000000003"/>
    <n v="5"/>
    <n v="0.2"/>
    <n v="6.2904999999999998"/>
    <x v="3"/>
    <s v="No"/>
  </r>
  <r>
    <n v="1694"/>
    <s v="US-2018-158708"/>
    <x v="190"/>
    <d v="2018-06-29T00:00:00"/>
    <s v="Second Class"/>
    <s v="AB-10255"/>
    <s v="Alejandro Ballentine"/>
    <s v="Home Office"/>
    <x v="0"/>
    <x v="243"/>
    <x v="5"/>
    <n v="75023"/>
    <s v="Central"/>
    <s v="TEC-AC-10003133"/>
    <x v="2"/>
    <x v="11"/>
    <s v="Memorex Mini Travel Drive 4 GB USB 2.0 Flash Drive"/>
    <n v="13.616"/>
    <n v="2"/>
    <n v="0.2"/>
    <n v="3.5742000000000012"/>
    <x v="2"/>
    <s v="No"/>
  </r>
  <r>
    <n v="1695"/>
    <s v="CA-2017-156335"/>
    <x v="12"/>
    <d v="2017-09-28T00:00:00"/>
    <s v="Second Class"/>
    <s v="PO-19195"/>
    <s v="Phillina Ober"/>
    <s v="Home Office"/>
    <x v="0"/>
    <x v="246"/>
    <x v="30"/>
    <n v="7002"/>
    <s v="East"/>
    <s v="TEC-AC-10002006"/>
    <x v="2"/>
    <x v="11"/>
    <s v="Memorex Micro Travel Drive 16 GB"/>
    <n v="63.96"/>
    <n v="4"/>
    <n v="0"/>
    <n v="19.827599999999997"/>
    <x v="3"/>
    <s v="No"/>
  </r>
  <r>
    <n v="1696"/>
    <s v="CA-2017-156335"/>
    <x v="12"/>
    <d v="2017-09-28T00:00:00"/>
    <s v="Second Class"/>
    <s v="PO-19195"/>
    <s v="Phillina Ober"/>
    <s v="Home Office"/>
    <x v="0"/>
    <x v="246"/>
    <x v="30"/>
    <n v="7002"/>
    <s v="East"/>
    <s v="OFF-BI-10003314"/>
    <x v="1"/>
    <x v="8"/>
    <s v="Tuff Stuff Recycled Round Ring Binders"/>
    <n v="14.46"/>
    <n v="3"/>
    <n v="0"/>
    <n v="7.0853999999999999"/>
    <x v="3"/>
    <s v="No"/>
  </r>
  <r>
    <n v="1697"/>
    <s v="CA-2017-156335"/>
    <x v="12"/>
    <d v="2017-09-28T00:00:00"/>
    <s v="Second Class"/>
    <s v="PO-19195"/>
    <s v="Phillina Ober"/>
    <s v="Home Office"/>
    <x v="0"/>
    <x v="246"/>
    <x v="30"/>
    <n v="7002"/>
    <s v="East"/>
    <s v="TEC-PH-10002726"/>
    <x v="2"/>
    <x v="7"/>
    <s v="netTALK DUO VoIP Telephone Service"/>
    <n v="104.98"/>
    <n v="2"/>
    <n v="0"/>
    <n v="52.49"/>
    <x v="3"/>
    <s v="No"/>
  </r>
  <r>
    <n v="1698"/>
    <s v="CA-2017-148376"/>
    <x v="17"/>
    <d v="2017-12-31T00:00:00"/>
    <s v="Standard Class"/>
    <s v="AG-10900"/>
    <s v="Arthur Gainer"/>
    <s v="Consumer"/>
    <x v="0"/>
    <x v="1"/>
    <x v="1"/>
    <n v="90008"/>
    <s v="West"/>
    <s v="OFF-AP-10000240"/>
    <x v="1"/>
    <x v="9"/>
    <s v="Belkin F9G930V10-GRY 9 Outlet Surge"/>
    <n v="106.96"/>
    <n v="2"/>
    <n v="0"/>
    <n v="31.018399999999986"/>
    <x v="1"/>
    <s v="No"/>
  </r>
  <r>
    <n v="1699"/>
    <s v="CA-2017-148376"/>
    <x v="17"/>
    <d v="2017-12-31T00:00:00"/>
    <s v="Standard Class"/>
    <s v="AG-10900"/>
    <s v="Arthur Gainer"/>
    <s v="Consumer"/>
    <x v="0"/>
    <x v="1"/>
    <x v="1"/>
    <n v="90008"/>
    <s v="West"/>
    <s v="OFF-LA-10002381"/>
    <x v="1"/>
    <x v="2"/>
    <s v="Avery 497"/>
    <n v="21.560000000000002"/>
    <n v="7"/>
    <n v="0"/>
    <n v="10.348799999999999"/>
    <x v="1"/>
    <s v="No"/>
  </r>
  <r>
    <n v="1700"/>
    <s v="CA-2016-135657"/>
    <x v="561"/>
    <d v="2016-06-07T00:00:00"/>
    <s v="Second Class"/>
    <s v="SC-20725"/>
    <s v="Steven Cartwright"/>
    <s v="Consumer"/>
    <x v="0"/>
    <x v="4"/>
    <x v="4"/>
    <n v="98115"/>
    <s v="West"/>
    <s v="FUR-TA-10004086"/>
    <x v="0"/>
    <x v="3"/>
    <s v="KI Adjustable-Height Table"/>
    <n v="515.88"/>
    <n v="6"/>
    <n v="0"/>
    <n v="113.49359999999999"/>
    <x v="1"/>
    <s v="Yes"/>
  </r>
  <r>
    <n v="1701"/>
    <s v="CA-2017-114069"/>
    <x v="562"/>
    <d v="2017-07-15T00:00:00"/>
    <s v="Second Class"/>
    <s v="ND-18370"/>
    <s v="Natalie DeCherney"/>
    <s v="Consumer"/>
    <x v="0"/>
    <x v="20"/>
    <x v="15"/>
    <n v="10035"/>
    <s v="East"/>
    <s v="OFF-BI-10000320"/>
    <x v="1"/>
    <x v="8"/>
    <s v="GBC Plastic Binding Combs"/>
    <n v="11.808"/>
    <n v="2"/>
    <n v="0.2"/>
    <n v="4.2804000000000002"/>
    <x v="3"/>
    <s v="No"/>
  </r>
  <r>
    <n v="1702"/>
    <s v="CA-2017-114069"/>
    <x v="562"/>
    <d v="2017-07-15T00:00:00"/>
    <s v="Second Class"/>
    <s v="ND-18370"/>
    <s v="Natalie DeCherney"/>
    <s v="Consumer"/>
    <x v="0"/>
    <x v="20"/>
    <x v="15"/>
    <n v="10035"/>
    <s v="East"/>
    <s v="FUR-CH-10000595"/>
    <x v="0"/>
    <x v="1"/>
    <s v="Safco Contoured Stacking Chairs"/>
    <n v="1931.04"/>
    <n v="9"/>
    <n v="0.1"/>
    <n v="321.83999999999992"/>
    <x v="3"/>
    <s v="No"/>
  </r>
  <r>
    <n v="1703"/>
    <s v="CA-2017-114069"/>
    <x v="562"/>
    <d v="2017-07-15T00:00:00"/>
    <s v="Second Class"/>
    <s v="ND-18370"/>
    <s v="Natalie DeCherney"/>
    <s v="Consumer"/>
    <x v="0"/>
    <x v="20"/>
    <x v="15"/>
    <n v="10035"/>
    <s v="East"/>
    <s v="OFF-PA-10000349"/>
    <x v="1"/>
    <x v="10"/>
    <s v="Easy-staple paper"/>
    <n v="9.9600000000000009"/>
    <n v="2"/>
    <n v="0"/>
    <n v="4.6812000000000005"/>
    <x v="3"/>
    <s v="No"/>
  </r>
  <r>
    <n v="1704"/>
    <s v="CA-2016-139857"/>
    <x v="563"/>
    <d v="2016-02-06T00:00:00"/>
    <s v="Standard Class"/>
    <s v="CD-12790"/>
    <s v="Cynthia Delaney"/>
    <s v="Home Office"/>
    <x v="0"/>
    <x v="70"/>
    <x v="1"/>
    <n v="92037"/>
    <s v="West"/>
    <s v="OFF-FA-10001843"/>
    <x v="1"/>
    <x v="13"/>
    <s v="Staples"/>
    <n v="12.350000000000001"/>
    <n v="5"/>
    <n v="0"/>
    <n v="5.8045"/>
    <x v="1"/>
    <s v="No"/>
  </r>
  <r>
    <n v="1705"/>
    <s v="CA-2018-106306"/>
    <x v="387"/>
    <d v="2018-03-08T00:00:00"/>
    <s v="Same Day"/>
    <s v="PG-18820"/>
    <s v="Patrick Gardner"/>
    <s v="Consumer"/>
    <x v="0"/>
    <x v="220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  <x v="1"/>
    <s v="No"/>
  </r>
  <r>
    <n v="1706"/>
    <s v="CA-2017-100545"/>
    <x v="6"/>
    <d v="2017-11-26T00:00:00"/>
    <s v="Standard Class"/>
    <s v="IM-15070"/>
    <s v="Irene Maddox"/>
    <s v="Consumer"/>
    <x v="0"/>
    <x v="10"/>
    <x v="9"/>
    <n v="19120"/>
    <s v="East"/>
    <s v="OFF-BI-10003638"/>
    <x v="1"/>
    <x v="8"/>
    <s v="GBC Durable Plastic Covers"/>
    <n v="11.610000000000003"/>
    <n v="2"/>
    <n v="0.7"/>
    <n v="-9.2880000000000003"/>
    <x v="3"/>
    <s v="No"/>
  </r>
  <r>
    <n v="1707"/>
    <s v="CA-2019-123491"/>
    <x v="505"/>
    <d v="2019-11-05T00:00:00"/>
    <s v="Standard Class"/>
    <s v="JK-15205"/>
    <s v="Jamie Kunitz"/>
    <s v="Consumer"/>
    <x v="0"/>
    <x v="8"/>
    <x v="1"/>
    <n v="94122"/>
    <s v="West"/>
    <s v="OFF-LA-10003077"/>
    <x v="1"/>
    <x v="2"/>
    <s v="Avery 500"/>
    <n v="43.86"/>
    <n v="6"/>
    <n v="0"/>
    <n v="20.614199999999997"/>
    <x v="1"/>
    <s v="Yes"/>
  </r>
  <r>
    <n v="1708"/>
    <s v="CA-2019-123491"/>
    <x v="505"/>
    <d v="2019-11-05T00:00:00"/>
    <s v="Standard Class"/>
    <s v="JK-15205"/>
    <s v="Jamie Kunitz"/>
    <s v="Consumer"/>
    <x v="0"/>
    <x v="8"/>
    <x v="1"/>
    <n v="94122"/>
    <s v="West"/>
    <s v="TEC-PH-10003505"/>
    <x v="2"/>
    <x v="7"/>
    <s v="Geemarc AmpliPOWER60"/>
    <n v="148.47999999999999"/>
    <n v="2"/>
    <n v="0.2"/>
    <n v="16.703999999999986"/>
    <x v="1"/>
    <s v="Yes"/>
  </r>
  <r>
    <n v="1709"/>
    <s v="CA-2019-123491"/>
    <x v="505"/>
    <d v="2019-11-05T00:00:00"/>
    <s v="Standard Class"/>
    <s v="JK-15205"/>
    <s v="Jamie Kunitz"/>
    <s v="Consumer"/>
    <x v="0"/>
    <x v="8"/>
    <x v="1"/>
    <n v="94122"/>
    <s v="West"/>
    <s v="OFF-PA-10003424"/>
    <x v="1"/>
    <x v="10"/>
    <s v="&quot;While you Were Out&quot; Message Book, One Form per Page"/>
    <n v="7.42"/>
    <n v="2"/>
    <n v="0"/>
    <n v="3.71"/>
    <x v="1"/>
    <s v="Yes"/>
  </r>
  <r>
    <n v="1710"/>
    <s v="CA-2019-123491"/>
    <x v="505"/>
    <d v="2019-11-05T00:00:00"/>
    <s v="Standard Class"/>
    <s v="JK-15205"/>
    <s v="Jamie Kunitz"/>
    <s v="Consumer"/>
    <x v="0"/>
    <x v="8"/>
    <x v="1"/>
    <n v="94122"/>
    <s v="West"/>
    <s v="FUR-CH-10003061"/>
    <x v="0"/>
    <x v="1"/>
    <s v="Global Leather Task Chair, Black"/>
    <n v="71.992000000000004"/>
    <n v="1"/>
    <n v="0.2"/>
    <n v="-0.89990000000001302"/>
    <x v="1"/>
    <s v="Yes"/>
  </r>
  <r>
    <n v="1711"/>
    <s v="CA-2019-123491"/>
    <x v="505"/>
    <d v="2019-11-05T00:00:00"/>
    <s v="Standard Class"/>
    <s v="JK-15205"/>
    <s v="Jamie Kunitz"/>
    <s v="Consumer"/>
    <x v="0"/>
    <x v="8"/>
    <x v="1"/>
    <n v="94122"/>
    <s v="West"/>
    <s v="OFF-AR-10003514"/>
    <x v="1"/>
    <x v="6"/>
    <s v="4009 Highlighters by Sanford"/>
    <n v="19.899999999999999"/>
    <n v="5"/>
    <n v="0"/>
    <n v="6.5669999999999984"/>
    <x v="1"/>
    <s v="Yes"/>
  </r>
  <r>
    <n v="1712"/>
    <s v="CA-2019-123491"/>
    <x v="505"/>
    <d v="2019-11-05T00:00:00"/>
    <s v="Standard Class"/>
    <s v="JK-15205"/>
    <s v="Jamie Kunitz"/>
    <s v="Consumer"/>
    <x v="0"/>
    <x v="8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  <x v="1"/>
    <s v="Yes"/>
  </r>
  <r>
    <n v="1713"/>
    <s v="CA-2017-145401"/>
    <x v="564"/>
    <d v="2017-02-04T00:00:00"/>
    <s v="Standard Class"/>
    <s v="JP-15520"/>
    <s v="Jeremy Pistek"/>
    <s v="Consumer"/>
    <x v="0"/>
    <x v="12"/>
    <x v="5"/>
    <n v="77070"/>
    <s v="Central"/>
    <s v="OFF-PA-10004405"/>
    <x v="1"/>
    <x v="10"/>
    <s v="Rediform Voice Mail Log Books"/>
    <n v="14.303999999999998"/>
    <n v="6"/>
    <n v="0.2"/>
    <n v="5.0064000000000002"/>
    <x v="2"/>
    <s v="No"/>
  </r>
  <r>
    <n v="1714"/>
    <s v="US-2019-124968"/>
    <x v="565"/>
    <d v="2019-09-13T00:00:00"/>
    <s v="Second Class"/>
    <s v="MM-18055"/>
    <s v="Michelle Moray"/>
    <s v="Consumer"/>
    <x v="0"/>
    <x v="22"/>
    <x v="10"/>
    <n v="60610"/>
    <s v="Central"/>
    <s v="FUR-TA-10004289"/>
    <x v="0"/>
    <x v="3"/>
    <s v="BoxOffice By Design Rectangular and Half-Moon Meeting Room Tables"/>
    <n v="765.625"/>
    <n v="7"/>
    <n v="0.5"/>
    <n v="-566.5625"/>
    <x v="2"/>
    <s v="No"/>
  </r>
  <r>
    <n v="1715"/>
    <s v="CA-2019-104003"/>
    <x v="566"/>
    <d v="2019-10-13T00:00:00"/>
    <s v="Standard Class"/>
    <s v="DC-13285"/>
    <s v="Debra Catini"/>
    <s v="Consumer"/>
    <x v="0"/>
    <x v="8"/>
    <x v="1"/>
    <n v="94110"/>
    <s v="West"/>
    <s v="FUR-BO-10003965"/>
    <x v="0"/>
    <x v="0"/>
    <s v="O'Sullivan Manor Hill 2-Door Library in Brianna Oak"/>
    <n v="307.666"/>
    <n v="2"/>
    <n v="0.15"/>
    <n v="-14.478399999999979"/>
    <x v="1"/>
    <s v="No"/>
  </r>
  <r>
    <n v="1716"/>
    <s v="CA-2018-154788"/>
    <x v="567"/>
    <d v="2018-05-04T00:00:00"/>
    <s v="Standard Class"/>
    <s v="JL-15835"/>
    <s v="John Lee"/>
    <s v="Consumer"/>
    <x v="0"/>
    <x v="20"/>
    <x v="15"/>
    <n v="10011"/>
    <s v="East"/>
    <s v="OFF-BI-10003314"/>
    <x v="1"/>
    <x v="8"/>
    <s v="Tuff Stuff Recycled Round Ring Binders"/>
    <n v="7.7120000000000006"/>
    <n v="2"/>
    <n v="0.2"/>
    <n v="2.7956000000000003"/>
    <x v="3"/>
    <s v="No"/>
  </r>
  <r>
    <n v="1717"/>
    <s v="CA-2018-169943"/>
    <x v="288"/>
    <d v="2018-05-24T00:00:00"/>
    <s v="Standard Class"/>
    <s v="BN-11515"/>
    <s v="Bradley Nguyen"/>
    <s v="Consumer"/>
    <x v="0"/>
    <x v="20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  <x v="3"/>
    <s v="No"/>
  </r>
  <r>
    <n v="1718"/>
    <s v="CA-2018-169943"/>
    <x v="288"/>
    <d v="2018-05-24T00:00:00"/>
    <s v="Standard Class"/>
    <s v="BN-11515"/>
    <s v="Bradley Nguyen"/>
    <s v="Consumer"/>
    <x v="0"/>
    <x v="20"/>
    <x v="15"/>
    <n v="10011"/>
    <s v="East"/>
    <s v="OFF-ST-10004123"/>
    <x v="1"/>
    <x v="4"/>
    <s v="Safco Industrial Wire Shelving System"/>
    <n v="454.90000000000003"/>
    <n v="5"/>
    <n v="0"/>
    <n v="0"/>
    <x v="3"/>
    <s v="No"/>
  </r>
  <r>
    <n v="1719"/>
    <s v="CA-2018-169943"/>
    <x v="288"/>
    <d v="2018-05-24T00:00:00"/>
    <s v="Standard Class"/>
    <s v="BN-11515"/>
    <s v="Bradley Nguyen"/>
    <s v="Consumer"/>
    <x v="0"/>
    <x v="20"/>
    <x v="15"/>
    <n v="10011"/>
    <s v="East"/>
    <s v="FUR-FU-10002088"/>
    <x v="0"/>
    <x v="5"/>
    <s v="Nu-Dell Float Frame 11 x 14 1/2"/>
    <n v="35.92"/>
    <n v="4"/>
    <n v="0"/>
    <n v="15.086400000000001"/>
    <x v="3"/>
    <s v="No"/>
  </r>
  <r>
    <n v="1720"/>
    <s v="CA-2018-169943"/>
    <x v="288"/>
    <d v="2018-05-24T00:00:00"/>
    <s v="Standard Class"/>
    <s v="BN-11515"/>
    <s v="Bradley Nguyen"/>
    <s v="Consumer"/>
    <x v="0"/>
    <x v="20"/>
    <x v="15"/>
    <n v="10011"/>
    <s v="East"/>
    <s v="FUR-FU-10000010"/>
    <x v="0"/>
    <x v="5"/>
    <s v="DAX Value U-Channel Document Frames, Easel Back"/>
    <n v="39.76"/>
    <n v="8"/>
    <n v="0"/>
    <n v="12.325599999999998"/>
    <x v="3"/>
    <s v="No"/>
  </r>
  <r>
    <n v="1721"/>
    <s v="CA-2018-169943"/>
    <x v="288"/>
    <d v="2018-05-24T00:00:00"/>
    <s v="Standard Class"/>
    <s v="BN-11515"/>
    <s v="Bradley Nguyen"/>
    <s v="Consumer"/>
    <x v="0"/>
    <x v="20"/>
    <x v="15"/>
    <n v="10011"/>
    <s v="East"/>
    <s v="OFF-BI-10002824"/>
    <x v="1"/>
    <x v="8"/>
    <s v="Recycled Easel Ring Binders"/>
    <n v="47.744"/>
    <n v="4"/>
    <n v="0.2"/>
    <n v="14.919999999999995"/>
    <x v="3"/>
    <s v="No"/>
  </r>
  <r>
    <n v="1722"/>
    <s v="US-2017-123218"/>
    <x v="139"/>
    <d v="2017-12-25T00:00:00"/>
    <s v="Standard Class"/>
    <s v="KD-16345"/>
    <s v="Katherine Ducich"/>
    <s v="Consumer"/>
    <x v="0"/>
    <x v="22"/>
    <x v="10"/>
    <n v="60623"/>
    <s v="Central"/>
    <s v="TEC-PH-10001061"/>
    <x v="2"/>
    <x v="7"/>
    <s v="Apple iPhone 5C"/>
    <n v="159.98400000000001"/>
    <n v="2"/>
    <n v="0.2"/>
    <n v="11.998799999999996"/>
    <x v="2"/>
    <s v="No"/>
  </r>
  <r>
    <n v="1723"/>
    <s v="US-2017-123218"/>
    <x v="139"/>
    <d v="2017-12-25T00:00:00"/>
    <s v="Standard Class"/>
    <s v="KD-16345"/>
    <s v="Katherine Ducich"/>
    <s v="Consumer"/>
    <x v="0"/>
    <x v="22"/>
    <x v="10"/>
    <n v="60623"/>
    <s v="Central"/>
    <s v="TEC-AC-10000736"/>
    <x v="2"/>
    <x v="11"/>
    <s v="Logitech G600 MMO Gaming Mouse"/>
    <n v="255.96799999999999"/>
    <n v="4"/>
    <n v="0.2"/>
    <n v="51.193599999999996"/>
    <x v="2"/>
    <s v="No"/>
  </r>
  <r>
    <n v="1724"/>
    <s v="US-2017-123218"/>
    <x v="139"/>
    <d v="2017-12-25T00:00:00"/>
    <s v="Standard Class"/>
    <s v="KD-16345"/>
    <s v="Katherine Ducich"/>
    <s v="Consumer"/>
    <x v="0"/>
    <x v="22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  <x v="2"/>
    <s v="No"/>
  </r>
  <r>
    <n v="1725"/>
    <s v="CA-2017-127453"/>
    <x v="546"/>
    <d v="2017-12-20T00:00:00"/>
    <s v="First Class"/>
    <s v="JK-15370"/>
    <s v="Jay Kimmel"/>
    <s v="Consumer"/>
    <x v="0"/>
    <x v="10"/>
    <x v="9"/>
    <n v="19143"/>
    <s v="East"/>
    <s v="OFF-AP-10000828"/>
    <x v="1"/>
    <x v="9"/>
    <s v="Avanti 4.4 Cu. Ft. Refrigerator"/>
    <n v="434.35199999999998"/>
    <n v="3"/>
    <n v="0.2"/>
    <n v="43.43519999999998"/>
    <x v="3"/>
    <s v="No"/>
  </r>
  <r>
    <n v="1726"/>
    <s v="CA-2017-127453"/>
    <x v="546"/>
    <d v="2017-12-20T00:00:00"/>
    <s v="First Class"/>
    <s v="JK-15370"/>
    <s v="Jay Kimmel"/>
    <s v="Consumer"/>
    <x v="0"/>
    <x v="10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s v="No"/>
  </r>
  <r>
    <n v="1727"/>
    <s v="CA-2017-127453"/>
    <x v="546"/>
    <d v="2017-12-20T00:00:00"/>
    <s v="First Class"/>
    <s v="JK-15370"/>
    <s v="Jay Kimmel"/>
    <s v="Consumer"/>
    <x v="0"/>
    <x v="10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x v="3"/>
    <s v="No"/>
  </r>
  <r>
    <n v="1728"/>
    <s v="US-2019-164056"/>
    <x v="568"/>
    <d v="2019-05-04T00:00:00"/>
    <s v="Second Class"/>
    <s v="FM-14215"/>
    <s v="Filia McAdams"/>
    <s v="Corporate"/>
    <x v="0"/>
    <x v="65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x v="3"/>
    <s v="No"/>
  </r>
  <r>
    <n v="1729"/>
    <s v="CA-2018-106894"/>
    <x v="569"/>
    <d v="2018-02-07T00:00:00"/>
    <s v="Same Day"/>
    <s v="CA-12265"/>
    <s v="Christina Anderson"/>
    <s v="Consumer"/>
    <x v="0"/>
    <x v="24"/>
    <x v="17"/>
    <n v="22153"/>
    <s v="South"/>
    <s v="TEC-AC-10003063"/>
    <x v="2"/>
    <x v="11"/>
    <s v="Micro Innovations USB RF Wireless Keyboard with Mouse"/>
    <n v="100"/>
    <n v="4"/>
    <n v="0"/>
    <n v="21"/>
    <x v="0"/>
    <s v="No"/>
  </r>
  <r>
    <n v="1730"/>
    <s v="CA-2018-106894"/>
    <x v="569"/>
    <d v="2018-02-07T00:00:00"/>
    <s v="Same Day"/>
    <s v="CA-12265"/>
    <s v="Christina Anderson"/>
    <s v="Consumer"/>
    <x v="0"/>
    <x v="24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  <x v="0"/>
    <s v="No"/>
  </r>
  <r>
    <n v="1731"/>
    <s v="CA-2016-125136"/>
    <x v="450"/>
    <d v="2016-10-03T00:00:00"/>
    <s v="Standard Class"/>
    <s v="KD-16495"/>
    <s v="Keith Dawkins"/>
    <s v="Corporate"/>
    <x v="0"/>
    <x v="115"/>
    <x v="3"/>
    <n v="28314"/>
    <s v="South"/>
    <s v="OFF-PA-10001457"/>
    <x v="1"/>
    <x v="10"/>
    <s v="White GlueTop Scratch Pads"/>
    <n v="96.256"/>
    <n v="8"/>
    <n v="0.2"/>
    <n v="31.283199999999987"/>
    <x v="0"/>
    <s v="No"/>
  </r>
  <r>
    <n v="1732"/>
    <s v="CA-2016-125136"/>
    <x v="450"/>
    <d v="2016-10-03T00:00:00"/>
    <s v="Standard Class"/>
    <s v="KD-16495"/>
    <s v="Keith Dawkins"/>
    <s v="Corporate"/>
    <x v="0"/>
    <x v="115"/>
    <x v="3"/>
    <n v="28314"/>
    <s v="South"/>
    <s v="OFF-PA-10001804"/>
    <x v="1"/>
    <x v="10"/>
    <s v="Xerox 195"/>
    <n v="10.688000000000001"/>
    <n v="2"/>
    <n v="0.2"/>
    <n v="3.7407999999999997"/>
    <x v="0"/>
    <s v="No"/>
  </r>
  <r>
    <n v="1733"/>
    <s v="US-2018-131149"/>
    <x v="212"/>
    <d v="2018-07-14T00:00:00"/>
    <s v="Standard Class"/>
    <s v="LH-17155"/>
    <s v="Logan Haushalter"/>
    <s v="Consumer"/>
    <x v="0"/>
    <x v="61"/>
    <x v="5"/>
    <n v="75081"/>
    <s v="Central"/>
    <s v="OFF-ST-10000689"/>
    <x v="1"/>
    <x v="4"/>
    <s v="Fellowes Strictly Business Drawer File, Letter/Legal Size"/>
    <n v="338.04"/>
    <n v="3"/>
    <n v="0.2"/>
    <n v="-33.804000000000002"/>
    <x v="2"/>
    <s v="Yes"/>
  </r>
  <r>
    <n v="1734"/>
    <s v="US-2018-131149"/>
    <x v="212"/>
    <d v="2018-07-14T00:00:00"/>
    <s v="Standard Class"/>
    <s v="LH-17155"/>
    <s v="Logan Haushalter"/>
    <s v="Consumer"/>
    <x v="0"/>
    <x v="61"/>
    <x v="5"/>
    <n v="75081"/>
    <s v="Central"/>
    <s v="OFF-AR-10002135"/>
    <x v="1"/>
    <x v="6"/>
    <s v="Boston Heavy-Duty Trimline Electric Pencil Sharpeners"/>
    <n v="154.24"/>
    <n v="4"/>
    <n v="0.2"/>
    <n v="17.351999999999975"/>
    <x v="2"/>
    <s v="Yes"/>
  </r>
  <r>
    <n v="1735"/>
    <s v="CA-2019-101483"/>
    <x v="570"/>
    <d v="2019-08-01T00:00:00"/>
    <s v="Second Class"/>
    <s v="AG-10675"/>
    <s v="Anna Gayman"/>
    <s v="Consumer"/>
    <x v="0"/>
    <x v="108"/>
    <x v="3"/>
    <n v="28540"/>
    <s v="South"/>
    <s v="OFF-AP-10002082"/>
    <x v="1"/>
    <x v="9"/>
    <s v="Holmes HEPA Air Purifier"/>
    <n v="34.848000000000006"/>
    <n v="2"/>
    <n v="0.2"/>
    <n v="6.5339999999999971"/>
    <x v="0"/>
    <s v="No"/>
  </r>
  <r>
    <n v="1736"/>
    <s v="CA-2019-101483"/>
    <x v="570"/>
    <d v="2019-08-01T00:00:00"/>
    <s v="Second Class"/>
    <s v="AG-10675"/>
    <s v="Anna Gayman"/>
    <s v="Consumer"/>
    <x v="0"/>
    <x v="108"/>
    <x v="3"/>
    <n v="28540"/>
    <s v="South"/>
    <s v="TEC-PH-10003442"/>
    <x v="2"/>
    <x v="7"/>
    <s v="Samsung Replacement EH64AVFWE Premium Headset"/>
    <n v="22"/>
    <n v="5"/>
    <n v="0.2"/>
    <n v="1.375"/>
    <x v="0"/>
    <s v="No"/>
  </r>
  <r>
    <n v="1737"/>
    <s v="CA-2019-101483"/>
    <x v="570"/>
    <d v="2019-08-01T00:00:00"/>
    <s v="Second Class"/>
    <s v="AG-10675"/>
    <s v="Anna Gayman"/>
    <s v="Consumer"/>
    <x v="0"/>
    <x v="108"/>
    <x v="3"/>
    <n v="28540"/>
    <s v="South"/>
    <s v="OFF-AR-10002833"/>
    <x v="1"/>
    <x v="6"/>
    <s v="Newell 322"/>
    <n v="4.3680000000000003"/>
    <n v="3"/>
    <n v="0.2"/>
    <n v="0.3822000000000001"/>
    <x v="0"/>
    <s v="No"/>
  </r>
  <r>
    <n v="1738"/>
    <s v="CA-2017-130204"/>
    <x v="37"/>
    <d v="2017-09-09T00:00:00"/>
    <s v="Standard Class"/>
    <s v="DB-13120"/>
    <s v="David Bremer"/>
    <s v="Corporate"/>
    <x v="0"/>
    <x v="8"/>
    <x v="1"/>
    <n v="94122"/>
    <s v="West"/>
    <s v="OFF-ST-10001325"/>
    <x v="1"/>
    <x v="4"/>
    <s v="Sterilite Officeware Hinged File Box"/>
    <n v="31.44"/>
    <n v="3"/>
    <n v="0"/>
    <n v="8.4888000000000012"/>
    <x v="1"/>
    <s v="No"/>
  </r>
  <r>
    <n v="1739"/>
    <s v="CA-2017-130204"/>
    <x v="37"/>
    <d v="2017-09-09T00:00:00"/>
    <s v="Standard Class"/>
    <s v="DB-13120"/>
    <s v="David Bremer"/>
    <s v="Corporate"/>
    <x v="0"/>
    <x v="8"/>
    <x v="1"/>
    <n v="94122"/>
    <s v="West"/>
    <s v="TEC-AC-10003038"/>
    <x v="2"/>
    <x v="11"/>
    <s v="Kingston Digital DataTraveler 16GB USB 2.0"/>
    <n v="17.899999999999999"/>
    <n v="2"/>
    <n v="0"/>
    <n v="3.400999999999998"/>
    <x v="1"/>
    <s v="No"/>
  </r>
  <r>
    <n v="1740"/>
    <s v="CA-2017-130204"/>
    <x v="37"/>
    <d v="2017-09-09T00:00:00"/>
    <s v="Standard Class"/>
    <s v="DB-13120"/>
    <s v="David Bremer"/>
    <s v="Corporate"/>
    <x v="0"/>
    <x v="8"/>
    <x v="1"/>
    <n v="94122"/>
    <s v="West"/>
    <s v="TEC-AC-10003590"/>
    <x v="2"/>
    <x v="11"/>
    <s v="TRENDnet 56K USB 2.0 Phone, Internet and Fax Modem"/>
    <n v="129.44999999999999"/>
    <n v="5"/>
    <n v="0"/>
    <n v="46.601999999999997"/>
    <x v="1"/>
    <s v="No"/>
  </r>
  <r>
    <n v="1741"/>
    <s v="CA-2016-110527"/>
    <x v="128"/>
    <d v="2016-08-16T00:00:00"/>
    <s v="Standard Class"/>
    <s v="ED-13885"/>
    <s v="Emily Ducich"/>
    <s v="Home Office"/>
    <x v="0"/>
    <x v="70"/>
    <x v="1"/>
    <n v="92037"/>
    <s v="West"/>
    <s v="OFF-LA-10000262"/>
    <x v="1"/>
    <x v="2"/>
    <s v="Avery 494"/>
    <n v="20.88"/>
    <n v="8"/>
    <n v="0"/>
    <n v="9.6047999999999991"/>
    <x v="1"/>
    <s v="No"/>
  </r>
  <r>
    <n v="1742"/>
    <s v="CA-2019-152807"/>
    <x v="505"/>
    <d v="2019-11-03T00:00:00"/>
    <s v="Standard Class"/>
    <s v="MC-18100"/>
    <s v="Mick Crebagga"/>
    <s v="Consumer"/>
    <x v="0"/>
    <x v="10"/>
    <x v="9"/>
    <n v="19140"/>
    <s v="East"/>
    <s v="OFF-PA-10004355"/>
    <x v="1"/>
    <x v="10"/>
    <s v="Xerox 231"/>
    <n v="20.736000000000004"/>
    <n v="4"/>
    <n v="0.2"/>
    <n v="7.2576000000000001"/>
    <x v="3"/>
    <s v="No"/>
  </r>
  <r>
    <n v="1743"/>
    <s v="CA-2019-152807"/>
    <x v="505"/>
    <d v="2019-11-03T00:00:00"/>
    <s v="Standard Class"/>
    <s v="MC-18100"/>
    <s v="Mick Crebagga"/>
    <s v="Consumer"/>
    <x v="0"/>
    <x v="10"/>
    <x v="9"/>
    <n v="19140"/>
    <s v="East"/>
    <s v="FUR-FU-10004415"/>
    <x v="0"/>
    <x v="5"/>
    <s v="Stacking Tray, Side-Loading, Legal, Smoke"/>
    <n v="7.168000000000001"/>
    <n v="2"/>
    <n v="0.2"/>
    <n v="0.98559999999999937"/>
    <x v="3"/>
    <s v="No"/>
  </r>
  <r>
    <n v="1744"/>
    <s v="CA-2019-152807"/>
    <x v="505"/>
    <d v="2019-11-03T00:00:00"/>
    <s v="Standard Class"/>
    <s v="MC-18100"/>
    <s v="Mick Crebagga"/>
    <s v="Consumer"/>
    <x v="0"/>
    <x v="10"/>
    <x v="9"/>
    <n v="19140"/>
    <s v="East"/>
    <s v="OFF-ST-10002486"/>
    <x v="1"/>
    <x v="4"/>
    <s v="Eldon Shelf Savers Cubes and Bins"/>
    <n v="11.168000000000001"/>
    <n v="2"/>
    <n v="0.2"/>
    <n v="-2.5128000000000008"/>
    <x v="3"/>
    <s v="No"/>
  </r>
  <r>
    <n v="1745"/>
    <s v="CA-2019-152807"/>
    <x v="505"/>
    <d v="2019-11-03T00:00:00"/>
    <s v="Standard Class"/>
    <s v="MC-18100"/>
    <s v="Mick Crebagga"/>
    <s v="Consumer"/>
    <x v="0"/>
    <x v="10"/>
    <x v="9"/>
    <n v="19140"/>
    <s v="East"/>
    <s v="TEC-AC-10001142"/>
    <x v="2"/>
    <x v="11"/>
    <s v="First Data FD10 PIN Pad"/>
    <n v="442.40000000000003"/>
    <n v="7"/>
    <n v="0.2"/>
    <n v="-55.300000000000068"/>
    <x v="3"/>
    <s v="No"/>
  </r>
  <r>
    <n v="1746"/>
    <s v="CA-2016-133270"/>
    <x v="571"/>
    <d v="2016-06-09T00:00:00"/>
    <s v="First Class"/>
    <s v="BM-11785"/>
    <s v="Bryan Mills"/>
    <s v="Consumer"/>
    <x v="0"/>
    <x v="30"/>
    <x v="15"/>
    <n v="14609"/>
    <s v="East"/>
    <s v="OFF-AR-10002656"/>
    <x v="1"/>
    <x v="6"/>
    <s v="Sanford Liquid Accent Highlighters"/>
    <n v="13.36"/>
    <n v="2"/>
    <n v="0"/>
    <n v="4.9431999999999992"/>
    <x v="3"/>
    <s v="No"/>
  </r>
  <r>
    <n v="1747"/>
    <s v="CA-2018-155670"/>
    <x v="572"/>
    <d v="2018-08-17T00:00:00"/>
    <s v="Second Class"/>
    <s v="EM-14065"/>
    <s v="Erin Mull"/>
    <s v="Consumer"/>
    <x v="0"/>
    <x v="108"/>
    <x v="3"/>
    <n v="28540"/>
    <s v="South"/>
    <s v="OFF-BI-10000138"/>
    <x v="1"/>
    <x v="8"/>
    <s v="Acco Translucent Poly Ring Binders"/>
    <n v="11.232000000000001"/>
    <n v="8"/>
    <n v="0.7"/>
    <n v="-8.2367999999999988"/>
    <x v="0"/>
    <s v="No"/>
  </r>
  <r>
    <n v="1748"/>
    <s v="CA-2018-155670"/>
    <x v="572"/>
    <d v="2018-08-17T00:00:00"/>
    <s v="Second Class"/>
    <s v="EM-14065"/>
    <s v="Erin Mull"/>
    <s v="Consumer"/>
    <x v="0"/>
    <x v="108"/>
    <x v="3"/>
    <n v="28540"/>
    <s v="South"/>
    <s v="OFF-PA-10004947"/>
    <x v="1"/>
    <x v="10"/>
    <s v="Easy-staple paper"/>
    <n v="10.272000000000002"/>
    <n v="3"/>
    <n v="0.2"/>
    <n v="3.2099999999999982"/>
    <x v="0"/>
    <s v="No"/>
  </r>
  <r>
    <n v="1749"/>
    <s v="US-2016-157406"/>
    <x v="573"/>
    <d v="2016-04-29T00:00:00"/>
    <s v="Standard Class"/>
    <s v="DA-13450"/>
    <s v="Dianna Arnett"/>
    <s v="Home Office"/>
    <x v="0"/>
    <x v="12"/>
    <x v="5"/>
    <n v="77095"/>
    <s v="Central"/>
    <s v="OFF-PA-10003543"/>
    <x v="1"/>
    <x v="10"/>
    <s v="Xerox 1985"/>
    <n v="10.368000000000002"/>
    <n v="2"/>
    <n v="0.2"/>
    <n v="3.6288"/>
    <x v="2"/>
    <s v="No"/>
  </r>
  <r>
    <n v="1750"/>
    <s v="US-2016-157406"/>
    <x v="573"/>
    <d v="2016-04-29T00:00:00"/>
    <s v="Standard Class"/>
    <s v="DA-13450"/>
    <s v="Dianna Arnett"/>
    <s v="Home Office"/>
    <x v="0"/>
    <x v="12"/>
    <x v="5"/>
    <n v="77095"/>
    <s v="Central"/>
    <s v="OFF-AR-10002221"/>
    <x v="1"/>
    <x v="6"/>
    <s v="12 Colored Short Pencils"/>
    <n v="6.24"/>
    <n v="3"/>
    <n v="0.2"/>
    <n v="0.54600000000000071"/>
    <x v="2"/>
    <s v="No"/>
  </r>
  <r>
    <n v="1751"/>
    <s v="CA-2017-139094"/>
    <x v="6"/>
    <d v="2017-11-27T00:00:00"/>
    <s v="Standard Class"/>
    <s v="MO-17800"/>
    <s v="Meg O'Connel"/>
    <s v="Home Office"/>
    <x v="0"/>
    <x v="52"/>
    <x v="5"/>
    <n v="78207"/>
    <s v="Central"/>
    <s v="FUR-TA-10004607"/>
    <x v="0"/>
    <x v="3"/>
    <s v="Hon 2111 Invitation Series Straight Table"/>
    <n v="206.96200000000002"/>
    <n v="2"/>
    <n v="0.3"/>
    <n v="-32.522600000000011"/>
    <x v="2"/>
    <s v="No"/>
  </r>
  <r>
    <n v="1752"/>
    <s v="CA-2019-168837"/>
    <x v="336"/>
    <d v="2019-10-17T00:00:00"/>
    <s v="First Class"/>
    <s v="JW-15955"/>
    <s v="Joni Wasserman"/>
    <s v="Consumer"/>
    <x v="0"/>
    <x v="182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  <x v="1"/>
    <s v="No"/>
  </r>
  <r>
    <n v="1753"/>
    <s v="CA-2019-116715"/>
    <x v="574"/>
    <d v="2019-12-05T00:00:00"/>
    <s v="First Class"/>
    <s v="VW-21775"/>
    <s v="Victoria Wilson"/>
    <s v="Corporate"/>
    <x v="0"/>
    <x v="8"/>
    <x v="1"/>
    <n v="94122"/>
    <s v="West"/>
    <s v="OFF-ST-10004340"/>
    <x v="1"/>
    <x v="4"/>
    <s v="Fellowes Mobile File Cart, Black"/>
    <n v="559.62"/>
    <n v="9"/>
    <n v="0"/>
    <n v="151.09740000000002"/>
    <x v="1"/>
    <s v="No"/>
  </r>
  <r>
    <n v="1754"/>
    <s v="CA-2019-116715"/>
    <x v="574"/>
    <d v="2019-12-05T00:00:00"/>
    <s v="First Class"/>
    <s v="VW-21775"/>
    <s v="Victoria Wilson"/>
    <s v="Corporate"/>
    <x v="0"/>
    <x v="8"/>
    <x v="1"/>
    <n v="94122"/>
    <s v="West"/>
    <s v="OFF-PA-10004475"/>
    <x v="1"/>
    <x v="10"/>
    <s v="Xerox 1940"/>
    <n v="109.92"/>
    <n v="2"/>
    <n v="0"/>
    <n v="53.860799999999998"/>
    <x v="1"/>
    <s v="No"/>
  </r>
  <r>
    <n v="1755"/>
    <s v="CA-2019-116715"/>
    <x v="574"/>
    <d v="2019-12-05T00:00:00"/>
    <s v="First Class"/>
    <s v="VW-21775"/>
    <s v="Victoria Wilson"/>
    <s v="Corporate"/>
    <x v="0"/>
    <x v="8"/>
    <x v="1"/>
    <n v="94122"/>
    <s v="West"/>
    <s v="OFF-PA-10003893"/>
    <x v="1"/>
    <x v="10"/>
    <s v="Xerox 1962"/>
    <n v="8.56"/>
    <n v="2"/>
    <n v="0"/>
    <n v="3.8519999999999994"/>
    <x v="1"/>
    <s v="No"/>
  </r>
  <r>
    <n v="1756"/>
    <s v="CA-2017-135622"/>
    <x v="575"/>
    <d v="2017-12-11T00:00:00"/>
    <s v="Second Class"/>
    <s v="TT-21460"/>
    <s v="Tonja Turnell"/>
    <s v="Home Office"/>
    <x v="0"/>
    <x v="5"/>
    <x v="5"/>
    <n v="76106"/>
    <s v="Central"/>
    <s v="OFF-PA-10000100"/>
    <x v="1"/>
    <x v="10"/>
    <s v="Xerox 1945"/>
    <n v="360.71199999999999"/>
    <n v="11"/>
    <n v="0.2"/>
    <n v="130.75810000000001"/>
    <x v="2"/>
    <s v="No"/>
  </r>
  <r>
    <n v="1757"/>
    <s v="CA-2017-135622"/>
    <x v="575"/>
    <d v="2017-12-11T00:00:00"/>
    <s v="Second Class"/>
    <s v="TT-21460"/>
    <s v="Tonja Turnell"/>
    <s v="Home Office"/>
    <x v="0"/>
    <x v="5"/>
    <x v="5"/>
    <n v="76106"/>
    <s v="Central"/>
    <s v="TEC-PH-10001817"/>
    <x v="2"/>
    <x v="7"/>
    <s v="Wilson Electronics DB Pro Signal Booster"/>
    <n v="1718.4"/>
    <n v="6"/>
    <n v="0.2"/>
    <n v="150.36000000000013"/>
    <x v="2"/>
    <s v="No"/>
  </r>
  <r>
    <n v="1758"/>
    <s v="US-2017-107349"/>
    <x v="562"/>
    <d v="2017-07-15T00:00:00"/>
    <s v="First Class"/>
    <s v="SL-20155"/>
    <s v="Sara Luxemburg"/>
    <s v="Home Office"/>
    <x v="0"/>
    <x v="12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x v="2"/>
    <s v="No"/>
  </r>
  <r>
    <n v="1759"/>
    <s v="CA-2016-139017"/>
    <x v="218"/>
    <d v="2016-05-17T00:00:00"/>
    <s v="Standard Class"/>
    <s v="RM-19375"/>
    <s v="Raymond Messe"/>
    <s v="Consumer"/>
    <x v="0"/>
    <x v="12"/>
    <x v="5"/>
    <n v="77095"/>
    <s v="Central"/>
    <s v="TEC-AC-10001013"/>
    <x v="2"/>
    <x v="11"/>
    <s v="Logitech ClearChat Comfort/USB Headset H390"/>
    <n v="46.864000000000004"/>
    <n v="2"/>
    <n v="0.2"/>
    <n v="7.615399999999994"/>
    <x v="2"/>
    <s v="No"/>
  </r>
  <r>
    <n v="1760"/>
    <s v="CA-2016-141817"/>
    <x v="576"/>
    <d v="2016-01-12T00:00:00"/>
    <s v="Standard Class"/>
    <s v="MB-18085"/>
    <s v="Mick Brown"/>
    <s v="Consumer"/>
    <x v="0"/>
    <x v="10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x v="3"/>
    <s v="No"/>
  </r>
  <r>
    <n v="1761"/>
    <s v="CA-2017-130785"/>
    <x v="577"/>
    <d v="2017-09-09T00:00:00"/>
    <s v="Standard Class"/>
    <s v="AG-10900"/>
    <s v="Arthur Gainer"/>
    <s v="Consumer"/>
    <x v="0"/>
    <x v="70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  <x v="1"/>
    <s v="Yes"/>
  </r>
  <r>
    <n v="1762"/>
    <s v="CA-2017-130785"/>
    <x v="577"/>
    <d v="2017-09-09T00:00:00"/>
    <s v="Standard Class"/>
    <s v="AG-10900"/>
    <s v="Arthur Gainer"/>
    <s v="Consumer"/>
    <x v="0"/>
    <x v="70"/>
    <x v="1"/>
    <n v="92105"/>
    <s v="West"/>
    <s v="OFF-BI-10001900"/>
    <x v="1"/>
    <x v="8"/>
    <s v="DXL Angle-View Binders with Locking Rings, Black"/>
    <n v="28.752000000000002"/>
    <n v="6"/>
    <n v="0.2"/>
    <n v="9.7037999999999993"/>
    <x v="1"/>
    <s v="Yes"/>
  </r>
  <r>
    <n v="1763"/>
    <s v="CA-2017-130785"/>
    <x v="577"/>
    <d v="2017-09-09T00:00:00"/>
    <s v="Standard Class"/>
    <s v="AG-10900"/>
    <s v="Arthur Gainer"/>
    <s v="Consumer"/>
    <x v="0"/>
    <x v="70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x v="1"/>
    <s v="Yes"/>
  </r>
  <r>
    <n v="1764"/>
    <s v="CA-2018-110254"/>
    <x v="578"/>
    <d v="2018-08-08T00:00:00"/>
    <s v="Standard Class"/>
    <s v="ML-17755"/>
    <s v="Max Ludwig"/>
    <s v="Home Office"/>
    <x v="0"/>
    <x v="244"/>
    <x v="17"/>
    <n v="23434"/>
    <s v="South"/>
    <s v="OFF-SU-10002573"/>
    <x v="1"/>
    <x v="14"/>
    <s v="Acme 10&quot; Easy Grip Assistive Scissors"/>
    <n v="35.06"/>
    <n v="2"/>
    <n v="0"/>
    <n v="10.517999999999997"/>
    <x v="0"/>
    <s v="No"/>
  </r>
  <r>
    <n v="1765"/>
    <s v="CA-2018-110254"/>
    <x v="578"/>
    <d v="2018-08-08T00:00:00"/>
    <s v="Standard Class"/>
    <s v="ML-17755"/>
    <s v="Max Ludwig"/>
    <s v="Home Office"/>
    <x v="0"/>
    <x v="244"/>
    <x v="17"/>
    <n v="23434"/>
    <s v="South"/>
    <s v="OFF-LA-10004484"/>
    <x v="1"/>
    <x v="2"/>
    <s v="Avery 476"/>
    <n v="4.13"/>
    <n v="1"/>
    <n v="0"/>
    <n v="1.8997999999999999"/>
    <x v="0"/>
    <s v="No"/>
  </r>
  <r>
    <n v="1766"/>
    <s v="CA-2018-110254"/>
    <x v="578"/>
    <d v="2018-08-08T00:00:00"/>
    <s v="Standard Class"/>
    <s v="ML-17755"/>
    <s v="Max Ludwig"/>
    <s v="Home Office"/>
    <x v="0"/>
    <x v="244"/>
    <x v="17"/>
    <n v="23434"/>
    <s v="South"/>
    <s v="FUR-FU-10001591"/>
    <x v="0"/>
    <x v="5"/>
    <s v="Advantus Panel Wall Certificate Holder - 8.5x11"/>
    <n v="109.8"/>
    <n v="9"/>
    <n v="0"/>
    <n v="46.116000000000007"/>
    <x v="0"/>
    <s v="No"/>
  </r>
  <r>
    <n v="1767"/>
    <s v="CA-2018-110254"/>
    <x v="578"/>
    <d v="2018-08-08T00:00:00"/>
    <s v="Standard Class"/>
    <s v="ML-17755"/>
    <s v="Max Ludwig"/>
    <s v="Home Office"/>
    <x v="0"/>
    <x v="244"/>
    <x v="17"/>
    <n v="23434"/>
    <s v="South"/>
    <s v="OFF-LA-10002034"/>
    <x v="1"/>
    <x v="2"/>
    <s v="Avery 478"/>
    <n v="9.82"/>
    <n v="2"/>
    <n v="0"/>
    <n v="4.8117999999999999"/>
    <x v="0"/>
    <s v="No"/>
  </r>
  <r>
    <n v="1768"/>
    <s v="US-2016-158057"/>
    <x v="579"/>
    <d v="2016-03-26T00:00:00"/>
    <s v="Standard Class"/>
    <s v="CC-12685"/>
    <s v="Craig Carroll"/>
    <s v="Consumer"/>
    <x v="0"/>
    <x v="247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x v="0"/>
    <s v="No"/>
  </r>
  <r>
    <n v="1769"/>
    <s v="US-2016-158057"/>
    <x v="579"/>
    <d v="2016-03-26T00:00:00"/>
    <s v="Standard Class"/>
    <s v="CC-12685"/>
    <s v="Craig Carroll"/>
    <s v="Consumer"/>
    <x v="0"/>
    <x v="247"/>
    <x v="3"/>
    <n v="27405"/>
    <s v="South"/>
    <s v="OFF-BI-10002735"/>
    <x v="1"/>
    <x v="8"/>
    <s v="GBC Prestige Therm-A-Bind Covers"/>
    <n v="51.465000000000018"/>
    <n v="5"/>
    <n v="0.7"/>
    <n v="-39.456499999999991"/>
    <x v="0"/>
    <s v="No"/>
  </r>
  <r>
    <n v="1770"/>
    <s v="CA-2019-146024"/>
    <x v="580"/>
    <d v="2019-03-08T00:00:00"/>
    <s v="Standard Class"/>
    <s v="SC-20770"/>
    <s v="Stewart Carmichael"/>
    <s v="Corporate"/>
    <x v="0"/>
    <x v="61"/>
    <x v="5"/>
    <n v="75081"/>
    <s v="Central"/>
    <s v="OFF-SU-10001935"/>
    <x v="1"/>
    <x v="14"/>
    <s v="Staple remover"/>
    <n v="6.9760000000000009"/>
    <n v="4"/>
    <n v="0.2"/>
    <n v="-1.3952000000000013"/>
    <x v="2"/>
    <s v="No"/>
  </r>
  <r>
    <n v="1771"/>
    <s v="CA-2019-146024"/>
    <x v="580"/>
    <d v="2019-03-08T00:00:00"/>
    <s v="Standard Class"/>
    <s v="SC-20770"/>
    <s v="Stewart Carmichael"/>
    <s v="Corporate"/>
    <x v="0"/>
    <x v="61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  <x v="2"/>
    <s v="No"/>
  </r>
  <r>
    <n v="1772"/>
    <s v="CA-2018-129686"/>
    <x v="581"/>
    <d v="2018-11-29T00:00:00"/>
    <s v="Second Class"/>
    <s v="GG-14650"/>
    <s v="Greg Guthrie"/>
    <s v="Corporate"/>
    <x v="0"/>
    <x v="22"/>
    <x v="10"/>
    <n v="60623"/>
    <s v="Central"/>
    <s v="OFF-ST-10004337"/>
    <x v="1"/>
    <x v="4"/>
    <s v="SAFCO Commercial Wire Shelving, 72h"/>
    <n v="97.984000000000009"/>
    <n v="2"/>
    <n v="0.2"/>
    <n v="-24.496000000000002"/>
    <x v="2"/>
    <s v="No"/>
  </r>
  <r>
    <n v="1773"/>
    <s v="CA-2018-129686"/>
    <x v="581"/>
    <d v="2018-11-29T00:00:00"/>
    <s v="Second Class"/>
    <s v="GG-14650"/>
    <s v="Greg Guthrie"/>
    <s v="Corporate"/>
    <x v="0"/>
    <x v="22"/>
    <x v="10"/>
    <n v="60623"/>
    <s v="Central"/>
    <s v="TEC-AC-10001266"/>
    <x v="2"/>
    <x v="11"/>
    <s v="Memorex Micro Travel Drive 8 GB"/>
    <n v="62.400000000000006"/>
    <n v="6"/>
    <n v="0.2"/>
    <n v="19.499999999999993"/>
    <x v="2"/>
    <s v="No"/>
  </r>
  <r>
    <n v="1774"/>
    <s v="CA-2016-118976"/>
    <x v="582"/>
    <d v="2016-05-03T00:00:00"/>
    <s v="Standard Class"/>
    <s v="MY-18295"/>
    <s v="Muhammed Yedwab"/>
    <s v="Corporate"/>
    <x v="0"/>
    <x v="248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  <x v="3"/>
    <s v="No"/>
  </r>
  <r>
    <n v="1775"/>
    <s v="CA-2016-118976"/>
    <x v="582"/>
    <d v="2016-05-03T00:00:00"/>
    <s v="Standard Class"/>
    <s v="MY-18295"/>
    <s v="Muhammed Yedwab"/>
    <s v="Corporate"/>
    <x v="0"/>
    <x v="248"/>
    <x v="39"/>
    <n v="21215"/>
    <s v="East"/>
    <s v="OFF-ST-10000877"/>
    <x v="1"/>
    <x v="4"/>
    <s v="Recycled Steel Personal File for Standard File Folders"/>
    <n v="497.61"/>
    <n v="9"/>
    <n v="0"/>
    <n v="129.37860000000001"/>
    <x v="3"/>
    <s v="No"/>
  </r>
  <r>
    <n v="1776"/>
    <s v="CA-2016-118976"/>
    <x v="582"/>
    <d v="2016-05-03T00:00:00"/>
    <s v="Standard Class"/>
    <s v="MY-18295"/>
    <s v="Muhammed Yedwab"/>
    <s v="Corporate"/>
    <x v="0"/>
    <x v="248"/>
    <x v="39"/>
    <n v="21215"/>
    <s v="East"/>
    <s v="OFF-AR-10004752"/>
    <x v="1"/>
    <x v="6"/>
    <s v="Blackstonian Pencils"/>
    <n v="5.34"/>
    <n v="2"/>
    <n v="0"/>
    <n v="1.4952000000000001"/>
    <x v="3"/>
    <s v="No"/>
  </r>
  <r>
    <n v="1777"/>
    <s v="CA-2016-118976"/>
    <x v="582"/>
    <d v="2016-05-03T00:00:00"/>
    <s v="Standard Class"/>
    <s v="MY-18295"/>
    <s v="Muhammed Yedwab"/>
    <s v="Corporate"/>
    <x v="0"/>
    <x v="248"/>
    <x v="39"/>
    <n v="21215"/>
    <s v="East"/>
    <s v="OFF-LA-10000452"/>
    <x v="1"/>
    <x v="2"/>
    <s v="Avery 488"/>
    <n v="3.15"/>
    <n v="1"/>
    <n v="0"/>
    <n v="1.512"/>
    <x v="3"/>
    <s v="No"/>
  </r>
  <r>
    <n v="1778"/>
    <s v="CA-2017-105347"/>
    <x v="27"/>
    <d v="2017-11-28T00:00:00"/>
    <s v="Standard Class"/>
    <s v="DP-13000"/>
    <s v="Darren Powers"/>
    <s v="Consumer"/>
    <x v="0"/>
    <x v="1"/>
    <x v="1"/>
    <n v="90004"/>
    <s v="West"/>
    <s v="OFF-PA-10000675"/>
    <x v="1"/>
    <x v="10"/>
    <s v="Xerox 1919"/>
    <n v="368.91"/>
    <n v="9"/>
    <n v="0"/>
    <n v="180.76590000000002"/>
    <x v="1"/>
    <s v="No"/>
  </r>
  <r>
    <n v="1779"/>
    <s v="CA-2017-105347"/>
    <x v="27"/>
    <d v="2017-11-28T00:00:00"/>
    <s v="Standard Class"/>
    <s v="DP-13000"/>
    <s v="Darren Powers"/>
    <s v="Consumer"/>
    <x v="0"/>
    <x v="1"/>
    <x v="1"/>
    <n v="90004"/>
    <s v="West"/>
    <s v="OFF-AR-10003045"/>
    <x v="1"/>
    <x v="6"/>
    <s v="Prang Colored Pencils"/>
    <n v="14.7"/>
    <n v="5"/>
    <n v="0"/>
    <n v="6.6150000000000002"/>
    <x v="1"/>
    <s v="No"/>
  </r>
  <r>
    <n v="1780"/>
    <s v="CA-2018-124667"/>
    <x v="583"/>
    <d v="2018-11-16T00:00:00"/>
    <s v="Standard Class"/>
    <s v="BD-11770"/>
    <s v="Bryan Davis"/>
    <s v="Consumer"/>
    <x v="0"/>
    <x v="20"/>
    <x v="15"/>
    <n v="10011"/>
    <s v="East"/>
    <s v="TEC-AC-10003447"/>
    <x v="2"/>
    <x v="11"/>
    <s v="Micropad Numeric Keypads"/>
    <n v="59.97"/>
    <n v="3"/>
    <n v="0"/>
    <n v="14.992499999999996"/>
    <x v="3"/>
    <s v="No"/>
  </r>
  <r>
    <n v="1781"/>
    <s v="CA-2018-124667"/>
    <x v="583"/>
    <d v="2018-11-16T00:00:00"/>
    <s v="Standard Class"/>
    <s v="BD-11770"/>
    <s v="Bryan Davis"/>
    <s v="Consumer"/>
    <x v="0"/>
    <x v="20"/>
    <x v="15"/>
    <n v="10011"/>
    <s v="East"/>
    <s v="OFF-ST-10002276"/>
    <x v="1"/>
    <x v="4"/>
    <s v="Safco Steel Mobile File Cart"/>
    <n v="83.36"/>
    <n v="1"/>
    <n v="0"/>
    <n v="20.840000000000003"/>
    <x v="3"/>
    <s v="No"/>
  </r>
  <r>
    <n v="1782"/>
    <s v="CA-2017-111094"/>
    <x v="584"/>
    <d v="2017-07-13T00:00:00"/>
    <s v="Standard Class"/>
    <s v="CB-12535"/>
    <s v="Claudia Bergmann"/>
    <s v="Corporate"/>
    <x v="0"/>
    <x v="47"/>
    <x v="31"/>
    <n v="2038"/>
    <s v="East"/>
    <s v="OFF-PA-10001609"/>
    <x v="1"/>
    <x v="10"/>
    <s v="Tops Wirebound Message Log Books"/>
    <n v="6.58"/>
    <n v="2"/>
    <n v="0"/>
    <n v="3.0267999999999997"/>
    <x v="3"/>
    <s v="No"/>
  </r>
  <r>
    <n v="1783"/>
    <s v="CA-2017-111094"/>
    <x v="584"/>
    <d v="2017-07-13T00:00:00"/>
    <s v="Standard Class"/>
    <s v="CB-12535"/>
    <s v="Claudia Bergmann"/>
    <s v="Corporate"/>
    <x v="0"/>
    <x v="47"/>
    <x v="31"/>
    <n v="2038"/>
    <s v="East"/>
    <s v="OFF-BI-10001597"/>
    <x v="1"/>
    <x v="8"/>
    <s v="Wilson Jones Ledger-Size, Piano-Hinge Binder, 2&quot;, Blue"/>
    <n v="122.94"/>
    <n v="3"/>
    <n v="0"/>
    <n v="59.011199999999988"/>
    <x v="3"/>
    <s v="No"/>
  </r>
  <r>
    <n v="1784"/>
    <s v="CA-2019-166317"/>
    <x v="585"/>
    <d v="2019-09-26T00:00:00"/>
    <s v="Standard Class"/>
    <s v="JE-15610"/>
    <s v="Jim Epp"/>
    <s v="Corporate"/>
    <x v="0"/>
    <x v="158"/>
    <x v="6"/>
    <n v="53209"/>
    <s v="Central"/>
    <s v="OFF-PA-10004475"/>
    <x v="1"/>
    <x v="10"/>
    <s v="Xerox 1940"/>
    <n v="219.84"/>
    <n v="4"/>
    <n v="0"/>
    <n v="107.7216"/>
    <x v="2"/>
    <s v="No"/>
  </r>
  <r>
    <n v="1785"/>
    <s v="CA-2019-166317"/>
    <x v="585"/>
    <d v="2019-09-26T00:00:00"/>
    <s v="Standard Class"/>
    <s v="JE-15610"/>
    <s v="Jim Epp"/>
    <s v="Corporate"/>
    <x v="0"/>
    <x v="158"/>
    <x v="6"/>
    <n v="53209"/>
    <s v="Central"/>
    <s v="TEC-AC-10004510"/>
    <x v="2"/>
    <x v="11"/>
    <s v="Logitech Desktop MK120 Mouse and keyboard Combo"/>
    <n v="98.16"/>
    <n v="6"/>
    <n v="0"/>
    <n v="9.8159999999999954"/>
    <x v="2"/>
    <s v="No"/>
  </r>
  <r>
    <n v="1786"/>
    <s v="CA-2019-166317"/>
    <x v="585"/>
    <d v="2019-09-26T00:00:00"/>
    <s v="Standard Class"/>
    <s v="JE-15610"/>
    <s v="Jim Epp"/>
    <s v="Corporate"/>
    <x v="0"/>
    <x v="158"/>
    <x v="6"/>
    <n v="53209"/>
    <s v="Central"/>
    <s v="OFF-BI-10002976"/>
    <x v="1"/>
    <x v="8"/>
    <s v="ACCOHIDE Binder by Acco"/>
    <n v="33.04"/>
    <n v="8"/>
    <n v="0"/>
    <n v="15.5288"/>
    <x v="2"/>
    <s v="No"/>
  </r>
  <r>
    <n v="1787"/>
    <s v="CA-2019-166317"/>
    <x v="585"/>
    <d v="2019-09-26T00:00:00"/>
    <s v="Standard Class"/>
    <s v="JE-15610"/>
    <s v="Jim Epp"/>
    <s v="Corporate"/>
    <x v="0"/>
    <x v="158"/>
    <x v="6"/>
    <n v="53209"/>
    <s v="Central"/>
    <s v="TEC-PH-10001615"/>
    <x v="2"/>
    <x v="7"/>
    <s v="AT&amp;T CL82213"/>
    <n v="86.97"/>
    <n v="3"/>
    <n v="0"/>
    <n v="25.221299999999989"/>
    <x v="2"/>
    <s v="No"/>
  </r>
  <r>
    <n v="1788"/>
    <s v="CA-2017-154326"/>
    <x v="586"/>
    <d v="2017-02-19T00:00:00"/>
    <s v="Standard Class"/>
    <s v="RP-19855"/>
    <s v="Roy Phan"/>
    <s v="Corporate"/>
    <x v="0"/>
    <x v="249"/>
    <x v="6"/>
    <n v="53142"/>
    <s v="Central"/>
    <s v="TEC-PH-10001819"/>
    <x v="2"/>
    <x v="7"/>
    <s v="Innergie mMini Combo Duo USB Travel Charging Kit"/>
    <n v="134.97"/>
    <n v="3"/>
    <n v="0"/>
    <n v="64.785599999999988"/>
    <x v="2"/>
    <s v="No"/>
  </r>
  <r>
    <n v="1789"/>
    <s v="CA-2017-154326"/>
    <x v="586"/>
    <d v="2017-02-19T00:00:00"/>
    <s v="Standard Class"/>
    <s v="RP-19855"/>
    <s v="Roy Phan"/>
    <s v="Corporate"/>
    <x v="0"/>
    <x v="249"/>
    <x v="6"/>
    <n v="53142"/>
    <s v="Central"/>
    <s v="TEC-PH-10000560"/>
    <x v="2"/>
    <x v="7"/>
    <s v="Samsung Galaxy S III - 16GB - pebble blue (T-Mobile)"/>
    <n v="699.98"/>
    <n v="2"/>
    <n v="0"/>
    <n v="195.99440000000004"/>
    <x v="2"/>
    <s v="No"/>
  </r>
  <r>
    <n v="1790"/>
    <s v="CA-2017-154326"/>
    <x v="586"/>
    <d v="2017-02-19T00:00:00"/>
    <s v="Standard Class"/>
    <s v="RP-19855"/>
    <s v="Roy Phan"/>
    <s v="Corporate"/>
    <x v="0"/>
    <x v="249"/>
    <x v="6"/>
    <n v="53142"/>
    <s v="Central"/>
    <s v="TEC-AC-10004568"/>
    <x v="2"/>
    <x v="11"/>
    <s v="Maxell LTO Ultrium - 800 GB"/>
    <n v="139.94999999999999"/>
    <n v="5"/>
    <n v="0"/>
    <n v="26.590499999999988"/>
    <x v="2"/>
    <s v="No"/>
  </r>
  <r>
    <n v="1791"/>
    <s v="CA-2016-102008"/>
    <x v="587"/>
    <d v="2016-10-04T00:00:00"/>
    <s v="Standard Class"/>
    <s v="RA-19915"/>
    <s v="Russell Applegate"/>
    <s v="Consumer"/>
    <x v="0"/>
    <x v="20"/>
    <x v="15"/>
    <n v="10011"/>
    <s v="East"/>
    <s v="OFF-PA-10004092"/>
    <x v="1"/>
    <x v="10"/>
    <s v="Tops Green Bar Computer Printout Paper"/>
    <n v="48.94"/>
    <n v="1"/>
    <n v="0"/>
    <n v="24.47"/>
    <x v="3"/>
    <s v="No"/>
  </r>
  <r>
    <n v="1792"/>
    <s v="CA-2016-120474"/>
    <x v="588"/>
    <d v="2016-12-03T00:00:00"/>
    <s v="First Class"/>
    <s v="RP-19390"/>
    <s v="Resi Pölking"/>
    <s v="Consumer"/>
    <x v="0"/>
    <x v="6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x v="2"/>
    <s v="No"/>
  </r>
  <r>
    <n v="1793"/>
    <s v="CA-2016-120474"/>
    <x v="588"/>
    <d v="2016-12-03T00:00:00"/>
    <s v="First Class"/>
    <s v="RP-19390"/>
    <s v="Resi Pölking"/>
    <s v="Consumer"/>
    <x v="0"/>
    <x v="6"/>
    <x v="6"/>
    <n v="53711"/>
    <s v="Central"/>
    <s v="OFF-AR-10000475"/>
    <x v="1"/>
    <x v="6"/>
    <s v="Hunt BOSTON Vista Battery-Operated Pencil Sharpener, Black"/>
    <n v="46.64"/>
    <n v="4"/>
    <n v="0"/>
    <n v="12.592800000000004"/>
    <x v="2"/>
    <s v="No"/>
  </r>
  <r>
    <n v="1794"/>
    <s v="CA-2016-104773"/>
    <x v="589"/>
    <d v="2016-12-13T00:00:00"/>
    <s v="Standard Class"/>
    <s v="TB-21175"/>
    <s v="Thomas Boland"/>
    <s v="Corporate"/>
    <x v="0"/>
    <x v="12"/>
    <x v="5"/>
    <n v="77041"/>
    <s v="Central"/>
    <s v="OFF-ST-10000777"/>
    <x v="1"/>
    <x v="4"/>
    <s v="Companion Letter/Legal File, Black"/>
    <n v="60.415999999999997"/>
    <n v="2"/>
    <n v="0.2"/>
    <n v="6.0416000000000025"/>
    <x v="2"/>
    <s v="No"/>
  </r>
  <r>
    <n v="1795"/>
    <s v="CA-2018-140774"/>
    <x v="64"/>
    <d v="2018-09-10T00:00:00"/>
    <s v="Standard Class"/>
    <s v="BE-11455"/>
    <s v="Brad Eason"/>
    <s v="Home Office"/>
    <x v="0"/>
    <x v="250"/>
    <x v="41"/>
    <n v="66062"/>
    <s v="Central"/>
    <s v="OFF-AR-10004022"/>
    <x v="1"/>
    <x v="6"/>
    <s v="Panasonic KP-380BK Classic Electric Pencil Sharpener"/>
    <n v="107.94"/>
    <n v="3"/>
    <n v="0"/>
    <n v="26.984999999999992"/>
    <x v="2"/>
    <s v="No"/>
  </r>
  <r>
    <n v="1796"/>
    <s v="US-2019-139465"/>
    <x v="151"/>
    <d v="2019-08-30T00:00:00"/>
    <s v="First Class"/>
    <s v="MR-17545"/>
    <s v="Mathew Reese"/>
    <s v="Home Office"/>
    <x v="0"/>
    <x v="20"/>
    <x v="15"/>
    <n v="10024"/>
    <s v="East"/>
    <s v="OFF-ST-10002352"/>
    <x v="1"/>
    <x v="4"/>
    <s v="Iris Project Case"/>
    <n v="63.84"/>
    <n v="8"/>
    <n v="0"/>
    <n v="16.598399999999998"/>
    <x v="3"/>
    <s v="No"/>
  </r>
  <r>
    <n v="1797"/>
    <s v="US-2019-139465"/>
    <x v="151"/>
    <d v="2019-08-30T00:00:00"/>
    <s v="First Class"/>
    <s v="MR-17545"/>
    <s v="Mathew Reese"/>
    <s v="Home Office"/>
    <x v="0"/>
    <x v="20"/>
    <x v="15"/>
    <n v="10024"/>
    <s v="East"/>
    <s v="TEC-PH-10000455"/>
    <x v="2"/>
    <x v="7"/>
    <s v="GE 30522EE2"/>
    <n v="347.96999999999997"/>
    <n v="3"/>
    <n v="0"/>
    <n v="100.91129999999997"/>
    <x v="3"/>
    <s v="No"/>
  </r>
  <r>
    <n v="1798"/>
    <s v="US-2019-139465"/>
    <x v="151"/>
    <d v="2019-08-30T00:00:00"/>
    <s v="First Class"/>
    <s v="MR-17545"/>
    <s v="Mathew Reese"/>
    <s v="Home Office"/>
    <x v="0"/>
    <x v="20"/>
    <x v="15"/>
    <n v="10024"/>
    <s v="East"/>
    <s v="OFF-BI-10003910"/>
    <x v="1"/>
    <x v="8"/>
    <s v="DXL Angle-View Binders with Locking Rings by Samsill"/>
    <n v="37.008000000000003"/>
    <n v="6"/>
    <n v="0.2"/>
    <n v="11.565"/>
    <x v="3"/>
    <s v="No"/>
  </r>
  <r>
    <n v="1799"/>
    <s v="CA-2018-100965"/>
    <x v="274"/>
    <d v="2018-07-11T00:00:00"/>
    <s v="Standard Class"/>
    <s v="RM-19375"/>
    <s v="Raymond Messe"/>
    <s v="Consumer"/>
    <x v="0"/>
    <x v="49"/>
    <x v="1"/>
    <n v="95123"/>
    <s v="West"/>
    <s v="FUR-FU-10003039"/>
    <x v="0"/>
    <x v="5"/>
    <s v="Howard Miller 11-1/2&quot; Diameter Grantwood Wall Clock"/>
    <n v="215.65"/>
    <n v="5"/>
    <n v="0"/>
    <n v="73.320999999999998"/>
    <x v="1"/>
    <s v="No"/>
  </r>
  <r>
    <n v="1800"/>
    <s v="CA-2018-121034"/>
    <x v="590"/>
    <d v="2018-08-10T00:00:00"/>
    <s v="Second Class"/>
    <s v="JF-15565"/>
    <s v="Jill Fjeld"/>
    <s v="Consumer"/>
    <x v="0"/>
    <x v="61"/>
    <x v="5"/>
    <n v="75081"/>
    <s v="Central"/>
    <s v="OFF-FA-10000585"/>
    <x v="1"/>
    <x v="13"/>
    <s v="OIC Bulk Pack Metal Binder Clips"/>
    <n v="11.168000000000001"/>
    <n v="4"/>
    <n v="0.2"/>
    <n v="3.6295999999999995"/>
    <x v="2"/>
    <s v="No"/>
  </r>
  <r>
    <n v="1801"/>
    <s v="CA-2018-121034"/>
    <x v="590"/>
    <d v="2018-08-10T00:00:00"/>
    <s v="Second Class"/>
    <s v="JF-15565"/>
    <s v="Jill Fjeld"/>
    <s v="Consumer"/>
    <x v="0"/>
    <x v="61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x v="2"/>
    <s v="No"/>
  </r>
  <r>
    <n v="1802"/>
    <s v="CA-2018-149461"/>
    <x v="373"/>
    <d v="2018-11-19T00:00:00"/>
    <s v="Standard Class"/>
    <s v="AS-10135"/>
    <s v="Adrian Shami"/>
    <s v="Home Office"/>
    <x v="0"/>
    <x v="109"/>
    <x v="4"/>
    <n v="98002"/>
    <s v="West"/>
    <s v="FUR-FU-10004270"/>
    <x v="0"/>
    <x v="5"/>
    <s v="Eldon Image Series Desk Accessories, Burgundy"/>
    <n v="4.18"/>
    <n v="1"/>
    <n v="0"/>
    <n v="1.5047999999999999"/>
    <x v="1"/>
    <s v="No"/>
  </r>
  <r>
    <n v="1803"/>
    <s v="CA-2019-158379"/>
    <x v="585"/>
    <d v="2019-09-26T00:00:00"/>
    <s v="Second Class"/>
    <s v="JA-15970"/>
    <s v="Joseph Airdo"/>
    <s v="Consumer"/>
    <x v="0"/>
    <x v="10"/>
    <x v="9"/>
    <n v="19134"/>
    <s v="East"/>
    <s v="OFF-BI-10002498"/>
    <x v="1"/>
    <x v="8"/>
    <s v="Clear Mylar Reinforcing Strips"/>
    <n v="5.6070000000000011"/>
    <n v="1"/>
    <n v="0.7"/>
    <n v="-4.2987000000000002"/>
    <x v="3"/>
    <s v="No"/>
  </r>
  <r>
    <n v="1804"/>
    <s v="CA-2019-158379"/>
    <x v="585"/>
    <d v="2019-09-26T00:00:00"/>
    <s v="Second Class"/>
    <s v="JA-15970"/>
    <s v="Joseph Airdo"/>
    <s v="Consumer"/>
    <x v="0"/>
    <x v="10"/>
    <x v="9"/>
    <n v="19134"/>
    <s v="East"/>
    <s v="OFF-SU-10002881"/>
    <x v="1"/>
    <x v="14"/>
    <s v="Martin Yale Chadless Opener Electric Letter Opener"/>
    <n v="4663.7360000000008"/>
    <n v="7"/>
    <n v="0.2"/>
    <n v="-1049.3406"/>
    <x v="3"/>
    <s v="No"/>
  </r>
  <r>
    <n v="1805"/>
    <s v="CA-2019-158379"/>
    <x v="585"/>
    <d v="2019-09-26T00:00:00"/>
    <s v="Second Class"/>
    <s v="JA-15970"/>
    <s v="Joseph Airdo"/>
    <s v="Consumer"/>
    <x v="0"/>
    <x v="10"/>
    <x v="9"/>
    <n v="19134"/>
    <s v="East"/>
    <s v="TEC-AC-10002926"/>
    <x v="2"/>
    <x v="11"/>
    <s v="Logitech Wireless Marathon Mouse M705"/>
    <n v="79.984000000000009"/>
    <n v="2"/>
    <n v="0.2"/>
    <n v="22.995400000000004"/>
    <x v="3"/>
    <s v="No"/>
  </r>
  <r>
    <n v="1806"/>
    <s v="US-2018-116729"/>
    <x v="591"/>
    <d v="2018-12-28T00:00:00"/>
    <s v="First Class"/>
    <s v="GK-14620"/>
    <s v="Grace Kelly"/>
    <s v="Corporate"/>
    <x v="0"/>
    <x v="1"/>
    <x v="1"/>
    <n v="90049"/>
    <s v="West"/>
    <s v="TEC-PH-10002200"/>
    <x v="2"/>
    <x v="7"/>
    <s v="Samsung Galaxy Note 2"/>
    <n v="2575.944"/>
    <n v="7"/>
    <n v="0.2"/>
    <n v="257.59440000000029"/>
    <x v="1"/>
    <s v="No"/>
  </r>
  <r>
    <n v="1807"/>
    <s v="US-2018-116729"/>
    <x v="591"/>
    <d v="2018-12-28T00:00:00"/>
    <s v="First Class"/>
    <s v="GK-14620"/>
    <s v="Grace Kelly"/>
    <s v="Corporate"/>
    <x v="0"/>
    <x v="1"/>
    <x v="1"/>
    <n v="90049"/>
    <s v="West"/>
    <s v="OFF-PA-10002005"/>
    <x v="1"/>
    <x v="10"/>
    <s v="Xerox 225"/>
    <n v="45.36"/>
    <n v="7"/>
    <n v="0"/>
    <n v="21.772800000000004"/>
    <x v="1"/>
    <s v="No"/>
  </r>
  <r>
    <n v="1808"/>
    <s v="US-2018-116729"/>
    <x v="591"/>
    <d v="2018-12-28T00:00:00"/>
    <s v="First Class"/>
    <s v="GK-14620"/>
    <s v="Grace Kelly"/>
    <s v="Corporate"/>
    <x v="0"/>
    <x v="1"/>
    <x v="1"/>
    <n v="90049"/>
    <s v="West"/>
    <s v="TEC-AC-10001465"/>
    <x v="2"/>
    <x v="11"/>
    <s v="SanDisk Cruzer 64 GB USB Flash Drive"/>
    <n v="254.24"/>
    <n v="7"/>
    <n v="0"/>
    <n v="76.271999999999977"/>
    <x v="1"/>
    <s v="No"/>
  </r>
  <r>
    <n v="1809"/>
    <s v="CA-2018-164938"/>
    <x v="592"/>
    <d v="2018-02-13T00:00:00"/>
    <s v="First Class"/>
    <s v="PB-19210"/>
    <s v="Phillip Breyer"/>
    <s v="Corporate"/>
    <x v="0"/>
    <x v="251"/>
    <x v="26"/>
    <n v="74133"/>
    <s v="Central"/>
    <s v="TEC-PH-10004897"/>
    <x v="2"/>
    <x v="7"/>
    <s v="Mediabridge Sport Armband iPhone 5s"/>
    <n v="69.930000000000007"/>
    <n v="7"/>
    <n v="0"/>
    <n v="0.69929999999999914"/>
    <x v="2"/>
    <s v="No"/>
  </r>
  <r>
    <n v="1810"/>
    <s v="CA-2018-165484"/>
    <x v="248"/>
    <d v="2018-10-29T00:00:00"/>
    <s v="Standard Class"/>
    <s v="HK-14890"/>
    <s v="Heather Kirkland"/>
    <s v="Corporate"/>
    <x v="0"/>
    <x v="22"/>
    <x v="10"/>
    <n v="60610"/>
    <s v="Central"/>
    <s v="FUR-FU-10001196"/>
    <x v="0"/>
    <x v="5"/>
    <s v="DAX Cubicle Frames - 8x10"/>
    <n v="16.155999999999999"/>
    <n v="7"/>
    <n v="0.6"/>
    <n v="-12.116999999999999"/>
    <x v="2"/>
    <s v="No"/>
  </r>
  <r>
    <n v="1811"/>
    <s v="CA-2018-165484"/>
    <x v="248"/>
    <d v="2018-10-29T00:00:00"/>
    <s v="Standard Class"/>
    <s v="HK-14890"/>
    <s v="Heather Kirkland"/>
    <s v="Corporate"/>
    <x v="0"/>
    <x v="22"/>
    <x v="10"/>
    <n v="60610"/>
    <s v="Central"/>
    <s v="OFF-PA-10000595"/>
    <x v="1"/>
    <x v="10"/>
    <s v="Xerox 1929"/>
    <n v="54.816000000000003"/>
    <n v="3"/>
    <n v="0.2"/>
    <n v="17.815199999999997"/>
    <x v="2"/>
    <s v="No"/>
  </r>
  <r>
    <n v="1812"/>
    <s v="CA-2016-132612"/>
    <x v="3"/>
    <d v="2016-06-11T00:00:00"/>
    <s v="Second Class"/>
    <s v="FO-14305"/>
    <s v="Frank Olsen"/>
    <s v="Consumer"/>
    <x v="0"/>
    <x v="193"/>
    <x v="17"/>
    <n v="22801"/>
    <s v="South"/>
    <s v="FUR-TA-10004534"/>
    <x v="0"/>
    <x v="3"/>
    <s v="Bevis 44 x 96 Conference Tables"/>
    <n v="1441.3"/>
    <n v="7"/>
    <n v="0"/>
    <n v="245.0209999999999"/>
    <x v="0"/>
    <s v="No"/>
  </r>
  <r>
    <n v="1813"/>
    <s v="US-2019-161193"/>
    <x v="225"/>
    <d v="2019-11-26T00:00:00"/>
    <s v="Standard Class"/>
    <s v="BT-11680"/>
    <s v="Brian Thompson"/>
    <s v="Consumer"/>
    <x v="0"/>
    <x v="46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  <x v="3"/>
    <s v="No"/>
  </r>
  <r>
    <n v="1814"/>
    <s v="US-2019-161193"/>
    <x v="225"/>
    <d v="2019-11-26T00:00:00"/>
    <s v="Standard Class"/>
    <s v="BT-11680"/>
    <s v="Brian Thompson"/>
    <s v="Consumer"/>
    <x v="0"/>
    <x v="46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x v="3"/>
    <s v="No"/>
  </r>
  <r>
    <n v="1815"/>
    <s v="CA-2017-131597"/>
    <x v="471"/>
    <d v="2017-09-18T00:00:00"/>
    <s v="Standard Class"/>
    <s v="SP-20620"/>
    <s v="Stefania Perrino"/>
    <s v="Corporate"/>
    <x v="0"/>
    <x v="1"/>
    <x v="1"/>
    <n v="90045"/>
    <s v="West"/>
    <s v="FUR-TA-10002607"/>
    <x v="0"/>
    <x v="3"/>
    <s v="KI Conference Tables"/>
    <n v="170.13600000000002"/>
    <n v="3"/>
    <n v="0.2"/>
    <n v="-8.5067999999999913"/>
    <x v="1"/>
    <s v="No"/>
  </r>
  <r>
    <n v="1816"/>
    <s v="CA-2017-164833"/>
    <x v="593"/>
    <d v="2017-06-04T00:00:00"/>
    <s v="Same Day"/>
    <s v="LL-16840"/>
    <s v="Lauren Leatherbury"/>
    <s v="Consumer"/>
    <x v="0"/>
    <x v="4"/>
    <x v="4"/>
    <n v="98105"/>
    <s v="West"/>
    <s v="OFF-LA-10000443"/>
    <x v="1"/>
    <x v="2"/>
    <s v="Avery 501"/>
    <n v="7.38"/>
    <n v="2"/>
    <n v="0"/>
    <n v="3.4685999999999999"/>
    <x v="1"/>
    <s v="No"/>
  </r>
  <r>
    <n v="1817"/>
    <s v="CA-2017-164833"/>
    <x v="593"/>
    <d v="2017-06-04T00:00:00"/>
    <s v="Same Day"/>
    <s v="LL-16840"/>
    <s v="Lauren Leatherbury"/>
    <s v="Consumer"/>
    <x v="0"/>
    <x v="4"/>
    <x v="4"/>
    <n v="98105"/>
    <s v="West"/>
    <s v="OFF-AR-10004685"/>
    <x v="1"/>
    <x v="6"/>
    <s v="Binney &amp; Smith Crayola Metallic Colored Pencils, 8-Color Set"/>
    <n v="9.26"/>
    <n v="2"/>
    <n v="0"/>
    <n v="3.0557999999999996"/>
    <x v="1"/>
    <s v="No"/>
  </r>
  <r>
    <n v="1818"/>
    <s v="CA-2017-125423"/>
    <x v="350"/>
    <d v="2017-12-15T00:00:00"/>
    <s v="Second Class"/>
    <s v="MC-17575"/>
    <s v="Matt Collins"/>
    <s v="Consumer"/>
    <x v="0"/>
    <x v="1"/>
    <x v="1"/>
    <n v="90036"/>
    <s v="West"/>
    <s v="OFF-LA-10001771"/>
    <x v="1"/>
    <x v="2"/>
    <s v="Avery 513"/>
    <n v="9.9600000000000009"/>
    <n v="2"/>
    <n v="0"/>
    <n v="4.5815999999999999"/>
    <x v="1"/>
    <s v="No"/>
  </r>
  <r>
    <n v="1819"/>
    <s v="US-2016-130379"/>
    <x v="594"/>
    <d v="2016-05-29T00:00:00"/>
    <s v="Standard Class"/>
    <s v="JL-15235"/>
    <s v="Janet Lee"/>
    <s v="Consumer"/>
    <x v="0"/>
    <x v="22"/>
    <x v="10"/>
    <n v="60623"/>
    <s v="Central"/>
    <s v="OFF-AP-10001394"/>
    <x v="1"/>
    <x v="9"/>
    <s v="Harmony Air Purifier"/>
    <n v="75.59999999999998"/>
    <n v="2"/>
    <n v="0.8"/>
    <n v="-166.32000000000005"/>
    <x v="2"/>
    <s v="No"/>
  </r>
  <r>
    <n v="1820"/>
    <s v="US-2016-130379"/>
    <x v="594"/>
    <d v="2016-05-29T00:00:00"/>
    <s v="Standard Class"/>
    <s v="JL-15235"/>
    <s v="Janet Lee"/>
    <s v="Consumer"/>
    <x v="0"/>
    <x v="22"/>
    <x v="10"/>
    <n v="60623"/>
    <s v="Central"/>
    <s v="FUR-FU-10002553"/>
    <x v="0"/>
    <x v="5"/>
    <s v="Electrix Incandescent Magnifying Lamp, Black"/>
    <n v="29.32"/>
    <n v="2"/>
    <n v="0.6"/>
    <n v="-24.188999999999993"/>
    <x v="2"/>
    <s v="No"/>
  </r>
  <r>
    <n v="1821"/>
    <s v="CA-2018-168956"/>
    <x v="595"/>
    <d v="2018-02-20T00:00:00"/>
    <s v="Standard Class"/>
    <s v="EA-14035"/>
    <s v="Erin Ashbrook"/>
    <s v="Corporate"/>
    <x v="0"/>
    <x v="22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x v="2"/>
    <s v="No"/>
  </r>
  <r>
    <n v="1822"/>
    <s v="CA-2018-168956"/>
    <x v="595"/>
    <d v="2018-02-20T00:00:00"/>
    <s v="Standard Class"/>
    <s v="EA-14035"/>
    <s v="Erin Ashbrook"/>
    <s v="Corporate"/>
    <x v="0"/>
    <x v="22"/>
    <x v="10"/>
    <n v="60623"/>
    <s v="Central"/>
    <s v="OFF-FA-10000304"/>
    <x v="1"/>
    <x v="13"/>
    <s v="Advantus Push Pins"/>
    <n v="6.9760000000000009"/>
    <n v="4"/>
    <n v="0.2"/>
    <n v="1.8312000000000004"/>
    <x v="2"/>
    <s v="No"/>
  </r>
  <r>
    <n v="1823"/>
    <s v="CA-2018-168956"/>
    <x v="595"/>
    <d v="2018-02-20T00:00:00"/>
    <s v="Standard Class"/>
    <s v="EA-14035"/>
    <s v="Erin Ashbrook"/>
    <s v="Corporate"/>
    <x v="0"/>
    <x v="22"/>
    <x v="10"/>
    <n v="60623"/>
    <s v="Central"/>
    <s v="FUR-CH-10004754"/>
    <x v="0"/>
    <x v="1"/>
    <s v="Global Stack Chair with Arms, Black"/>
    <n v="62.957999999999998"/>
    <n v="3"/>
    <n v="0.3"/>
    <n v="-2.6981999999999999"/>
    <x v="2"/>
    <s v="No"/>
  </r>
  <r>
    <n v="1824"/>
    <s v="CA-2018-168956"/>
    <x v="595"/>
    <d v="2018-02-20T00:00:00"/>
    <s v="Standard Class"/>
    <s v="EA-14035"/>
    <s v="Erin Ashbrook"/>
    <s v="Corporate"/>
    <x v="0"/>
    <x v="22"/>
    <x v="10"/>
    <n v="60623"/>
    <s v="Central"/>
    <s v="OFF-PA-10000809"/>
    <x v="1"/>
    <x v="10"/>
    <s v="Xerox 206"/>
    <n v="5.1840000000000011"/>
    <n v="1"/>
    <n v="0.2"/>
    <n v="1.8144"/>
    <x v="2"/>
    <s v="No"/>
  </r>
  <r>
    <n v="1825"/>
    <s v="CA-2018-167507"/>
    <x v="596"/>
    <d v="2018-12-28T00:00:00"/>
    <s v="Standard Class"/>
    <s v="SA-20830"/>
    <s v="Sue Ann Reed"/>
    <s v="Consumer"/>
    <x v="0"/>
    <x v="252"/>
    <x v="21"/>
    <n v="97756"/>
    <s v="West"/>
    <s v="OFF-BI-10003694"/>
    <x v="1"/>
    <x v="8"/>
    <s v="Avery 3 1/2&quot; Diskette Storage Pages, 10/Pack"/>
    <n v="31.32"/>
    <n v="10"/>
    <n v="0.7"/>
    <n v="-25.05599999999999"/>
    <x v="1"/>
    <s v="No"/>
  </r>
  <r>
    <n v="1826"/>
    <s v="CA-2018-167507"/>
    <x v="596"/>
    <d v="2018-12-28T00:00:00"/>
    <s v="Standard Class"/>
    <s v="SA-20830"/>
    <s v="Sue Ann Reed"/>
    <s v="Consumer"/>
    <x v="0"/>
    <x v="252"/>
    <x v="21"/>
    <n v="97756"/>
    <s v="West"/>
    <s v="FUR-FU-10001935"/>
    <x v="0"/>
    <x v="5"/>
    <s v="3M Hangers With Command Adhesive"/>
    <n v="11.840000000000002"/>
    <n v="4"/>
    <n v="0.2"/>
    <n v="3.108000000000001"/>
    <x v="1"/>
    <s v="No"/>
  </r>
  <r>
    <n v="1827"/>
    <s v="CA-2018-167507"/>
    <x v="596"/>
    <d v="2018-12-28T00:00:00"/>
    <s v="Standard Class"/>
    <s v="SA-20830"/>
    <s v="Sue Ann Reed"/>
    <s v="Consumer"/>
    <x v="0"/>
    <x v="252"/>
    <x v="21"/>
    <n v="97756"/>
    <s v="West"/>
    <s v="FUR-FU-10002878"/>
    <x v="0"/>
    <x v="5"/>
    <s v="Seth Thomas 14&quot; Day/Date Wall Clock"/>
    <n v="22.784000000000002"/>
    <n v="1"/>
    <n v="0.2"/>
    <n v="4.8416000000000006"/>
    <x v="1"/>
    <s v="No"/>
  </r>
  <r>
    <n v="1828"/>
    <s v="CA-2018-109344"/>
    <x v="597"/>
    <d v="2018-02-11T00:00:00"/>
    <s v="Second Class"/>
    <s v="CH-12070"/>
    <s v="Cathy Hwang"/>
    <s v="Home Office"/>
    <x v="0"/>
    <x v="253"/>
    <x v="3"/>
    <n v="27604"/>
    <s v="South"/>
    <s v="TEC-PH-10002624"/>
    <x v="2"/>
    <x v="7"/>
    <s v="Samsung Galaxy S4 Mini"/>
    <n v="1127.9760000000001"/>
    <n v="3"/>
    <n v="0.2"/>
    <n v="126.8972999999998"/>
    <x v="0"/>
    <s v="No"/>
  </r>
  <r>
    <n v="1829"/>
    <s v="US-2017-140851"/>
    <x v="562"/>
    <d v="2017-07-15T00:00:00"/>
    <s v="Second Class"/>
    <s v="ND-18460"/>
    <s v="Neil Ducich"/>
    <s v="Corporate"/>
    <x v="0"/>
    <x v="203"/>
    <x v="32"/>
    <n v="31204"/>
    <s v="South"/>
    <s v="OFF-PA-10000019"/>
    <x v="1"/>
    <x v="10"/>
    <s v="Xerox 1931"/>
    <n v="38.880000000000003"/>
    <n v="6"/>
    <n v="0"/>
    <n v="18.662400000000002"/>
    <x v="0"/>
    <s v="No"/>
  </r>
  <r>
    <n v="1830"/>
    <s v="CA-2016-103373"/>
    <x v="598"/>
    <d v="2016-05-24T00:00:00"/>
    <s v="Standard Class"/>
    <s v="BS-11755"/>
    <s v="Bruce Stewart"/>
    <s v="Consumer"/>
    <x v="0"/>
    <x v="138"/>
    <x v="24"/>
    <n v="44105"/>
    <s v="East"/>
    <s v="TEC-PH-10002885"/>
    <x v="2"/>
    <x v="7"/>
    <s v="Apple iPhone 5"/>
    <n v="779.79600000000005"/>
    <n v="2"/>
    <n v="0.4"/>
    <n v="-168.95579999999995"/>
    <x v="3"/>
    <s v="Yes"/>
  </r>
  <r>
    <n v="1831"/>
    <s v="CA-2019-145884"/>
    <x v="208"/>
    <d v="2019-10-21T00:00:00"/>
    <s v="Same Day"/>
    <s v="SL-20155"/>
    <s v="Sara Luxemburg"/>
    <s v="Home Office"/>
    <x v="0"/>
    <x v="254"/>
    <x v="26"/>
    <n v="74403"/>
    <s v="Central"/>
    <s v="TEC-PH-10000895"/>
    <x v="2"/>
    <x v="7"/>
    <s v="Polycom VVX 310 VoIP phone"/>
    <n v="1439.92"/>
    <n v="8"/>
    <n v="0"/>
    <n v="374.37920000000008"/>
    <x v="2"/>
    <s v="No"/>
  </r>
  <r>
    <n v="1832"/>
    <s v="CA-2019-145884"/>
    <x v="208"/>
    <d v="2019-10-21T00:00:00"/>
    <s v="Same Day"/>
    <s v="SL-20155"/>
    <s v="Sara Luxemburg"/>
    <s v="Home Office"/>
    <x v="0"/>
    <x v="254"/>
    <x v="26"/>
    <n v="74403"/>
    <s v="Central"/>
    <s v="FUR-TA-10002356"/>
    <x v="0"/>
    <x v="3"/>
    <s v="Bevis Boat-Shaped Conference Table"/>
    <n v="262.11"/>
    <n v="1"/>
    <n v="0"/>
    <n v="62.906399999999991"/>
    <x v="2"/>
    <s v="No"/>
  </r>
  <r>
    <n v="1833"/>
    <s v="CA-2017-131422"/>
    <x v="599"/>
    <d v="2017-11-09T00:00:00"/>
    <s v="Standard Class"/>
    <s v="GB-14530"/>
    <s v="George Bell"/>
    <s v="Corporate"/>
    <x v="0"/>
    <x v="53"/>
    <x v="3"/>
    <n v="28110"/>
    <s v="South"/>
    <s v="FUR-CH-10001270"/>
    <x v="0"/>
    <x v="1"/>
    <s v="Harbour Creations Steel Folding Chair"/>
    <n v="207"/>
    <n v="3"/>
    <n v="0.2"/>
    <n v="25.874999999999972"/>
    <x v="0"/>
    <s v="No"/>
  </r>
  <r>
    <n v="1834"/>
    <s v="CA-2019-162691"/>
    <x v="378"/>
    <d v="2019-08-07T00:00:00"/>
    <s v="Standard Class"/>
    <s v="AS-10045"/>
    <s v="Aaron Smayling"/>
    <s v="Corporate"/>
    <x v="0"/>
    <x v="89"/>
    <x v="5"/>
    <n v="78745"/>
    <s v="Central"/>
    <s v="TEC-MA-10000488"/>
    <x v="2"/>
    <x v="15"/>
    <s v="Bady BDG101FRU Card Printer"/>
    <n v="1439.982"/>
    <n v="3"/>
    <n v="0.4"/>
    <n v="-263.99670000000026"/>
    <x v="2"/>
    <s v="No"/>
  </r>
  <r>
    <n v="1835"/>
    <s v="CA-2019-162691"/>
    <x v="378"/>
    <d v="2019-08-07T00:00:00"/>
    <s v="Standard Class"/>
    <s v="AS-10045"/>
    <s v="Aaron Smayling"/>
    <s v="Corporate"/>
    <x v="0"/>
    <x v="89"/>
    <x v="5"/>
    <n v="78745"/>
    <s v="Central"/>
    <s v="OFF-PA-10003729"/>
    <x v="1"/>
    <x v="10"/>
    <s v="Xerox 1998"/>
    <n v="36.288000000000011"/>
    <n v="7"/>
    <n v="0.2"/>
    <n v="12.700800000000001"/>
    <x v="2"/>
    <s v="No"/>
  </r>
  <r>
    <n v="1836"/>
    <s v="CA-2016-141278"/>
    <x v="261"/>
    <d v="2016-06-24T00:00:00"/>
    <s v="First Class"/>
    <s v="RM-19375"/>
    <s v="Raymond Messe"/>
    <s v="Consumer"/>
    <x v="0"/>
    <x v="255"/>
    <x v="29"/>
    <n v="6450"/>
    <s v="East"/>
    <s v="OFF-AR-10003056"/>
    <x v="1"/>
    <x v="6"/>
    <s v="Newell 341"/>
    <n v="21.400000000000002"/>
    <n v="5"/>
    <n v="0"/>
    <n v="6.2059999999999977"/>
    <x v="3"/>
    <s v="No"/>
  </r>
  <r>
    <n v="1837"/>
    <s v="CA-2019-122693"/>
    <x v="600"/>
    <d v="2019-02-21T00:00:00"/>
    <s v="Second Class"/>
    <s v="NH-18610"/>
    <s v="Nicole Hansen"/>
    <s v="Corporate"/>
    <x v="0"/>
    <x v="185"/>
    <x v="32"/>
    <n v="30076"/>
    <s v="South"/>
    <s v="OFF-AP-10002518"/>
    <x v="1"/>
    <x v="9"/>
    <s v="Kensington 7 Outlet MasterPiece Power Center"/>
    <n v="1245.8599999999999"/>
    <n v="7"/>
    <n v="0"/>
    <n v="361.29939999999988"/>
    <x v="0"/>
    <s v="No"/>
  </r>
  <r>
    <n v="1838"/>
    <s v="CA-2016-117345"/>
    <x v="601"/>
    <d v="2016-08-05T00:00:00"/>
    <s v="Standard Class"/>
    <s v="BF-10975"/>
    <s v="Barbara Fisher"/>
    <s v="Corporate"/>
    <x v="0"/>
    <x v="35"/>
    <x v="3"/>
    <n v="28205"/>
    <s v="South"/>
    <s v="OFF-LA-10000240"/>
    <x v="1"/>
    <x v="2"/>
    <s v="Self-Adhesive Address Labels for Typewriters by Universal"/>
    <n v="17.544"/>
    <n v="3"/>
    <n v="0.2"/>
    <n v="5.9210999999999983"/>
    <x v="0"/>
    <s v="No"/>
  </r>
  <r>
    <n v="1839"/>
    <s v="CA-2016-117345"/>
    <x v="601"/>
    <d v="2016-08-05T00:00:00"/>
    <s v="Standard Class"/>
    <s v="BF-10975"/>
    <s v="Barbara Fisher"/>
    <s v="Corporate"/>
    <x v="0"/>
    <x v="35"/>
    <x v="3"/>
    <n v="28205"/>
    <s v="South"/>
    <s v="FUR-FU-10000629"/>
    <x v="0"/>
    <x v="5"/>
    <s v="9-3/4 Diameter Round Wall Clock"/>
    <n v="44.128"/>
    <n v="4"/>
    <n v="0.2"/>
    <n v="12.135200000000001"/>
    <x v="0"/>
    <s v="No"/>
  </r>
  <r>
    <n v="1840"/>
    <s v="CA-2016-117345"/>
    <x v="601"/>
    <d v="2016-08-05T00:00:00"/>
    <s v="Standard Class"/>
    <s v="BF-10975"/>
    <s v="Barbara Fisher"/>
    <s v="Corporate"/>
    <x v="0"/>
    <x v="35"/>
    <x v="3"/>
    <n v="28205"/>
    <s v="South"/>
    <s v="OFF-AP-10001005"/>
    <x v="1"/>
    <x v="9"/>
    <s v="Honeywell Quietcare HEPA Air Cleaner"/>
    <n v="62.920000000000009"/>
    <n v="1"/>
    <n v="0.2"/>
    <n v="10.224499999999994"/>
    <x v="0"/>
    <s v="No"/>
  </r>
  <r>
    <n v="1841"/>
    <s v="CA-2016-117345"/>
    <x v="601"/>
    <d v="2016-08-05T00:00:00"/>
    <s v="Standard Class"/>
    <s v="BF-10975"/>
    <s v="Barbara Fisher"/>
    <s v="Corporate"/>
    <x v="0"/>
    <x v="35"/>
    <x v="3"/>
    <n v="28205"/>
    <s v="South"/>
    <s v="OFF-PA-10002377"/>
    <x v="1"/>
    <x v="10"/>
    <s v="Xerox 1916"/>
    <n v="78.304000000000002"/>
    <n v="2"/>
    <n v="0.2"/>
    <n v="29.363999999999997"/>
    <x v="0"/>
    <s v="No"/>
  </r>
  <r>
    <n v="1842"/>
    <s v="CA-2018-157763"/>
    <x v="427"/>
    <d v="2018-07-23T00:00:00"/>
    <s v="Standard Class"/>
    <s v="KH-16330"/>
    <s v="Katharine Harms"/>
    <s v="Corporate"/>
    <x v="0"/>
    <x v="256"/>
    <x v="0"/>
    <n v="42104"/>
    <s v="South"/>
    <s v="FUR-CH-10000988"/>
    <x v="0"/>
    <x v="1"/>
    <s v="Hon Olson Stacker Stools"/>
    <n v="140.81"/>
    <n v="1"/>
    <n v="0"/>
    <n v="39.4268"/>
    <x v="0"/>
    <s v="No"/>
  </r>
  <r>
    <n v="1843"/>
    <s v="CA-2017-135391"/>
    <x v="97"/>
    <d v="2017-02-11T00:00:00"/>
    <s v="Second Class"/>
    <s v="FA-14230"/>
    <s v="Frank Atkinson"/>
    <s v="Corporate"/>
    <x v="0"/>
    <x v="52"/>
    <x v="5"/>
    <n v="78207"/>
    <s v="Central"/>
    <s v="OFF-LA-10001074"/>
    <x v="1"/>
    <x v="2"/>
    <s v="Round Specialty Laser Printer Labels"/>
    <n v="40.096000000000004"/>
    <n v="4"/>
    <n v="0.2"/>
    <n v="13.532399999999996"/>
    <x v="2"/>
    <s v="No"/>
  </r>
  <r>
    <n v="1844"/>
    <s v="CA-2017-135391"/>
    <x v="97"/>
    <d v="2017-02-11T00:00:00"/>
    <s v="Second Class"/>
    <s v="FA-14230"/>
    <s v="Frank Atkinson"/>
    <s v="Corporate"/>
    <x v="0"/>
    <x v="52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  <x v="2"/>
    <s v="No"/>
  </r>
  <r>
    <n v="1845"/>
    <s v="US-2019-113852"/>
    <x v="570"/>
    <d v="2019-08-02T00:00:00"/>
    <s v="Standard Class"/>
    <s v="GW-14605"/>
    <s v="Giulietta Weimer"/>
    <s v="Consumer"/>
    <x v="0"/>
    <x v="4"/>
    <x v="4"/>
    <n v="98115"/>
    <s v="West"/>
    <s v="TEC-AC-10003027"/>
    <x v="2"/>
    <x v="11"/>
    <s v="Imation 8GB Mini TravelDrive USB 2.0 Flash Drive"/>
    <n v="90.570000000000007"/>
    <n v="3"/>
    <n v="0"/>
    <n v="11.774100000000004"/>
    <x v="1"/>
    <s v="No"/>
  </r>
  <r>
    <n v="1846"/>
    <s v="US-2019-158512"/>
    <x v="602"/>
    <d v="2019-01-17T00:00:00"/>
    <s v="Second Class"/>
    <s v="DA-13450"/>
    <s v="Dianna Arnett"/>
    <s v="Home Office"/>
    <x v="0"/>
    <x v="176"/>
    <x v="40"/>
    <n v="20016"/>
    <s v="East"/>
    <s v="OFF-PA-10001804"/>
    <x v="1"/>
    <x v="10"/>
    <s v="Xerox 195"/>
    <n v="40.08"/>
    <n v="6"/>
    <n v="0"/>
    <n v="19.238399999999999"/>
    <x v="3"/>
    <s v="No"/>
  </r>
  <r>
    <n v="1847"/>
    <s v="US-2019-158512"/>
    <x v="602"/>
    <d v="2019-01-17T00:00:00"/>
    <s v="Second Class"/>
    <s v="DA-13450"/>
    <s v="Dianna Arnett"/>
    <s v="Home Office"/>
    <x v="0"/>
    <x v="176"/>
    <x v="40"/>
    <n v="20016"/>
    <s v="East"/>
    <s v="FUR-FU-10004973"/>
    <x v="0"/>
    <x v="5"/>
    <s v="Flat Face Poster Frame"/>
    <n v="37.68"/>
    <n v="2"/>
    <n v="0"/>
    <n v="15.825600000000001"/>
    <x v="3"/>
    <s v="No"/>
  </r>
  <r>
    <n v="1848"/>
    <s v="CA-2019-128370"/>
    <x v="18"/>
    <d v="2019-09-10T00:00:00"/>
    <s v="Same Day"/>
    <s v="FH-14275"/>
    <s v="Frank Hawley"/>
    <s v="Corporate"/>
    <x v="0"/>
    <x v="1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  <x v="1"/>
    <s v="No"/>
  </r>
  <r>
    <n v="1849"/>
    <s v="CA-2019-128370"/>
    <x v="18"/>
    <d v="2019-09-10T00:00:00"/>
    <s v="Same Day"/>
    <s v="FH-14275"/>
    <s v="Frank Hawley"/>
    <s v="Corporate"/>
    <x v="0"/>
    <x v="1"/>
    <x v="1"/>
    <n v="90004"/>
    <s v="West"/>
    <s v="OFF-BI-10004140"/>
    <x v="1"/>
    <x v="8"/>
    <s v="Avery Non-Stick Binders"/>
    <n v="7.1840000000000011"/>
    <n v="2"/>
    <n v="0.2"/>
    <n v="2.2449999999999992"/>
    <x v="1"/>
    <s v="No"/>
  </r>
  <r>
    <n v="1850"/>
    <s v="CA-2017-160472"/>
    <x v="603"/>
    <d v="2017-07-25T00:00:00"/>
    <s v="Second Class"/>
    <s v="RK-19300"/>
    <s v="Ralph Kennedy"/>
    <s v="Consumer"/>
    <x v="0"/>
    <x v="257"/>
    <x v="14"/>
    <n v="46614"/>
    <s v="Central"/>
    <s v="OFF-ST-10000464"/>
    <x v="1"/>
    <x v="4"/>
    <s v="Multi-Use Personal File Cart and Caster Set, Three Stacking Bins"/>
    <n v="34.76"/>
    <n v="1"/>
    <n v="0"/>
    <n v="9.732800000000001"/>
    <x v="2"/>
    <s v="No"/>
  </r>
  <r>
    <n v="1851"/>
    <s v="CA-2017-160472"/>
    <x v="603"/>
    <d v="2017-07-25T00:00:00"/>
    <s v="Second Class"/>
    <s v="RK-19300"/>
    <s v="Ralph Kennedy"/>
    <s v="Consumer"/>
    <x v="0"/>
    <x v="257"/>
    <x v="14"/>
    <n v="46614"/>
    <s v="Central"/>
    <s v="TEC-AC-10002253"/>
    <x v="2"/>
    <x v="11"/>
    <s v="Imation Bio 8GB USB Flash Drive Imation Corp"/>
    <n v="831.2"/>
    <n v="5"/>
    <n v="0"/>
    <n v="124.68000000000004"/>
    <x v="2"/>
    <s v="No"/>
  </r>
  <r>
    <n v="1852"/>
    <s v="CA-2017-160472"/>
    <x v="603"/>
    <d v="2017-07-25T00:00:00"/>
    <s v="Second Class"/>
    <s v="RK-19300"/>
    <s v="Ralph Kennedy"/>
    <s v="Consumer"/>
    <x v="0"/>
    <x v="257"/>
    <x v="14"/>
    <n v="46614"/>
    <s v="Central"/>
    <s v="OFF-PA-10000528"/>
    <x v="1"/>
    <x v="10"/>
    <s v="Xerox 1981"/>
    <n v="26.400000000000002"/>
    <n v="5"/>
    <n v="0"/>
    <n v="11.879999999999999"/>
    <x v="2"/>
    <s v="No"/>
  </r>
  <r>
    <n v="1853"/>
    <s v="CA-2017-160472"/>
    <x v="603"/>
    <d v="2017-07-25T00:00:00"/>
    <s v="Second Class"/>
    <s v="RK-19300"/>
    <s v="Ralph Kennedy"/>
    <s v="Consumer"/>
    <x v="0"/>
    <x v="257"/>
    <x v="14"/>
    <n v="46614"/>
    <s v="Central"/>
    <s v="OFF-EN-10000483"/>
    <x v="1"/>
    <x v="12"/>
    <s v="White Envelopes, White Envelopes with Clear Poly Window"/>
    <n v="106.75"/>
    <n v="7"/>
    <n v="0"/>
    <n v="49.10499999999999"/>
    <x v="2"/>
    <s v="No"/>
  </r>
  <r>
    <n v="1854"/>
    <s v="CA-2017-160472"/>
    <x v="603"/>
    <d v="2017-07-25T00:00:00"/>
    <s v="Second Class"/>
    <s v="RK-19300"/>
    <s v="Ralph Kennedy"/>
    <s v="Consumer"/>
    <x v="0"/>
    <x v="257"/>
    <x v="14"/>
    <n v="46614"/>
    <s v="Central"/>
    <s v="OFF-PA-10003129"/>
    <x v="1"/>
    <x v="10"/>
    <s v="Tops White Computer Printout Paper"/>
    <n v="97.82"/>
    <n v="2"/>
    <n v="0"/>
    <n v="45.975399999999993"/>
    <x v="2"/>
    <s v="No"/>
  </r>
  <r>
    <n v="1855"/>
    <s v="CA-2017-160472"/>
    <x v="603"/>
    <d v="2017-07-25T00:00:00"/>
    <s v="Second Class"/>
    <s v="RK-19300"/>
    <s v="Ralph Kennedy"/>
    <s v="Consumer"/>
    <x v="0"/>
    <x v="257"/>
    <x v="14"/>
    <n v="46614"/>
    <s v="Central"/>
    <s v="OFF-ST-10003442"/>
    <x v="1"/>
    <x v="4"/>
    <s v="Eldon Portable Mobile Manager"/>
    <n v="141.4"/>
    <n v="5"/>
    <n v="0"/>
    <n v="38.177999999999997"/>
    <x v="2"/>
    <s v="No"/>
  </r>
  <r>
    <n v="1856"/>
    <s v="CA-2016-114643"/>
    <x v="604"/>
    <d v="2016-06-17T00:00:00"/>
    <s v="Standard Class"/>
    <s v="FM-14215"/>
    <s v="Filia McAdams"/>
    <s v="Corporate"/>
    <x v="0"/>
    <x v="1"/>
    <x v="1"/>
    <n v="90032"/>
    <s v="West"/>
    <s v="OFF-AR-10003631"/>
    <x v="1"/>
    <x v="6"/>
    <s v="Staples in misc. colors"/>
    <n v="14.52"/>
    <n v="3"/>
    <n v="0"/>
    <n v="4.7915999999999999"/>
    <x v="1"/>
    <s v="No"/>
  </r>
  <r>
    <n v="1857"/>
    <s v="US-2019-158218"/>
    <x v="605"/>
    <d v="2019-05-15T00:00:00"/>
    <s v="Second Class"/>
    <s v="AC-10420"/>
    <s v="Alyssa Crouse"/>
    <s v="Corporate"/>
    <x v="0"/>
    <x v="12"/>
    <x v="5"/>
    <n v="77041"/>
    <s v="Central"/>
    <s v="OFF-ST-10000563"/>
    <x v="1"/>
    <x v="4"/>
    <s v="Fellowes Bankers Box Stor/Drawer Steel Plus"/>
    <n v="127.92000000000002"/>
    <n v="5"/>
    <n v="0.2"/>
    <n v="-15.990000000000002"/>
    <x v="2"/>
    <s v="No"/>
  </r>
  <r>
    <n v="1858"/>
    <s v="US-2019-158218"/>
    <x v="605"/>
    <d v="2019-05-15T00:00:00"/>
    <s v="Second Class"/>
    <s v="AC-10420"/>
    <s v="Alyssa Crouse"/>
    <s v="Corporate"/>
    <x v="0"/>
    <x v="12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x v="2"/>
    <s v="No"/>
  </r>
  <r>
    <n v="1859"/>
    <s v="CA-2017-121608"/>
    <x v="37"/>
    <d v="2017-09-05T00:00:00"/>
    <s v="First Class"/>
    <s v="JB-15400"/>
    <s v="Jennifer Braxton"/>
    <s v="Corporate"/>
    <x v="0"/>
    <x v="39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  <x v="3"/>
    <s v="No"/>
  </r>
  <r>
    <n v="1860"/>
    <s v="CA-2017-121608"/>
    <x v="37"/>
    <d v="2017-09-05T00:00:00"/>
    <s v="First Class"/>
    <s v="JB-15400"/>
    <s v="Jennifer Braxton"/>
    <s v="Corporate"/>
    <x v="0"/>
    <x v="39"/>
    <x v="29"/>
    <n v="6010"/>
    <s v="East"/>
    <s v="TEC-PH-10004959"/>
    <x v="2"/>
    <x v="7"/>
    <s v="Classic Ivory Antique Telephone ZL1810"/>
    <n v="100.49"/>
    <n v="1"/>
    <n v="0"/>
    <n v="25.122500000000002"/>
    <x v="3"/>
    <s v="No"/>
  </r>
  <r>
    <n v="1861"/>
    <s v="US-2019-121251"/>
    <x v="606"/>
    <d v="2019-03-27T00:00:00"/>
    <s v="First Class"/>
    <s v="GM-14440"/>
    <s v="Gary McGarr"/>
    <s v="Consumer"/>
    <x v="0"/>
    <x v="20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  <x v="3"/>
    <s v="No"/>
  </r>
  <r>
    <n v="1862"/>
    <s v="US-2019-121251"/>
    <x v="606"/>
    <d v="2019-03-27T00:00:00"/>
    <s v="First Class"/>
    <s v="GM-14440"/>
    <s v="Gary McGarr"/>
    <s v="Consumer"/>
    <x v="0"/>
    <x v="20"/>
    <x v="15"/>
    <n v="10009"/>
    <s v="East"/>
    <s v="TEC-PH-10004896"/>
    <x v="2"/>
    <x v="7"/>
    <s v="Nokia Lumia 521 (T-Mobile)"/>
    <n v="119.96"/>
    <n v="4"/>
    <n v="0"/>
    <n v="33.588800000000006"/>
    <x v="3"/>
    <s v="No"/>
  </r>
  <r>
    <n v="1863"/>
    <s v="CA-2016-151078"/>
    <x v="607"/>
    <d v="2016-11-12T00:00:00"/>
    <s v="Same Day"/>
    <s v="RF-19840"/>
    <s v="Roy Französisch"/>
    <s v="Consumer"/>
    <x v="0"/>
    <x v="52"/>
    <x v="5"/>
    <n v="78207"/>
    <s v="Central"/>
    <s v="OFF-ST-10001328"/>
    <x v="1"/>
    <x v="4"/>
    <s v="Personal Filing Tote with Lid, Black/Gray"/>
    <n v="49.632000000000005"/>
    <n v="4"/>
    <n v="0.2"/>
    <n v="4.9632000000000005"/>
    <x v="2"/>
    <s v="No"/>
  </r>
  <r>
    <n v="1864"/>
    <s v="US-2018-100839"/>
    <x v="63"/>
    <d v="2018-10-17T00:00:00"/>
    <s v="Standard Class"/>
    <s v="NC-18625"/>
    <s v="Noah Childs"/>
    <s v="Corporate"/>
    <x v="0"/>
    <x v="34"/>
    <x v="22"/>
    <n v="80013"/>
    <s v="West"/>
    <s v="FUR-TA-10004575"/>
    <x v="0"/>
    <x v="3"/>
    <s v="Hon 5100 Series Wood Tables"/>
    <n v="727.45"/>
    <n v="5"/>
    <n v="0.5"/>
    <n v="-465.5680000000001"/>
    <x v="1"/>
    <s v="No"/>
  </r>
  <r>
    <n v="1865"/>
    <s v="US-2018-100839"/>
    <x v="63"/>
    <d v="2018-10-17T00:00:00"/>
    <s v="Standard Class"/>
    <s v="NC-18625"/>
    <s v="Noah Childs"/>
    <s v="Corporate"/>
    <x v="0"/>
    <x v="34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  <x v="1"/>
    <s v="No"/>
  </r>
  <r>
    <n v="1866"/>
    <s v="US-2019-116659"/>
    <x v="105"/>
    <d v="2019-11-12T00:00:00"/>
    <s v="Same Day"/>
    <s v="NG-18355"/>
    <s v="Nat Gilpin"/>
    <s v="Corporate"/>
    <x v="0"/>
    <x v="46"/>
    <x v="24"/>
    <n v="43055"/>
    <s v="East"/>
    <s v="TEC-PH-10002824"/>
    <x v="2"/>
    <x v="7"/>
    <s v="Jabra SPEAK 410 Multidevice Speakerphone"/>
    <n v="370.78199999999998"/>
    <n v="3"/>
    <n v="0.4"/>
    <n v="-92.695500000000038"/>
    <x v="3"/>
    <s v="No"/>
  </r>
  <r>
    <n v="1867"/>
    <s v="CA-2019-118857"/>
    <x v="4"/>
    <d v="2019-04-18T00:00:00"/>
    <s v="First Class"/>
    <s v="AH-10075"/>
    <s v="Adam Hart"/>
    <s v="Corporate"/>
    <x v="0"/>
    <x v="0"/>
    <x v="33"/>
    <n v="89015"/>
    <s v="West"/>
    <s v="FUR-FU-10004460"/>
    <x v="0"/>
    <x v="5"/>
    <s v="Howard Miller 12&quot; Round Wall Clock"/>
    <n v="196.45"/>
    <n v="5"/>
    <n v="0"/>
    <n v="70.72199999999998"/>
    <x v="1"/>
    <s v="No"/>
  </r>
  <r>
    <n v="1868"/>
    <s v="CA-2017-127110"/>
    <x v="608"/>
    <d v="2017-07-01T00:00:00"/>
    <s v="Standard Class"/>
    <s v="CH-12070"/>
    <s v="Cathy Hwang"/>
    <s v="Home Office"/>
    <x v="0"/>
    <x v="10"/>
    <x v="9"/>
    <n v="19143"/>
    <s v="East"/>
    <s v="OFF-PA-10003309"/>
    <x v="1"/>
    <x v="10"/>
    <s v="Xerox 211"/>
    <n v="31.104000000000006"/>
    <n v="6"/>
    <n v="0.2"/>
    <n v="10.8864"/>
    <x v="3"/>
    <s v="No"/>
  </r>
  <r>
    <n v="1869"/>
    <s v="CA-2017-127110"/>
    <x v="608"/>
    <d v="2017-07-01T00:00:00"/>
    <s v="Standard Class"/>
    <s v="CH-12070"/>
    <s v="Cathy Hwang"/>
    <s v="Home Office"/>
    <x v="0"/>
    <x v="10"/>
    <x v="9"/>
    <n v="19143"/>
    <s v="East"/>
    <s v="OFF-ST-10002554"/>
    <x v="1"/>
    <x v="4"/>
    <s v="Tennsco Industrial Shelving"/>
    <n v="78.256"/>
    <n v="2"/>
    <n v="0.2"/>
    <n v="-17.607599999999998"/>
    <x v="3"/>
    <s v="No"/>
  </r>
  <r>
    <n v="1870"/>
    <s v="CA-2018-148201"/>
    <x v="370"/>
    <d v="2018-08-29T00:00:00"/>
    <s v="Second Class"/>
    <s v="CC-12145"/>
    <s v="Charles Crestani"/>
    <s v="Consumer"/>
    <x v="0"/>
    <x v="4"/>
    <x v="4"/>
    <n v="98103"/>
    <s v="West"/>
    <s v="OFF-PA-10000019"/>
    <x v="1"/>
    <x v="10"/>
    <s v="Xerox 1931"/>
    <n v="6.48"/>
    <n v="1"/>
    <n v="0"/>
    <n v="3.1104000000000003"/>
    <x v="1"/>
    <s v="No"/>
  </r>
  <r>
    <n v="1871"/>
    <s v="CA-2016-116932"/>
    <x v="609"/>
    <d v="2016-07-25T00:00:00"/>
    <s v="Standard Class"/>
    <s v="ME-18010"/>
    <s v="Michelle Ellison"/>
    <s v="Corporate"/>
    <x v="0"/>
    <x v="8"/>
    <x v="1"/>
    <n v="94122"/>
    <s v="West"/>
    <s v="OFF-AR-10002067"/>
    <x v="1"/>
    <x v="6"/>
    <s v="Newell 334"/>
    <n v="99.2"/>
    <n v="5"/>
    <n v="0"/>
    <n v="25.792000000000002"/>
    <x v="1"/>
    <s v="No"/>
  </r>
  <r>
    <n v="1872"/>
    <s v="CA-2016-116932"/>
    <x v="609"/>
    <d v="2016-07-25T00:00:00"/>
    <s v="Standard Class"/>
    <s v="ME-18010"/>
    <s v="Michelle Ellison"/>
    <s v="Corporate"/>
    <x v="0"/>
    <x v="8"/>
    <x v="1"/>
    <n v="94122"/>
    <s v="West"/>
    <s v="FUR-CH-10001215"/>
    <x v="0"/>
    <x v="1"/>
    <s v="Global Troy Executive Leather Low-Back Tilter"/>
    <n v="801.5680000000001"/>
    <n v="2"/>
    <n v="0.2"/>
    <n v="50.097999999999985"/>
    <x v="1"/>
    <s v="No"/>
  </r>
  <r>
    <n v="1873"/>
    <s v="CA-2016-116932"/>
    <x v="609"/>
    <d v="2016-07-25T00:00:00"/>
    <s v="Standard Class"/>
    <s v="ME-18010"/>
    <s v="Michelle Ellison"/>
    <s v="Corporate"/>
    <x v="0"/>
    <x v="8"/>
    <x v="1"/>
    <n v="94122"/>
    <s v="West"/>
    <s v="FUR-TA-10004175"/>
    <x v="0"/>
    <x v="3"/>
    <s v="Hon 30&quot; x 60&quot; Table with Locking Drawer"/>
    <n v="272.84800000000001"/>
    <n v="1"/>
    <n v="0.2"/>
    <n v="27.284800000000004"/>
    <x v="1"/>
    <s v="No"/>
  </r>
  <r>
    <n v="1874"/>
    <s v="CA-2019-142888"/>
    <x v="610"/>
    <d v="2019-11-25T00:00:00"/>
    <s v="Standard Class"/>
    <s v="BP-11230"/>
    <s v="Benjamin Patterson"/>
    <s v="Consumer"/>
    <x v="0"/>
    <x v="258"/>
    <x v="4"/>
    <n v="99207"/>
    <s v="West"/>
    <s v="FUR-TA-10004767"/>
    <x v="0"/>
    <x v="3"/>
    <s v="Safco Drafting Table"/>
    <n v="70.98"/>
    <n v="1"/>
    <n v="0"/>
    <n v="20.584199999999996"/>
    <x v="1"/>
    <s v="Yes"/>
  </r>
  <r>
    <n v="1875"/>
    <s v="CA-2016-147914"/>
    <x v="611"/>
    <d v="2016-06-09T00:00:00"/>
    <s v="Standard Class"/>
    <s v="MP-17470"/>
    <s v="Mark Packer"/>
    <s v="Home Office"/>
    <x v="0"/>
    <x v="38"/>
    <x v="24"/>
    <n v="43229"/>
    <s v="East"/>
    <s v="OFF-PA-10001685"/>
    <x v="1"/>
    <x v="10"/>
    <s v="Easy-staple paper"/>
    <n v="16.224"/>
    <n v="2"/>
    <n v="0.2"/>
    <n v="5.8812000000000006"/>
    <x v="3"/>
    <s v="No"/>
  </r>
  <r>
    <n v="1876"/>
    <s v="US-2018-112977"/>
    <x v="612"/>
    <d v="2018-03-16T00:00:00"/>
    <s v="Standard Class"/>
    <s v="CJ-12010"/>
    <s v="Caroline Jumper"/>
    <s v="Consumer"/>
    <x v="0"/>
    <x v="85"/>
    <x v="15"/>
    <n v="11561"/>
    <s v="East"/>
    <s v="FUR-BO-10003272"/>
    <x v="0"/>
    <x v="0"/>
    <s v="O'Sullivan Living Dimensions 5-Shelf Bookcases"/>
    <n v="176.78399999999999"/>
    <n v="1"/>
    <n v="0.2"/>
    <n v="-22.098000000000013"/>
    <x v="3"/>
    <s v="No"/>
  </r>
  <r>
    <n v="1877"/>
    <s v="CA-2019-112039"/>
    <x v="613"/>
    <d v="2019-03-29T00:00:00"/>
    <s v="Standard Class"/>
    <s v="JC-15775"/>
    <s v="John Castell"/>
    <s v="Consumer"/>
    <x v="0"/>
    <x v="52"/>
    <x v="5"/>
    <n v="78207"/>
    <s v="Central"/>
    <s v="TEC-PH-10000984"/>
    <x v="2"/>
    <x v="7"/>
    <s v="Panasonic KX-TG9471B"/>
    <n v="470.37600000000009"/>
    <n v="3"/>
    <n v="0.2"/>
    <n v="47.037600000000026"/>
    <x v="2"/>
    <s v="No"/>
  </r>
  <r>
    <n v="1878"/>
    <s v="CA-2019-118885"/>
    <x v="614"/>
    <d v="2020-01-02T00:00:00"/>
    <s v="Standard Class"/>
    <s v="JG-15160"/>
    <s v="James Galang"/>
    <s v="Consumer"/>
    <x v="0"/>
    <x v="1"/>
    <x v="1"/>
    <n v="90049"/>
    <s v="West"/>
    <s v="FUR-CH-10002880"/>
    <x v="0"/>
    <x v="1"/>
    <s v="Global High-Back Leather Tilter, Burgundy"/>
    <n v="393.56799999999998"/>
    <n v="4"/>
    <n v="0.2"/>
    <n v="-44.276400000000024"/>
    <x v="1"/>
    <s v="No"/>
  </r>
  <r>
    <n v="1879"/>
    <s v="CA-2019-118885"/>
    <x v="614"/>
    <d v="2020-01-02T00:00:00"/>
    <s v="Standard Class"/>
    <s v="JG-15160"/>
    <s v="James Galang"/>
    <s v="Consumer"/>
    <x v="0"/>
    <x v="1"/>
    <x v="1"/>
    <n v="90049"/>
    <s v="West"/>
    <s v="TEC-PH-10002563"/>
    <x v="2"/>
    <x v="7"/>
    <s v="Adtran 1202752G1"/>
    <n v="302.37599999999998"/>
    <n v="3"/>
    <n v="0.2"/>
    <n v="22.678200000000018"/>
    <x v="1"/>
    <s v="No"/>
  </r>
  <r>
    <n v="1880"/>
    <s v="US-2019-166611"/>
    <x v="615"/>
    <d v="2019-04-02T00:00:00"/>
    <s v="Standard Class"/>
    <s v="CK-12760"/>
    <s v="Cyma Kinney"/>
    <s v="Corporate"/>
    <x v="0"/>
    <x v="108"/>
    <x v="2"/>
    <n v="32216"/>
    <s v="South"/>
    <s v="OFF-BI-10001191"/>
    <x v="1"/>
    <x v="8"/>
    <s v="Canvas Sectional Post Binders"/>
    <n v="68.742000000000019"/>
    <n v="9"/>
    <n v="0.7"/>
    <n v="-48.119399999999985"/>
    <x v="0"/>
    <s v="No"/>
  </r>
  <r>
    <n v="1881"/>
    <s v="CA-2017-109512"/>
    <x v="616"/>
    <d v="2017-03-05T00:00:00"/>
    <s v="Same Day"/>
    <s v="LF-17185"/>
    <s v="Luke Foster"/>
    <s v="Consumer"/>
    <x v="0"/>
    <x v="20"/>
    <x v="15"/>
    <n v="10011"/>
    <s v="East"/>
    <s v="OFF-EN-10002621"/>
    <x v="1"/>
    <x v="12"/>
    <s v="Staple envelope"/>
    <n v="29.339999999999996"/>
    <n v="3"/>
    <n v="0"/>
    <n v="14.669999999999998"/>
    <x v="3"/>
    <s v="No"/>
  </r>
  <r>
    <n v="1882"/>
    <s v="CA-2017-109512"/>
    <x v="616"/>
    <d v="2017-03-05T00:00:00"/>
    <s v="Same Day"/>
    <s v="LF-17185"/>
    <s v="Luke Foster"/>
    <s v="Consumer"/>
    <x v="0"/>
    <x v="20"/>
    <x v="15"/>
    <n v="10011"/>
    <s v="East"/>
    <s v="FUR-CH-10001146"/>
    <x v="0"/>
    <x v="1"/>
    <s v="Global Value Mid-Back Manager's Chair, Gray"/>
    <n v="383.60700000000003"/>
    <n v="7"/>
    <n v="0.1"/>
    <n v="63.934499999999971"/>
    <x v="3"/>
    <s v="No"/>
  </r>
  <r>
    <n v="1883"/>
    <s v="CA-2017-109512"/>
    <x v="616"/>
    <d v="2017-03-05T00:00:00"/>
    <s v="Same Day"/>
    <s v="LF-17185"/>
    <s v="Luke Foster"/>
    <s v="Consumer"/>
    <x v="0"/>
    <x v="20"/>
    <x v="15"/>
    <n v="10011"/>
    <s v="East"/>
    <s v="OFF-ST-10000689"/>
    <x v="1"/>
    <x v="4"/>
    <s v="Fellowes Strictly Business Drawer File, Letter/Legal Size"/>
    <n v="563.4"/>
    <n v="4"/>
    <n v="0"/>
    <n v="67.608000000000004"/>
    <x v="3"/>
    <s v="No"/>
  </r>
  <r>
    <n v="1884"/>
    <s v="CA-2018-118570"/>
    <x v="373"/>
    <d v="2018-11-17T00:00:00"/>
    <s v="Standard Class"/>
    <s v="CC-12430"/>
    <s v="Chuck Clark"/>
    <s v="Home Office"/>
    <x v="0"/>
    <x v="10"/>
    <x v="9"/>
    <n v="19143"/>
    <s v="East"/>
    <s v="OFF-PA-10001289"/>
    <x v="1"/>
    <x v="10"/>
    <s v="White Computer Printout Paper by Universal"/>
    <n v="217.05599999999998"/>
    <n v="7"/>
    <n v="0.2"/>
    <n v="78.6828"/>
    <x v="3"/>
    <s v="No"/>
  </r>
  <r>
    <n v="1885"/>
    <s v="CA-2019-154718"/>
    <x v="617"/>
    <d v="2019-01-23T00:00:00"/>
    <s v="Second Class"/>
    <s v="DL-12865"/>
    <s v="Dan Lawera"/>
    <s v="Consumer"/>
    <x v="0"/>
    <x v="259"/>
    <x v="5"/>
    <n v="76248"/>
    <s v="Central"/>
    <s v="OFF-LA-10003714"/>
    <x v="1"/>
    <x v="2"/>
    <s v="Avery 510"/>
    <n v="6"/>
    <n v="2"/>
    <n v="0.2"/>
    <n v="2.0999999999999996"/>
    <x v="2"/>
    <s v="No"/>
  </r>
  <r>
    <n v="1886"/>
    <s v="CA-2018-147578"/>
    <x v="183"/>
    <d v="2018-04-26T00:00:00"/>
    <s v="Second Class"/>
    <s v="PG-18895"/>
    <s v="Paul Gonzalez"/>
    <s v="Consumer"/>
    <x v="0"/>
    <x v="8"/>
    <x v="1"/>
    <n v="94122"/>
    <s v="West"/>
    <s v="FUR-FU-10001889"/>
    <x v="0"/>
    <x v="5"/>
    <s v="Ultra Door Pull Handle"/>
    <n v="31.56"/>
    <n v="3"/>
    <n v="0"/>
    <n v="10.4148"/>
    <x v="1"/>
    <s v="No"/>
  </r>
  <r>
    <n v="1887"/>
    <s v="CA-2016-140165"/>
    <x v="8"/>
    <d v="2016-05-15T00:00:00"/>
    <s v="First Class"/>
    <s v="EH-14005"/>
    <s v="Erica Hernandez"/>
    <s v="Home Office"/>
    <x v="0"/>
    <x v="146"/>
    <x v="2"/>
    <n v="33012"/>
    <s v="South"/>
    <s v="OFF-FA-10002815"/>
    <x v="1"/>
    <x v="13"/>
    <s v="Staples"/>
    <n v="7.104000000000001"/>
    <n v="2"/>
    <n v="0.2"/>
    <n v="2.3976000000000002"/>
    <x v="0"/>
    <s v="No"/>
  </r>
  <r>
    <n v="1888"/>
    <s v="CA-2016-140165"/>
    <x v="8"/>
    <d v="2016-05-15T00:00:00"/>
    <s v="First Class"/>
    <s v="EH-14005"/>
    <s v="Erica Hernandez"/>
    <s v="Home Office"/>
    <x v="0"/>
    <x v="146"/>
    <x v="2"/>
    <n v="33012"/>
    <s v="South"/>
    <s v="OFF-BI-10004519"/>
    <x v="1"/>
    <x v="8"/>
    <s v="GBC DocuBind P100 Manual Binding Machine"/>
    <n v="398.35200000000003"/>
    <n v="8"/>
    <n v="0.7"/>
    <n v="-331.95999999999992"/>
    <x v="0"/>
    <s v="No"/>
  </r>
  <r>
    <n v="1889"/>
    <s v="CA-2016-142587"/>
    <x v="618"/>
    <d v="2016-10-22T00:00:00"/>
    <s v="First Class"/>
    <s v="TB-21520"/>
    <s v="Tracy Blumstein"/>
    <s v="Consumer"/>
    <x v="0"/>
    <x v="54"/>
    <x v="24"/>
    <n v="45014"/>
    <s v="East"/>
    <s v="OFF-AP-10004708"/>
    <x v="1"/>
    <x v="9"/>
    <s v="Fellowes Superior 10 Outlet Split Surge Protector"/>
    <n v="121.79200000000002"/>
    <n v="4"/>
    <n v="0.2"/>
    <n v="13.701599999999988"/>
    <x v="3"/>
    <s v="No"/>
  </r>
  <r>
    <n v="1890"/>
    <s v="CA-2016-142587"/>
    <x v="618"/>
    <d v="2016-10-22T00:00:00"/>
    <s v="First Class"/>
    <s v="TB-21520"/>
    <s v="Tracy Blumstein"/>
    <s v="Consumer"/>
    <x v="0"/>
    <x v="54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x v="3"/>
    <s v="No"/>
  </r>
  <r>
    <n v="1891"/>
    <s v="CA-2016-157623"/>
    <x v="619"/>
    <d v="2016-03-18T00:00:00"/>
    <s v="Standard Class"/>
    <s v="DK-13225"/>
    <s v="Dean Katz"/>
    <s v="Corporate"/>
    <x v="0"/>
    <x v="101"/>
    <x v="1"/>
    <n v="92646"/>
    <s v="West"/>
    <s v="OFF-PA-10001204"/>
    <x v="1"/>
    <x v="10"/>
    <s v="Xerox 1972"/>
    <n v="10.56"/>
    <n v="2"/>
    <n v="0"/>
    <n v="4.7519999999999998"/>
    <x v="1"/>
    <s v="No"/>
  </r>
  <r>
    <n v="1892"/>
    <s v="CA-2016-157623"/>
    <x v="619"/>
    <d v="2016-03-18T00:00:00"/>
    <s v="Standard Class"/>
    <s v="DK-13225"/>
    <s v="Dean Katz"/>
    <s v="Corporate"/>
    <x v="0"/>
    <x v="101"/>
    <x v="1"/>
    <n v="92646"/>
    <s v="West"/>
    <s v="OFF-AR-10003723"/>
    <x v="1"/>
    <x v="6"/>
    <s v="Avery Hi-Liter Fluorescent Desk Style Markers"/>
    <n v="3.38"/>
    <n v="1"/>
    <n v="0"/>
    <n v="1.2505999999999999"/>
    <x v="1"/>
    <s v="No"/>
  </r>
  <r>
    <n v="1893"/>
    <s v="CA-2019-145310"/>
    <x v="66"/>
    <d v="2019-12-24T00:00:00"/>
    <s v="Second Class"/>
    <s v="JP-15520"/>
    <s v="Jeremy Pistek"/>
    <s v="Consumer"/>
    <x v="0"/>
    <x v="260"/>
    <x v="2"/>
    <n v="32127"/>
    <s v="South"/>
    <s v="OFF-EN-10002621"/>
    <x v="1"/>
    <x v="12"/>
    <s v="Staple envelope"/>
    <n v="7.8239999999999998"/>
    <n v="1"/>
    <n v="0.2"/>
    <n v="2.9339999999999997"/>
    <x v="0"/>
    <s v="No"/>
  </r>
  <r>
    <n v="1894"/>
    <s v="CA-2018-100083"/>
    <x v="390"/>
    <d v="2018-11-29T00:00:00"/>
    <s v="Standard Class"/>
    <s v="CD-11980"/>
    <s v="Carol Darley"/>
    <s v="Consumer"/>
    <x v="0"/>
    <x v="261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  <x v="1"/>
    <s v="No"/>
  </r>
  <r>
    <n v="1895"/>
    <s v="US-2019-108063"/>
    <x v="574"/>
    <d v="2019-12-05T00:00:00"/>
    <s v="First Class"/>
    <s v="AS-10090"/>
    <s v="Adam Shillingsburg"/>
    <s v="Consumer"/>
    <x v="0"/>
    <x v="262"/>
    <x v="17"/>
    <n v="22901"/>
    <s v="South"/>
    <s v="OFF-AR-10001446"/>
    <x v="1"/>
    <x v="6"/>
    <s v="Newell 309"/>
    <n v="34.650000000000006"/>
    <n v="3"/>
    <n v="0"/>
    <n v="10.395"/>
    <x v="0"/>
    <s v="No"/>
  </r>
  <r>
    <n v="1896"/>
    <s v="CA-2017-109197"/>
    <x v="620"/>
    <d v="2018-01-04T00:00:00"/>
    <s v="Standard Class"/>
    <s v="JO-15280"/>
    <s v="Jas O'Carroll"/>
    <s v="Consumer"/>
    <x v="0"/>
    <x v="263"/>
    <x v="37"/>
    <n v="59801"/>
    <s v="West"/>
    <s v="OFF-BI-10004632"/>
    <x v="1"/>
    <x v="8"/>
    <s v="Ibico Hi-Tech Manual Binding System"/>
    <n v="487.98400000000004"/>
    <n v="2"/>
    <n v="0.2"/>
    <n v="152.49499999999998"/>
    <x v="1"/>
    <s v="No"/>
  </r>
  <r>
    <n v="1897"/>
    <s v="CA-2019-141789"/>
    <x v="621"/>
    <d v="2019-10-06T00:00:00"/>
    <s v="First Class"/>
    <s v="AC-10450"/>
    <s v="Amy Cox"/>
    <s v="Consumer"/>
    <x v="0"/>
    <x v="31"/>
    <x v="11"/>
    <n v="55407"/>
    <s v="Central"/>
    <s v="OFF-BI-10001359"/>
    <x v="1"/>
    <x v="8"/>
    <s v="GBC DocuBind TL300 Electric Binding System"/>
    <n v="1793.98"/>
    <n v="2"/>
    <n v="0"/>
    <n v="843.17059999999992"/>
    <x v="2"/>
    <s v="No"/>
  </r>
  <r>
    <n v="1898"/>
    <s v="CA-2016-169775"/>
    <x v="550"/>
    <d v="2016-09-02T00:00:00"/>
    <s v="Second Class"/>
    <s v="RA-19945"/>
    <s v="Ryan Akin"/>
    <s v="Consumer"/>
    <x v="0"/>
    <x v="100"/>
    <x v="2"/>
    <n v="33178"/>
    <s v="South"/>
    <s v="OFF-EN-10001749"/>
    <x v="1"/>
    <x v="12"/>
    <s v="Jiffy Padded Mailers with Self-Seal Closure"/>
    <n v="29.808"/>
    <n v="2"/>
    <n v="0.2"/>
    <n v="10.805399999999997"/>
    <x v="0"/>
    <s v="No"/>
  </r>
  <r>
    <n v="1899"/>
    <s v="CA-2016-169775"/>
    <x v="550"/>
    <d v="2016-09-02T00:00:00"/>
    <s v="Second Class"/>
    <s v="RA-19945"/>
    <s v="Ryan Akin"/>
    <s v="Consumer"/>
    <x v="0"/>
    <x v="100"/>
    <x v="2"/>
    <n v="33178"/>
    <s v="South"/>
    <s v="OFF-BI-10004390"/>
    <x v="1"/>
    <x v="8"/>
    <s v="GBC DocuBind 200 Manual Binding Machine"/>
    <n v="505.1760000000001"/>
    <n v="4"/>
    <n v="0.7"/>
    <n v="-336.78399999999988"/>
    <x v="0"/>
    <s v="No"/>
  </r>
  <r>
    <n v="1900"/>
    <s v="CA-2016-169775"/>
    <x v="550"/>
    <d v="2016-09-02T00:00:00"/>
    <s v="Second Class"/>
    <s v="RA-19945"/>
    <s v="Ryan Akin"/>
    <s v="Consumer"/>
    <x v="0"/>
    <x v="100"/>
    <x v="2"/>
    <n v="33178"/>
    <s v="South"/>
    <s v="FUR-TA-10001857"/>
    <x v="0"/>
    <x v="3"/>
    <s v="Balt Solid Wood Rectangular Table"/>
    <n v="174.05850000000001"/>
    <n v="3"/>
    <n v="0.45"/>
    <n v="-110.76450000000001"/>
    <x v="0"/>
    <s v="No"/>
  </r>
  <r>
    <n v="1901"/>
    <s v="CA-2018-140543"/>
    <x v="622"/>
    <d v="2018-07-03T00:00:00"/>
    <s v="Second Class"/>
    <s v="Co-12640"/>
    <s v="Corey-Lock"/>
    <s v="Consumer"/>
    <x v="0"/>
    <x v="159"/>
    <x v="20"/>
    <n v="29501"/>
    <s v="South"/>
    <s v="OFF-ST-10000563"/>
    <x v="1"/>
    <x v="4"/>
    <s v="Fellowes Bankers Box Stor/Drawer Steel Plus"/>
    <n v="191.88"/>
    <n v="6"/>
    <n v="0"/>
    <n v="19.188000000000002"/>
    <x v="0"/>
    <s v="No"/>
  </r>
  <r>
    <n v="1902"/>
    <s v="CA-2018-151141"/>
    <x v="623"/>
    <d v="2018-08-23T00:00:00"/>
    <s v="First Class"/>
    <s v="DW-13480"/>
    <s v="Dianna Wilson"/>
    <s v="Home Office"/>
    <x v="0"/>
    <x v="66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  <x v="2"/>
    <s v="No"/>
  </r>
  <r>
    <n v="1903"/>
    <s v="CA-2019-167094"/>
    <x v="208"/>
    <d v="2019-10-22T00:00:00"/>
    <s v="First Class"/>
    <s v="DK-12835"/>
    <s v="Damala Kotsonis"/>
    <s v="Corporate"/>
    <x v="0"/>
    <x v="24"/>
    <x v="21"/>
    <n v="97477"/>
    <s v="West"/>
    <s v="OFF-PA-10003953"/>
    <x v="1"/>
    <x v="10"/>
    <s v="Xerox 218"/>
    <n v="5.1840000000000011"/>
    <n v="1"/>
    <n v="0.2"/>
    <n v="1.8144"/>
    <x v="1"/>
    <s v="No"/>
  </r>
  <r>
    <n v="1904"/>
    <s v="CA-2019-167094"/>
    <x v="208"/>
    <d v="2019-10-22T00:00:00"/>
    <s v="First Class"/>
    <s v="DK-12835"/>
    <s v="Damala Kotsonis"/>
    <s v="Corporate"/>
    <x v="0"/>
    <x v="24"/>
    <x v="21"/>
    <n v="97477"/>
    <s v="West"/>
    <s v="FUR-CH-10000155"/>
    <x v="0"/>
    <x v="1"/>
    <s v="Global Comet Stacking Armless Chair"/>
    <n v="478.48"/>
    <n v="2"/>
    <n v="0.2"/>
    <n v="47.848000000000013"/>
    <x v="1"/>
    <s v="No"/>
  </r>
  <r>
    <n v="1905"/>
    <s v="CA-2019-167094"/>
    <x v="208"/>
    <d v="2019-10-22T00:00:00"/>
    <s v="First Class"/>
    <s v="DK-12835"/>
    <s v="Damala Kotsonis"/>
    <s v="Corporate"/>
    <x v="0"/>
    <x v="24"/>
    <x v="21"/>
    <n v="97477"/>
    <s v="West"/>
    <s v="TEC-AC-10003116"/>
    <x v="2"/>
    <x v="11"/>
    <s v="Memorex Froggy Flash Drive 8 GB"/>
    <n v="28.400000000000002"/>
    <n v="2"/>
    <n v="0.2"/>
    <n v="6.7449999999999983"/>
    <x v="1"/>
    <s v="No"/>
  </r>
  <r>
    <n v="1906"/>
    <s v="CA-2019-154410"/>
    <x v="208"/>
    <d v="2019-10-24T00:00:00"/>
    <s v="First Class"/>
    <s v="MD-17860"/>
    <s v="Michael Dominguez"/>
    <s v="Corporate"/>
    <x v="0"/>
    <x v="245"/>
    <x v="14"/>
    <n v="46203"/>
    <s v="Central"/>
    <s v="OFF-ST-10002743"/>
    <x v="1"/>
    <x v="4"/>
    <s v="SAFCO Boltless Steel Shelving"/>
    <n v="909.12"/>
    <n v="8"/>
    <n v="0"/>
    <n v="9.091199999999958"/>
    <x v="2"/>
    <s v="No"/>
  </r>
  <r>
    <n v="1907"/>
    <s v="US-2018-150567"/>
    <x v="624"/>
    <d v="2018-05-21T00:00:00"/>
    <s v="Standard Class"/>
    <s v="RP-19855"/>
    <s v="Roy Phan"/>
    <s v="Corporate"/>
    <x v="0"/>
    <x v="264"/>
    <x v="2"/>
    <n v="32712"/>
    <s v="South"/>
    <s v="OFF-BI-10001757"/>
    <x v="1"/>
    <x v="8"/>
    <s v="Pressboard Hanging Data Binders for Unburst Sheets"/>
    <n v="2.9520000000000004"/>
    <n v="2"/>
    <n v="0.7"/>
    <n v="-2.1648000000000005"/>
    <x v="0"/>
    <s v="No"/>
  </r>
  <r>
    <n v="1908"/>
    <s v="US-2018-150567"/>
    <x v="624"/>
    <d v="2018-05-21T00:00:00"/>
    <s v="Standard Class"/>
    <s v="RP-19855"/>
    <s v="Roy Phan"/>
    <s v="Corporate"/>
    <x v="0"/>
    <x v="264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  <x v="0"/>
    <s v="No"/>
  </r>
  <r>
    <n v="1909"/>
    <s v="CA-2017-157959"/>
    <x v="302"/>
    <d v="2017-02-04T00:00:00"/>
    <s v="First Class"/>
    <s v="RW-19540"/>
    <s v="Rick Wilson"/>
    <s v="Corporate"/>
    <x v="0"/>
    <x v="1"/>
    <x v="1"/>
    <n v="90008"/>
    <s v="West"/>
    <s v="FUR-FU-10004093"/>
    <x v="0"/>
    <x v="5"/>
    <s v="Hand-Finished Solid Wood Document Frame"/>
    <n v="136.91999999999999"/>
    <n v="4"/>
    <n v="0"/>
    <n v="41.075999999999993"/>
    <x v="1"/>
    <s v="No"/>
  </r>
  <r>
    <n v="1910"/>
    <s v="CA-2019-105886"/>
    <x v="404"/>
    <d v="2019-12-23T00:00:00"/>
    <s v="Standard Class"/>
    <s v="DB-13660"/>
    <s v="Duane Benoit"/>
    <s v="Consumer"/>
    <x v="0"/>
    <x v="147"/>
    <x v="15"/>
    <n v="11572"/>
    <s v="East"/>
    <s v="FUR-FU-10001037"/>
    <x v="0"/>
    <x v="5"/>
    <s v="DAX Charcoal/Nickel-Tone Document Frame, 5 x 7"/>
    <n v="18.96"/>
    <n v="2"/>
    <n v="0"/>
    <n v="8.532"/>
    <x v="3"/>
    <s v="No"/>
  </r>
  <r>
    <n v="1911"/>
    <s v="CA-2018-105963"/>
    <x v="625"/>
    <d v="2018-11-22T00:00:00"/>
    <s v="Standard Class"/>
    <s v="SC-20770"/>
    <s v="Stewart Carmichael"/>
    <s v="Corporate"/>
    <x v="0"/>
    <x v="1"/>
    <x v="1"/>
    <n v="90008"/>
    <s v="West"/>
    <s v="TEC-AC-10003832"/>
    <x v="2"/>
    <x v="11"/>
    <s v="Imation 16GB Mini TravelDrive USB 2.0 Flash Drive"/>
    <n v="99.390000000000015"/>
    <n v="3"/>
    <n v="0"/>
    <n v="40.749900000000004"/>
    <x v="1"/>
    <s v="No"/>
  </r>
  <r>
    <n v="1912"/>
    <s v="CA-2019-121503"/>
    <x v="445"/>
    <d v="2019-07-06T00:00:00"/>
    <s v="Second Class"/>
    <s v="FH-14275"/>
    <s v="Frank Hawley"/>
    <s v="Corporate"/>
    <x v="0"/>
    <x v="12"/>
    <x v="5"/>
    <n v="77041"/>
    <s v="Central"/>
    <s v="OFF-PA-10001878"/>
    <x v="1"/>
    <x v="10"/>
    <s v="Xerox 1891"/>
    <n v="273.89600000000002"/>
    <n v="7"/>
    <n v="0.2"/>
    <n v="92.43989999999998"/>
    <x v="2"/>
    <s v="No"/>
  </r>
  <r>
    <n v="1913"/>
    <s v="CA-2019-121503"/>
    <x v="445"/>
    <d v="2019-07-06T00:00:00"/>
    <s v="Second Class"/>
    <s v="FH-14275"/>
    <s v="Frank Hawley"/>
    <s v="Corporate"/>
    <x v="0"/>
    <x v="12"/>
    <x v="5"/>
    <n v="77041"/>
    <s v="Central"/>
    <s v="TEC-MA-10003674"/>
    <x v="2"/>
    <x v="15"/>
    <s v="Hewlett-Packard Deskjet 5550 Printer"/>
    <n v="597.13200000000006"/>
    <n v="3"/>
    <n v="0.4"/>
    <n v="49.760999999999967"/>
    <x v="2"/>
    <s v="No"/>
  </r>
  <r>
    <n v="1914"/>
    <s v="CA-2016-103366"/>
    <x v="626"/>
    <d v="2016-01-17T00:00:00"/>
    <s v="First Class"/>
    <s v="EH-13990"/>
    <s v="Erica Hackney"/>
    <s v="Consumer"/>
    <x v="0"/>
    <x v="185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  <x v="0"/>
    <s v="No"/>
  </r>
  <r>
    <n v="1915"/>
    <s v="CA-2019-124597"/>
    <x v="504"/>
    <d v="2019-05-05T00:00:00"/>
    <s v="Standard Class"/>
    <s v="AS-10630"/>
    <s v="Ann Steele"/>
    <s v="Home Office"/>
    <x v="0"/>
    <x v="199"/>
    <x v="2"/>
    <n v="33437"/>
    <s v="South"/>
    <s v="OFF-LA-10003190"/>
    <x v="1"/>
    <x v="2"/>
    <s v="Avery 474"/>
    <n v="4.6079999999999997"/>
    <n v="2"/>
    <n v="0.2"/>
    <n v="1.6704000000000001"/>
    <x v="0"/>
    <s v="No"/>
  </r>
  <r>
    <n v="1916"/>
    <s v="CA-2019-124597"/>
    <x v="504"/>
    <d v="2019-05-05T00:00:00"/>
    <s v="Standard Class"/>
    <s v="AS-10630"/>
    <s v="Ann Steele"/>
    <s v="Home Office"/>
    <x v="0"/>
    <x v="199"/>
    <x v="2"/>
    <n v="33437"/>
    <s v="South"/>
    <s v="OFF-AR-10002280"/>
    <x v="1"/>
    <x v="6"/>
    <s v="Staples in misc. colors"/>
    <n v="15.528"/>
    <n v="3"/>
    <n v="0.2"/>
    <n v="4.8524999999999991"/>
    <x v="0"/>
    <s v="No"/>
  </r>
  <r>
    <n v="1917"/>
    <s v="CA-2019-124597"/>
    <x v="504"/>
    <d v="2019-05-05T00:00:00"/>
    <s v="Standard Class"/>
    <s v="AS-10630"/>
    <s v="Ann Steele"/>
    <s v="Home Office"/>
    <x v="0"/>
    <x v="199"/>
    <x v="2"/>
    <n v="33437"/>
    <s v="South"/>
    <s v="OFF-LA-10001569"/>
    <x v="1"/>
    <x v="2"/>
    <s v="Avery 499"/>
    <n v="11.952000000000002"/>
    <n v="3"/>
    <n v="0.2"/>
    <n v="3.8843999999999994"/>
    <x v="0"/>
    <s v="No"/>
  </r>
  <r>
    <n v="1918"/>
    <s v="CA-2017-105634"/>
    <x v="627"/>
    <d v="2017-11-14T00:00:00"/>
    <s v="Standard Class"/>
    <s v="HA-14905"/>
    <s v="Helen Abelman"/>
    <s v="Consumer"/>
    <x v="0"/>
    <x v="47"/>
    <x v="31"/>
    <n v="2038"/>
    <s v="East"/>
    <s v="OFF-AR-10001573"/>
    <x v="1"/>
    <x v="6"/>
    <s v="American Pencil"/>
    <n v="11.65"/>
    <n v="5"/>
    <n v="0"/>
    <n v="3.3784999999999989"/>
    <x v="3"/>
    <s v="No"/>
  </r>
  <r>
    <n v="1919"/>
    <s v="CA-2017-123673"/>
    <x v="628"/>
    <d v="2017-11-01T00:00:00"/>
    <s v="Second Class"/>
    <s v="CH-12070"/>
    <s v="Cathy Hwang"/>
    <s v="Home Office"/>
    <x v="0"/>
    <x v="66"/>
    <x v="12"/>
    <n v="48227"/>
    <s v="Central"/>
    <s v="TEC-PH-10001809"/>
    <x v="2"/>
    <x v="7"/>
    <s v="Panasonic KX T7736-B Digital phone"/>
    <n v="299.89999999999998"/>
    <n v="2"/>
    <n v="0"/>
    <n v="74.974999999999994"/>
    <x v="2"/>
    <s v="No"/>
  </r>
  <r>
    <n v="1920"/>
    <s v="US-2019-111423"/>
    <x v="629"/>
    <d v="2019-08-19T00:00:00"/>
    <s v="First Class"/>
    <s v="EH-13765"/>
    <s v="Edward Hooks"/>
    <s v="Corporate"/>
    <x v="0"/>
    <x v="232"/>
    <x v="15"/>
    <n v="13601"/>
    <s v="East"/>
    <s v="OFF-BI-10003091"/>
    <x v="1"/>
    <x v="8"/>
    <s v="GBC DocuBind TL200 Manual Binding Machine"/>
    <n v="895.92"/>
    <n v="5"/>
    <n v="0.2"/>
    <n v="302.37299999999993"/>
    <x v="3"/>
    <s v="No"/>
  </r>
  <r>
    <n v="1921"/>
    <s v="US-2019-111423"/>
    <x v="629"/>
    <d v="2019-08-19T00:00:00"/>
    <s v="First Class"/>
    <s v="EH-13765"/>
    <s v="Edward Hooks"/>
    <s v="Corporate"/>
    <x v="0"/>
    <x v="232"/>
    <x v="15"/>
    <n v="13601"/>
    <s v="East"/>
    <s v="FUR-CH-10003981"/>
    <x v="0"/>
    <x v="1"/>
    <s v="Global Commerce Series Low-Back Swivel/Tilt Chairs"/>
    <n v="462.56400000000002"/>
    <n v="2"/>
    <n v="0.1"/>
    <n v="97.652399999999943"/>
    <x v="3"/>
    <s v="No"/>
  </r>
  <r>
    <n v="1922"/>
    <s v="CA-2017-125178"/>
    <x v="292"/>
    <d v="2017-10-09T00:00:00"/>
    <s v="Standard Class"/>
    <s v="MZ-17515"/>
    <s v="Mary Zewe"/>
    <s v="Corporate"/>
    <x v="0"/>
    <x v="265"/>
    <x v="9"/>
    <n v="19601"/>
    <s v="East"/>
    <s v="OFF-ST-10002562"/>
    <x v="1"/>
    <x v="4"/>
    <s v="Staple magnet"/>
    <n v="15.008000000000003"/>
    <n v="2"/>
    <n v="0.2"/>
    <n v="1.5007999999999999"/>
    <x v="3"/>
    <s v="No"/>
  </r>
  <r>
    <n v="1923"/>
    <s v="CA-2018-156685"/>
    <x v="630"/>
    <d v="2018-07-10T00:00:00"/>
    <s v="Second Class"/>
    <s v="SC-20230"/>
    <s v="Scot Coram"/>
    <s v="Corporate"/>
    <x v="0"/>
    <x v="81"/>
    <x v="5"/>
    <n v="76017"/>
    <s v="Central"/>
    <s v="TEC-PH-10004345"/>
    <x v="2"/>
    <x v="7"/>
    <s v="Cisco SPA 502G IP Phone"/>
    <n v="863.6400000000001"/>
    <n v="9"/>
    <n v="0.2"/>
    <n v="107.95499999999998"/>
    <x v="2"/>
    <s v="No"/>
  </r>
  <r>
    <n v="1924"/>
    <s v="CA-2018-156685"/>
    <x v="630"/>
    <d v="2018-07-10T00:00:00"/>
    <s v="Second Class"/>
    <s v="SC-20230"/>
    <s v="Scot Coram"/>
    <s v="Corporate"/>
    <x v="0"/>
    <x v="81"/>
    <x v="5"/>
    <n v="76017"/>
    <s v="Central"/>
    <s v="OFF-AR-10000588"/>
    <x v="1"/>
    <x v="6"/>
    <s v="Newell 345"/>
    <n v="47.616"/>
    <n v="3"/>
    <n v="0.2"/>
    <n v="3.571200000000001"/>
    <x v="2"/>
    <s v="No"/>
  </r>
  <r>
    <n v="1925"/>
    <s v="CA-2019-126865"/>
    <x v="256"/>
    <d v="2019-12-07T00:00:00"/>
    <s v="Second Class"/>
    <s v="NP-18325"/>
    <s v="Naresj Patel"/>
    <s v="Consumer"/>
    <x v="0"/>
    <x v="70"/>
    <x v="1"/>
    <n v="92024"/>
    <s v="West"/>
    <s v="OFF-PA-10003039"/>
    <x v="1"/>
    <x v="10"/>
    <s v="Xerox 1960"/>
    <n v="92.94"/>
    <n v="3"/>
    <n v="0"/>
    <n v="41.822999999999993"/>
    <x v="1"/>
    <s v="No"/>
  </r>
  <r>
    <n v="1926"/>
    <s v="CA-2019-102834"/>
    <x v="631"/>
    <d v="2019-03-13T00:00:00"/>
    <s v="Standard Class"/>
    <s v="LW-16990"/>
    <s v="Lindsay Williams"/>
    <s v="Corporate"/>
    <x v="0"/>
    <x v="8"/>
    <x v="1"/>
    <n v="94110"/>
    <s v="West"/>
    <s v="TEC-AC-10001908"/>
    <x v="2"/>
    <x v="11"/>
    <s v="Logitech Wireless Headset h800"/>
    <n v="199.98"/>
    <n v="2"/>
    <n v="0"/>
    <n v="69.992999999999995"/>
    <x v="1"/>
    <s v="No"/>
  </r>
  <r>
    <n v="1927"/>
    <s v="US-2018-139710"/>
    <x v="632"/>
    <d v="2018-06-15T00:00:00"/>
    <s v="Standard Class"/>
    <s v="GM-14680"/>
    <s v="Greg Matthias"/>
    <s v="Consumer"/>
    <x v="0"/>
    <x v="1"/>
    <x v="1"/>
    <n v="90045"/>
    <s v="West"/>
    <s v="TEC-PH-10001198"/>
    <x v="2"/>
    <x v="7"/>
    <s v="Avaya 4621SW VoIP phone"/>
    <n v="177.48000000000002"/>
    <n v="3"/>
    <n v="0.2"/>
    <n v="19.966499999999982"/>
    <x v="1"/>
    <s v="No"/>
  </r>
  <r>
    <n v="1928"/>
    <s v="CA-2019-121538"/>
    <x v="354"/>
    <d v="2019-12-01T00:00:00"/>
    <s v="First Class"/>
    <s v="RH-19495"/>
    <s v="Rick Hansen"/>
    <s v="Consumer"/>
    <x v="0"/>
    <x v="60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x v="1"/>
    <s v="No"/>
  </r>
  <r>
    <n v="1929"/>
    <s v="US-2019-101539"/>
    <x v="633"/>
    <d v="2019-03-18T00:00:00"/>
    <s v="Second Class"/>
    <s v="VM-21685"/>
    <s v="Valerie Mitchum"/>
    <s v="Home Office"/>
    <x v="0"/>
    <x v="4"/>
    <x v="4"/>
    <n v="98105"/>
    <s v="West"/>
    <s v="OFF-PA-10001972"/>
    <x v="1"/>
    <x v="10"/>
    <s v="Xerox 214"/>
    <n v="6.48"/>
    <n v="1"/>
    <n v="0"/>
    <n v="3.1104000000000003"/>
    <x v="1"/>
    <s v="No"/>
  </r>
  <r>
    <n v="1930"/>
    <s v="US-2019-101539"/>
    <x v="633"/>
    <d v="2019-03-18T00:00:00"/>
    <s v="Second Class"/>
    <s v="VM-21685"/>
    <s v="Valerie Mitchum"/>
    <s v="Home Office"/>
    <x v="0"/>
    <x v="4"/>
    <x v="4"/>
    <n v="98105"/>
    <s v="West"/>
    <s v="OFF-ST-10004180"/>
    <x v="1"/>
    <x v="4"/>
    <s v="Safco Commercial Shelving"/>
    <n v="46.51"/>
    <n v="1"/>
    <n v="0"/>
    <n v="1.8603999999999985"/>
    <x v="1"/>
    <s v="No"/>
  </r>
  <r>
    <n v="1931"/>
    <s v="US-2019-101539"/>
    <x v="633"/>
    <d v="2019-03-18T00:00:00"/>
    <s v="Second Class"/>
    <s v="VM-21685"/>
    <s v="Valerie Mitchum"/>
    <s v="Home Office"/>
    <x v="0"/>
    <x v="4"/>
    <x v="4"/>
    <n v="98105"/>
    <s v="West"/>
    <s v="TEC-PH-10004165"/>
    <x v="2"/>
    <x v="7"/>
    <s v="Mitel MiVoice 5330e IP Phone"/>
    <n v="659.97600000000011"/>
    <n v="3"/>
    <n v="0.2"/>
    <n v="49.498199999999969"/>
    <x v="1"/>
    <s v="No"/>
  </r>
  <r>
    <n v="1932"/>
    <s v="CA-2018-152121"/>
    <x v="581"/>
    <d v="2018-11-29T00:00:00"/>
    <s v="Second Class"/>
    <s v="CC-12670"/>
    <s v="Craig Carreira"/>
    <s v="Consumer"/>
    <x v="0"/>
    <x v="48"/>
    <x v="16"/>
    <n v="85254"/>
    <s v="West"/>
    <s v="TEC-PH-10002483"/>
    <x v="2"/>
    <x v="7"/>
    <s v="Motorola Moto X"/>
    <n v="271.99200000000002"/>
    <n v="1"/>
    <n v="0.2"/>
    <n v="23.799300000000002"/>
    <x v="1"/>
    <s v="No"/>
  </r>
  <r>
    <n v="1933"/>
    <s v="CA-2019-161200"/>
    <x v="634"/>
    <d v="2019-08-10T00:00:00"/>
    <s v="Second Class"/>
    <s v="SV-20365"/>
    <s v="Seth Vernon"/>
    <s v="Consumer"/>
    <x v="0"/>
    <x v="240"/>
    <x v="28"/>
    <n v="70506"/>
    <s v="South"/>
    <s v="FUR-BO-10000468"/>
    <x v="0"/>
    <x v="0"/>
    <s v="O'Sullivan 2-Shelf Heavy-Duty Bookcases"/>
    <n v="145.74"/>
    <n v="3"/>
    <n v="0"/>
    <n v="23.318400000000011"/>
    <x v="0"/>
    <s v="No"/>
  </r>
  <r>
    <n v="1934"/>
    <s v="CA-2019-161200"/>
    <x v="634"/>
    <d v="2019-08-10T00:00:00"/>
    <s v="Second Class"/>
    <s v="SV-20365"/>
    <s v="Seth Vernon"/>
    <s v="Consumer"/>
    <x v="0"/>
    <x v="240"/>
    <x v="28"/>
    <n v="70506"/>
    <s v="South"/>
    <s v="FUR-FU-10001706"/>
    <x v="0"/>
    <x v="5"/>
    <s v="Longer-Life Soft White Bulbs"/>
    <n v="15.4"/>
    <n v="5"/>
    <n v="0"/>
    <n v="7.3919999999999995"/>
    <x v="0"/>
    <s v="No"/>
  </r>
  <r>
    <n v="1935"/>
    <s v="CA-2019-101245"/>
    <x v="344"/>
    <d v="2019-12-03T00:00:00"/>
    <s v="Standard Class"/>
    <s v="LW-16990"/>
    <s v="Lindsay Williams"/>
    <s v="Corporate"/>
    <x v="0"/>
    <x v="8"/>
    <x v="1"/>
    <n v="94109"/>
    <s v="West"/>
    <s v="OFF-PA-10003129"/>
    <x v="1"/>
    <x v="10"/>
    <s v="Tops White Computer Printout Paper"/>
    <n v="244.54999999999998"/>
    <n v="5"/>
    <n v="0"/>
    <n v="114.93849999999998"/>
    <x v="1"/>
    <s v="No"/>
  </r>
  <r>
    <n v="1936"/>
    <s v="CA-2019-101245"/>
    <x v="344"/>
    <d v="2019-12-03T00:00:00"/>
    <s v="Standard Class"/>
    <s v="LW-16990"/>
    <s v="Lindsay Williams"/>
    <s v="Corporate"/>
    <x v="0"/>
    <x v="8"/>
    <x v="1"/>
    <n v="94109"/>
    <s v="West"/>
    <s v="TEC-AC-10001284"/>
    <x v="2"/>
    <x v="11"/>
    <s v="Enermax Briskie RF Wireless Keyboard and Mouse Combo"/>
    <n v="166.16"/>
    <n v="8"/>
    <n v="0"/>
    <n v="59.817599999999999"/>
    <x v="1"/>
    <s v="No"/>
  </r>
  <r>
    <n v="1937"/>
    <s v="CA-2017-141768"/>
    <x v="442"/>
    <d v="2017-05-27T00:00:00"/>
    <s v="Second Class"/>
    <s v="NP-18685"/>
    <s v="Nora Pelletier"/>
    <s v="Home Office"/>
    <x v="0"/>
    <x v="8"/>
    <x v="1"/>
    <n v="94109"/>
    <s v="West"/>
    <s v="FUR-FU-10002268"/>
    <x v="0"/>
    <x v="5"/>
    <s v="Ultra Door Push Plate"/>
    <n v="14.73"/>
    <n v="3"/>
    <n v="0"/>
    <n v="4.8608999999999991"/>
    <x v="1"/>
    <s v="No"/>
  </r>
  <r>
    <n v="1938"/>
    <s v="CA-2018-112109"/>
    <x v="630"/>
    <d v="2018-07-12T00:00:00"/>
    <s v="Standard Class"/>
    <s v="JE-15715"/>
    <s v="Joe Elijah"/>
    <s v="Consumer"/>
    <x v="0"/>
    <x v="266"/>
    <x v="22"/>
    <n v="80020"/>
    <s v="West"/>
    <s v="OFF-BI-10002082"/>
    <x v="1"/>
    <x v="8"/>
    <s v="GBC Twin Loop Wire Binding Elements"/>
    <n v="19.968000000000004"/>
    <n v="2"/>
    <n v="0.7"/>
    <n v="-13.311999999999998"/>
    <x v="1"/>
    <s v="No"/>
  </r>
  <r>
    <n v="1939"/>
    <s v="CA-2018-112109"/>
    <x v="630"/>
    <d v="2018-07-12T00:00:00"/>
    <s v="Standard Class"/>
    <s v="JE-15715"/>
    <s v="Joe Elijah"/>
    <s v="Consumer"/>
    <x v="0"/>
    <x v="266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x v="1"/>
    <s v="No"/>
  </r>
  <r>
    <n v="1940"/>
    <s v="CA-2018-112109"/>
    <x v="630"/>
    <d v="2018-07-12T00:00:00"/>
    <s v="Standard Class"/>
    <s v="JE-15715"/>
    <s v="Joe Elijah"/>
    <s v="Consumer"/>
    <x v="0"/>
    <x v="266"/>
    <x v="22"/>
    <n v="80020"/>
    <s v="West"/>
    <s v="OFF-BI-10001634"/>
    <x v="1"/>
    <x v="8"/>
    <s v="Wilson Jones Active Use Binders"/>
    <n v="8.7360000000000024"/>
    <n v="4"/>
    <n v="0.7"/>
    <n v="-6.1151999999999997"/>
    <x v="1"/>
    <s v="No"/>
  </r>
  <r>
    <n v="1941"/>
    <s v="CA-2018-112109"/>
    <x v="630"/>
    <d v="2018-07-12T00:00:00"/>
    <s v="Standard Class"/>
    <s v="JE-15715"/>
    <s v="Joe Elijah"/>
    <s v="Consumer"/>
    <x v="0"/>
    <x v="266"/>
    <x v="22"/>
    <n v="80020"/>
    <s v="West"/>
    <s v="FUR-CH-10004287"/>
    <x v="0"/>
    <x v="1"/>
    <s v="SAFCO Arco Folding Chair"/>
    <n v="662.88"/>
    <n v="3"/>
    <n v="0.2"/>
    <n v="74.573999999999955"/>
    <x v="1"/>
    <s v="No"/>
  </r>
  <r>
    <n v="1942"/>
    <s v="CA-2019-144064"/>
    <x v="635"/>
    <d v="2019-09-01T00:00:00"/>
    <s v="First Class"/>
    <s v="CP-12085"/>
    <s v="Cathy Prescott"/>
    <s v="Corporate"/>
    <x v="0"/>
    <x v="94"/>
    <x v="10"/>
    <n v="62301"/>
    <s v="Central"/>
    <s v="OFF-LA-10004544"/>
    <x v="1"/>
    <x v="2"/>
    <s v="Avery 505"/>
    <n v="47.360000000000007"/>
    <n v="4"/>
    <n v="0.2"/>
    <n v="17.759999999999998"/>
    <x v="2"/>
    <s v="Yes"/>
  </r>
  <r>
    <n v="1943"/>
    <s v="CA-2019-144064"/>
    <x v="635"/>
    <d v="2019-09-01T00:00:00"/>
    <s v="First Class"/>
    <s v="CP-12085"/>
    <s v="Cathy Prescott"/>
    <s v="Corporate"/>
    <x v="0"/>
    <x v="94"/>
    <x v="10"/>
    <n v="62301"/>
    <s v="Central"/>
    <s v="OFF-ST-10004507"/>
    <x v="1"/>
    <x v="4"/>
    <s v="Advantus Rolling Storage Box"/>
    <n v="27.439999999999998"/>
    <n v="2"/>
    <n v="0.2"/>
    <n v="2.4009999999999998"/>
    <x v="2"/>
    <s v="Yes"/>
  </r>
  <r>
    <n v="1944"/>
    <s v="CA-2019-144064"/>
    <x v="635"/>
    <d v="2019-09-01T00:00:00"/>
    <s v="First Class"/>
    <s v="CP-12085"/>
    <s v="Cathy Prescott"/>
    <s v="Corporate"/>
    <x v="0"/>
    <x v="94"/>
    <x v="10"/>
    <n v="62301"/>
    <s v="Central"/>
    <s v="OFF-BI-10002012"/>
    <x v="1"/>
    <x v="8"/>
    <s v="Wilson Jones Easy Flow II Sheet Lifters"/>
    <n v="3.2399999999999993"/>
    <n v="9"/>
    <n v="0.8"/>
    <n v="-5.1840000000000011"/>
    <x v="2"/>
    <s v="Yes"/>
  </r>
  <r>
    <n v="1945"/>
    <s v="CA-2018-108581"/>
    <x v="23"/>
    <d v="2018-06-26T00:00:00"/>
    <s v="Standard Class"/>
    <s v="EA-14035"/>
    <s v="Erin Ashbrook"/>
    <s v="Corporate"/>
    <x v="0"/>
    <x v="238"/>
    <x v="5"/>
    <n v="75007"/>
    <s v="Central"/>
    <s v="TEC-AC-10001109"/>
    <x v="2"/>
    <x v="11"/>
    <s v="Logitech Trackman Marble Mouse"/>
    <n v="95.968000000000004"/>
    <n v="4"/>
    <n v="0.2"/>
    <n v="26.391200000000001"/>
    <x v="2"/>
    <s v="No"/>
  </r>
  <r>
    <n v="1946"/>
    <s v="CA-2018-108581"/>
    <x v="23"/>
    <d v="2018-06-26T00:00:00"/>
    <s v="Standard Class"/>
    <s v="EA-14035"/>
    <s v="Erin Ashbrook"/>
    <s v="Corporate"/>
    <x v="0"/>
    <x v="238"/>
    <x v="5"/>
    <n v="75007"/>
    <s v="Central"/>
    <s v="OFF-PA-10000809"/>
    <x v="1"/>
    <x v="10"/>
    <s v="Xerox 206"/>
    <n v="10.368000000000002"/>
    <n v="2"/>
    <n v="0.2"/>
    <n v="3.6288"/>
    <x v="2"/>
    <s v="No"/>
  </r>
  <r>
    <n v="1947"/>
    <s v="CA-2019-157987"/>
    <x v="264"/>
    <d v="2019-09-06T00:00:00"/>
    <s v="Standard Class"/>
    <s v="AC-10615"/>
    <s v="Ann Chong"/>
    <s v="Corporate"/>
    <x v="0"/>
    <x v="20"/>
    <x v="15"/>
    <n v="10009"/>
    <s v="East"/>
    <s v="OFF-AR-10000658"/>
    <x v="1"/>
    <x v="6"/>
    <s v="Newell 324"/>
    <n v="23.1"/>
    <n v="2"/>
    <n v="0"/>
    <n v="6.468"/>
    <x v="3"/>
    <s v="No"/>
  </r>
  <r>
    <n v="1948"/>
    <s v="CA-2019-157987"/>
    <x v="264"/>
    <d v="2019-09-06T00:00:00"/>
    <s v="Standard Class"/>
    <s v="AC-10615"/>
    <s v="Ann Chong"/>
    <s v="Corporate"/>
    <x v="0"/>
    <x v="20"/>
    <x v="15"/>
    <n v="10009"/>
    <s v="East"/>
    <s v="FUR-FU-10001196"/>
    <x v="0"/>
    <x v="5"/>
    <s v="DAX Cubicle Frames - 8x10"/>
    <n v="11.54"/>
    <n v="2"/>
    <n v="0"/>
    <n v="3.4619999999999997"/>
    <x v="3"/>
    <s v="No"/>
  </r>
  <r>
    <n v="1949"/>
    <s v="CA-2019-157987"/>
    <x v="264"/>
    <d v="2019-09-06T00:00:00"/>
    <s v="Standard Class"/>
    <s v="AC-10615"/>
    <s v="Ann Chong"/>
    <s v="Corporate"/>
    <x v="0"/>
    <x v="20"/>
    <x v="15"/>
    <n v="10009"/>
    <s v="East"/>
    <s v="FUR-TA-10001889"/>
    <x v="0"/>
    <x v="3"/>
    <s v="Bush Advantage Collection Racetrack Conference Table"/>
    <n v="254.52599999999998"/>
    <n v="1"/>
    <n v="0.4"/>
    <n v="-93.3262"/>
    <x v="3"/>
    <s v="No"/>
  </r>
  <r>
    <n v="1950"/>
    <s v="CA-2019-157987"/>
    <x v="264"/>
    <d v="2019-09-06T00:00:00"/>
    <s v="Standard Class"/>
    <s v="AC-10615"/>
    <s v="Ann Chong"/>
    <s v="Corporate"/>
    <x v="0"/>
    <x v="20"/>
    <x v="15"/>
    <n v="10009"/>
    <s v="East"/>
    <s v="OFF-AP-10000358"/>
    <x v="1"/>
    <x v="9"/>
    <s v="Fellowes Basic Home/Office Series Surge Protectors"/>
    <n v="12.98"/>
    <n v="1"/>
    <n v="0"/>
    <n v="3.7641999999999989"/>
    <x v="3"/>
    <s v="No"/>
  </r>
  <r>
    <n v="1951"/>
    <s v="CA-2019-157987"/>
    <x v="264"/>
    <d v="2019-09-06T00:00:00"/>
    <s v="Standard Class"/>
    <s v="AC-10615"/>
    <s v="Ann Chong"/>
    <s v="Corporate"/>
    <x v="0"/>
    <x v="20"/>
    <x v="15"/>
    <n v="10009"/>
    <s v="East"/>
    <s v="OFF-BI-10004970"/>
    <x v="1"/>
    <x v="8"/>
    <s v="ACCOHIDE 3-Ring Binder, Blue, 1&quot;"/>
    <n v="26.432000000000002"/>
    <n v="8"/>
    <n v="0.2"/>
    <n v="8.9207999999999998"/>
    <x v="3"/>
    <s v="No"/>
  </r>
  <r>
    <n v="1952"/>
    <s v="CA-2019-157987"/>
    <x v="264"/>
    <d v="2019-09-06T00:00:00"/>
    <s v="Standard Class"/>
    <s v="AC-10615"/>
    <s v="Ann Chong"/>
    <s v="Corporate"/>
    <x v="0"/>
    <x v="20"/>
    <x v="15"/>
    <n v="10009"/>
    <s v="East"/>
    <s v="TEC-PH-10003885"/>
    <x v="2"/>
    <x v="7"/>
    <s v="Cisco SPA508G"/>
    <n v="197.96999999999997"/>
    <n v="3"/>
    <n v="0"/>
    <n v="57.41129999999999"/>
    <x v="3"/>
    <s v="No"/>
  </r>
  <r>
    <n v="1953"/>
    <s v="CA-2019-157987"/>
    <x v="264"/>
    <d v="2019-09-06T00:00:00"/>
    <s v="Standard Class"/>
    <s v="AC-10615"/>
    <s v="Ann Chong"/>
    <s v="Corporate"/>
    <x v="0"/>
    <x v="20"/>
    <x v="15"/>
    <n v="10009"/>
    <s v="East"/>
    <s v="OFF-LA-10001641"/>
    <x v="1"/>
    <x v="2"/>
    <s v="Avery 518"/>
    <n v="18.899999999999999"/>
    <n v="6"/>
    <n v="0"/>
    <n v="9.0719999999999992"/>
    <x v="3"/>
    <s v="No"/>
  </r>
  <r>
    <n v="1954"/>
    <s v="CA-2019-157987"/>
    <x v="264"/>
    <d v="2019-09-06T00:00:00"/>
    <s v="Standard Class"/>
    <s v="AC-10615"/>
    <s v="Ann Chong"/>
    <s v="Corporate"/>
    <x v="0"/>
    <x v="20"/>
    <x v="15"/>
    <n v="10009"/>
    <s v="East"/>
    <s v="FUR-CH-10003379"/>
    <x v="0"/>
    <x v="1"/>
    <s v="Global Commerce Series High-Back Swivel/Tilt Chairs"/>
    <n v="1282.4100000000001"/>
    <n v="5"/>
    <n v="0.1"/>
    <n v="213.73500000000001"/>
    <x v="3"/>
    <s v="No"/>
  </r>
  <r>
    <n v="1955"/>
    <s v="CA-2019-157987"/>
    <x v="264"/>
    <d v="2019-09-06T00:00:00"/>
    <s v="Standard Class"/>
    <s v="AC-10615"/>
    <s v="Ann Chong"/>
    <s v="Corporate"/>
    <x v="0"/>
    <x v="20"/>
    <x v="15"/>
    <n v="10009"/>
    <s v="East"/>
    <s v="OFF-AR-10004582"/>
    <x v="1"/>
    <x v="6"/>
    <s v="BIC Brite Liner Grip Highlighters"/>
    <n v="4.92"/>
    <n v="3"/>
    <n v="0"/>
    <n v="2.2139999999999995"/>
    <x v="3"/>
    <s v="No"/>
  </r>
  <r>
    <n v="1956"/>
    <s v="CA-2019-157987"/>
    <x v="264"/>
    <d v="2019-09-06T00:00:00"/>
    <s v="Standard Class"/>
    <s v="AC-10615"/>
    <s v="Ann Chong"/>
    <s v="Corporate"/>
    <x v="0"/>
    <x v="20"/>
    <x v="15"/>
    <n v="10009"/>
    <s v="East"/>
    <s v="TEC-AC-10002842"/>
    <x v="2"/>
    <x v="11"/>
    <s v="WD My Passport Ultra 2TB Portable External Hard Drive"/>
    <n v="238"/>
    <n v="2"/>
    <n v="0"/>
    <n v="38.080000000000013"/>
    <x v="3"/>
    <s v="No"/>
  </r>
  <r>
    <n v="1957"/>
    <s v="CA-2019-157987"/>
    <x v="264"/>
    <d v="2019-09-06T00:00:00"/>
    <s v="Standard Class"/>
    <s v="AC-10615"/>
    <s v="Ann Chong"/>
    <s v="Corporate"/>
    <x v="0"/>
    <x v="20"/>
    <x v="15"/>
    <n v="10009"/>
    <s v="East"/>
    <s v="TEC-AC-10000109"/>
    <x v="2"/>
    <x v="11"/>
    <s v="Sony Micro Vault Click 16 GB USB 2.0 Flash Drive"/>
    <n v="167.97"/>
    <n v="3"/>
    <n v="0"/>
    <n v="40.31280000000001"/>
    <x v="3"/>
    <s v="No"/>
  </r>
  <r>
    <n v="1958"/>
    <s v="CA-2019-157987"/>
    <x v="264"/>
    <d v="2019-09-06T00:00:00"/>
    <s v="Standard Class"/>
    <s v="AC-10615"/>
    <s v="Ann Chong"/>
    <s v="Corporate"/>
    <x v="0"/>
    <x v="20"/>
    <x v="15"/>
    <n v="10009"/>
    <s v="East"/>
    <s v="OFF-PA-10003893"/>
    <x v="1"/>
    <x v="10"/>
    <s v="Xerox 1962"/>
    <n v="17.12"/>
    <n v="4"/>
    <n v="0"/>
    <n v="7.7039999999999988"/>
    <x v="3"/>
    <s v="No"/>
  </r>
  <r>
    <n v="1959"/>
    <s v="CA-2019-110905"/>
    <x v="18"/>
    <d v="2019-09-15T00:00:00"/>
    <s v="Second Class"/>
    <s v="RW-19690"/>
    <s v="Robert Waldorf"/>
    <s v="Consumer"/>
    <x v="0"/>
    <x v="24"/>
    <x v="25"/>
    <n v="65807"/>
    <s v="Central"/>
    <s v="OFF-BI-10003669"/>
    <x v="1"/>
    <x v="8"/>
    <s v="3M Organizer Strips"/>
    <n v="16.200000000000003"/>
    <n v="3"/>
    <n v="0"/>
    <n v="7.7759999999999998"/>
    <x v="2"/>
    <s v="No"/>
  </r>
  <r>
    <n v="1960"/>
    <s v="CA-2019-110905"/>
    <x v="18"/>
    <d v="2019-09-15T00:00:00"/>
    <s v="Second Class"/>
    <s v="RW-19690"/>
    <s v="Robert Waldorf"/>
    <s v="Consumer"/>
    <x v="0"/>
    <x v="24"/>
    <x v="25"/>
    <n v="65807"/>
    <s v="Central"/>
    <s v="OFF-AP-10004785"/>
    <x v="1"/>
    <x v="9"/>
    <s v="Holmes Replacement Filter for HEPA Air Cleaner, Medium Room"/>
    <n v="33.99"/>
    <n v="3"/>
    <n v="0"/>
    <n v="14.615700000000004"/>
    <x v="2"/>
    <s v="No"/>
  </r>
  <r>
    <n v="1961"/>
    <s v="CA-2019-110905"/>
    <x v="18"/>
    <d v="2019-09-15T00:00:00"/>
    <s v="Second Class"/>
    <s v="RW-19690"/>
    <s v="Robert Waldorf"/>
    <s v="Consumer"/>
    <x v="0"/>
    <x v="24"/>
    <x v="25"/>
    <n v="65807"/>
    <s v="Central"/>
    <s v="TEC-AC-10003023"/>
    <x v="2"/>
    <x v="11"/>
    <s v="Logitech G105 Gaming Keyboard"/>
    <n v="296.84999999999997"/>
    <n v="5"/>
    <n v="0"/>
    <n v="53.432999999999993"/>
    <x v="2"/>
    <s v="No"/>
  </r>
  <r>
    <n v="1962"/>
    <s v="CA-2019-110905"/>
    <x v="18"/>
    <d v="2019-09-15T00:00:00"/>
    <s v="Second Class"/>
    <s v="RW-19690"/>
    <s v="Robert Waldorf"/>
    <s v="Consumer"/>
    <x v="0"/>
    <x v="24"/>
    <x v="25"/>
    <n v="65807"/>
    <s v="Central"/>
    <s v="TEC-AC-10002217"/>
    <x v="2"/>
    <x v="11"/>
    <s v="Imation Clip USB flash drive - 8 GB"/>
    <n v="112.80000000000001"/>
    <n v="6"/>
    <n v="0"/>
    <n v="6.7680000000000007"/>
    <x v="2"/>
    <s v="No"/>
  </r>
  <r>
    <n v="1963"/>
    <s v="CA-2019-110905"/>
    <x v="18"/>
    <d v="2019-09-15T00:00:00"/>
    <s v="Second Class"/>
    <s v="RW-19690"/>
    <s v="Robert Waldorf"/>
    <s v="Consumer"/>
    <x v="0"/>
    <x v="24"/>
    <x v="25"/>
    <n v="65807"/>
    <s v="Central"/>
    <s v="OFF-BI-10002954"/>
    <x v="1"/>
    <x v="8"/>
    <s v="Newell 3-Hole Punched Plastic Slotted Magazine Holders for Binders"/>
    <n v="13.71"/>
    <n v="3"/>
    <n v="0"/>
    <n v="6.5808"/>
    <x v="2"/>
    <s v="No"/>
  </r>
  <r>
    <n v="1964"/>
    <s v="CA-2019-110905"/>
    <x v="18"/>
    <d v="2019-09-15T00:00:00"/>
    <s v="Second Class"/>
    <s v="RW-19690"/>
    <s v="Robert Waldorf"/>
    <s v="Consumer"/>
    <x v="0"/>
    <x v="24"/>
    <x v="25"/>
    <n v="65807"/>
    <s v="Central"/>
    <s v="OFF-PA-10002586"/>
    <x v="1"/>
    <x v="10"/>
    <s v="Xerox 1970"/>
    <n v="24.900000000000002"/>
    <n v="5"/>
    <n v="0"/>
    <n v="11.703000000000001"/>
    <x v="2"/>
    <s v="No"/>
  </r>
  <r>
    <n v="1965"/>
    <s v="CA-2019-110905"/>
    <x v="18"/>
    <d v="2019-09-15T00:00:00"/>
    <s v="Second Class"/>
    <s v="RW-19690"/>
    <s v="Robert Waldorf"/>
    <s v="Consumer"/>
    <x v="0"/>
    <x v="24"/>
    <x v="25"/>
    <n v="65807"/>
    <s v="Central"/>
    <s v="OFF-ST-10000025"/>
    <x v="1"/>
    <x v="4"/>
    <s v="Fellowes Stor/Drawer Steel Plus Storage Drawers"/>
    <n v="286.29000000000002"/>
    <n v="3"/>
    <n v="0"/>
    <n v="17.177399999999977"/>
    <x v="2"/>
    <s v="No"/>
  </r>
  <r>
    <n v="1966"/>
    <s v="CA-2019-110905"/>
    <x v="18"/>
    <d v="2019-09-15T00:00:00"/>
    <s v="Second Class"/>
    <s v="RW-19690"/>
    <s v="Robert Waldorf"/>
    <s v="Consumer"/>
    <x v="0"/>
    <x v="24"/>
    <x v="25"/>
    <n v="65807"/>
    <s v="Central"/>
    <s v="OFF-AP-10003281"/>
    <x v="1"/>
    <x v="9"/>
    <s v="Acco 6 Outlet Guardian Standard Surge Suppressor"/>
    <n v="24.18"/>
    <n v="2"/>
    <n v="0"/>
    <n v="7.2539999999999978"/>
    <x v="2"/>
    <s v="No"/>
  </r>
  <r>
    <n v="1967"/>
    <s v="CA-2019-165841"/>
    <x v="202"/>
    <d v="2019-12-28T00:00:00"/>
    <s v="Standard Class"/>
    <s v="DB-13210"/>
    <s v="Dean Braden"/>
    <s v="Consumer"/>
    <x v="0"/>
    <x v="267"/>
    <x v="30"/>
    <n v="7501"/>
    <s v="East"/>
    <s v="TEC-PH-10002103"/>
    <x v="2"/>
    <x v="7"/>
    <s v="Jabra SPEAK 410"/>
    <n v="281.96999999999997"/>
    <n v="3"/>
    <n v="0"/>
    <n v="78.951599999999999"/>
    <x v="3"/>
    <s v="No"/>
  </r>
  <r>
    <n v="1968"/>
    <s v="CA-2019-165841"/>
    <x v="202"/>
    <d v="2019-12-28T00:00:00"/>
    <s v="Standard Class"/>
    <s v="DB-13210"/>
    <s v="Dean Braden"/>
    <s v="Consumer"/>
    <x v="0"/>
    <x v="267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x v="3"/>
    <s v="No"/>
  </r>
  <r>
    <n v="1969"/>
    <s v="CA-2019-165841"/>
    <x v="202"/>
    <d v="2019-12-28T00:00:00"/>
    <s v="Standard Class"/>
    <s v="DB-13210"/>
    <s v="Dean Braden"/>
    <s v="Consumer"/>
    <x v="0"/>
    <x v="267"/>
    <x v="30"/>
    <n v="7501"/>
    <s v="East"/>
    <s v="OFF-PA-10001144"/>
    <x v="1"/>
    <x v="10"/>
    <s v="Xerox 1913"/>
    <n v="166.44"/>
    <n v="3"/>
    <n v="0"/>
    <n v="79.891199999999998"/>
    <x v="3"/>
    <s v="No"/>
  </r>
  <r>
    <n v="1970"/>
    <s v="CA-2019-117485"/>
    <x v="397"/>
    <d v="2019-09-29T00:00:00"/>
    <s v="Standard Class"/>
    <s v="BD-11320"/>
    <s v="Bill Donatelli"/>
    <s v="Consumer"/>
    <x v="0"/>
    <x v="251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  <x v="2"/>
    <s v="No"/>
  </r>
  <r>
    <n v="1971"/>
    <s v="CA-2019-140242"/>
    <x v="636"/>
    <d v="2019-05-11T00:00:00"/>
    <s v="Standard Class"/>
    <s v="ML-17755"/>
    <s v="Max Ludwig"/>
    <s v="Home Office"/>
    <x v="0"/>
    <x v="22"/>
    <x v="10"/>
    <n v="60623"/>
    <s v="Central"/>
    <s v="OFF-AR-10004752"/>
    <x v="1"/>
    <x v="6"/>
    <s v="Blackstonian Pencils"/>
    <n v="6.4080000000000004"/>
    <n v="3"/>
    <n v="0.2"/>
    <n v="0.64079999999999981"/>
    <x v="2"/>
    <s v="No"/>
  </r>
  <r>
    <n v="1972"/>
    <s v="CA-2019-140242"/>
    <x v="636"/>
    <d v="2019-05-11T00:00:00"/>
    <s v="Standard Class"/>
    <s v="ML-17755"/>
    <s v="Max Ludwig"/>
    <s v="Home Office"/>
    <x v="0"/>
    <x v="22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x v="2"/>
    <s v="No"/>
  </r>
  <r>
    <n v="1973"/>
    <s v="CA-2016-148950"/>
    <x v="637"/>
    <d v="2016-12-19T00:00:00"/>
    <s v="Standard Class"/>
    <s v="JD-16015"/>
    <s v="Joy Daniels"/>
    <s v="Consumer"/>
    <x v="0"/>
    <x v="22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  <x v="2"/>
    <s v="Yes"/>
  </r>
  <r>
    <n v="1974"/>
    <s v="CA-2016-148950"/>
    <x v="637"/>
    <d v="2016-12-19T00:00:00"/>
    <s v="Standard Class"/>
    <s v="JD-16015"/>
    <s v="Joy Daniels"/>
    <s v="Consumer"/>
    <x v="0"/>
    <x v="22"/>
    <x v="10"/>
    <n v="60610"/>
    <s v="Central"/>
    <s v="OFF-FA-10003059"/>
    <x v="1"/>
    <x v="13"/>
    <s v="Assorted Color Push Pins"/>
    <n v="2.8960000000000004"/>
    <n v="2"/>
    <n v="0.2"/>
    <n v="0.4705999999999998"/>
    <x v="2"/>
    <s v="Yes"/>
  </r>
  <r>
    <n v="1975"/>
    <s v="CA-2016-148950"/>
    <x v="637"/>
    <d v="2016-12-19T00:00:00"/>
    <s v="Standard Class"/>
    <s v="JD-16015"/>
    <s v="Joy Daniels"/>
    <s v="Consumer"/>
    <x v="0"/>
    <x v="22"/>
    <x v="10"/>
    <n v="60610"/>
    <s v="Central"/>
    <s v="TEC-AC-10002718"/>
    <x v="2"/>
    <x v="11"/>
    <s v="Belkin Standard 104 key USB Keyboard"/>
    <n v="35.016000000000005"/>
    <n v="3"/>
    <n v="0.2"/>
    <n v="-2.188500000000003"/>
    <x v="2"/>
    <s v="Yes"/>
  </r>
  <r>
    <n v="1976"/>
    <s v="CA-2016-110408"/>
    <x v="638"/>
    <d v="2016-10-20T00:00:00"/>
    <s v="Second Class"/>
    <s v="AS-10225"/>
    <s v="Alan Schoenberger"/>
    <s v="Corporate"/>
    <x v="0"/>
    <x v="122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  <x v="0"/>
    <s v="No"/>
  </r>
  <r>
    <n v="1977"/>
    <s v="CA-2016-110408"/>
    <x v="638"/>
    <d v="2016-10-20T00:00:00"/>
    <s v="Second Class"/>
    <s v="AS-10225"/>
    <s v="Alan Schoenberger"/>
    <s v="Corporate"/>
    <x v="0"/>
    <x v="122"/>
    <x v="19"/>
    <n v="36116"/>
    <s v="South"/>
    <s v="TEC-PH-10002352"/>
    <x v="2"/>
    <x v="7"/>
    <s v="Avaya IP Phone 1140E VoIP phone"/>
    <n v="1394.95"/>
    <n v="5"/>
    <n v="0"/>
    <n v="362.68699999999995"/>
    <x v="0"/>
    <s v="No"/>
  </r>
  <r>
    <n v="1978"/>
    <s v="CA-2016-110408"/>
    <x v="638"/>
    <d v="2016-10-20T00:00:00"/>
    <s v="Second Class"/>
    <s v="AS-10225"/>
    <s v="Alan Schoenberger"/>
    <s v="Corporate"/>
    <x v="0"/>
    <x v="122"/>
    <x v="19"/>
    <n v="36116"/>
    <s v="South"/>
    <s v="FUR-CH-10003774"/>
    <x v="0"/>
    <x v="1"/>
    <s v="Global Wood Trimmed Manager's Task Chair, Khaki"/>
    <n v="545.88"/>
    <n v="6"/>
    <n v="0"/>
    <n v="70.964399999999983"/>
    <x v="0"/>
    <s v="No"/>
  </r>
  <r>
    <n v="1979"/>
    <s v="CA-2017-109939"/>
    <x v="412"/>
    <d v="2017-05-12T00:00:00"/>
    <s v="Standard Class"/>
    <s v="AA-10375"/>
    <s v="Allen Armold"/>
    <s v="Consumer"/>
    <x v="0"/>
    <x v="127"/>
    <x v="21"/>
    <n v="97301"/>
    <s v="West"/>
    <s v="OFF-AR-10000127"/>
    <x v="1"/>
    <x v="6"/>
    <s v="Newell 321"/>
    <n v="5.2480000000000002"/>
    <n v="2"/>
    <n v="0.2"/>
    <n v="0.59039999999999915"/>
    <x v="1"/>
    <s v="No"/>
  </r>
  <r>
    <n v="1980"/>
    <s v="CA-2018-112669"/>
    <x v="167"/>
    <d v="2018-04-14T00:00:00"/>
    <s v="Same Day"/>
    <s v="KT-16465"/>
    <s v="Kean Takahito"/>
    <s v="Consumer"/>
    <x v="0"/>
    <x v="220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  <x v="1"/>
    <s v="No"/>
  </r>
  <r>
    <n v="1981"/>
    <s v="CA-2018-112669"/>
    <x v="167"/>
    <d v="2018-04-14T00:00:00"/>
    <s v="Same Day"/>
    <s v="KT-16465"/>
    <s v="Kean Takahito"/>
    <s v="Consumer"/>
    <x v="0"/>
    <x v="220"/>
    <x v="16"/>
    <n v="85301"/>
    <s v="West"/>
    <s v="OFF-ST-10001228"/>
    <x v="1"/>
    <x v="4"/>
    <s v="Fellowes Personal Hanging Folder Files, Navy"/>
    <n v="42.975999999999999"/>
    <n v="4"/>
    <n v="0.2"/>
    <n v="4.2976000000000028"/>
    <x v="1"/>
    <s v="No"/>
  </r>
  <r>
    <n v="1982"/>
    <s v="CA-2017-119592"/>
    <x v="639"/>
    <d v="2017-12-16T00:00:00"/>
    <s v="Second Class"/>
    <s v="MM-18280"/>
    <s v="Muhammed MacIntyre"/>
    <s v="Corporate"/>
    <x v="0"/>
    <x v="38"/>
    <x v="32"/>
    <n v="31907"/>
    <s v="South"/>
    <s v="OFF-BI-10004187"/>
    <x v="1"/>
    <x v="8"/>
    <s v="3-ring staple pack"/>
    <n v="3.76"/>
    <n v="2"/>
    <n v="0"/>
    <n v="1.8047999999999997"/>
    <x v="0"/>
    <s v="No"/>
  </r>
  <r>
    <n v="1983"/>
    <s v="CA-2016-122749"/>
    <x v="640"/>
    <d v="2016-12-09T00:00:00"/>
    <s v="Standard Class"/>
    <s v="NG-18430"/>
    <s v="Nathan Gelder"/>
    <s v="Consumer"/>
    <x v="0"/>
    <x v="268"/>
    <x v="26"/>
    <n v="73120"/>
    <s v="Central"/>
    <s v="TEC-PH-10003811"/>
    <x v="2"/>
    <x v="7"/>
    <s v="Jabra Supreme Plus Driver Edition Headset"/>
    <n v="479.96"/>
    <n v="4"/>
    <n v="0"/>
    <n v="134.3888"/>
    <x v="2"/>
    <s v="No"/>
  </r>
  <r>
    <n v="1984"/>
    <s v="CA-2016-164721"/>
    <x v="641"/>
    <d v="2016-11-27T00:00:00"/>
    <s v="Second Class"/>
    <s v="LW-16825"/>
    <s v="Laurel Workman"/>
    <s v="Corporate"/>
    <x v="0"/>
    <x v="71"/>
    <x v="1"/>
    <n v="94513"/>
    <s v="West"/>
    <s v="OFF-AP-10000240"/>
    <x v="1"/>
    <x v="9"/>
    <s v="Belkin F9G930V10-GRY 9 Outlet Surge"/>
    <n v="320.88"/>
    <n v="6"/>
    <n v="0"/>
    <n v="93.055199999999957"/>
    <x v="1"/>
    <s v="Yes"/>
  </r>
  <r>
    <n v="1985"/>
    <s v="CA-2016-164721"/>
    <x v="641"/>
    <d v="2016-11-27T00:00:00"/>
    <s v="Second Class"/>
    <s v="LW-16825"/>
    <s v="Laurel Workman"/>
    <s v="Corporate"/>
    <x v="0"/>
    <x v="71"/>
    <x v="1"/>
    <n v="94513"/>
    <s v="West"/>
    <s v="FUR-FU-10001940"/>
    <x v="0"/>
    <x v="5"/>
    <s v="Staple-based wall hangings"/>
    <n v="23.88"/>
    <n v="3"/>
    <n v="0"/>
    <n v="10.507200000000001"/>
    <x v="1"/>
    <s v="Yes"/>
  </r>
  <r>
    <n v="1986"/>
    <s v="CA-2016-164721"/>
    <x v="641"/>
    <d v="2016-11-27T00:00:00"/>
    <s v="Second Class"/>
    <s v="LW-16825"/>
    <s v="Laurel Workman"/>
    <s v="Corporate"/>
    <x v="0"/>
    <x v="71"/>
    <x v="1"/>
    <n v="94513"/>
    <s v="West"/>
    <s v="OFF-PA-10000575"/>
    <x v="1"/>
    <x v="10"/>
    <s v="Wirebound Message Books, Four 2 3/4 x 5 White Forms per Page"/>
    <n v="26.76"/>
    <n v="4"/>
    <n v="0"/>
    <n v="12.3096"/>
    <x v="1"/>
    <s v="Yes"/>
  </r>
  <r>
    <n v="1987"/>
    <s v="CA-2018-147417"/>
    <x v="197"/>
    <d v="2018-07-27T00:00:00"/>
    <s v="First Class"/>
    <s v="CB-12415"/>
    <s v="Christy Brittain"/>
    <s v="Consumer"/>
    <x v="0"/>
    <x v="38"/>
    <x v="24"/>
    <n v="43229"/>
    <s v="East"/>
    <s v="TEC-CO-10001449"/>
    <x v="2"/>
    <x v="16"/>
    <s v="Hewlett Packard LaserJet 3310 Copier"/>
    <n v="1439.9759999999999"/>
    <n v="4"/>
    <n v="0.4"/>
    <n v="191.99680000000001"/>
    <x v="3"/>
    <s v="No"/>
  </r>
  <r>
    <n v="1988"/>
    <s v="CA-2017-127509"/>
    <x v="529"/>
    <d v="2017-11-13T00:00:00"/>
    <s v="Standard Class"/>
    <s v="AS-10090"/>
    <s v="Adam Shillingsburg"/>
    <s v="Consumer"/>
    <x v="0"/>
    <x v="24"/>
    <x v="25"/>
    <n v="65807"/>
    <s v="Central"/>
    <s v="OFF-BI-10002393"/>
    <x v="1"/>
    <x v="8"/>
    <s v="Binder Posts"/>
    <n v="17.22"/>
    <n v="3"/>
    <n v="0"/>
    <n v="7.9212000000000007"/>
    <x v="2"/>
    <s v="No"/>
  </r>
  <r>
    <n v="1989"/>
    <s v="CA-2017-127509"/>
    <x v="529"/>
    <d v="2017-11-13T00:00:00"/>
    <s v="Standard Class"/>
    <s v="AS-10090"/>
    <s v="Adam Shillingsburg"/>
    <s v="Consumer"/>
    <x v="0"/>
    <x v="24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  <x v="2"/>
    <s v="No"/>
  </r>
  <r>
    <n v="1990"/>
    <s v="CA-2017-127509"/>
    <x v="529"/>
    <d v="2017-11-13T00:00:00"/>
    <s v="Standard Class"/>
    <s v="AS-10090"/>
    <s v="Adam Shillingsburg"/>
    <s v="Consumer"/>
    <x v="0"/>
    <x v="24"/>
    <x v="25"/>
    <n v="65807"/>
    <s v="Central"/>
    <s v="OFF-EN-10000781"/>
    <x v="1"/>
    <x v="12"/>
    <s v="#10- 4 1/8&quot; x 9 1/2&quot; Recycled Envelopes"/>
    <n v="26.22"/>
    <n v="3"/>
    <n v="0"/>
    <n v="12.323399999999999"/>
    <x v="2"/>
    <s v="No"/>
  </r>
  <r>
    <n v="1991"/>
    <s v="CA-2017-127509"/>
    <x v="529"/>
    <d v="2017-11-13T00:00:00"/>
    <s v="Standard Class"/>
    <s v="AS-10090"/>
    <s v="Adam Shillingsburg"/>
    <s v="Consumer"/>
    <x v="0"/>
    <x v="24"/>
    <x v="25"/>
    <n v="65807"/>
    <s v="Central"/>
    <s v="OFF-PA-10002160"/>
    <x v="1"/>
    <x v="10"/>
    <s v="Xerox 1978"/>
    <n v="17.34"/>
    <n v="3"/>
    <n v="0"/>
    <n v="8.4966000000000008"/>
    <x v="2"/>
    <s v="No"/>
  </r>
  <r>
    <n v="1992"/>
    <s v="CA-2019-111374"/>
    <x v="642"/>
    <d v="2019-02-28T00:00:00"/>
    <s v="Standard Class"/>
    <s v="CB-12415"/>
    <s v="Christy Brittain"/>
    <s v="Consumer"/>
    <x v="0"/>
    <x v="10"/>
    <x v="9"/>
    <n v="19134"/>
    <s v="East"/>
    <s v="OFF-BI-10004970"/>
    <x v="1"/>
    <x v="8"/>
    <s v="ACCOHIDE 3-Ring Binder, Blue, 1&quot;"/>
    <n v="4.9560000000000004"/>
    <n v="4"/>
    <n v="0.7"/>
    <n v="-3.7995999999999981"/>
    <x v="3"/>
    <s v="No"/>
  </r>
  <r>
    <n v="1993"/>
    <s v="CA-2019-133648"/>
    <x v="643"/>
    <d v="2019-07-02T00:00:00"/>
    <s v="Standard Class"/>
    <s v="ML-17755"/>
    <s v="Max Ludwig"/>
    <s v="Home Office"/>
    <x v="0"/>
    <x v="24"/>
    <x v="21"/>
    <n v="97477"/>
    <s v="West"/>
    <s v="OFF-LA-10003923"/>
    <x v="1"/>
    <x v="2"/>
    <s v="Alphabetical Labels for Top Tab Filing"/>
    <n v="71.040000000000006"/>
    <n v="6"/>
    <n v="0.2"/>
    <n v="26.640000000000004"/>
    <x v="1"/>
    <s v="No"/>
  </r>
  <r>
    <n v="1994"/>
    <s v="CA-2019-133648"/>
    <x v="643"/>
    <d v="2019-07-02T00:00:00"/>
    <s v="Standard Class"/>
    <s v="ML-17755"/>
    <s v="Max Ludwig"/>
    <s v="Home Office"/>
    <x v="0"/>
    <x v="24"/>
    <x v="21"/>
    <n v="97477"/>
    <s v="West"/>
    <s v="OFF-AR-10002257"/>
    <x v="1"/>
    <x v="6"/>
    <s v="Eldon Spacemaker Box, Quick-Snap Lid, Clear"/>
    <n v="5.3440000000000003"/>
    <n v="2"/>
    <n v="0.2"/>
    <n v="0.73479999999999923"/>
    <x v="1"/>
    <s v="No"/>
  </r>
  <r>
    <n v="1995"/>
    <s v="CA-2019-133648"/>
    <x v="643"/>
    <d v="2019-07-02T00:00:00"/>
    <s v="Standard Class"/>
    <s v="ML-17755"/>
    <s v="Max Ludwig"/>
    <s v="Home Office"/>
    <x v="0"/>
    <x v="24"/>
    <x v="21"/>
    <n v="97477"/>
    <s v="West"/>
    <s v="OFF-FA-10004395"/>
    <x v="1"/>
    <x v="13"/>
    <s v="Plymouth Boxed Rubber Bands by Plymouth"/>
    <n v="11.304"/>
    <n v="3"/>
    <n v="0.2"/>
    <n v="-2.1194999999999999"/>
    <x v="1"/>
    <s v="No"/>
  </r>
  <r>
    <n v="1996"/>
    <s v="US-2019-147221"/>
    <x v="574"/>
    <d v="2019-12-04T00:00:00"/>
    <s v="Second Class"/>
    <s v="JS-16030"/>
    <s v="Joy Smith"/>
    <s v="Consumer"/>
    <x v="0"/>
    <x v="12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  <x v="2"/>
    <s v="No"/>
  </r>
  <r>
    <n v="1997"/>
    <s v="US-2019-147221"/>
    <x v="574"/>
    <d v="2019-12-04T00:00:00"/>
    <s v="Second Class"/>
    <s v="JS-16030"/>
    <s v="Joy Smith"/>
    <s v="Consumer"/>
    <x v="0"/>
    <x v="12"/>
    <x v="5"/>
    <n v="77036"/>
    <s v="Central"/>
    <s v="FUR-FU-10004020"/>
    <x v="0"/>
    <x v="5"/>
    <s v="Advantus Panel Wall Acrylic Frame"/>
    <n v="8.7520000000000007"/>
    <n v="4"/>
    <n v="0.6"/>
    <n v="-3.719599999999998"/>
    <x v="2"/>
    <s v="No"/>
  </r>
  <r>
    <n v="1998"/>
    <s v="CA-2016-131905"/>
    <x v="644"/>
    <d v="2016-02-09T00:00:00"/>
    <s v="First Class"/>
    <s v="ND-18460"/>
    <s v="Neil Ducich"/>
    <s v="Corporate"/>
    <x v="0"/>
    <x v="269"/>
    <x v="17"/>
    <n v="23320"/>
    <s v="South"/>
    <s v="OFF-LA-10002787"/>
    <x v="1"/>
    <x v="2"/>
    <s v="Avery 480"/>
    <n v="15"/>
    <n v="4"/>
    <n v="0"/>
    <n v="7.1999999999999993"/>
    <x v="0"/>
    <s v="No"/>
  </r>
  <r>
    <n v="1999"/>
    <s v="CA-2016-131905"/>
    <x v="644"/>
    <d v="2016-02-09T00:00:00"/>
    <s v="First Class"/>
    <s v="ND-18460"/>
    <s v="Neil Ducich"/>
    <s v="Corporate"/>
    <x v="0"/>
    <x v="269"/>
    <x v="17"/>
    <n v="23320"/>
    <s v="South"/>
    <s v="TEC-PH-10003645"/>
    <x v="2"/>
    <x v="7"/>
    <s v="Aastra 57i VoIP phone"/>
    <n v="161.61000000000001"/>
    <n v="1"/>
    <n v="0"/>
    <n v="42.018600000000006"/>
    <x v="0"/>
    <s v="No"/>
  </r>
  <r>
    <n v="2000"/>
    <s v="CA-2016-131905"/>
    <x v="644"/>
    <d v="2016-02-09T00:00:00"/>
    <s v="First Class"/>
    <s v="ND-18460"/>
    <s v="Neil Ducich"/>
    <s v="Corporate"/>
    <x v="0"/>
    <x v="269"/>
    <x v="17"/>
    <n v="23320"/>
    <s v="South"/>
    <s v="TEC-PH-10001615"/>
    <x v="2"/>
    <x v="7"/>
    <s v="AT&amp;T CL82213"/>
    <n v="144.94999999999999"/>
    <n v="5"/>
    <n v="0"/>
    <n v="42.035499999999985"/>
    <x v="0"/>
    <s v="No"/>
  </r>
  <r>
    <n v="2001"/>
    <s v="CA-2019-166128"/>
    <x v="645"/>
    <d v="2019-04-18T00:00:00"/>
    <s v="Standard Class"/>
    <s v="LW-17215"/>
    <s v="Luke Weiss"/>
    <s v="Consumer"/>
    <x v="0"/>
    <x v="45"/>
    <x v="1"/>
    <n v="91104"/>
    <s v="West"/>
    <s v="TEC-AC-10001767"/>
    <x v="2"/>
    <x v="11"/>
    <s v="SanDisk Ultra 64 GB MicroSDHC Class 10 Memory Card"/>
    <n v="199.95000000000002"/>
    <n v="5"/>
    <n v="0"/>
    <n v="21.994499999999988"/>
    <x v="1"/>
    <s v="No"/>
  </r>
  <r>
    <n v="2002"/>
    <s v="CA-2019-166128"/>
    <x v="645"/>
    <d v="2019-04-18T00:00:00"/>
    <s v="Standard Class"/>
    <s v="LW-17215"/>
    <s v="Luke Weiss"/>
    <s v="Consumer"/>
    <x v="0"/>
    <x v="45"/>
    <x v="1"/>
    <n v="91104"/>
    <s v="West"/>
    <s v="OFF-AR-10001221"/>
    <x v="1"/>
    <x v="6"/>
    <s v="Dixon Ticonderoga Erasable Colored Pencil Set, 12-Color"/>
    <n v="41.86"/>
    <n v="7"/>
    <n v="0"/>
    <n v="14.232399999999998"/>
    <x v="1"/>
    <s v="No"/>
  </r>
  <r>
    <n v="2003"/>
    <s v="CA-2019-163510"/>
    <x v="53"/>
    <d v="2019-12-28T00:00:00"/>
    <s v="Second Class"/>
    <s v="JW-15955"/>
    <s v="Joni Wasserman"/>
    <s v="Consumer"/>
    <x v="0"/>
    <x v="103"/>
    <x v="0"/>
    <n v="40214"/>
    <s v="South"/>
    <s v="OFF-ST-10000563"/>
    <x v="1"/>
    <x v="4"/>
    <s v="Fellowes Bankers Box Stor/Drawer Steel Plus"/>
    <n v="95.94"/>
    <n v="3"/>
    <n v="0"/>
    <n v="9.5940000000000012"/>
    <x v="0"/>
    <s v="No"/>
  </r>
  <r>
    <n v="2004"/>
    <s v="CA-2019-163510"/>
    <x v="53"/>
    <d v="2019-12-28T00:00:00"/>
    <s v="Second Class"/>
    <s v="JW-15955"/>
    <s v="Joni Wasserman"/>
    <s v="Consumer"/>
    <x v="0"/>
    <x v="103"/>
    <x v="0"/>
    <n v="40214"/>
    <s v="South"/>
    <s v="FUR-CH-10001146"/>
    <x v="0"/>
    <x v="1"/>
    <s v="Global Value Mid-Back Manager's Chair, Gray"/>
    <n v="304.45"/>
    <n v="5"/>
    <n v="0"/>
    <n v="76.112499999999983"/>
    <x v="0"/>
    <s v="No"/>
  </r>
  <r>
    <n v="2005"/>
    <s v="US-2019-143028"/>
    <x v="645"/>
    <d v="2019-04-18T00:00:00"/>
    <s v="Standard Class"/>
    <s v="SC-20050"/>
    <s v="Sample Company A"/>
    <s v="Home Office"/>
    <x v="0"/>
    <x v="270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  <x v="2"/>
    <s v="No"/>
  </r>
  <r>
    <n v="2006"/>
    <s v="CA-2016-111150"/>
    <x v="520"/>
    <d v="2017-01-04T00:00:00"/>
    <s v="Standard Class"/>
    <s v="RW-19630"/>
    <s v="Rob Williams"/>
    <s v="Corporate"/>
    <x v="0"/>
    <x v="29"/>
    <x v="25"/>
    <n v="65203"/>
    <s v="Central"/>
    <s v="OFF-AR-10000034"/>
    <x v="1"/>
    <x v="6"/>
    <s v="BIC Brite Liner Grip Highlighters, Assorted, 5/Pack"/>
    <n v="29.68"/>
    <n v="7"/>
    <n v="0"/>
    <n v="11.575199999999999"/>
    <x v="2"/>
    <s v="No"/>
  </r>
  <r>
    <n v="2007"/>
    <s v="CA-2016-111150"/>
    <x v="520"/>
    <d v="2017-01-04T00:00:00"/>
    <s v="Standard Class"/>
    <s v="RW-19630"/>
    <s v="Rob Williams"/>
    <s v="Corporate"/>
    <x v="0"/>
    <x v="29"/>
    <x v="25"/>
    <n v="65203"/>
    <s v="Central"/>
    <s v="TEC-AC-10000290"/>
    <x v="2"/>
    <x v="11"/>
    <s v="Sabrent 4-Port USB 2.0 Hub"/>
    <n v="47.53"/>
    <n v="7"/>
    <n v="0"/>
    <n v="16.160200000000003"/>
    <x v="2"/>
    <s v="No"/>
  </r>
  <r>
    <n v="2008"/>
    <s v="CA-2019-165386"/>
    <x v="646"/>
    <d v="2019-08-04T00:00:00"/>
    <s v="First Class"/>
    <s v="CM-12190"/>
    <s v="Charlotte Melton"/>
    <s v="Consumer"/>
    <x v="0"/>
    <x v="22"/>
    <x v="10"/>
    <n v="60623"/>
    <s v="Central"/>
    <s v="FUR-BO-10003034"/>
    <x v="0"/>
    <x v="0"/>
    <s v="O'Sullivan Elevations Bookcase, Cherry Finish"/>
    <n v="183.37199999999999"/>
    <n v="2"/>
    <n v="0.3"/>
    <n v="-36.674399999999991"/>
    <x v="2"/>
    <s v="No"/>
  </r>
  <r>
    <n v="2009"/>
    <s v="CA-2016-116407"/>
    <x v="647"/>
    <d v="2016-11-21T00:00:00"/>
    <s v="Standard Class"/>
    <s v="JF-15190"/>
    <s v="Jamie Frazer"/>
    <s v="Consumer"/>
    <x v="0"/>
    <x v="271"/>
    <x v="18"/>
    <n v="37604"/>
    <s v="South"/>
    <s v="OFF-AR-10001315"/>
    <x v="1"/>
    <x v="6"/>
    <s v="Newell 310"/>
    <n v="4.2240000000000002"/>
    <n v="3"/>
    <n v="0.2"/>
    <n v="0.47519999999999984"/>
    <x v="0"/>
    <s v="No"/>
  </r>
  <r>
    <n v="2010"/>
    <s v="CA-2016-116407"/>
    <x v="647"/>
    <d v="2016-11-21T00:00:00"/>
    <s v="Standard Class"/>
    <s v="JF-15190"/>
    <s v="Jamie Frazer"/>
    <s v="Consumer"/>
    <x v="0"/>
    <x v="271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  <x v="0"/>
    <s v="No"/>
  </r>
  <r>
    <n v="2011"/>
    <s v="CA-2016-116407"/>
    <x v="647"/>
    <d v="2016-11-21T00:00:00"/>
    <s v="Standard Class"/>
    <s v="JF-15190"/>
    <s v="Jamie Frazer"/>
    <s v="Consumer"/>
    <x v="0"/>
    <x v="271"/>
    <x v="18"/>
    <n v="37604"/>
    <s v="South"/>
    <s v="OFF-PA-10002137"/>
    <x v="1"/>
    <x v="10"/>
    <s v="Southworth 100% Résumé Paper, 24lb."/>
    <n v="24.896000000000001"/>
    <n v="4"/>
    <n v="0.2"/>
    <n v="7.7799999999999976"/>
    <x v="0"/>
    <s v="No"/>
  </r>
  <r>
    <n v="2012"/>
    <s v="CA-2017-155761"/>
    <x v="555"/>
    <d v="2017-12-11T00:00:00"/>
    <s v="Same Day"/>
    <s v="SC-20800"/>
    <s v="Stuart Calhoun"/>
    <s v="Consumer"/>
    <x v="0"/>
    <x v="12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  <x v="2"/>
    <s v="Yes"/>
  </r>
  <r>
    <n v="2013"/>
    <s v="CA-2017-155761"/>
    <x v="555"/>
    <d v="2017-12-11T00:00:00"/>
    <s v="Same Day"/>
    <s v="SC-20800"/>
    <s v="Stuart Calhoun"/>
    <s v="Consumer"/>
    <x v="0"/>
    <x v="12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x v="2"/>
    <s v="Yes"/>
  </r>
  <r>
    <n v="2014"/>
    <s v="CA-2018-145905"/>
    <x v="31"/>
    <d v="2018-09-23T00:00:00"/>
    <s v="Standard Class"/>
    <s v="AM-10705"/>
    <s v="Anne McFarland"/>
    <s v="Consumer"/>
    <x v="0"/>
    <x v="109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x v="0"/>
    <s v="No"/>
  </r>
  <r>
    <n v="2015"/>
    <s v="CA-2018-145905"/>
    <x v="31"/>
    <d v="2018-09-23T00:00:00"/>
    <s v="Standard Class"/>
    <s v="AM-10705"/>
    <s v="Anne McFarland"/>
    <s v="Consumer"/>
    <x v="0"/>
    <x v="109"/>
    <x v="19"/>
    <n v="36830"/>
    <s v="South"/>
    <s v="OFF-PA-10000533"/>
    <x v="1"/>
    <x v="10"/>
    <s v="Southworth Parchment Paper &amp; Envelopes"/>
    <n v="13.08"/>
    <n v="2"/>
    <n v="0"/>
    <n v="6.0167999999999999"/>
    <x v="0"/>
    <s v="No"/>
  </r>
  <r>
    <n v="2016"/>
    <s v="CA-2018-145905"/>
    <x v="31"/>
    <d v="2018-09-23T00:00:00"/>
    <s v="Standard Class"/>
    <s v="AM-10705"/>
    <s v="Anne McFarland"/>
    <s v="Consumer"/>
    <x v="0"/>
    <x v="109"/>
    <x v="19"/>
    <n v="36830"/>
    <s v="South"/>
    <s v="OFF-ST-10003716"/>
    <x v="1"/>
    <x v="4"/>
    <s v="Tennsco Double-Tier Lockers"/>
    <n v="900.08"/>
    <n v="4"/>
    <n v="0"/>
    <n v="117.0104"/>
    <x v="0"/>
    <s v="No"/>
  </r>
  <r>
    <n v="2017"/>
    <s v="CA-2017-113110"/>
    <x v="531"/>
    <d v="2017-03-23T00:00:00"/>
    <s v="Standard Class"/>
    <s v="BK-11260"/>
    <s v="Berenike Kampe"/>
    <s v="Consumer"/>
    <x v="0"/>
    <x v="272"/>
    <x v="1"/>
    <n v="92404"/>
    <s v="West"/>
    <s v="OFF-BI-10000088"/>
    <x v="1"/>
    <x v="8"/>
    <s v="GBC Imprintable Covers"/>
    <n v="17.568000000000001"/>
    <n v="2"/>
    <n v="0.2"/>
    <n v="6.3684000000000003"/>
    <x v="1"/>
    <s v="No"/>
  </r>
  <r>
    <n v="2018"/>
    <s v="CA-2017-113110"/>
    <x v="531"/>
    <d v="2017-03-23T00:00:00"/>
    <s v="Standard Class"/>
    <s v="BK-11260"/>
    <s v="Berenike Kampe"/>
    <s v="Consumer"/>
    <x v="0"/>
    <x v="272"/>
    <x v="1"/>
    <n v="92404"/>
    <s v="West"/>
    <s v="OFF-LA-10000240"/>
    <x v="1"/>
    <x v="2"/>
    <s v="Self-Adhesive Address Labels for Typewriters by Universal"/>
    <n v="14.62"/>
    <n v="2"/>
    <n v="0"/>
    <n v="6.8713999999999995"/>
    <x v="1"/>
    <s v="No"/>
  </r>
  <r>
    <n v="2019"/>
    <s v="CA-2017-113110"/>
    <x v="531"/>
    <d v="2017-03-23T00:00:00"/>
    <s v="Standard Class"/>
    <s v="BK-11260"/>
    <s v="Berenike Kampe"/>
    <s v="Consumer"/>
    <x v="0"/>
    <x v="272"/>
    <x v="1"/>
    <n v="92404"/>
    <s v="West"/>
    <s v="OFF-SU-10001165"/>
    <x v="1"/>
    <x v="14"/>
    <s v="Acme Elite Stainless Steel Scissors"/>
    <n v="33.36"/>
    <n v="4"/>
    <n v="0"/>
    <n v="8.6736000000000004"/>
    <x v="1"/>
    <s v="No"/>
  </r>
  <r>
    <n v="2020"/>
    <s v="CA-2017-113110"/>
    <x v="531"/>
    <d v="2017-03-23T00:00:00"/>
    <s v="Standard Class"/>
    <s v="BK-11260"/>
    <s v="Berenike Kampe"/>
    <s v="Consumer"/>
    <x v="0"/>
    <x v="272"/>
    <x v="1"/>
    <n v="92404"/>
    <s v="West"/>
    <s v="OFF-PA-10002749"/>
    <x v="1"/>
    <x v="10"/>
    <s v="Wirebound Message Books, 5-1/2 x 4 Forms, 2 or 4 Forms per Page"/>
    <n v="40.14"/>
    <n v="6"/>
    <n v="0"/>
    <n v="19.668600000000001"/>
    <x v="1"/>
    <s v="No"/>
  </r>
  <r>
    <n v="2021"/>
    <s v="CA-2018-168354"/>
    <x v="251"/>
    <d v="2018-09-21T00:00:00"/>
    <s v="First Class"/>
    <s v="RH-19510"/>
    <s v="Rick Huthwaite"/>
    <s v="Home Office"/>
    <x v="0"/>
    <x v="205"/>
    <x v="34"/>
    <n v="2908"/>
    <s v="East"/>
    <s v="OFF-ST-10001490"/>
    <x v="1"/>
    <x v="4"/>
    <s v="Hot File 7-Pocket, Floor Stand"/>
    <n v="1606.23"/>
    <n v="9"/>
    <n v="0"/>
    <n v="481.86899999999986"/>
    <x v="3"/>
    <s v="No"/>
  </r>
  <r>
    <n v="2022"/>
    <s v="CA-2018-168354"/>
    <x v="251"/>
    <d v="2018-09-21T00:00:00"/>
    <s v="First Class"/>
    <s v="RH-19510"/>
    <s v="Rick Huthwaite"/>
    <s v="Home Office"/>
    <x v="0"/>
    <x v="205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2023"/>
    <s v="CA-2018-168354"/>
    <x v="251"/>
    <d v="2018-09-21T00:00:00"/>
    <s v="First Class"/>
    <s v="RH-19510"/>
    <s v="Rick Huthwaite"/>
    <s v="Home Office"/>
    <x v="0"/>
    <x v="205"/>
    <x v="34"/>
    <n v="2908"/>
    <s v="East"/>
    <s v="OFF-BI-10004826"/>
    <x v="1"/>
    <x v="8"/>
    <s v="JM Magazine Binder"/>
    <n v="49.53"/>
    <n v="3"/>
    <n v="0"/>
    <n v="23.774400000000004"/>
    <x v="3"/>
    <s v="No"/>
  </r>
  <r>
    <n v="2024"/>
    <s v="CA-2018-168354"/>
    <x v="251"/>
    <d v="2018-09-21T00:00:00"/>
    <s v="First Class"/>
    <s v="RH-19510"/>
    <s v="Rick Huthwaite"/>
    <s v="Home Office"/>
    <x v="0"/>
    <x v="205"/>
    <x v="34"/>
    <n v="2908"/>
    <s v="East"/>
    <s v="FUR-CH-10004675"/>
    <x v="0"/>
    <x v="1"/>
    <s v="Lifetime Advantage Folding Chairs, 4/Carton"/>
    <n v="872.32"/>
    <n v="4"/>
    <n v="0"/>
    <n v="244.24959999999999"/>
    <x v="3"/>
    <s v="No"/>
  </r>
  <r>
    <n v="2025"/>
    <s v="US-2019-111241"/>
    <x v="648"/>
    <d v="2019-08-22T00:00:00"/>
    <s v="Second Class"/>
    <s v="GM-14500"/>
    <s v="Gene McClure"/>
    <s v="Consumer"/>
    <x v="0"/>
    <x v="201"/>
    <x v="1"/>
    <n v="93727"/>
    <s v="West"/>
    <s v="OFF-BI-10002867"/>
    <x v="1"/>
    <x v="8"/>
    <s v="GBC Recycled Regency Composition Covers"/>
    <n v="239.12000000000003"/>
    <n v="5"/>
    <n v="0.2"/>
    <n v="77.71399999999997"/>
    <x v="1"/>
    <s v="No"/>
  </r>
  <r>
    <n v="2026"/>
    <s v="CA-2017-114237"/>
    <x v="649"/>
    <d v="2017-03-15T00:00:00"/>
    <s v="First Class"/>
    <s v="MC-17275"/>
    <s v="Marc Crier"/>
    <s v="Consumer"/>
    <x v="0"/>
    <x v="4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  <x v="1"/>
    <s v="No"/>
  </r>
  <r>
    <n v="2027"/>
    <s v="CA-2018-113516"/>
    <x v="162"/>
    <d v="2018-09-10T00:00:00"/>
    <s v="Second Class"/>
    <s v="VM-21685"/>
    <s v="Valerie Mitchum"/>
    <s v="Home Office"/>
    <x v="0"/>
    <x v="152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x v="1"/>
    <s v="No"/>
  </r>
  <r>
    <n v="2028"/>
    <s v="CA-2018-113516"/>
    <x v="162"/>
    <d v="2018-09-10T00:00:00"/>
    <s v="Second Class"/>
    <s v="VM-21685"/>
    <s v="Valerie Mitchum"/>
    <s v="Home Office"/>
    <x v="0"/>
    <x v="152"/>
    <x v="1"/>
    <n v="93534"/>
    <s v="West"/>
    <s v="OFF-BI-10001989"/>
    <x v="1"/>
    <x v="8"/>
    <s v="Premium Transparent Presentation Covers by GBC"/>
    <n v="67.13600000000001"/>
    <n v="4"/>
    <n v="0.2"/>
    <n v="23.497599999999995"/>
    <x v="1"/>
    <s v="No"/>
  </r>
  <r>
    <n v="2029"/>
    <s v="CA-2017-117961"/>
    <x v="650"/>
    <d v="2017-11-30T00:00:00"/>
    <s v="Standard Class"/>
    <s v="GP-14740"/>
    <s v="Guy Phonely"/>
    <s v="Corporate"/>
    <x v="0"/>
    <x v="273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  <x v="3"/>
    <s v="No"/>
  </r>
  <r>
    <n v="2030"/>
    <s v="CA-2017-117961"/>
    <x v="650"/>
    <d v="2017-11-30T00:00:00"/>
    <s v="Standard Class"/>
    <s v="GP-14740"/>
    <s v="Guy Phonely"/>
    <s v="Corporate"/>
    <x v="0"/>
    <x v="273"/>
    <x v="31"/>
    <n v="1453"/>
    <s v="East"/>
    <s v="OFF-ST-10001172"/>
    <x v="1"/>
    <x v="4"/>
    <s v="Tennsco Lockers, Sand"/>
    <n v="104.9"/>
    <n v="5"/>
    <n v="0"/>
    <n v="25.175999999999998"/>
    <x v="3"/>
    <s v="No"/>
  </r>
  <r>
    <n v="2031"/>
    <s v="CA-2017-117961"/>
    <x v="650"/>
    <d v="2017-11-30T00:00:00"/>
    <s v="Standard Class"/>
    <s v="GP-14740"/>
    <s v="Guy Phonely"/>
    <s v="Corporate"/>
    <x v="0"/>
    <x v="273"/>
    <x v="31"/>
    <n v="1453"/>
    <s v="East"/>
    <s v="OFF-BI-10003707"/>
    <x v="1"/>
    <x v="8"/>
    <s v="Aluminum Screw Posts"/>
    <n v="61.04"/>
    <n v="4"/>
    <n v="0"/>
    <n v="30.52"/>
    <x v="3"/>
    <s v="No"/>
  </r>
  <r>
    <n v="2032"/>
    <s v="CA-2017-117961"/>
    <x v="650"/>
    <d v="2017-11-30T00:00:00"/>
    <s v="Standard Class"/>
    <s v="GP-14740"/>
    <s v="Guy Phonely"/>
    <s v="Corporate"/>
    <x v="0"/>
    <x v="273"/>
    <x v="31"/>
    <n v="1453"/>
    <s v="East"/>
    <s v="OFF-PA-10001274"/>
    <x v="1"/>
    <x v="10"/>
    <s v="Loose Memo Sheets"/>
    <n v="10.95"/>
    <n v="3"/>
    <n v="0"/>
    <n v="5.1464999999999996"/>
    <x v="3"/>
    <s v="No"/>
  </r>
  <r>
    <n v="2033"/>
    <s v="CA-2018-128923"/>
    <x v="10"/>
    <d v="2018-12-13T00:00:00"/>
    <s v="Standard Class"/>
    <s v="GB-14530"/>
    <s v="George Bell"/>
    <s v="Corporate"/>
    <x v="0"/>
    <x v="5"/>
    <x v="5"/>
    <n v="76106"/>
    <s v="Central"/>
    <s v="OFF-PA-10002250"/>
    <x v="1"/>
    <x v="10"/>
    <s v="Things To Do Today Pad"/>
    <n v="9.3920000000000012"/>
    <n v="2"/>
    <n v="0.2"/>
    <n v="3.2871999999999999"/>
    <x v="2"/>
    <s v="No"/>
  </r>
  <r>
    <n v="2034"/>
    <s v="CA-2018-128923"/>
    <x v="10"/>
    <d v="2018-12-13T00:00:00"/>
    <s v="Standard Class"/>
    <s v="GB-14530"/>
    <s v="George Bell"/>
    <s v="Corporate"/>
    <x v="0"/>
    <x v="5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  <x v="2"/>
    <s v="No"/>
  </r>
  <r>
    <n v="2035"/>
    <s v="CA-2019-162481"/>
    <x v="145"/>
    <d v="2019-09-29T00:00:00"/>
    <s v="Standard Class"/>
    <s v="CT-11995"/>
    <s v="Carol Triggs"/>
    <s v="Consumer"/>
    <x v="0"/>
    <x v="30"/>
    <x v="11"/>
    <n v="55901"/>
    <s v="Central"/>
    <s v="OFF-BI-10002976"/>
    <x v="1"/>
    <x v="8"/>
    <s v="ACCOHIDE Binder by Acco"/>
    <n v="8.26"/>
    <n v="2"/>
    <n v="0"/>
    <n v="3.8822000000000001"/>
    <x v="2"/>
    <s v="No"/>
  </r>
  <r>
    <n v="2036"/>
    <s v="CA-2019-162481"/>
    <x v="145"/>
    <d v="2019-09-29T00:00:00"/>
    <s v="Standard Class"/>
    <s v="CT-11995"/>
    <s v="Carol Triggs"/>
    <s v="Consumer"/>
    <x v="0"/>
    <x v="30"/>
    <x v="11"/>
    <n v="55901"/>
    <s v="Central"/>
    <s v="FUR-CH-10003061"/>
    <x v="0"/>
    <x v="1"/>
    <s v="Global Leather Task Chair, Black"/>
    <n v="269.96999999999997"/>
    <n v="3"/>
    <n v="0"/>
    <n v="51.294299999999964"/>
    <x v="2"/>
    <s v="No"/>
  </r>
  <r>
    <n v="2037"/>
    <s v="CA-2017-119214"/>
    <x v="651"/>
    <d v="2017-01-27T00:00:00"/>
    <s v="Standard Class"/>
    <s v="CW-11905"/>
    <s v="Carl Weiss"/>
    <s v="Home Office"/>
    <x v="0"/>
    <x v="274"/>
    <x v="37"/>
    <n v="59715"/>
    <s v="West"/>
    <s v="OFF-PA-10002893"/>
    <x v="1"/>
    <x v="10"/>
    <s v="Wirebound Service Call Books, 5 1/2&quot; x 4&quot;"/>
    <n v="29.04"/>
    <n v="3"/>
    <n v="0"/>
    <n v="13.9392"/>
    <x v="1"/>
    <s v="Yes"/>
  </r>
  <r>
    <n v="2038"/>
    <s v="CA-2017-119214"/>
    <x v="651"/>
    <d v="2017-01-27T00:00:00"/>
    <s v="Standard Class"/>
    <s v="CW-11905"/>
    <s v="Carl Weiss"/>
    <s v="Home Office"/>
    <x v="0"/>
    <x v="274"/>
    <x v="37"/>
    <n v="59715"/>
    <s v="West"/>
    <s v="OFF-LA-10003077"/>
    <x v="1"/>
    <x v="2"/>
    <s v="Avery 500"/>
    <n v="14.62"/>
    <n v="2"/>
    <n v="0"/>
    <n v="6.8713999999999995"/>
    <x v="1"/>
    <s v="Yes"/>
  </r>
  <r>
    <n v="2039"/>
    <s v="CA-2017-122287"/>
    <x v="652"/>
    <d v="2017-06-23T00:00:00"/>
    <s v="Standard Class"/>
    <s v="SN-20560"/>
    <s v="Skye Norling"/>
    <s v="Home Office"/>
    <x v="0"/>
    <x v="97"/>
    <x v="16"/>
    <n v="85345"/>
    <s v="West"/>
    <s v="OFF-PA-10001661"/>
    <x v="1"/>
    <x v="10"/>
    <s v="Xerox 1922"/>
    <n v="11.952000000000002"/>
    <n v="3"/>
    <n v="0.2"/>
    <n v="4.3326000000000002"/>
    <x v="1"/>
    <s v="No"/>
  </r>
  <r>
    <n v="2040"/>
    <s v="CA-2017-122287"/>
    <x v="652"/>
    <d v="2017-06-23T00:00:00"/>
    <s v="Standard Class"/>
    <s v="SN-20560"/>
    <s v="Skye Norling"/>
    <s v="Home Office"/>
    <x v="0"/>
    <x v="97"/>
    <x v="16"/>
    <n v="85345"/>
    <s v="West"/>
    <s v="OFF-BI-10004656"/>
    <x v="1"/>
    <x v="8"/>
    <s v="Peel &amp; Stick Add-On Corner Pockets"/>
    <n v="4.5360000000000014"/>
    <n v="7"/>
    <n v="0.7"/>
    <n v="-3.3263999999999996"/>
    <x v="1"/>
    <s v="No"/>
  </r>
  <r>
    <n v="2041"/>
    <s v="CA-2017-122287"/>
    <x v="652"/>
    <d v="2017-06-23T00:00:00"/>
    <s v="Standard Class"/>
    <s v="SN-20560"/>
    <s v="Skye Norling"/>
    <s v="Home Office"/>
    <x v="0"/>
    <x v="97"/>
    <x v="16"/>
    <n v="85345"/>
    <s v="West"/>
    <s v="OFF-BI-10003707"/>
    <x v="1"/>
    <x v="8"/>
    <s v="Aluminum Screw Posts"/>
    <n v="9.1560000000000006"/>
    <n v="2"/>
    <n v="0.7"/>
    <n v="-6.1039999999999974"/>
    <x v="1"/>
    <s v="No"/>
  </r>
  <r>
    <n v="2042"/>
    <s v="CA-2017-122287"/>
    <x v="652"/>
    <d v="2017-06-23T00:00:00"/>
    <s v="Standard Class"/>
    <s v="SN-20560"/>
    <s v="Skye Norling"/>
    <s v="Home Office"/>
    <x v="0"/>
    <x v="97"/>
    <x v="16"/>
    <n v="85345"/>
    <s v="West"/>
    <s v="FUR-FU-10004973"/>
    <x v="0"/>
    <x v="5"/>
    <s v="Flat Face Poster Frame"/>
    <n v="75.36"/>
    <n v="5"/>
    <n v="0.2"/>
    <n v="20.724000000000007"/>
    <x v="1"/>
    <s v="No"/>
  </r>
  <r>
    <n v="2043"/>
    <s v="CA-2017-104493"/>
    <x v="653"/>
    <d v="2017-10-08T00:00:00"/>
    <s v="Standard Class"/>
    <s v="EB-13705"/>
    <s v="Ed Braxton"/>
    <s v="Corporate"/>
    <x v="0"/>
    <x v="70"/>
    <x v="1"/>
    <n v="92105"/>
    <s v="West"/>
    <s v="OFF-BI-10004817"/>
    <x v="1"/>
    <x v="8"/>
    <s v="GBC Personal VeloBind Strips"/>
    <n v="57.504000000000005"/>
    <n v="6"/>
    <n v="0.2"/>
    <n v="20.1264"/>
    <x v="1"/>
    <s v="No"/>
  </r>
  <r>
    <n v="2044"/>
    <s v="US-2019-158946"/>
    <x v="551"/>
    <d v="2019-11-23T00:00:00"/>
    <s v="Standard Class"/>
    <s v="JW-15220"/>
    <s v="Jane Waco"/>
    <s v="Corporate"/>
    <x v="0"/>
    <x v="80"/>
    <x v="24"/>
    <n v="44107"/>
    <s v="East"/>
    <s v="OFF-AR-10001860"/>
    <x v="1"/>
    <x v="6"/>
    <s v="BIC Liqua Brite Liner"/>
    <n v="38.864000000000004"/>
    <n v="7"/>
    <n v="0.2"/>
    <n v="7.7728000000000002"/>
    <x v="3"/>
    <s v="No"/>
  </r>
  <r>
    <n v="2045"/>
    <s v="CA-2016-129168"/>
    <x v="654"/>
    <d v="2016-08-23T00:00:00"/>
    <s v="Standard Class"/>
    <s v="KB-16585"/>
    <s v="Ken Black"/>
    <s v="Corporate"/>
    <x v="0"/>
    <x v="12"/>
    <x v="5"/>
    <n v="77095"/>
    <s v="Central"/>
    <s v="OFF-PA-10001639"/>
    <x v="1"/>
    <x v="10"/>
    <s v="Xerox 203"/>
    <n v="15.552000000000003"/>
    <n v="3"/>
    <n v="0.2"/>
    <n v="5.4432"/>
    <x v="2"/>
    <s v="No"/>
  </r>
  <r>
    <n v="2046"/>
    <s v="CA-2018-131835"/>
    <x v="19"/>
    <d v="2018-07-21T00:00:00"/>
    <s v="Standard Class"/>
    <s v="MC-17590"/>
    <s v="Matt Collister"/>
    <s v="Corporate"/>
    <x v="0"/>
    <x v="275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  <x v="3"/>
    <s v="No"/>
  </r>
  <r>
    <n v="2047"/>
    <s v="CA-2018-131835"/>
    <x v="19"/>
    <d v="2018-07-21T00:00:00"/>
    <s v="Standard Class"/>
    <s v="MC-17590"/>
    <s v="Matt Collister"/>
    <s v="Corporate"/>
    <x v="0"/>
    <x v="275"/>
    <x v="30"/>
    <n v="8861"/>
    <s v="East"/>
    <s v="TEC-PH-10001760"/>
    <x v="2"/>
    <x v="7"/>
    <s v="Bose SoundLink Bluetooth Speaker"/>
    <n v="597"/>
    <n v="3"/>
    <n v="0"/>
    <n v="280.59000000000003"/>
    <x v="3"/>
    <s v="No"/>
  </r>
  <r>
    <n v="2048"/>
    <s v="CA-2018-131835"/>
    <x v="19"/>
    <d v="2018-07-21T00:00:00"/>
    <s v="Standard Class"/>
    <s v="MC-17590"/>
    <s v="Matt Collister"/>
    <s v="Corporate"/>
    <x v="0"/>
    <x v="275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2049"/>
    <s v="CA-2017-142237"/>
    <x v="655"/>
    <d v="2017-07-13T00:00:00"/>
    <s v="First Class"/>
    <s v="CK-12595"/>
    <s v="Clytie Kelty"/>
    <s v="Consumer"/>
    <x v="0"/>
    <x v="10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x v="3"/>
    <s v="No"/>
  </r>
  <r>
    <n v="2050"/>
    <s v="CA-2017-142237"/>
    <x v="655"/>
    <d v="2017-07-13T00:00:00"/>
    <s v="First Class"/>
    <s v="CK-12595"/>
    <s v="Clytie Kelty"/>
    <s v="Consumer"/>
    <x v="0"/>
    <x v="10"/>
    <x v="9"/>
    <n v="19134"/>
    <s v="East"/>
    <s v="OFF-BI-10004022"/>
    <x v="1"/>
    <x v="8"/>
    <s v="Acco Suede Grain Vinyl Round Ring Binder"/>
    <n v="2.5020000000000002"/>
    <n v="3"/>
    <n v="0.7"/>
    <n v="-2.0015999999999998"/>
    <x v="3"/>
    <s v="No"/>
  </r>
  <r>
    <n v="2051"/>
    <s v="CA-2017-142237"/>
    <x v="655"/>
    <d v="2017-07-13T00:00:00"/>
    <s v="First Class"/>
    <s v="CK-12595"/>
    <s v="Clytie Kelty"/>
    <s v="Consumer"/>
    <x v="0"/>
    <x v="10"/>
    <x v="9"/>
    <n v="19134"/>
    <s v="East"/>
    <s v="OFF-BI-10003669"/>
    <x v="1"/>
    <x v="8"/>
    <s v="3M Organizer Strips"/>
    <n v="6.4800000000000013"/>
    <n v="4"/>
    <n v="0.7"/>
    <n v="-4.7519999999999989"/>
    <x v="3"/>
    <s v="No"/>
  </r>
  <r>
    <n v="2052"/>
    <s v="CA-2017-142237"/>
    <x v="655"/>
    <d v="2017-07-13T00:00:00"/>
    <s v="First Class"/>
    <s v="CK-12595"/>
    <s v="Clytie Kelty"/>
    <s v="Consumer"/>
    <x v="0"/>
    <x v="10"/>
    <x v="9"/>
    <n v="19134"/>
    <s v="East"/>
    <s v="FUR-CH-10003833"/>
    <x v="0"/>
    <x v="1"/>
    <s v="Novimex Fabric Task Chair"/>
    <n v="341.48799999999994"/>
    <n v="8"/>
    <n v="0.3"/>
    <n v="-73.175999999999988"/>
    <x v="3"/>
    <s v="No"/>
  </r>
  <r>
    <n v="2053"/>
    <s v="CA-2017-142237"/>
    <x v="655"/>
    <d v="2017-07-13T00:00:00"/>
    <s v="First Class"/>
    <s v="CK-12595"/>
    <s v="Clytie Kelty"/>
    <s v="Consumer"/>
    <x v="0"/>
    <x v="10"/>
    <x v="9"/>
    <n v="19134"/>
    <s v="East"/>
    <s v="OFF-AR-10003732"/>
    <x v="1"/>
    <x v="6"/>
    <s v="Newell 333"/>
    <n v="11.12"/>
    <n v="5"/>
    <n v="0.2"/>
    <n v="0.83399999999999963"/>
    <x v="3"/>
    <s v="No"/>
  </r>
  <r>
    <n v="2054"/>
    <s v="CA-2017-142237"/>
    <x v="655"/>
    <d v="2017-07-13T00:00:00"/>
    <s v="First Class"/>
    <s v="CK-12595"/>
    <s v="Clytie Kelty"/>
    <s v="Consumer"/>
    <x v="0"/>
    <x v="10"/>
    <x v="9"/>
    <n v="19134"/>
    <s v="East"/>
    <s v="FUR-FU-10003142"/>
    <x v="0"/>
    <x v="5"/>
    <s v="Master Big Foot Doorstop, Beige"/>
    <n v="25.344000000000001"/>
    <n v="6"/>
    <n v="0.2"/>
    <n v="3.4847999999999981"/>
    <x v="3"/>
    <s v="No"/>
  </r>
  <r>
    <n v="2055"/>
    <s v="CA-2018-136434"/>
    <x v="49"/>
    <d v="2018-12-07T00:00:00"/>
    <s v="Standard Class"/>
    <s v="RD-19480"/>
    <s v="Rick Duston"/>
    <s v="Consumer"/>
    <x v="0"/>
    <x v="102"/>
    <x v="14"/>
    <n v="47374"/>
    <s v="Central"/>
    <s v="FUR-FU-10001196"/>
    <x v="0"/>
    <x v="5"/>
    <s v="DAX Cubicle Frames - 8x10"/>
    <n v="17.309999999999999"/>
    <n v="3"/>
    <n v="0"/>
    <n v="5.1929999999999996"/>
    <x v="2"/>
    <s v="No"/>
  </r>
  <r>
    <n v="2056"/>
    <s v="CA-2019-120376"/>
    <x v="66"/>
    <d v="2019-12-25T00:00:00"/>
    <s v="First Class"/>
    <s v="TP-21130"/>
    <s v="Theone Pippenger"/>
    <s v="Consumer"/>
    <x v="0"/>
    <x v="66"/>
    <x v="12"/>
    <n v="48227"/>
    <s v="Central"/>
    <s v="TEC-AC-10001114"/>
    <x v="2"/>
    <x v="11"/>
    <s v="Microsoft Wireless Mobile Mouse 4000"/>
    <n v="199.95000000000002"/>
    <n v="5"/>
    <n v="0"/>
    <n v="63.983999999999988"/>
    <x v="2"/>
    <s v="No"/>
  </r>
  <r>
    <n v="2057"/>
    <s v="CA-2019-120376"/>
    <x v="66"/>
    <d v="2019-12-25T00:00:00"/>
    <s v="First Class"/>
    <s v="TP-21130"/>
    <s v="Theone Pippenger"/>
    <s v="Consumer"/>
    <x v="0"/>
    <x v="66"/>
    <x v="12"/>
    <n v="48227"/>
    <s v="Central"/>
    <s v="FUR-CH-10002335"/>
    <x v="0"/>
    <x v="1"/>
    <s v="Hon GuestStacker Chair"/>
    <n v="1586.6899999999998"/>
    <n v="7"/>
    <n v="0"/>
    <n v="412.5394"/>
    <x v="2"/>
    <s v="No"/>
  </r>
  <r>
    <n v="2058"/>
    <s v="CA-2019-120376"/>
    <x v="66"/>
    <d v="2019-12-25T00:00:00"/>
    <s v="First Class"/>
    <s v="TP-21130"/>
    <s v="Theone Pippenger"/>
    <s v="Consumer"/>
    <x v="0"/>
    <x v="66"/>
    <x v="12"/>
    <n v="48227"/>
    <s v="Central"/>
    <s v="TEC-AC-10000844"/>
    <x v="2"/>
    <x v="11"/>
    <s v="Logitech Gaming G510s - Keyboard"/>
    <n v="84.99"/>
    <n v="1"/>
    <n v="0"/>
    <n v="30.596399999999996"/>
    <x v="2"/>
    <s v="No"/>
  </r>
  <r>
    <n v="2059"/>
    <s v="CA-2019-120376"/>
    <x v="66"/>
    <d v="2019-12-25T00:00:00"/>
    <s v="First Class"/>
    <s v="TP-21130"/>
    <s v="Theone Pippenger"/>
    <s v="Consumer"/>
    <x v="0"/>
    <x v="66"/>
    <x v="12"/>
    <n v="48227"/>
    <s v="Central"/>
    <s v="FUR-TA-10004534"/>
    <x v="0"/>
    <x v="3"/>
    <s v="Bevis 44 x 96 Conference Tables"/>
    <n v="411.8"/>
    <n v="2"/>
    <n v="0"/>
    <n v="70.005999999999972"/>
    <x v="2"/>
    <s v="No"/>
  </r>
  <r>
    <n v="2060"/>
    <s v="CA-2016-106439"/>
    <x v="656"/>
    <d v="2016-11-04T00:00:00"/>
    <s v="Standard Class"/>
    <s v="GG-14650"/>
    <s v="Greg Guthrie"/>
    <s v="Corporate"/>
    <x v="0"/>
    <x v="1"/>
    <x v="1"/>
    <n v="90049"/>
    <s v="West"/>
    <s v="OFF-FA-10002975"/>
    <x v="1"/>
    <x v="13"/>
    <s v="Staples"/>
    <n v="11.34"/>
    <n v="3"/>
    <n v="0"/>
    <n v="5.2164000000000001"/>
    <x v="1"/>
    <s v="No"/>
  </r>
  <r>
    <n v="2061"/>
    <s v="CA-2016-106439"/>
    <x v="656"/>
    <d v="2016-11-04T00:00:00"/>
    <s v="Standard Class"/>
    <s v="GG-14650"/>
    <s v="Greg Guthrie"/>
    <s v="Corporate"/>
    <x v="0"/>
    <x v="1"/>
    <x v="1"/>
    <n v="90049"/>
    <s v="West"/>
    <s v="OFF-ST-10003996"/>
    <x v="1"/>
    <x v="4"/>
    <s v="Letter/Legal File Tote with Clear Snap-On Lid, Black Granite"/>
    <n v="80.3"/>
    <n v="5"/>
    <n v="0"/>
    <n v="20.877999999999997"/>
    <x v="1"/>
    <s v="No"/>
  </r>
  <r>
    <n v="2062"/>
    <s v="CA-2016-106439"/>
    <x v="656"/>
    <d v="2016-11-04T00:00:00"/>
    <s v="Standard Class"/>
    <s v="GG-14650"/>
    <s v="Greg Guthrie"/>
    <s v="Corporate"/>
    <x v="0"/>
    <x v="1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  <x v="1"/>
    <s v="No"/>
  </r>
  <r>
    <n v="2063"/>
    <s v="CA-2016-106439"/>
    <x v="656"/>
    <d v="2016-11-04T00:00:00"/>
    <s v="Standard Class"/>
    <s v="GG-14650"/>
    <s v="Greg Guthrie"/>
    <s v="Corporate"/>
    <x v="0"/>
    <x v="1"/>
    <x v="1"/>
    <n v="90049"/>
    <s v="West"/>
    <s v="OFF-PA-10000477"/>
    <x v="1"/>
    <x v="10"/>
    <s v="Xerox 1952"/>
    <n v="64.740000000000009"/>
    <n v="13"/>
    <n v="0"/>
    <n v="30.427800000000005"/>
    <x v="1"/>
    <s v="No"/>
  </r>
  <r>
    <n v="2064"/>
    <s v="CA-2016-106439"/>
    <x v="656"/>
    <d v="2016-11-04T00:00:00"/>
    <s v="Standard Class"/>
    <s v="GG-14650"/>
    <s v="Greg Guthrie"/>
    <s v="Corporate"/>
    <x v="0"/>
    <x v="1"/>
    <x v="1"/>
    <n v="90049"/>
    <s v="West"/>
    <s v="OFF-BI-10004209"/>
    <x v="1"/>
    <x v="8"/>
    <s v="Fellowes Twister Kit, Gray/Clear, 3/pkg"/>
    <n v="19.295999999999999"/>
    <n v="3"/>
    <n v="0.2"/>
    <n v="6.0299999999999994"/>
    <x v="1"/>
    <s v="No"/>
  </r>
  <r>
    <n v="2065"/>
    <s v="CA-2016-106439"/>
    <x v="656"/>
    <d v="2016-11-04T00:00:00"/>
    <s v="Standard Class"/>
    <s v="GG-14650"/>
    <s v="Greg Guthrie"/>
    <s v="Corporate"/>
    <x v="0"/>
    <x v="1"/>
    <x v="1"/>
    <n v="90049"/>
    <s v="West"/>
    <s v="OFF-ST-10001963"/>
    <x v="1"/>
    <x v="4"/>
    <s v="Tennsco Regal Shelving Units"/>
    <n v="405.64"/>
    <n v="4"/>
    <n v="0"/>
    <n v="12.169199999999989"/>
    <x v="1"/>
    <s v="No"/>
  </r>
  <r>
    <n v="2066"/>
    <s v="CA-2016-106439"/>
    <x v="656"/>
    <d v="2016-11-04T00:00:00"/>
    <s v="Standard Class"/>
    <s v="GG-14650"/>
    <s v="Greg Guthrie"/>
    <s v="Corporate"/>
    <x v="0"/>
    <x v="1"/>
    <x v="1"/>
    <n v="90049"/>
    <s v="West"/>
    <s v="FUR-CH-10003833"/>
    <x v="0"/>
    <x v="1"/>
    <s v="Novimex Fabric Task Chair"/>
    <n v="146.352"/>
    <n v="3"/>
    <n v="0.2"/>
    <n v="-9.1470000000000056"/>
    <x v="1"/>
    <s v="No"/>
  </r>
  <r>
    <n v="2067"/>
    <s v="CA-2016-106439"/>
    <x v="656"/>
    <d v="2016-11-04T00:00:00"/>
    <s v="Standard Class"/>
    <s v="GG-14650"/>
    <s v="Greg Guthrie"/>
    <s v="Corporate"/>
    <x v="0"/>
    <x v="1"/>
    <x v="1"/>
    <n v="90049"/>
    <s v="West"/>
    <s v="TEC-AC-10004568"/>
    <x v="2"/>
    <x v="11"/>
    <s v="Maxell LTO Ultrium - 800 GB"/>
    <n v="251.91"/>
    <n v="9"/>
    <n v="0"/>
    <n v="47.862899999999982"/>
    <x v="1"/>
    <s v="No"/>
  </r>
  <r>
    <n v="2068"/>
    <s v="CA-2016-106439"/>
    <x v="656"/>
    <d v="2016-11-04T00:00:00"/>
    <s v="Standard Class"/>
    <s v="GG-14650"/>
    <s v="Greg Guthrie"/>
    <s v="Corporate"/>
    <x v="0"/>
    <x v="1"/>
    <x v="1"/>
    <n v="90049"/>
    <s v="West"/>
    <s v="OFF-AR-10001419"/>
    <x v="1"/>
    <x v="6"/>
    <s v="Newell 325"/>
    <n v="12.39"/>
    <n v="3"/>
    <n v="0"/>
    <n v="3.7169999999999996"/>
    <x v="1"/>
    <s v="No"/>
  </r>
  <r>
    <n v="2069"/>
    <s v="CA-2017-133452"/>
    <x v="657"/>
    <d v="2017-04-19T00:00:00"/>
    <s v="Standard Class"/>
    <s v="ZC-21910"/>
    <s v="Zuschuss Carroll"/>
    <s v="Consumer"/>
    <x v="0"/>
    <x v="225"/>
    <x v="1"/>
    <n v="91767"/>
    <s v="West"/>
    <s v="TEC-AC-10002800"/>
    <x v="2"/>
    <x v="11"/>
    <s v="Plantronics Audio 478 Stereo USB Headset"/>
    <n v="199.96"/>
    <n v="4"/>
    <n v="0"/>
    <n v="69.98599999999999"/>
    <x v="1"/>
    <s v="No"/>
  </r>
  <r>
    <n v="2070"/>
    <s v="CA-2017-133452"/>
    <x v="657"/>
    <d v="2017-04-19T00:00:00"/>
    <s v="Standard Class"/>
    <s v="ZC-21910"/>
    <s v="Zuschuss Carroll"/>
    <s v="Consumer"/>
    <x v="0"/>
    <x v="225"/>
    <x v="1"/>
    <n v="91767"/>
    <s v="West"/>
    <s v="FUR-TA-10003954"/>
    <x v="0"/>
    <x v="3"/>
    <s v="Hon 94000 Series Round Tables"/>
    <n v="710.83200000000011"/>
    <n v="3"/>
    <n v="0.2"/>
    <n v="-97.739399999999989"/>
    <x v="1"/>
    <s v="No"/>
  </r>
  <r>
    <n v="2071"/>
    <s v="CA-2018-146521"/>
    <x v="658"/>
    <d v="2018-07-23T00:00:00"/>
    <s v="Second Class"/>
    <s v="CC-12610"/>
    <s v="Corey Catlett"/>
    <s v="Corporate"/>
    <x v="0"/>
    <x v="10"/>
    <x v="9"/>
    <n v="19134"/>
    <s v="East"/>
    <s v="OFF-BI-10000301"/>
    <x v="1"/>
    <x v="8"/>
    <s v="GBC Instant Report Kit"/>
    <n v="1.9410000000000003"/>
    <n v="1"/>
    <n v="0.7"/>
    <n v="-1.294"/>
    <x v="3"/>
    <s v="No"/>
  </r>
  <r>
    <n v="2072"/>
    <s v="US-2019-110996"/>
    <x v="225"/>
    <d v="2019-11-25T00:00:00"/>
    <s v="Standard Class"/>
    <s v="KA-16525"/>
    <s v="Kelly Andreada"/>
    <s v="Consumer"/>
    <x v="0"/>
    <x v="276"/>
    <x v="1"/>
    <n v="91761"/>
    <s v="West"/>
    <s v="FUR-CH-10003956"/>
    <x v="0"/>
    <x v="1"/>
    <s v="Novimex High-Tech Fabric Mesh Task Chair"/>
    <n v="283.92"/>
    <n v="5"/>
    <n v="0.2"/>
    <n v="-46.137000000000029"/>
    <x v="1"/>
    <s v="No"/>
  </r>
  <r>
    <n v="2073"/>
    <s v="CA-2018-129693"/>
    <x v="491"/>
    <d v="2018-12-02T00:00:00"/>
    <s v="Standard Class"/>
    <s v="TC-20980"/>
    <s v="Tamara Chand"/>
    <s v="Corporate"/>
    <x v="0"/>
    <x v="4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x v="1"/>
    <s v="No"/>
  </r>
  <r>
    <n v="2074"/>
    <s v="CA-2019-122504"/>
    <x v="659"/>
    <d v="2019-11-12T00:00:00"/>
    <s v="Second Class"/>
    <s v="DB-13270"/>
    <s v="Deborah Brumfield"/>
    <s v="Home Office"/>
    <x v="0"/>
    <x v="71"/>
    <x v="1"/>
    <n v="94513"/>
    <s v="West"/>
    <s v="TEC-AC-10003289"/>
    <x v="2"/>
    <x v="11"/>
    <s v="Anker Ultra-Slim Mini Bluetooth 3.0 Wireless Keyboard"/>
    <n v="59.97"/>
    <n v="3"/>
    <n v="0"/>
    <n v="13.793099999999999"/>
    <x v="1"/>
    <s v="Yes"/>
  </r>
  <r>
    <n v="2075"/>
    <s v="CA-2019-122504"/>
    <x v="659"/>
    <d v="2019-11-12T00:00:00"/>
    <s v="Second Class"/>
    <s v="DB-13270"/>
    <s v="Deborah Brumfield"/>
    <s v="Home Office"/>
    <x v="0"/>
    <x v="71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  <x v="1"/>
    <s v="Yes"/>
  </r>
  <r>
    <n v="2076"/>
    <s v="CA-2016-131051"/>
    <x v="588"/>
    <d v="2016-12-05T00:00:00"/>
    <s v="Standard Class"/>
    <s v="TR-21325"/>
    <s v="Toby Ritter"/>
    <s v="Consumer"/>
    <x v="0"/>
    <x v="8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  <x v="1"/>
    <s v="No"/>
  </r>
  <r>
    <n v="2077"/>
    <s v="CA-2019-140676"/>
    <x v="510"/>
    <d v="2019-09-15T00:00:00"/>
    <s v="First Class"/>
    <s v="BF-11080"/>
    <s v="Bart Folk"/>
    <s v="Consumer"/>
    <x v="0"/>
    <x v="248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x v="3"/>
    <s v="No"/>
  </r>
  <r>
    <n v="2078"/>
    <s v="CA-2019-140676"/>
    <x v="510"/>
    <d v="2019-09-15T00:00:00"/>
    <s v="First Class"/>
    <s v="BF-11080"/>
    <s v="Bart Folk"/>
    <s v="Consumer"/>
    <x v="0"/>
    <x v="248"/>
    <x v="39"/>
    <n v="21215"/>
    <s v="East"/>
    <s v="OFF-AP-10000358"/>
    <x v="1"/>
    <x v="9"/>
    <s v="Fellowes Basic Home/Office Series Surge Protectors"/>
    <n v="90.86"/>
    <n v="7"/>
    <n v="0"/>
    <n v="26.349399999999992"/>
    <x v="3"/>
    <s v="No"/>
  </r>
  <r>
    <n v="2079"/>
    <s v="CA-2019-140676"/>
    <x v="510"/>
    <d v="2019-09-15T00:00:00"/>
    <s v="First Class"/>
    <s v="BF-11080"/>
    <s v="Bart Folk"/>
    <s v="Consumer"/>
    <x v="0"/>
    <x v="248"/>
    <x v="39"/>
    <n v="21215"/>
    <s v="East"/>
    <s v="OFF-PA-10004243"/>
    <x v="1"/>
    <x v="10"/>
    <s v="Xerox 1939"/>
    <n v="94.85"/>
    <n v="5"/>
    <n v="0"/>
    <n v="45.527999999999992"/>
    <x v="3"/>
    <s v="No"/>
  </r>
  <r>
    <n v="2080"/>
    <s v="CA-2017-120103"/>
    <x v="100"/>
    <d v="2017-12-29T00:00:00"/>
    <s v="Standard Class"/>
    <s v="MS-17365"/>
    <s v="Maribeth Schnelling"/>
    <s v="Consumer"/>
    <x v="0"/>
    <x v="42"/>
    <x v="16"/>
    <n v="85023"/>
    <s v="West"/>
    <s v="OFF-PA-10001295"/>
    <x v="1"/>
    <x v="10"/>
    <s v="Computer Printout Paper with Letter-Trim Perforations"/>
    <n v="106.232"/>
    <n v="7"/>
    <n v="0.2"/>
    <n v="37.181199999999997"/>
    <x v="1"/>
    <s v="No"/>
  </r>
  <r>
    <n v="2081"/>
    <s v="CA-2017-120103"/>
    <x v="100"/>
    <d v="2017-12-29T00:00:00"/>
    <s v="Standard Class"/>
    <s v="MS-17365"/>
    <s v="Maribeth Schnelling"/>
    <s v="Consumer"/>
    <x v="0"/>
    <x v="42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  <x v="1"/>
    <s v="No"/>
  </r>
  <r>
    <n v="2082"/>
    <s v="CA-2017-120103"/>
    <x v="100"/>
    <d v="2017-12-29T00:00:00"/>
    <s v="Standard Class"/>
    <s v="MS-17365"/>
    <s v="Maribeth Schnelling"/>
    <s v="Consumer"/>
    <x v="0"/>
    <x v="42"/>
    <x v="16"/>
    <n v="85023"/>
    <s v="West"/>
    <s v="FUR-FU-10002885"/>
    <x v="0"/>
    <x v="5"/>
    <s v="Magna Visual Magnetic Picture Hangers"/>
    <n v="7.7120000000000006"/>
    <n v="2"/>
    <n v="0.2"/>
    <n v="1.7352000000000005"/>
    <x v="1"/>
    <s v="No"/>
  </r>
  <r>
    <n v="2083"/>
    <s v="CA-2019-104647"/>
    <x v="660"/>
    <d v="2019-03-01T00:00:00"/>
    <s v="Standard Class"/>
    <s v="CK-12595"/>
    <s v="Clytie Kelty"/>
    <s v="Consumer"/>
    <x v="0"/>
    <x v="1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  <x v="1"/>
    <s v="No"/>
  </r>
  <r>
    <n v="2084"/>
    <s v="CA-2016-110352"/>
    <x v="533"/>
    <d v="2016-11-29T00:00:00"/>
    <s v="Standard Class"/>
    <s v="ED-13885"/>
    <s v="Emily Ducich"/>
    <s v="Home Office"/>
    <x v="0"/>
    <x v="12"/>
    <x v="5"/>
    <n v="77036"/>
    <s v="Central"/>
    <s v="OFF-LA-10003923"/>
    <x v="1"/>
    <x v="2"/>
    <s v="Alphabetical Labels for Top Tab Filing"/>
    <n v="23.680000000000003"/>
    <n v="2"/>
    <n v="0.2"/>
    <n v="8.879999999999999"/>
    <x v="2"/>
    <s v="No"/>
  </r>
  <r>
    <n v="2085"/>
    <s v="CA-2018-140501"/>
    <x v="661"/>
    <d v="2018-06-28T00:00:00"/>
    <s v="Standard Class"/>
    <s v="IM-15070"/>
    <s v="Irene Maddox"/>
    <s v="Consumer"/>
    <x v="0"/>
    <x v="20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x v="3"/>
    <s v="No"/>
  </r>
  <r>
    <n v="2086"/>
    <s v="CA-2018-140501"/>
    <x v="661"/>
    <d v="2018-06-28T00:00:00"/>
    <s v="Standard Class"/>
    <s v="IM-15070"/>
    <s v="Irene Maddox"/>
    <s v="Consumer"/>
    <x v="0"/>
    <x v="20"/>
    <x v="15"/>
    <n v="10009"/>
    <s v="East"/>
    <s v="OFF-LA-10000248"/>
    <x v="1"/>
    <x v="2"/>
    <s v="Avery 52"/>
    <n v="18.45"/>
    <n v="5"/>
    <n v="0"/>
    <n v="8.6715"/>
    <x v="3"/>
    <s v="No"/>
  </r>
  <r>
    <n v="2087"/>
    <s v="CA-2018-140501"/>
    <x v="661"/>
    <d v="2018-06-28T00:00:00"/>
    <s v="Standard Class"/>
    <s v="IM-15070"/>
    <s v="Irene Maddox"/>
    <s v="Consumer"/>
    <x v="0"/>
    <x v="20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  <x v="3"/>
    <s v="No"/>
  </r>
  <r>
    <n v="2088"/>
    <s v="CA-2018-140501"/>
    <x v="661"/>
    <d v="2018-06-28T00:00:00"/>
    <s v="Standard Class"/>
    <s v="IM-15070"/>
    <s v="Irene Maddox"/>
    <s v="Consumer"/>
    <x v="0"/>
    <x v="20"/>
    <x v="15"/>
    <n v="10009"/>
    <s v="East"/>
    <s v="OFF-PA-10003129"/>
    <x v="1"/>
    <x v="10"/>
    <s v="Tops White Computer Printout Paper"/>
    <n v="146.72999999999999"/>
    <n v="3"/>
    <n v="0"/>
    <n v="68.963099999999997"/>
    <x v="3"/>
    <s v="No"/>
  </r>
  <r>
    <n v="2089"/>
    <s v="CA-2018-140501"/>
    <x v="661"/>
    <d v="2018-06-28T00:00:00"/>
    <s v="Standard Class"/>
    <s v="IM-15070"/>
    <s v="Irene Maddox"/>
    <s v="Consumer"/>
    <x v="0"/>
    <x v="20"/>
    <x v="15"/>
    <n v="10009"/>
    <s v="East"/>
    <s v="OFF-FA-10004076"/>
    <x v="1"/>
    <x v="13"/>
    <s v="Translucent Push Pins by OIC"/>
    <n v="3.96"/>
    <n v="2"/>
    <n v="0"/>
    <n v="1.4651999999999998"/>
    <x v="3"/>
    <s v="No"/>
  </r>
  <r>
    <n v="2090"/>
    <s v="CA-2017-139290"/>
    <x v="662"/>
    <d v="2017-10-30T00:00:00"/>
    <s v="Standard Class"/>
    <s v="MY-17380"/>
    <s v="Maribeth Yedwab"/>
    <s v="Corporate"/>
    <x v="0"/>
    <x v="277"/>
    <x v="1"/>
    <n v="91730"/>
    <s v="West"/>
    <s v="OFF-LA-10004008"/>
    <x v="1"/>
    <x v="2"/>
    <s v="Avery 507"/>
    <n v="5.76"/>
    <n v="2"/>
    <n v="0"/>
    <n v="2.6495999999999995"/>
    <x v="1"/>
    <s v="No"/>
  </r>
  <r>
    <n v="2091"/>
    <s v="CA-2019-166142"/>
    <x v="663"/>
    <d v="2019-07-19T00:00:00"/>
    <s v="Standard Class"/>
    <s v="MM-17260"/>
    <s v="Magdelene Morse"/>
    <s v="Consumer"/>
    <x v="0"/>
    <x v="40"/>
    <x v="13"/>
    <n v="19805"/>
    <s v="East"/>
    <s v="OFF-BI-10004094"/>
    <x v="1"/>
    <x v="8"/>
    <s v="GBC Standard Plastic Binding Systems Combs"/>
    <n v="26.549999999999997"/>
    <n v="3"/>
    <n v="0"/>
    <n v="13.009499999999999"/>
    <x v="3"/>
    <s v="Yes"/>
  </r>
  <r>
    <n v="2092"/>
    <s v="CA-2019-166142"/>
    <x v="663"/>
    <d v="2019-07-19T00:00:00"/>
    <s v="Standard Class"/>
    <s v="MM-17260"/>
    <s v="Magdelene Morse"/>
    <s v="Consumer"/>
    <x v="0"/>
    <x v="40"/>
    <x v="13"/>
    <n v="19805"/>
    <s v="East"/>
    <s v="FUR-TA-10004607"/>
    <x v="0"/>
    <x v="3"/>
    <s v="Hon 2111 Invitation Series Straight Table"/>
    <n v="310.44300000000004"/>
    <n v="3"/>
    <n v="0.3"/>
    <n v="-48.783900000000031"/>
    <x v="3"/>
    <s v="Yes"/>
  </r>
  <r>
    <n v="2093"/>
    <s v="CA-2016-145926"/>
    <x v="664"/>
    <d v="2016-11-21T00:00:00"/>
    <s v="Standard Class"/>
    <s v="MP-17470"/>
    <s v="Mark Packer"/>
    <s v="Home Office"/>
    <x v="0"/>
    <x v="278"/>
    <x v="11"/>
    <n v="56560"/>
    <s v="Central"/>
    <s v="FUR-CH-10004289"/>
    <x v="0"/>
    <x v="1"/>
    <s v="Global Super Steno Chair"/>
    <n v="479.90000000000003"/>
    <n v="5"/>
    <n v="0"/>
    <n v="81.58299999999997"/>
    <x v="2"/>
    <s v="No"/>
  </r>
  <r>
    <n v="2094"/>
    <s v="CA-2017-149678"/>
    <x v="657"/>
    <d v="2017-04-15T00:00:00"/>
    <s v="Second Class"/>
    <s v="AW-10840"/>
    <s v="Anthony Witt"/>
    <s v="Consumer"/>
    <x v="0"/>
    <x v="168"/>
    <x v="27"/>
    <n v="87401"/>
    <s v="West"/>
    <s v="OFF-SU-10004498"/>
    <x v="1"/>
    <x v="14"/>
    <s v="Martin-Yale Premier Letter Opener"/>
    <n v="12.88"/>
    <n v="1"/>
    <n v="0"/>
    <n v="0.38640000000000008"/>
    <x v="1"/>
    <s v="No"/>
  </r>
  <r>
    <n v="2095"/>
    <s v="US-2017-164357"/>
    <x v="665"/>
    <d v="2017-11-29T00:00:00"/>
    <s v="Standard Class"/>
    <s v="SF-20065"/>
    <s v="Sandra Flanagan"/>
    <s v="Consumer"/>
    <x v="0"/>
    <x v="40"/>
    <x v="3"/>
    <n v="28403"/>
    <s v="South"/>
    <s v="OFF-AR-10001177"/>
    <x v="1"/>
    <x v="6"/>
    <s v="Newell 349"/>
    <n v="13.120000000000001"/>
    <n v="5"/>
    <n v="0.2"/>
    <n v="1.4759999999999982"/>
    <x v="0"/>
    <s v="No"/>
  </r>
  <r>
    <n v="2096"/>
    <s v="US-2018-146570"/>
    <x v="666"/>
    <d v="2018-05-20T00:00:00"/>
    <s v="Standard Class"/>
    <s v="SN-20710"/>
    <s v="Steve Nguyen"/>
    <s v="Home Office"/>
    <x v="0"/>
    <x v="25"/>
    <x v="35"/>
    <n v="39212"/>
    <s v="South"/>
    <s v="OFF-BI-10001718"/>
    <x v="1"/>
    <x v="8"/>
    <s v="GBC DocuBind P50 Personal Binding Machine"/>
    <n v="511.84"/>
    <n v="8"/>
    <n v="0"/>
    <n v="240.56479999999999"/>
    <x v="0"/>
    <s v="No"/>
  </r>
  <r>
    <n v="2097"/>
    <s v="US-2018-146570"/>
    <x v="666"/>
    <d v="2018-05-20T00:00:00"/>
    <s v="Standard Class"/>
    <s v="SN-20710"/>
    <s v="Steve Nguyen"/>
    <s v="Home Office"/>
    <x v="0"/>
    <x v="25"/>
    <x v="35"/>
    <n v="39212"/>
    <s v="South"/>
    <s v="OFF-AR-10004602"/>
    <x v="1"/>
    <x v="6"/>
    <s v="Boston KS Multi-Size Manual Pencil Sharpener"/>
    <n v="91.96"/>
    <n v="4"/>
    <n v="0"/>
    <n v="25.748800000000003"/>
    <x v="0"/>
    <s v="No"/>
  </r>
  <r>
    <n v="2098"/>
    <s v="US-2018-146570"/>
    <x v="666"/>
    <d v="2018-05-20T00:00:00"/>
    <s v="Standard Class"/>
    <s v="SN-20710"/>
    <s v="Steve Nguyen"/>
    <s v="Home Office"/>
    <x v="0"/>
    <x v="25"/>
    <x v="35"/>
    <n v="39212"/>
    <s v="South"/>
    <s v="OFF-AR-10003856"/>
    <x v="1"/>
    <x v="6"/>
    <s v="Newell 344"/>
    <n v="8.34"/>
    <n v="3"/>
    <n v="0"/>
    <n v="2.1683999999999997"/>
    <x v="0"/>
    <s v="No"/>
  </r>
  <r>
    <n v="2099"/>
    <s v="CA-2019-124401"/>
    <x v="210"/>
    <d v="2019-09-12T00:00:00"/>
    <s v="Standard Class"/>
    <s v="RD-19900"/>
    <s v="Ruben Dartt"/>
    <s v="Consumer"/>
    <x v="0"/>
    <x v="32"/>
    <x v="21"/>
    <n v="97206"/>
    <s v="West"/>
    <s v="OFF-ST-10000649"/>
    <x v="1"/>
    <x v="4"/>
    <s v="Hanging Personal Folder File"/>
    <n v="37.68"/>
    <n v="3"/>
    <n v="0.2"/>
    <n v="2.3550000000000022"/>
    <x v="1"/>
    <s v="Yes"/>
  </r>
  <r>
    <n v="2100"/>
    <s v="CA-2019-124401"/>
    <x v="210"/>
    <d v="2019-09-12T00:00:00"/>
    <s v="Standard Class"/>
    <s v="RD-19900"/>
    <s v="Ruben Dartt"/>
    <s v="Consumer"/>
    <x v="0"/>
    <x v="32"/>
    <x v="21"/>
    <n v="97206"/>
    <s v="West"/>
    <s v="TEC-AC-10002926"/>
    <x v="2"/>
    <x v="11"/>
    <s v="Logitech Wireless Marathon Mouse M705"/>
    <n v="279.94400000000002"/>
    <n v="7"/>
    <n v="0.2"/>
    <n v="80.48390000000002"/>
    <x v="1"/>
    <s v="Yes"/>
  </r>
  <r>
    <n v="2101"/>
    <s v="US-2016-140116"/>
    <x v="418"/>
    <d v="2016-03-17T00:00:00"/>
    <s v="Standard Class"/>
    <s v="KT-16480"/>
    <s v="Kean Thornton"/>
    <s v="Consumer"/>
    <x v="0"/>
    <x v="60"/>
    <x v="22"/>
    <n v="80219"/>
    <s v="West"/>
    <s v="OFF-ST-10000078"/>
    <x v="1"/>
    <x v="4"/>
    <s v="Tennsco 6- and 18-Compartment Lockers"/>
    <n v="636.40800000000013"/>
    <n v="3"/>
    <n v="0.2"/>
    <n v="-15.910200000000088"/>
    <x v="1"/>
    <s v="No"/>
  </r>
  <r>
    <n v="2102"/>
    <s v="US-2016-140116"/>
    <x v="418"/>
    <d v="2016-03-17T00:00:00"/>
    <s v="Standard Class"/>
    <s v="KT-16480"/>
    <s v="Kean Thornton"/>
    <s v="Consumer"/>
    <x v="0"/>
    <x v="60"/>
    <x v="22"/>
    <n v="80219"/>
    <s v="West"/>
    <s v="OFF-AR-10001044"/>
    <x v="1"/>
    <x v="6"/>
    <s v="BOSTON Ranger #55 Pencil Sharpener, Black"/>
    <n v="83.168000000000006"/>
    <n v="4"/>
    <n v="0.2"/>
    <n v="9.3563999999999936"/>
    <x v="1"/>
    <s v="No"/>
  </r>
  <r>
    <n v="2103"/>
    <s v="CA-2016-123295"/>
    <x v="667"/>
    <d v="2016-07-18T00:00:00"/>
    <s v="Same Day"/>
    <s v="AH-10120"/>
    <s v="Adrian Hane"/>
    <s v="Home Office"/>
    <x v="0"/>
    <x v="93"/>
    <x v="16"/>
    <n v="85705"/>
    <s v="West"/>
    <s v="FUR-CH-10002372"/>
    <x v="0"/>
    <x v="1"/>
    <s v="Office Star - Ergonomically Designed Knee Chair"/>
    <n v="259.13600000000002"/>
    <n v="4"/>
    <n v="0.2"/>
    <n v="-25.913599999999988"/>
    <x v="1"/>
    <s v="No"/>
  </r>
  <r>
    <n v="2104"/>
    <s v="CA-2019-167101"/>
    <x v="668"/>
    <d v="2019-03-28T00:00:00"/>
    <s v="Second Class"/>
    <s v="BM-11650"/>
    <s v="Brian Moss"/>
    <s v="Corporate"/>
    <x v="0"/>
    <x v="20"/>
    <x v="15"/>
    <n v="10009"/>
    <s v="East"/>
    <s v="OFF-PA-10000357"/>
    <x v="1"/>
    <x v="10"/>
    <s v="Xerox 1888"/>
    <n v="221.92"/>
    <n v="4"/>
    <n v="0"/>
    <n v="106.52159999999999"/>
    <x v="3"/>
    <s v="No"/>
  </r>
  <r>
    <n v="2105"/>
    <s v="CA-2019-167101"/>
    <x v="668"/>
    <d v="2019-03-28T00:00:00"/>
    <s v="Second Class"/>
    <s v="BM-11650"/>
    <s v="Brian Moss"/>
    <s v="Corporate"/>
    <x v="0"/>
    <x v="20"/>
    <x v="15"/>
    <n v="10009"/>
    <s v="East"/>
    <s v="TEC-AC-10001266"/>
    <x v="2"/>
    <x v="11"/>
    <s v="Memorex Micro Travel Drive 8 GB"/>
    <n v="26"/>
    <n v="2"/>
    <n v="0"/>
    <n v="11.7"/>
    <x v="3"/>
    <s v="No"/>
  </r>
  <r>
    <n v="2106"/>
    <s v="US-2016-167633"/>
    <x v="587"/>
    <d v="2016-10-05T00:00:00"/>
    <s v="Standard Class"/>
    <s v="BW-11200"/>
    <s v="Ben Wallace"/>
    <s v="Consumer"/>
    <x v="0"/>
    <x v="199"/>
    <x v="2"/>
    <n v="33437"/>
    <s v="South"/>
    <s v="OFF-PA-10004888"/>
    <x v="1"/>
    <x v="10"/>
    <s v="Xerox 217"/>
    <n v="15.552000000000003"/>
    <n v="3"/>
    <n v="0.2"/>
    <n v="5.4432"/>
    <x v="0"/>
    <s v="No"/>
  </r>
  <r>
    <n v="2107"/>
    <s v="US-2016-152723"/>
    <x v="467"/>
    <d v="2016-09-26T00:00:00"/>
    <s v="Same Day"/>
    <s v="HG-14965"/>
    <s v="Henry Goldwyn"/>
    <s v="Corporate"/>
    <x v="0"/>
    <x v="279"/>
    <x v="5"/>
    <n v="75150"/>
    <s v="Central"/>
    <s v="OFF-BI-10003460"/>
    <x v="1"/>
    <x v="8"/>
    <s v="Acco 3-Hole Punch"/>
    <n v="0.87599999999999978"/>
    <n v="1"/>
    <n v="0.8"/>
    <n v="-1.4016000000000002"/>
    <x v="2"/>
    <s v="No"/>
  </r>
  <r>
    <n v="2108"/>
    <s v="CA-2017-164882"/>
    <x v="89"/>
    <d v="2017-10-31T00:00:00"/>
    <s v="Same Day"/>
    <s v="SG-20080"/>
    <s v="Sandra Glassco"/>
    <s v="Consumer"/>
    <x v="0"/>
    <x v="56"/>
    <x v="1"/>
    <n v="92374"/>
    <s v="West"/>
    <s v="OFF-PA-10000157"/>
    <x v="1"/>
    <x v="10"/>
    <s v="Xerox 191"/>
    <n v="19.98"/>
    <n v="1"/>
    <n v="0"/>
    <n v="9.3905999999999992"/>
    <x v="1"/>
    <s v="Yes"/>
  </r>
  <r>
    <n v="2109"/>
    <s v="CA-2017-164882"/>
    <x v="89"/>
    <d v="2017-10-31T00:00:00"/>
    <s v="Same Day"/>
    <s v="SG-20080"/>
    <s v="Sandra Glassco"/>
    <s v="Consumer"/>
    <x v="0"/>
    <x v="56"/>
    <x v="1"/>
    <n v="92374"/>
    <s v="West"/>
    <s v="OFF-BI-10004519"/>
    <x v="1"/>
    <x v="8"/>
    <s v="GBC DocuBind P100 Manual Binding Machine"/>
    <n v="398.35199999999998"/>
    <n v="3"/>
    <n v="0.2"/>
    <n v="124.48499999999999"/>
    <x v="1"/>
    <s v="Yes"/>
  </r>
  <r>
    <n v="2110"/>
    <s v="CA-2017-164882"/>
    <x v="89"/>
    <d v="2017-10-31T00:00:00"/>
    <s v="Same Day"/>
    <s v="SG-20080"/>
    <s v="Sandra Glassco"/>
    <s v="Consumer"/>
    <x v="0"/>
    <x v="56"/>
    <x v="1"/>
    <n v="92374"/>
    <s v="West"/>
    <s v="OFF-AR-10004272"/>
    <x v="1"/>
    <x v="6"/>
    <s v="Newell 308"/>
    <n v="5.04"/>
    <n v="3"/>
    <n v="0"/>
    <n v="1.2599999999999998"/>
    <x v="1"/>
    <s v="Yes"/>
  </r>
  <r>
    <n v="2111"/>
    <s v="CA-2017-164882"/>
    <x v="89"/>
    <d v="2017-10-31T00:00:00"/>
    <s v="Same Day"/>
    <s v="SG-20080"/>
    <s v="Sandra Glassco"/>
    <s v="Consumer"/>
    <x v="0"/>
    <x v="56"/>
    <x v="1"/>
    <n v="92374"/>
    <s v="West"/>
    <s v="OFF-FA-10000585"/>
    <x v="1"/>
    <x v="13"/>
    <s v="OIC Bulk Pack Metal Binder Clips"/>
    <n v="17.450000000000003"/>
    <n v="5"/>
    <n v="0"/>
    <n v="8.0269999999999992"/>
    <x v="1"/>
    <s v="Yes"/>
  </r>
  <r>
    <n v="2112"/>
    <s v="CA-2017-164882"/>
    <x v="89"/>
    <d v="2017-10-31T00:00:00"/>
    <s v="Same Day"/>
    <s v="SG-20080"/>
    <s v="Sandra Glassco"/>
    <s v="Consumer"/>
    <x v="0"/>
    <x v="56"/>
    <x v="1"/>
    <n v="92374"/>
    <s v="West"/>
    <s v="FUR-CH-10004218"/>
    <x v="0"/>
    <x v="1"/>
    <s v="Global Fabric Manager's Chair, Dark Gray"/>
    <n v="323.13600000000002"/>
    <n v="4"/>
    <n v="0.2"/>
    <n v="20.196000000000012"/>
    <x v="1"/>
    <s v="Yes"/>
  </r>
  <r>
    <n v="2113"/>
    <s v="CA-2017-164882"/>
    <x v="89"/>
    <d v="2017-10-31T00:00:00"/>
    <s v="Same Day"/>
    <s v="SG-20080"/>
    <s v="Sandra Glassco"/>
    <s v="Consumer"/>
    <x v="0"/>
    <x v="56"/>
    <x v="1"/>
    <n v="92374"/>
    <s v="West"/>
    <s v="OFF-SU-10004231"/>
    <x v="1"/>
    <x v="14"/>
    <s v="Acme Tagit Stainless Steel Antibacterial Scissors"/>
    <n v="29.700000000000003"/>
    <n v="3"/>
    <n v="0"/>
    <n v="8.0190000000000001"/>
    <x v="1"/>
    <s v="Yes"/>
  </r>
  <r>
    <n v="2114"/>
    <s v="CA-2017-164882"/>
    <x v="89"/>
    <d v="2017-10-31T00:00:00"/>
    <s v="Same Day"/>
    <s v="SG-20080"/>
    <s v="Sandra Glassco"/>
    <s v="Consumer"/>
    <x v="0"/>
    <x v="56"/>
    <x v="1"/>
    <n v="92374"/>
    <s v="West"/>
    <s v="TEC-PH-10001578"/>
    <x v="2"/>
    <x v="7"/>
    <s v="Polycom SoundStation2 EX Conference phone"/>
    <n v="1295.8400000000001"/>
    <n v="4"/>
    <n v="0.2"/>
    <n v="145.78199999999993"/>
    <x v="1"/>
    <s v="Yes"/>
  </r>
  <r>
    <n v="2115"/>
    <s v="CA-2017-164882"/>
    <x v="89"/>
    <d v="2017-10-31T00:00:00"/>
    <s v="Same Day"/>
    <s v="SG-20080"/>
    <s v="Sandra Glassco"/>
    <s v="Consumer"/>
    <x v="0"/>
    <x v="56"/>
    <x v="1"/>
    <n v="92374"/>
    <s v="West"/>
    <s v="OFF-ST-10003638"/>
    <x v="1"/>
    <x v="4"/>
    <s v="Mobile Personal File Cube"/>
    <n v="46.84"/>
    <n v="2"/>
    <n v="0"/>
    <n v="12.646799999999999"/>
    <x v="1"/>
    <s v="Yes"/>
  </r>
  <r>
    <n v="2116"/>
    <s v="CA-2017-164882"/>
    <x v="89"/>
    <d v="2017-10-31T00:00:00"/>
    <s v="Same Day"/>
    <s v="SG-20080"/>
    <s v="Sandra Glassco"/>
    <s v="Consumer"/>
    <x v="0"/>
    <x v="56"/>
    <x v="1"/>
    <n v="92374"/>
    <s v="West"/>
    <s v="FUR-BO-10002213"/>
    <x v="0"/>
    <x v="0"/>
    <s v="DMI Eclipse Executive Suite Bookcases"/>
    <n v="425.83300000000003"/>
    <n v="1"/>
    <n v="0.15"/>
    <n v="20.03919999999998"/>
    <x v="1"/>
    <s v="Yes"/>
  </r>
  <r>
    <n v="2117"/>
    <s v="CA-2017-159786"/>
    <x v="88"/>
    <d v="2017-10-17T00:00:00"/>
    <s v="Second Class"/>
    <s v="RK-19300"/>
    <s v="Ralph Kennedy"/>
    <s v="Consumer"/>
    <x v="0"/>
    <x v="30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x v="3"/>
    <s v="No"/>
  </r>
  <r>
    <n v="2118"/>
    <s v="CA-2018-130267"/>
    <x v="251"/>
    <d v="2018-09-23T00:00:00"/>
    <s v="Standard Class"/>
    <s v="SW-20245"/>
    <s v="Scot Wooten"/>
    <s v="Consumer"/>
    <x v="0"/>
    <x v="280"/>
    <x v="1"/>
    <n v="95207"/>
    <s v="West"/>
    <s v="OFF-PA-10002222"/>
    <x v="1"/>
    <x v="10"/>
    <s v="Xerox Color Copier Paper, 11&quot; x 17&quot;, Ream"/>
    <n v="159.88"/>
    <n v="7"/>
    <n v="0"/>
    <n v="73.544799999999995"/>
    <x v="1"/>
    <s v="No"/>
  </r>
  <r>
    <n v="2119"/>
    <s v="CA-2019-155460"/>
    <x v="669"/>
    <d v="2019-04-15T00:00:00"/>
    <s v="First Class"/>
    <s v="RW-19630"/>
    <s v="Rob Williams"/>
    <s v="Corporate"/>
    <x v="0"/>
    <x v="4"/>
    <x v="4"/>
    <n v="98105"/>
    <s v="West"/>
    <s v="OFF-PA-10002479"/>
    <x v="1"/>
    <x v="10"/>
    <s v="Xerox 4200 Series MultiUse Premium Copy Paper (20Lb. and 84 Bright)"/>
    <n v="5.28"/>
    <n v="1"/>
    <n v="0"/>
    <n v="2.3759999999999999"/>
    <x v="1"/>
    <s v="No"/>
  </r>
  <r>
    <n v="2120"/>
    <s v="CA-2019-155460"/>
    <x v="669"/>
    <d v="2019-04-15T00:00:00"/>
    <s v="First Class"/>
    <s v="RW-19630"/>
    <s v="Rob Williams"/>
    <s v="Corporate"/>
    <x v="0"/>
    <x v="4"/>
    <x v="4"/>
    <n v="98105"/>
    <s v="West"/>
    <s v="OFF-BI-10003091"/>
    <x v="1"/>
    <x v="8"/>
    <s v="GBC DocuBind TL200 Manual Binding Machine"/>
    <n v="895.92"/>
    <n v="5"/>
    <n v="0.2"/>
    <n v="302.37299999999993"/>
    <x v="1"/>
    <s v="No"/>
  </r>
  <r>
    <n v="2121"/>
    <s v="US-2019-168690"/>
    <x v="363"/>
    <d v="2019-01-13T00:00:00"/>
    <s v="Standard Class"/>
    <s v="TS-21085"/>
    <s v="Thais Sissman"/>
    <s v="Consumer"/>
    <x v="0"/>
    <x v="281"/>
    <x v="2"/>
    <n v="32174"/>
    <s v="South"/>
    <s v="OFF-BI-10000145"/>
    <x v="1"/>
    <x v="8"/>
    <s v="Zipper Ring Binder Pockets"/>
    <n v="2.8080000000000007"/>
    <n v="3"/>
    <n v="0.7"/>
    <n v="-1.9656000000000002"/>
    <x v="0"/>
    <s v="No"/>
  </r>
  <r>
    <n v="2122"/>
    <s v="CA-2019-158246"/>
    <x v="45"/>
    <d v="2019-11-11T00:00:00"/>
    <s v="First Class"/>
    <s v="JB-15400"/>
    <s v="Jennifer Braxton"/>
    <s v="Corporate"/>
    <x v="0"/>
    <x v="282"/>
    <x v="1"/>
    <n v="94086"/>
    <s v="West"/>
    <s v="FUR-CH-10003061"/>
    <x v="0"/>
    <x v="1"/>
    <s v="Global Leather Task Chair, Black"/>
    <n v="215.976"/>
    <n v="3"/>
    <n v="0.2"/>
    <n v="-2.6997000000000355"/>
    <x v="1"/>
    <s v="No"/>
  </r>
  <r>
    <n v="2123"/>
    <s v="CA-2019-167381"/>
    <x v="585"/>
    <d v="2019-09-24T00:00:00"/>
    <s v="Second Class"/>
    <s v="EH-14005"/>
    <s v="Erica Hernandez"/>
    <s v="Home Office"/>
    <x v="0"/>
    <x v="190"/>
    <x v="12"/>
    <n v="48911"/>
    <s v="Central"/>
    <s v="FUR-BO-10001972"/>
    <x v="0"/>
    <x v="0"/>
    <s v="O'Sullivan 4-Shelf Bookcase in Odessa Pine"/>
    <n v="241.96"/>
    <n v="2"/>
    <n v="0"/>
    <n v="41.133199999999988"/>
    <x v="2"/>
    <s v="No"/>
  </r>
  <r>
    <n v="2124"/>
    <s v="CA-2019-167381"/>
    <x v="585"/>
    <d v="2019-09-24T00:00:00"/>
    <s v="Second Class"/>
    <s v="EH-14005"/>
    <s v="Erica Hernandez"/>
    <s v="Home Office"/>
    <x v="0"/>
    <x v="190"/>
    <x v="12"/>
    <n v="48911"/>
    <s v="Central"/>
    <s v="OFF-LA-10000134"/>
    <x v="1"/>
    <x v="2"/>
    <s v="Avery 511"/>
    <n v="27.72"/>
    <n v="9"/>
    <n v="0"/>
    <n v="13.3056"/>
    <x v="2"/>
    <s v="No"/>
  </r>
  <r>
    <n v="2125"/>
    <s v="CA-2019-144862"/>
    <x v="96"/>
    <d v="2019-12-05T00:00:00"/>
    <s v="Standard Class"/>
    <s v="EH-14005"/>
    <s v="Erica Hernandez"/>
    <s v="Home Office"/>
    <x v="0"/>
    <x v="10"/>
    <x v="9"/>
    <n v="19143"/>
    <s v="East"/>
    <s v="OFF-EN-10003040"/>
    <x v="1"/>
    <x v="12"/>
    <s v="Quality Park Security Envelopes"/>
    <n v="104.68000000000002"/>
    <n v="5"/>
    <n v="0.2"/>
    <n v="35.329499999999996"/>
    <x v="3"/>
    <s v="No"/>
  </r>
  <r>
    <n v="2126"/>
    <s v="CA-2019-144862"/>
    <x v="96"/>
    <d v="2019-12-05T00:00:00"/>
    <s v="Standard Class"/>
    <s v="EH-14005"/>
    <s v="Erica Hernandez"/>
    <s v="Home Office"/>
    <x v="0"/>
    <x v="10"/>
    <x v="9"/>
    <n v="19143"/>
    <s v="East"/>
    <s v="TEC-PH-10000923"/>
    <x v="2"/>
    <x v="7"/>
    <s v="Belkin SportFit Armband For iPhone 5s/5c, Fuchsia"/>
    <n v="62.957999999999998"/>
    <n v="7"/>
    <n v="0.4"/>
    <n v="9.4436999999999998"/>
    <x v="3"/>
    <s v="No"/>
  </r>
  <r>
    <n v="2127"/>
    <s v="CA-2016-126032"/>
    <x v="670"/>
    <d v="2016-06-28T00:00:00"/>
    <s v="Standard Class"/>
    <s v="BS-11665"/>
    <s v="Brian Stugart"/>
    <s v="Consumer"/>
    <x v="0"/>
    <x v="10"/>
    <x v="9"/>
    <n v="19143"/>
    <s v="East"/>
    <s v="TEC-AC-10000158"/>
    <x v="2"/>
    <x v="11"/>
    <s v="Sony 64GB Class 10 Micro SDHC R40 Memory Card"/>
    <n v="86.376000000000005"/>
    <n v="3"/>
    <n v="0.2"/>
    <n v="1.079699999999999"/>
    <x v="3"/>
    <s v="No"/>
  </r>
  <r>
    <n v="2128"/>
    <s v="CA-2017-134859"/>
    <x v="242"/>
    <d v="2017-10-09T00:00:00"/>
    <s v="Standard Class"/>
    <s v="JK-16120"/>
    <s v="Julie Kriz"/>
    <s v="Home Office"/>
    <x v="0"/>
    <x v="10"/>
    <x v="9"/>
    <n v="19134"/>
    <s v="East"/>
    <s v="FUR-FU-10003623"/>
    <x v="0"/>
    <x v="5"/>
    <s v="DataProducts Ampli Magnifier Task Lamp, Black,"/>
    <n v="64.944000000000003"/>
    <n v="3"/>
    <n v="0.2"/>
    <n v="6.4943999999999953"/>
    <x v="3"/>
    <s v="No"/>
  </r>
  <r>
    <n v="2129"/>
    <s v="CA-2017-134859"/>
    <x v="242"/>
    <d v="2017-10-09T00:00:00"/>
    <s v="Standard Class"/>
    <s v="JK-16120"/>
    <s v="Julie Kriz"/>
    <s v="Home Office"/>
    <x v="0"/>
    <x v="10"/>
    <x v="9"/>
    <n v="19134"/>
    <s v="East"/>
    <s v="OFF-PA-10001293"/>
    <x v="1"/>
    <x v="10"/>
    <s v="Xerox 1946"/>
    <n v="20.736000000000004"/>
    <n v="4"/>
    <n v="0.2"/>
    <n v="7.2576000000000001"/>
    <x v="3"/>
    <s v="No"/>
  </r>
  <r>
    <n v="2130"/>
    <s v="US-2016-114188"/>
    <x v="671"/>
    <d v="2016-05-22T00:00:00"/>
    <s v="Second Class"/>
    <s v="RF-19345"/>
    <s v="Randy Ferguson"/>
    <s v="Corporate"/>
    <x v="0"/>
    <x v="18"/>
    <x v="38"/>
    <n v="3820"/>
    <s v="East"/>
    <s v="OFF-AP-10000124"/>
    <x v="1"/>
    <x v="9"/>
    <s v="Acco 6 Outlet Guardian Basic Surge Suppressor"/>
    <n v="33.28"/>
    <n v="4"/>
    <n v="0"/>
    <n v="9.3184000000000005"/>
    <x v="3"/>
    <s v="No"/>
  </r>
  <r>
    <n v="2131"/>
    <s v="US-2016-114188"/>
    <x v="671"/>
    <d v="2016-05-22T00:00:00"/>
    <s v="Second Class"/>
    <s v="RF-19345"/>
    <s v="Randy Ferguson"/>
    <s v="Corporate"/>
    <x v="0"/>
    <x v="18"/>
    <x v="38"/>
    <n v="3820"/>
    <s v="East"/>
    <s v="OFF-AR-10004511"/>
    <x v="1"/>
    <x v="6"/>
    <s v="Sanford Colorific Scented Colored Pencils, 12/Pack"/>
    <n v="38.520000000000003"/>
    <n v="9"/>
    <n v="0"/>
    <n v="11.9412"/>
    <x v="3"/>
    <s v="No"/>
  </r>
  <r>
    <n v="2132"/>
    <s v="US-2016-114188"/>
    <x v="671"/>
    <d v="2016-05-22T00:00:00"/>
    <s v="Second Class"/>
    <s v="RF-19345"/>
    <s v="Randy Ferguson"/>
    <s v="Corporate"/>
    <x v="0"/>
    <x v="18"/>
    <x v="38"/>
    <n v="3820"/>
    <s v="East"/>
    <s v="FUR-FU-10000076"/>
    <x v="0"/>
    <x v="5"/>
    <s v="24-Hour Round Wall Clock"/>
    <n v="139.86000000000001"/>
    <n v="7"/>
    <n v="0"/>
    <n v="60.139800000000015"/>
    <x v="3"/>
    <s v="No"/>
  </r>
  <r>
    <n v="2133"/>
    <s v="CA-2017-156524"/>
    <x v="312"/>
    <d v="2017-11-26T00:00:00"/>
    <s v="Standard Class"/>
    <s v="DL-12865"/>
    <s v="Dan Lawera"/>
    <s v="Consumer"/>
    <x v="0"/>
    <x v="20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s v="No"/>
  </r>
  <r>
    <n v="2134"/>
    <s v="CA-2017-122210"/>
    <x v="672"/>
    <d v="2017-12-04T00:00:00"/>
    <s v="Standard Class"/>
    <s v="WB-21850"/>
    <s v="William Brown"/>
    <s v="Consumer"/>
    <x v="0"/>
    <x v="10"/>
    <x v="9"/>
    <n v="19134"/>
    <s v="East"/>
    <s v="OFF-BI-10003656"/>
    <x v="1"/>
    <x v="8"/>
    <s v="Fellowes PB200 Plastic Comb Binding Machine"/>
    <n v="152.99100000000001"/>
    <n v="3"/>
    <n v="0.7"/>
    <n v="-122.39280000000002"/>
    <x v="3"/>
    <s v="No"/>
  </r>
  <r>
    <n v="2135"/>
    <s v="CA-2017-122210"/>
    <x v="672"/>
    <d v="2017-12-04T00:00:00"/>
    <s v="Standard Class"/>
    <s v="WB-21850"/>
    <s v="William Brown"/>
    <s v="Consumer"/>
    <x v="0"/>
    <x v="10"/>
    <x v="9"/>
    <n v="19134"/>
    <s v="East"/>
    <s v="OFF-FA-10000053"/>
    <x v="1"/>
    <x v="13"/>
    <s v="Revere Boxed Rubber Bands by Revere"/>
    <n v="10.584"/>
    <n v="7"/>
    <n v="0.2"/>
    <n v="-2.3813999999999993"/>
    <x v="3"/>
    <s v="No"/>
  </r>
  <r>
    <n v="2136"/>
    <s v="CA-2017-122210"/>
    <x v="672"/>
    <d v="2017-12-04T00:00:00"/>
    <s v="Standard Class"/>
    <s v="WB-21850"/>
    <s v="William Brown"/>
    <s v="Consumer"/>
    <x v="0"/>
    <x v="10"/>
    <x v="9"/>
    <n v="19134"/>
    <s v="East"/>
    <s v="TEC-PH-10002807"/>
    <x v="2"/>
    <x v="7"/>
    <s v="Motorla HX550 Universal Bluetooth Headset"/>
    <n v="94.919999999999987"/>
    <n v="4"/>
    <n v="0.4"/>
    <n v="15.819999999999993"/>
    <x v="3"/>
    <s v="No"/>
  </r>
  <r>
    <n v="2137"/>
    <s v="CA-2017-156377"/>
    <x v="620"/>
    <d v="2018-01-05T00:00:00"/>
    <s v="Standard Class"/>
    <s v="TB-21625"/>
    <s v="Trudy Brown"/>
    <s v="Consumer"/>
    <x v="0"/>
    <x v="55"/>
    <x v="5"/>
    <n v="75051"/>
    <s v="Central"/>
    <s v="FUR-FU-10002364"/>
    <x v="0"/>
    <x v="5"/>
    <s v="Eldon Expressions Wood Desk Accessories, Oak"/>
    <n v="14.76"/>
    <n v="5"/>
    <n v="0.6"/>
    <n v="-11.439000000000004"/>
    <x v="2"/>
    <s v="No"/>
  </r>
  <r>
    <n v="2138"/>
    <s v="CA-2017-156377"/>
    <x v="620"/>
    <d v="2018-01-05T00:00:00"/>
    <s v="Standard Class"/>
    <s v="TB-21625"/>
    <s v="Trudy Brown"/>
    <s v="Consumer"/>
    <x v="0"/>
    <x v="55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x v="2"/>
    <s v="No"/>
  </r>
  <r>
    <n v="2139"/>
    <s v="US-2019-157896"/>
    <x v="673"/>
    <d v="2019-11-16T00:00:00"/>
    <s v="Same Day"/>
    <s v="CB-12415"/>
    <s v="Christy Brittain"/>
    <s v="Consumer"/>
    <x v="0"/>
    <x v="20"/>
    <x v="15"/>
    <n v="10009"/>
    <s v="East"/>
    <s v="OFF-PA-10004092"/>
    <x v="1"/>
    <x v="10"/>
    <s v="Tops Green Bar Computer Printout Paper"/>
    <n v="146.82"/>
    <n v="3"/>
    <n v="0"/>
    <n v="73.41"/>
    <x v="3"/>
    <s v="No"/>
  </r>
  <r>
    <n v="2140"/>
    <s v="CA-2016-159520"/>
    <x v="571"/>
    <d v="2016-06-11T00:00:00"/>
    <s v="Standard Class"/>
    <s v="GT-14635"/>
    <s v="Grant Thornton"/>
    <s v="Corporate"/>
    <x v="0"/>
    <x v="85"/>
    <x v="15"/>
    <n v="11561"/>
    <s v="East"/>
    <s v="OFF-BI-10003982"/>
    <x v="1"/>
    <x v="8"/>
    <s v="Wilson Jones Century Plastic Molded Ring Binders"/>
    <n v="149.54399999999998"/>
    <n v="9"/>
    <n v="0.2"/>
    <n v="50.471099999999993"/>
    <x v="3"/>
    <s v="No"/>
  </r>
  <r>
    <n v="2141"/>
    <s v="CA-2016-159520"/>
    <x v="571"/>
    <d v="2016-06-11T00:00:00"/>
    <s v="Standard Class"/>
    <s v="GT-14635"/>
    <s v="Grant Thornton"/>
    <s v="Corporate"/>
    <x v="0"/>
    <x v="85"/>
    <x v="15"/>
    <n v="11561"/>
    <s v="East"/>
    <s v="OFF-SU-10001664"/>
    <x v="1"/>
    <x v="14"/>
    <s v="Acme Office Executive Series Stainless Steel Trimmers"/>
    <n v="17.14"/>
    <n v="2"/>
    <n v="0"/>
    <n v="4.4564000000000004"/>
    <x v="3"/>
    <s v="No"/>
  </r>
  <r>
    <n v="2142"/>
    <s v="CA-2016-159520"/>
    <x v="571"/>
    <d v="2016-06-11T00:00:00"/>
    <s v="Standard Class"/>
    <s v="GT-14635"/>
    <s v="Grant Thornton"/>
    <s v="Corporate"/>
    <x v="0"/>
    <x v="85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x v="3"/>
    <s v="No"/>
  </r>
  <r>
    <n v="2143"/>
    <s v="CA-2018-155481"/>
    <x v="142"/>
    <d v="2018-09-05T00:00:00"/>
    <s v="Standard Class"/>
    <s v="DK-13225"/>
    <s v="Dean Katz"/>
    <s v="Corporate"/>
    <x v="0"/>
    <x v="10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  <x v="3"/>
    <s v="No"/>
  </r>
  <r>
    <n v="2144"/>
    <s v="CA-2018-155481"/>
    <x v="142"/>
    <d v="2018-09-05T00:00:00"/>
    <s v="Standard Class"/>
    <s v="DK-13225"/>
    <s v="Dean Katz"/>
    <s v="Corporate"/>
    <x v="0"/>
    <x v="10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x v="3"/>
    <s v="No"/>
  </r>
  <r>
    <n v="2145"/>
    <s v="CA-2018-155481"/>
    <x v="142"/>
    <d v="2018-09-05T00:00:00"/>
    <s v="Standard Class"/>
    <s v="DK-13225"/>
    <s v="Dean Katz"/>
    <s v="Corporate"/>
    <x v="0"/>
    <x v="10"/>
    <x v="9"/>
    <n v="19140"/>
    <s v="East"/>
    <s v="OFF-FA-10002780"/>
    <x v="1"/>
    <x v="13"/>
    <s v="Staples"/>
    <n v="16.687999999999999"/>
    <n v="7"/>
    <n v="0.2"/>
    <n v="5.4235999999999995"/>
    <x v="3"/>
    <s v="No"/>
  </r>
  <r>
    <n v="2146"/>
    <s v="US-2018-152051"/>
    <x v="674"/>
    <d v="2018-06-29T00:00:00"/>
    <s v="Standard Class"/>
    <s v="TS-21160"/>
    <s v="Theresa Swint"/>
    <s v="Corporate"/>
    <x v="0"/>
    <x v="283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x v="3"/>
    <s v="Yes"/>
  </r>
  <r>
    <n v="2147"/>
    <s v="US-2018-152051"/>
    <x v="674"/>
    <d v="2018-06-29T00:00:00"/>
    <s v="Standard Class"/>
    <s v="TS-21160"/>
    <s v="Theresa Swint"/>
    <s v="Corporate"/>
    <x v="0"/>
    <x v="283"/>
    <x v="9"/>
    <n v="17403"/>
    <s v="East"/>
    <s v="OFF-BI-10004781"/>
    <x v="1"/>
    <x v="8"/>
    <s v="GBC Wire Binding Strips"/>
    <n v="38.088000000000001"/>
    <n v="4"/>
    <n v="0.7"/>
    <n v="-27.93119999999999"/>
    <x v="3"/>
    <s v="Yes"/>
  </r>
  <r>
    <n v="2148"/>
    <s v="US-2018-152051"/>
    <x v="674"/>
    <d v="2018-06-29T00:00:00"/>
    <s v="Standard Class"/>
    <s v="TS-21160"/>
    <s v="Theresa Swint"/>
    <s v="Corporate"/>
    <x v="0"/>
    <x v="283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x v="3"/>
    <s v="Yes"/>
  </r>
  <r>
    <n v="2149"/>
    <s v="CA-2016-141607"/>
    <x v="432"/>
    <d v="2016-12-17T00:00:00"/>
    <s v="Standard Class"/>
    <s v="WB-21850"/>
    <s v="William Brown"/>
    <s v="Consumer"/>
    <x v="0"/>
    <x v="3"/>
    <x v="1"/>
    <n v="94521"/>
    <s v="West"/>
    <s v="FUR-FU-10003975"/>
    <x v="0"/>
    <x v="5"/>
    <s v="Eldon Advantage Chair Mats for Low to Medium Pile Carpets"/>
    <n v="43.31"/>
    <n v="1"/>
    <n v="0"/>
    <n v="4.330999999999996"/>
    <x v="1"/>
    <s v="No"/>
  </r>
  <r>
    <n v="2150"/>
    <s v="CA-2019-102771"/>
    <x v="185"/>
    <d v="2019-04-05T00:00:00"/>
    <s v="Standard Class"/>
    <s v="DO-13435"/>
    <s v="Denny Ordway"/>
    <s v="Consumer"/>
    <x v="0"/>
    <x v="20"/>
    <x v="15"/>
    <n v="10035"/>
    <s v="East"/>
    <s v="TEC-PH-10001536"/>
    <x v="2"/>
    <x v="7"/>
    <s v="Spigen Samsung Galaxy S5 Case Wallet"/>
    <n v="84.949999999999989"/>
    <n v="5"/>
    <n v="0"/>
    <n v="22.086999999999996"/>
    <x v="3"/>
    <s v="No"/>
  </r>
  <r>
    <n v="2151"/>
    <s v="US-2019-139969"/>
    <x v="123"/>
    <d v="2019-11-26T00:00:00"/>
    <s v="Standard Class"/>
    <s v="AF-10870"/>
    <s v="Art Ferguson"/>
    <s v="Consumer"/>
    <x v="0"/>
    <x v="284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  <x v="2"/>
    <s v="No"/>
  </r>
  <r>
    <n v="2152"/>
    <s v="CA-2016-167360"/>
    <x v="156"/>
    <d v="2016-11-29T00:00:00"/>
    <s v="Second Class"/>
    <s v="RB-19435"/>
    <s v="Richard Bierner"/>
    <s v="Consumer"/>
    <x v="0"/>
    <x v="285"/>
    <x v="25"/>
    <n v="63116"/>
    <s v="Central"/>
    <s v="TEC-AC-10001772"/>
    <x v="2"/>
    <x v="11"/>
    <s v="Memorex Mini Travel Drive 16 GB USB 2.0 Flash Drive"/>
    <n v="111.79"/>
    <n v="7"/>
    <n v="0"/>
    <n v="43.598100000000002"/>
    <x v="2"/>
    <s v="No"/>
  </r>
  <r>
    <n v="2153"/>
    <s v="CA-2017-123505"/>
    <x v="6"/>
    <d v="2017-11-26T00:00:00"/>
    <s v="Standard Class"/>
    <s v="AR-10540"/>
    <s v="Andy Reiter"/>
    <s v="Consumer"/>
    <x v="0"/>
    <x v="94"/>
    <x v="31"/>
    <n v="2169"/>
    <s v="East"/>
    <s v="OFF-PA-10002586"/>
    <x v="1"/>
    <x v="10"/>
    <s v="Xerox 1970"/>
    <n v="14.940000000000001"/>
    <n v="3"/>
    <n v="0"/>
    <n v="7.0218000000000007"/>
    <x v="3"/>
    <s v="No"/>
  </r>
  <r>
    <n v="2154"/>
    <s v="CA-2018-117282"/>
    <x v="216"/>
    <d v="2018-07-18T00:00:00"/>
    <s v="Standard Class"/>
    <s v="DR-12880"/>
    <s v="Dan Reichenbach"/>
    <s v="Corporate"/>
    <x v="0"/>
    <x v="20"/>
    <x v="15"/>
    <n v="10009"/>
    <s v="East"/>
    <s v="OFF-BI-10004094"/>
    <x v="1"/>
    <x v="8"/>
    <s v="GBC Standard Plastic Binding Systems Combs"/>
    <n v="14.16"/>
    <n v="2"/>
    <n v="0.2"/>
    <n v="5.133"/>
    <x v="3"/>
    <s v="No"/>
  </r>
  <r>
    <n v="2155"/>
    <s v="US-2018-120460"/>
    <x v="567"/>
    <d v="2018-05-05T00:00:00"/>
    <s v="Standard Class"/>
    <s v="BF-11170"/>
    <s v="Ben Ferrer"/>
    <s v="Home Office"/>
    <x v="0"/>
    <x v="61"/>
    <x v="5"/>
    <n v="75081"/>
    <s v="Central"/>
    <s v="FUR-FU-10004973"/>
    <x v="0"/>
    <x v="5"/>
    <s v="Flat Face Poster Frame"/>
    <n v="22.608000000000001"/>
    <n v="3"/>
    <n v="0.6"/>
    <n v="-10.173599999999997"/>
    <x v="2"/>
    <s v="No"/>
  </r>
  <r>
    <n v="2156"/>
    <s v="CA-2018-111115"/>
    <x v="197"/>
    <d v="2018-07-27T00:00:00"/>
    <s v="Second Class"/>
    <s v="LB-16735"/>
    <s v="Larry Blacks"/>
    <s v="Consumer"/>
    <x v="0"/>
    <x v="1"/>
    <x v="1"/>
    <n v="90032"/>
    <s v="West"/>
    <s v="OFF-FA-10000624"/>
    <x v="1"/>
    <x v="13"/>
    <s v="OIC Binder Clips"/>
    <n v="21.48"/>
    <n v="6"/>
    <n v="0"/>
    <n v="10.74"/>
    <x v="1"/>
    <s v="No"/>
  </r>
  <r>
    <n v="2157"/>
    <s v="CA-2016-124646"/>
    <x v="169"/>
    <d v="2016-06-24T00:00:00"/>
    <s v="First Class"/>
    <s v="DV-13465"/>
    <s v="Dianna Vittorini"/>
    <s v="Consumer"/>
    <x v="0"/>
    <x v="31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  <x v="2"/>
    <s v="No"/>
  </r>
  <r>
    <n v="2158"/>
    <s v="CA-2016-124646"/>
    <x v="169"/>
    <d v="2016-06-24T00:00:00"/>
    <s v="First Class"/>
    <s v="DV-13465"/>
    <s v="Dianna Vittorini"/>
    <s v="Consumer"/>
    <x v="0"/>
    <x v="31"/>
    <x v="11"/>
    <n v="55407"/>
    <s v="Central"/>
    <s v="OFF-ST-10001469"/>
    <x v="1"/>
    <x v="4"/>
    <s v="Fellowes Bankers Box Recycled Super Stor/Drawer"/>
    <n v="161.94"/>
    <n v="3"/>
    <n v="0"/>
    <n v="9.716399999999993"/>
    <x v="2"/>
    <s v="No"/>
  </r>
  <r>
    <n v="2159"/>
    <s v="CA-2019-148166"/>
    <x v="208"/>
    <d v="2019-10-26T00:00:00"/>
    <s v="Standard Class"/>
    <s v="NK-18490"/>
    <s v="Neil Knudson"/>
    <s v="Home Office"/>
    <x v="0"/>
    <x v="207"/>
    <x v="2"/>
    <n v="32725"/>
    <s v="South"/>
    <s v="OFF-AR-10004956"/>
    <x v="1"/>
    <x v="6"/>
    <s v="Newell 33"/>
    <n v="17.856000000000002"/>
    <n v="4"/>
    <n v="0.2"/>
    <n v="2.0087999999999973"/>
    <x v="0"/>
    <s v="No"/>
  </r>
  <r>
    <n v="2160"/>
    <s v="CA-2018-159737"/>
    <x v="323"/>
    <d v="2018-09-09T00:00:00"/>
    <s v="Standard Class"/>
    <s v="CS-11950"/>
    <s v="Carlos Soltero"/>
    <s v="Consumer"/>
    <x v="0"/>
    <x v="22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  <x v="2"/>
    <s v="No"/>
  </r>
  <r>
    <n v="2161"/>
    <s v="CA-2018-141019"/>
    <x v="675"/>
    <d v="2018-05-14T00:00:00"/>
    <s v="Same Day"/>
    <s v="LH-17155"/>
    <s v="Logan Haushalter"/>
    <s v="Consumer"/>
    <x v="0"/>
    <x v="74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x v="3"/>
    <s v="No"/>
  </r>
  <r>
    <n v="2162"/>
    <s v="CA-2018-101938"/>
    <x v="676"/>
    <d v="2018-01-12T00:00:00"/>
    <s v="Standard Class"/>
    <s v="DW-13480"/>
    <s v="Dianna Wilson"/>
    <s v="Home Office"/>
    <x v="0"/>
    <x v="182"/>
    <x v="1"/>
    <n v="94601"/>
    <s v="West"/>
    <s v="OFF-AR-10003696"/>
    <x v="1"/>
    <x v="6"/>
    <s v="Panasonic KP-350BK Electric Pencil Sharpener with Auto Stop"/>
    <n v="34.58"/>
    <n v="1"/>
    <n v="0"/>
    <n v="10.028199999999998"/>
    <x v="1"/>
    <s v="No"/>
  </r>
  <r>
    <n v="2163"/>
    <s v="CA-2019-166296"/>
    <x v="677"/>
    <d v="2019-03-19T00:00:00"/>
    <s v="Standard Class"/>
    <s v="KF-16285"/>
    <s v="Karen Ferguson"/>
    <s v="Home Office"/>
    <x v="0"/>
    <x v="286"/>
    <x v="1"/>
    <n v="95336"/>
    <s v="West"/>
    <s v="OFF-PA-10004359"/>
    <x v="1"/>
    <x v="10"/>
    <s v="Multicolor Computer Printout Paper"/>
    <n v="314.54999999999995"/>
    <n v="3"/>
    <n v="0"/>
    <n v="150.98399999999998"/>
    <x v="1"/>
    <s v="No"/>
  </r>
  <r>
    <n v="2164"/>
    <s v="CA-2018-154018"/>
    <x v="63"/>
    <d v="2018-10-19T00:00:00"/>
    <s v="Standard Class"/>
    <s v="HA-14920"/>
    <s v="Helen Andreada"/>
    <s v="Consumer"/>
    <x v="0"/>
    <x v="128"/>
    <x v="5"/>
    <n v="78041"/>
    <s v="Central"/>
    <s v="TEC-AC-10002402"/>
    <x v="2"/>
    <x v="11"/>
    <s v="Razer Kraken PRO Over Ear PC and Music Headset"/>
    <n v="191.976"/>
    <n v="3"/>
    <n v="0.2"/>
    <n v="23.996999999999986"/>
    <x v="2"/>
    <s v="No"/>
  </r>
  <r>
    <n v="2165"/>
    <s v="CA-2018-154018"/>
    <x v="63"/>
    <d v="2018-10-19T00:00:00"/>
    <s v="Standard Class"/>
    <s v="HA-14920"/>
    <s v="Helen Andreada"/>
    <s v="Consumer"/>
    <x v="0"/>
    <x v="128"/>
    <x v="5"/>
    <n v="78041"/>
    <s v="Central"/>
    <s v="OFF-PA-10000551"/>
    <x v="1"/>
    <x v="10"/>
    <s v="Array Memo Cubes"/>
    <n v="8.2880000000000003"/>
    <n v="2"/>
    <n v="0.2"/>
    <n v="3.0043999999999995"/>
    <x v="2"/>
    <s v="No"/>
  </r>
  <r>
    <n v="2166"/>
    <s v="CA-2018-154018"/>
    <x v="63"/>
    <d v="2018-10-19T00:00:00"/>
    <s v="Standard Class"/>
    <s v="HA-14920"/>
    <s v="Helen Andreada"/>
    <s v="Consumer"/>
    <x v="0"/>
    <x v="128"/>
    <x v="5"/>
    <n v="78041"/>
    <s v="Central"/>
    <s v="FUR-FU-10003394"/>
    <x v="0"/>
    <x v="5"/>
    <s v="Tenex &quot;The Solids&quot; Textured Chair Mats"/>
    <n v="139.91999999999999"/>
    <n v="5"/>
    <n v="0.6"/>
    <n v="-150.41399999999999"/>
    <x v="2"/>
    <s v="No"/>
  </r>
  <r>
    <n v="2167"/>
    <s v="CA-2018-154018"/>
    <x v="63"/>
    <d v="2018-10-19T00:00:00"/>
    <s v="Standard Class"/>
    <s v="HA-14920"/>
    <s v="Helen Andreada"/>
    <s v="Consumer"/>
    <x v="0"/>
    <x v="128"/>
    <x v="5"/>
    <n v="78041"/>
    <s v="Central"/>
    <s v="OFF-AR-10002067"/>
    <x v="1"/>
    <x v="6"/>
    <s v="Newell 334"/>
    <n v="15.872"/>
    <n v="1"/>
    <n v="0.2"/>
    <n v="1.1904000000000003"/>
    <x v="2"/>
    <s v="No"/>
  </r>
  <r>
    <n v="2168"/>
    <s v="CA-2018-154018"/>
    <x v="63"/>
    <d v="2018-10-19T00:00:00"/>
    <s v="Standard Class"/>
    <s v="HA-14920"/>
    <s v="Helen Andreada"/>
    <s v="Consumer"/>
    <x v="0"/>
    <x v="128"/>
    <x v="5"/>
    <n v="78041"/>
    <s v="Central"/>
    <s v="OFF-BI-10004140"/>
    <x v="1"/>
    <x v="8"/>
    <s v="Avery Non-Stick Binders"/>
    <n v="6.2859999999999987"/>
    <n v="7"/>
    <n v="0.8"/>
    <n v="-11.000500000000008"/>
    <x v="2"/>
    <s v="No"/>
  </r>
  <r>
    <n v="2169"/>
    <s v="CA-2019-117870"/>
    <x v="678"/>
    <d v="2019-01-30T00:00:00"/>
    <s v="Second Class"/>
    <s v="JH-15820"/>
    <s v="John Huston"/>
    <s v="Consumer"/>
    <x v="0"/>
    <x v="239"/>
    <x v="24"/>
    <n v="44240"/>
    <s v="East"/>
    <s v="OFF-AR-10004078"/>
    <x v="1"/>
    <x v="6"/>
    <s v="Newell 312"/>
    <n v="14.015999999999998"/>
    <n v="3"/>
    <n v="0.2"/>
    <n v="1.7519999999999998"/>
    <x v="3"/>
    <s v="No"/>
  </r>
  <r>
    <n v="2170"/>
    <s v="CA-2019-117870"/>
    <x v="678"/>
    <d v="2019-01-30T00:00:00"/>
    <s v="Second Class"/>
    <s v="JH-15820"/>
    <s v="John Huston"/>
    <s v="Consumer"/>
    <x v="0"/>
    <x v="239"/>
    <x v="24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  <x v="3"/>
    <s v="No"/>
  </r>
  <r>
    <n v="2171"/>
    <s v="CA-2019-117870"/>
    <x v="678"/>
    <d v="2019-01-30T00:00:00"/>
    <s v="Second Class"/>
    <s v="JH-15820"/>
    <s v="John Huston"/>
    <s v="Consumer"/>
    <x v="0"/>
    <x v="239"/>
    <x v="24"/>
    <n v="44240"/>
    <s v="East"/>
    <s v="TEC-PH-10003931"/>
    <x v="2"/>
    <x v="7"/>
    <s v="JBL Micro Wireless Portable Bluetooth Speaker"/>
    <n v="107.982"/>
    <n v="3"/>
    <n v="0.4"/>
    <n v="-26.995499999999993"/>
    <x v="3"/>
    <s v="No"/>
  </r>
  <r>
    <n v="2172"/>
    <s v="US-2019-137491"/>
    <x v="123"/>
    <d v="2019-11-25T00:00:00"/>
    <s v="Standard Class"/>
    <s v="LC-16930"/>
    <s v="Linda Cazamias"/>
    <s v="Corporate"/>
    <x v="0"/>
    <x v="287"/>
    <x v="5"/>
    <n v="76903"/>
    <s v="Central"/>
    <s v="FUR-CH-10004675"/>
    <x v="0"/>
    <x v="1"/>
    <s v="Lifetime Advantage Folding Chairs, 4/Carton"/>
    <n v="305.31200000000001"/>
    <n v="2"/>
    <n v="0.3"/>
    <n v="-8.7232000000000198"/>
    <x v="2"/>
    <s v="No"/>
  </r>
  <r>
    <n v="2173"/>
    <s v="CA-2016-152296"/>
    <x v="601"/>
    <d v="2016-08-03T00:00:00"/>
    <s v="First Class"/>
    <s v="IL-15100"/>
    <s v="Ivan Liston"/>
    <s v="Consumer"/>
    <x v="0"/>
    <x v="8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  <x v="1"/>
    <s v="No"/>
  </r>
  <r>
    <n v="2174"/>
    <s v="CA-2018-112025"/>
    <x v="679"/>
    <d v="2018-08-04T00:00:00"/>
    <s v="Standard Class"/>
    <s v="LS-16975"/>
    <s v="Lindsay Shagiari"/>
    <s v="Home Office"/>
    <x v="0"/>
    <x v="12"/>
    <x v="5"/>
    <n v="77070"/>
    <s v="Central"/>
    <s v="OFF-BI-10002353"/>
    <x v="1"/>
    <x v="8"/>
    <s v="GBC VeloBind Cover Sets"/>
    <n v="9.2639999999999976"/>
    <n v="3"/>
    <n v="0.8"/>
    <n v="-13.895999999999997"/>
    <x v="2"/>
    <s v="No"/>
  </r>
  <r>
    <n v="2175"/>
    <s v="CA-2017-132507"/>
    <x v="117"/>
    <d v="2017-08-03T00:00:00"/>
    <s v="Second Class"/>
    <s v="CC-12610"/>
    <s v="Corey Catlett"/>
    <s v="Corporate"/>
    <x v="0"/>
    <x v="12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s v="No"/>
  </r>
  <r>
    <n v="2176"/>
    <s v="CA-2018-125738"/>
    <x v="680"/>
    <d v="2018-10-21T00:00:00"/>
    <s v="Standard Class"/>
    <s v="PB-18805"/>
    <s v="Patrick Bzostek"/>
    <s v="Home Office"/>
    <x v="0"/>
    <x v="288"/>
    <x v="7"/>
    <n v="84106"/>
    <s v="West"/>
    <s v="OFF-PA-10000740"/>
    <x v="1"/>
    <x v="10"/>
    <s v="Xerox 1982"/>
    <n v="45.68"/>
    <n v="2"/>
    <n v="0"/>
    <n v="21.012799999999999"/>
    <x v="1"/>
    <s v="No"/>
  </r>
  <r>
    <n v="2177"/>
    <s v="CA-2018-125738"/>
    <x v="680"/>
    <d v="2018-10-21T00:00:00"/>
    <s v="Standard Class"/>
    <s v="PB-18805"/>
    <s v="Patrick Bzostek"/>
    <s v="Home Office"/>
    <x v="0"/>
    <x v="288"/>
    <x v="7"/>
    <n v="84106"/>
    <s v="West"/>
    <s v="OFF-PA-10003001"/>
    <x v="1"/>
    <x v="10"/>
    <s v="Xerox 1986"/>
    <n v="60.12"/>
    <n v="9"/>
    <n v="0"/>
    <n v="28.857599999999998"/>
    <x v="1"/>
    <s v="No"/>
  </r>
  <r>
    <n v="2178"/>
    <s v="CA-2018-125738"/>
    <x v="680"/>
    <d v="2018-10-21T00:00:00"/>
    <s v="Standard Class"/>
    <s v="PB-18805"/>
    <s v="Patrick Bzostek"/>
    <s v="Home Office"/>
    <x v="0"/>
    <x v="288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x v="1"/>
    <s v="No"/>
  </r>
  <r>
    <n v="2179"/>
    <s v="CA-2018-125738"/>
    <x v="680"/>
    <d v="2018-10-21T00:00:00"/>
    <s v="Standard Class"/>
    <s v="PB-18805"/>
    <s v="Patrick Bzostek"/>
    <s v="Home Office"/>
    <x v="0"/>
    <x v="288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x v="1"/>
    <s v="No"/>
  </r>
  <r>
    <n v="2180"/>
    <s v="CA-2018-128818"/>
    <x v="681"/>
    <d v="2018-05-11T00:00:00"/>
    <s v="Standard Class"/>
    <s v="CJ-12010"/>
    <s v="Caroline Jumper"/>
    <s v="Consumer"/>
    <x v="0"/>
    <x v="20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  <x v="3"/>
    <s v="No"/>
  </r>
  <r>
    <n v="2181"/>
    <s v="CA-2018-128818"/>
    <x v="681"/>
    <d v="2018-05-11T00:00:00"/>
    <s v="Standard Class"/>
    <s v="CJ-12010"/>
    <s v="Caroline Jumper"/>
    <s v="Consumer"/>
    <x v="0"/>
    <x v="20"/>
    <x v="15"/>
    <n v="10009"/>
    <s v="East"/>
    <s v="OFF-LA-10003923"/>
    <x v="1"/>
    <x v="2"/>
    <s v="Alphabetical Labels for Top Tab Filing"/>
    <n v="44.400000000000006"/>
    <n v="3"/>
    <n v="0"/>
    <n v="22.200000000000003"/>
    <x v="3"/>
    <s v="No"/>
  </r>
  <r>
    <n v="2182"/>
    <s v="CA-2018-128818"/>
    <x v="681"/>
    <d v="2018-05-11T00:00:00"/>
    <s v="Standard Class"/>
    <s v="CJ-12010"/>
    <s v="Caroline Jumper"/>
    <s v="Consumer"/>
    <x v="0"/>
    <x v="20"/>
    <x v="15"/>
    <n v="10009"/>
    <s v="East"/>
    <s v="FUR-CH-10002084"/>
    <x v="0"/>
    <x v="1"/>
    <s v="Hon Mobius Operator's Chair"/>
    <n v="442.76400000000001"/>
    <n v="4"/>
    <n v="0.1"/>
    <n v="59.035200000000003"/>
    <x v="3"/>
    <s v="No"/>
  </r>
  <r>
    <n v="2183"/>
    <s v="CA-2018-128818"/>
    <x v="681"/>
    <d v="2018-05-11T00:00:00"/>
    <s v="Standard Class"/>
    <s v="CJ-12010"/>
    <s v="Caroline Jumper"/>
    <s v="Consumer"/>
    <x v="0"/>
    <x v="20"/>
    <x v="15"/>
    <n v="10009"/>
    <s v="East"/>
    <s v="TEC-MA-10000488"/>
    <x v="2"/>
    <x v="15"/>
    <s v="Bady BDG101FRU Card Printer"/>
    <n v="3999.95"/>
    <n v="5"/>
    <n v="0"/>
    <n v="1159.9854999999998"/>
    <x v="3"/>
    <s v="No"/>
  </r>
  <r>
    <n v="2184"/>
    <s v="CA-2018-128818"/>
    <x v="681"/>
    <d v="2018-05-11T00:00:00"/>
    <s v="Standard Class"/>
    <s v="CJ-12010"/>
    <s v="Caroline Jumper"/>
    <s v="Consumer"/>
    <x v="0"/>
    <x v="20"/>
    <x v="15"/>
    <n v="10009"/>
    <s v="East"/>
    <s v="TEC-AC-10001767"/>
    <x v="2"/>
    <x v="11"/>
    <s v="SanDisk Ultra 64 GB MicroSDHC Class 10 Memory Card"/>
    <n v="199.95000000000002"/>
    <n v="5"/>
    <n v="0"/>
    <n v="21.994499999999988"/>
    <x v="3"/>
    <s v="No"/>
  </r>
  <r>
    <n v="2185"/>
    <s v="CA-2018-128818"/>
    <x v="681"/>
    <d v="2018-05-11T00:00:00"/>
    <s v="Standard Class"/>
    <s v="CJ-12010"/>
    <s v="Caroline Jumper"/>
    <s v="Consumer"/>
    <x v="0"/>
    <x v="20"/>
    <x v="15"/>
    <n v="10009"/>
    <s v="East"/>
    <s v="FUR-FU-10001940"/>
    <x v="0"/>
    <x v="5"/>
    <s v="Staple-based wall hangings"/>
    <n v="63.68"/>
    <n v="8"/>
    <n v="0"/>
    <n v="28.019200000000005"/>
    <x v="3"/>
    <s v="No"/>
  </r>
  <r>
    <n v="2186"/>
    <s v="CA-2019-124576"/>
    <x v="378"/>
    <d v="2019-08-04T00:00:00"/>
    <s v="Second Class"/>
    <s v="HK-14890"/>
    <s v="Heather Kirkland"/>
    <s v="Corporate"/>
    <x v="0"/>
    <x v="162"/>
    <x v="1"/>
    <n v="93905"/>
    <s v="West"/>
    <s v="OFF-BI-10002735"/>
    <x v="1"/>
    <x v="8"/>
    <s v="GBC Prestige Therm-A-Bind Covers"/>
    <n v="54.896000000000008"/>
    <n v="2"/>
    <n v="0.2"/>
    <n v="18.5274"/>
    <x v="1"/>
    <s v="No"/>
  </r>
  <r>
    <n v="2187"/>
    <s v="CA-2018-101378"/>
    <x v="216"/>
    <d v="2018-07-14T00:00:00"/>
    <s v="Same Day"/>
    <s v="RH-19600"/>
    <s v="Rob Haberlin"/>
    <s v="Consumer"/>
    <x v="0"/>
    <x v="114"/>
    <x v="19"/>
    <n v="35810"/>
    <s v="South"/>
    <s v="TEC-AC-10002345"/>
    <x v="2"/>
    <x v="11"/>
    <s v="HP Standard 104 key PS/2 Keyboard"/>
    <n v="29"/>
    <n v="2"/>
    <n v="0"/>
    <n v="7.25"/>
    <x v="0"/>
    <s v="No"/>
  </r>
  <r>
    <n v="2188"/>
    <s v="CA-2019-143063"/>
    <x v="682"/>
    <d v="2019-08-15T00:00:00"/>
    <s v="Standard Class"/>
    <s v="IL-15100"/>
    <s v="Ivan Liston"/>
    <s v="Consumer"/>
    <x v="0"/>
    <x v="38"/>
    <x v="14"/>
    <n v="47201"/>
    <s v="Central"/>
    <s v="OFF-EN-10003134"/>
    <x v="1"/>
    <x v="12"/>
    <s v="Staple envelope"/>
    <n v="70.08"/>
    <n v="6"/>
    <n v="0"/>
    <n v="35.04"/>
    <x v="2"/>
    <s v="No"/>
  </r>
  <r>
    <n v="2189"/>
    <s v="CA-2019-143063"/>
    <x v="682"/>
    <d v="2019-08-15T00:00:00"/>
    <s v="Standard Class"/>
    <s v="IL-15100"/>
    <s v="Ivan Liston"/>
    <s v="Consumer"/>
    <x v="0"/>
    <x v="38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x v="2"/>
    <s v="No"/>
  </r>
  <r>
    <n v="2190"/>
    <s v="CA-2019-143063"/>
    <x v="682"/>
    <d v="2019-08-15T00:00:00"/>
    <s v="Standard Class"/>
    <s v="IL-15100"/>
    <s v="Ivan Liston"/>
    <s v="Consumer"/>
    <x v="0"/>
    <x v="38"/>
    <x v="14"/>
    <n v="47201"/>
    <s v="Central"/>
    <s v="TEC-PH-10003645"/>
    <x v="2"/>
    <x v="7"/>
    <s v="Aastra 57i VoIP phone"/>
    <n v="1454.4900000000002"/>
    <n v="9"/>
    <n v="0"/>
    <n v="378.16740000000004"/>
    <x v="2"/>
    <s v="No"/>
  </r>
  <r>
    <n v="2191"/>
    <s v="CA-2018-118913"/>
    <x v="674"/>
    <d v="2018-06-29T00:00:00"/>
    <s v="Standard Class"/>
    <s v="AS-10240"/>
    <s v="Alan Shonely"/>
    <s v="Consumer"/>
    <x v="0"/>
    <x v="1"/>
    <x v="1"/>
    <n v="90049"/>
    <s v="West"/>
    <s v="OFF-AP-10000692"/>
    <x v="1"/>
    <x v="9"/>
    <s v="Fellowes Mighty 8 Compact Surge Protector"/>
    <n v="60.81"/>
    <n v="3"/>
    <n v="0"/>
    <n v="17.026800000000001"/>
    <x v="1"/>
    <s v="No"/>
  </r>
  <r>
    <n v="2192"/>
    <s v="CA-2018-128412"/>
    <x v="107"/>
    <d v="2018-12-17T00:00:00"/>
    <s v="Standard Class"/>
    <s v="AP-10915"/>
    <s v="Arthur Prichep"/>
    <s v="Consumer"/>
    <x v="0"/>
    <x v="4"/>
    <x v="4"/>
    <n v="98105"/>
    <s v="West"/>
    <s v="OFF-BI-10001718"/>
    <x v="1"/>
    <x v="8"/>
    <s v="GBC DocuBind P50 Personal Binding Machine"/>
    <n v="153.55199999999999"/>
    <n v="3"/>
    <n v="0.2"/>
    <n v="51.823799999999999"/>
    <x v="1"/>
    <s v="No"/>
  </r>
  <r>
    <n v="2193"/>
    <s v="CA-2018-128412"/>
    <x v="107"/>
    <d v="2018-12-17T00:00:00"/>
    <s v="Standard Class"/>
    <s v="AP-10915"/>
    <s v="Arthur Prichep"/>
    <s v="Consumer"/>
    <x v="0"/>
    <x v="4"/>
    <x v="4"/>
    <n v="98105"/>
    <s v="West"/>
    <s v="OFF-AP-10002082"/>
    <x v="1"/>
    <x v="9"/>
    <s v="Holmes HEPA Air Purifier"/>
    <n v="65.34"/>
    <n v="3"/>
    <n v="0"/>
    <n v="22.869"/>
    <x v="1"/>
    <s v="No"/>
  </r>
  <r>
    <n v="2194"/>
    <s v="CA-2018-128412"/>
    <x v="107"/>
    <d v="2018-12-17T00:00:00"/>
    <s v="Standard Class"/>
    <s v="AP-10915"/>
    <s v="Arthur Prichep"/>
    <s v="Consumer"/>
    <x v="0"/>
    <x v="4"/>
    <x v="4"/>
    <n v="98105"/>
    <s v="West"/>
    <s v="OFF-PA-10001125"/>
    <x v="1"/>
    <x v="10"/>
    <s v="Xerox 1988"/>
    <n v="123.92"/>
    <n v="4"/>
    <n v="0"/>
    <n v="55.763999999999996"/>
    <x v="1"/>
    <s v="No"/>
  </r>
  <r>
    <n v="2195"/>
    <s v="CA-2018-128412"/>
    <x v="107"/>
    <d v="2018-12-17T00:00:00"/>
    <s v="Standard Class"/>
    <s v="AP-10915"/>
    <s v="Arthur Prichep"/>
    <s v="Consumer"/>
    <x v="0"/>
    <x v="4"/>
    <x v="4"/>
    <n v="98105"/>
    <s v="West"/>
    <s v="OFF-AP-10000252"/>
    <x v="1"/>
    <x v="9"/>
    <s v="Harmony HEPA Quiet Air Purifiers"/>
    <n v="35.099999999999994"/>
    <n v="3"/>
    <n v="0"/>
    <n v="12.285"/>
    <x v="1"/>
    <s v="No"/>
  </r>
  <r>
    <n v="2196"/>
    <s v="CA-2018-128412"/>
    <x v="107"/>
    <d v="2018-12-17T00:00:00"/>
    <s v="Standard Class"/>
    <s v="AP-10915"/>
    <s v="Arthur Prichep"/>
    <s v="Consumer"/>
    <x v="0"/>
    <x v="4"/>
    <x v="4"/>
    <n v="98105"/>
    <s v="West"/>
    <s v="TEC-AC-10003038"/>
    <x v="2"/>
    <x v="11"/>
    <s v="Kingston Digital DataTraveler 16GB USB 2.0"/>
    <n v="44.75"/>
    <n v="5"/>
    <n v="0"/>
    <n v="8.5024999999999942"/>
    <x v="1"/>
    <s v="No"/>
  </r>
  <r>
    <n v="2197"/>
    <s v="CA-2018-136483"/>
    <x v="49"/>
    <d v="2018-12-06T00:00:00"/>
    <s v="Standard Class"/>
    <s v="AG-10390"/>
    <s v="Allen Goldenen"/>
    <s v="Consumer"/>
    <x v="0"/>
    <x v="289"/>
    <x v="18"/>
    <n v="37918"/>
    <s v="South"/>
    <s v="OFF-AR-10000940"/>
    <x v="1"/>
    <x v="6"/>
    <s v="Newell 343"/>
    <n v="4.7039999999999997"/>
    <n v="2"/>
    <n v="0.2"/>
    <n v="0.41160000000000019"/>
    <x v="0"/>
    <s v="Yes"/>
  </r>
  <r>
    <n v="2198"/>
    <s v="CA-2016-163013"/>
    <x v="683"/>
    <d v="2016-12-04T00:00:00"/>
    <s v="Standard Class"/>
    <s v="BF-11080"/>
    <s v="Bart Folk"/>
    <s v="Consumer"/>
    <x v="0"/>
    <x v="122"/>
    <x v="19"/>
    <n v="36116"/>
    <s v="South"/>
    <s v="OFF-AR-10001954"/>
    <x v="1"/>
    <x v="6"/>
    <s v="Newell 331"/>
    <n v="14.669999999999998"/>
    <n v="3"/>
    <n v="0"/>
    <n v="3.9609000000000001"/>
    <x v="0"/>
    <s v="No"/>
  </r>
  <r>
    <n v="2199"/>
    <s v="CA-2017-135363"/>
    <x v="262"/>
    <d v="2017-04-02T00:00:00"/>
    <s v="Standard Class"/>
    <s v="CK-12205"/>
    <s v="Chloris Kastensmidt"/>
    <s v="Consumer"/>
    <x v="0"/>
    <x v="10"/>
    <x v="9"/>
    <n v="19120"/>
    <s v="East"/>
    <s v="OFF-PA-10003177"/>
    <x v="1"/>
    <x v="10"/>
    <s v="Xerox 1999"/>
    <n v="15.552000000000003"/>
    <n v="3"/>
    <n v="0.2"/>
    <n v="5.4432"/>
    <x v="3"/>
    <s v="No"/>
  </r>
  <r>
    <n v="2200"/>
    <s v="CA-2017-135363"/>
    <x v="262"/>
    <d v="2017-04-02T00:00:00"/>
    <s v="Standard Class"/>
    <s v="CK-12205"/>
    <s v="Chloris Kastensmidt"/>
    <s v="Consumer"/>
    <x v="0"/>
    <x v="10"/>
    <x v="9"/>
    <n v="19120"/>
    <s v="East"/>
    <s v="OFF-PA-10000533"/>
    <x v="1"/>
    <x v="10"/>
    <s v="Southworth Parchment Paper &amp; Envelopes"/>
    <n v="5.2320000000000002"/>
    <n v="1"/>
    <n v="0.2"/>
    <n v="1.7003999999999999"/>
    <x v="3"/>
    <s v="No"/>
  </r>
  <r>
    <n v="2201"/>
    <s v="US-2016-165659"/>
    <x v="106"/>
    <d v="2016-06-06T00:00:00"/>
    <s v="Standard Class"/>
    <s v="LT-17110"/>
    <s v="Liz Thompson"/>
    <s v="Consumer"/>
    <x v="0"/>
    <x v="290"/>
    <x v="36"/>
    <n v="72209"/>
    <s v="South"/>
    <s v="FUR-FU-10001935"/>
    <x v="0"/>
    <x v="5"/>
    <s v="3M Hangers With Command Adhesive"/>
    <n v="22.200000000000003"/>
    <n v="6"/>
    <n v="0"/>
    <n v="9.1020000000000021"/>
    <x v="0"/>
    <s v="No"/>
  </r>
  <r>
    <n v="2202"/>
    <s v="US-2016-165659"/>
    <x v="106"/>
    <d v="2016-06-06T00:00:00"/>
    <s v="Standard Class"/>
    <s v="LT-17110"/>
    <s v="Liz Thompson"/>
    <s v="Consumer"/>
    <x v="0"/>
    <x v="290"/>
    <x v="36"/>
    <n v="72209"/>
    <s v="South"/>
    <s v="TEC-PH-10002563"/>
    <x v="2"/>
    <x v="7"/>
    <s v="Adtran 1202752G1"/>
    <n v="881.93"/>
    <n v="7"/>
    <n v="0"/>
    <n v="229.30180000000001"/>
    <x v="0"/>
    <s v="No"/>
  </r>
  <r>
    <n v="2203"/>
    <s v="CA-2017-138002"/>
    <x v="684"/>
    <d v="2017-09-12T00:00:00"/>
    <s v="Standard Class"/>
    <s v="BT-11305"/>
    <s v="Beth Thompson"/>
    <s v="Home Office"/>
    <x v="0"/>
    <x v="4"/>
    <x v="4"/>
    <n v="98103"/>
    <s v="West"/>
    <s v="OFF-BI-10002160"/>
    <x v="1"/>
    <x v="8"/>
    <s v="Acco Hanging Data Binders"/>
    <n v="6.0960000000000001"/>
    <n v="2"/>
    <n v="0.2"/>
    <n v="2.1335999999999999"/>
    <x v="1"/>
    <s v="No"/>
  </r>
  <r>
    <n v="2204"/>
    <s v="CA-2017-138002"/>
    <x v="684"/>
    <d v="2017-09-12T00:00:00"/>
    <s v="Standard Class"/>
    <s v="BT-11305"/>
    <s v="Beth Thompson"/>
    <s v="Home Office"/>
    <x v="0"/>
    <x v="4"/>
    <x v="4"/>
    <n v="98103"/>
    <s v="West"/>
    <s v="FUR-FU-10004748"/>
    <x v="0"/>
    <x v="5"/>
    <s v="Howard Miller 16&quot; Diameter Gallery Wall Clock"/>
    <n v="191.82"/>
    <n v="3"/>
    <n v="0"/>
    <n v="74.809799999999996"/>
    <x v="1"/>
    <s v="No"/>
  </r>
  <r>
    <n v="2205"/>
    <s v="CA-2017-128860"/>
    <x v="685"/>
    <d v="2017-07-05T00:00:00"/>
    <s v="Standard Class"/>
    <s v="SC-20725"/>
    <s v="Steven Cartwright"/>
    <s v="Consumer"/>
    <x v="0"/>
    <x v="152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  <x v="3"/>
    <s v="No"/>
  </r>
  <r>
    <n v="2206"/>
    <s v="CA-2018-164350"/>
    <x v="545"/>
    <d v="2018-09-12T00:00:00"/>
    <s v="Second Class"/>
    <s v="CG-12040"/>
    <s v="Catherine Glotzbach"/>
    <s v="Home Office"/>
    <x v="0"/>
    <x v="39"/>
    <x v="18"/>
    <n v="37620"/>
    <s v="South"/>
    <s v="OFF-AR-10000538"/>
    <x v="1"/>
    <x v="6"/>
    <s v="Boston Model 1800 Electric Pencil Sharpener, Gray"/>
    <n v="67.56"/>
    <n v="3"/>
    <n v="0.2"/>
    <n v="8.4449999999999896"/>
    <x v="0"/>
    <s v="No"/>
  </r>
  <r>
    <n v="2207"/>
    <s v="US-2016-103905"/>
    <x v="686"/>
    <d v="2016-07-20T00:00:00"/>
    <s v="Standard Class"/>
    <s v="AW-10930"/>
    <s v="Arthur Wiediger"/>
    <s v="Home Office"/>
    <x v="0"/>
    <x v="34"/>
    <x v="10"/>
    <n v="60505"/>
    <s v="Central"/>
    <s v="OFF-BI-10001098"/>
    <x v="1"/>
    <x v="8"/>
    <s v="Acco D-Ring Binder w/DublLock"/>
    <n v="29.931999999999992"/>
    <n v="7"/>
    <n v="0.8"/>
    <n v="-46.394600000000011"/>
    <x v="2"/>
    <s v="No"/>
  </r>
  <r>
    <n v="2208"/>
    <s v="US-2016-103905"/>
    <x v="686"/>
    <d v="2016-07-20T00:00:00"/>
    <s v="Standard Class"/>
    <s v="AW-10930"/>
    <s v="Arthur Wiediger"/>
    <s v="Home Office"/>
    <x v="0"/>
    <x v="34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s v="No"/>
  </r>
  <r>
    <n v="2209"/>
    <s v="CA-2017-129854"/>
    <x v="421"/>
    <d v="2017-08-26T00:00:00"/>
    <s v="Standard Class"/>
    <s v="RB-19705"/>
    <s v="Roger Barcio"/>
    <s v="Home Office"/>
    <x v="0"/>
    <x v="20"/>
    <x v="15"/>
    <n v="10009"/>
    <s v="East"/>
    <s v="OFF-AR-10000390"/>
    <x v="1"/>
    <x v="6"/>
    <s v="Newell Chalk Holder"/>
    <n v="16.52"/>
    <n v="4"/>
    <n v="0"/>
    <n v="7.5991999999999997"/>
    <x v="3"/>
    <s v="No"/>
  </r>
  <r>
    <n v="2210"/>
    <s v="CA-2016-125556"/>
    <x v="687"/>
    <d v="2016-11-16T00:00:00"/>
    <s v="Second Class"/>
    <s v="ML-17410"/>
    <s v="Maris LaWare"/>
    <s v="Consumer"/>
    <x v="0"/>
    <x v="54"/>
    <x v="29"/>
    <n v="6824"/>
    <s v="East"/>
    <s v="TEC-PH-10001079"/>
    <x v="2"/>
    <x v="7"/>
    <s v="Polycom SoundPoint Pro SE-225 Corded phone"/>
    <n v="832.93"/>
    <n v="7"/>
    <n v="0"/>
    <n v="233.22039999999998"/>
    <x v="3"/>
    <s v="No"/>
  </r>
  <r>
    <n v="2211"/>
    <s v="CA-2016-125556"/>
    <x v="687"/>
    <d v="2016-11-16T00:00:00"/>
    <s v="Second Class"/>
    <s v="ML-17410"/>
    <s v="Maris LaWare"/>
    <s v="Consumer"/>
    <x v="0"/>
    <x v="54"/>
    <x v="29"/>
    <n v="6824"/>
    <s v="East"/>
    <s v="OFF-BI-10003460"/>
    <x v="1"/>
    <x v="8"/>
    <s v="Acco 3-Hole Punch"/>
    <n v="43.8"/>
    <n v="10"/>
    <n v="0"/>
    <n v="21.023999999999997"/>
    <x v="3"/>
    <s v="No"/>
  </r>
  <r>
    <n v="2212"/>
    <s v="CA-2018-162313"/>
    <x v="581"/>
    <d v="2018-11-30T00:00:00"/>
    <s v="First Class"/>
    <s v="VB-21745"/>
    <s v="Victoria Brennan"/>
    <s v="Corporate"/>
    <x v="0"/>
    <x v="291"/>
    <x v="12"/>
    <n v="48146"/>
    <s v="Central"/>
    <s v="OFF-AP-10003842"/>
    <x v="1"/>
    <x v="9"/>
    <s v="Euro-Pro Shark Turbo Vacuum"/>
    <n v="167.292"/>
    <n v="6"/>
    <n v="0.1"/>
    <n v="29.7408"/>
    <x v="2"/>
    <s v="No"/>
  </r>
  <r>
    <n v="2213"/>
    <s v="CA-2019-107874"/>
    <x v="610"/>
    <d v="2019-11-25T00:00:00"/>
    <s v="Standard Class"/>
    <s v="SW-20275"/>
    <s v="Scott Williamson"/>
    <s v="Consumer"/>
    <x v="0"/>
    <x v="20"/>
    <x v="15"/>
    <n v="10035"/>
    <s v="East"/>
    <s v="FUR-FU-10003535"/>
    <x v="0"/>
    <x v="5"/>
    <s v="Howard Miller Distant Time Traveler Alarm Clock"/>
    <n v="27.42"/>
    <n v="1"/>
    <n v="0"/>
    <n v="11.2422"/>
    <x v="3"/>
    <s v="No"/>
  </r>
  <r>
    <n v="2214"/>
    <s v="CA-2019-129378"/>
    <x v="172"/>
    <d v="2019-10-02T00:00:00"/>
    <s v="First Class"/>
    <s v="NS-18505"/>
    <s v="Neola Schneider"/>
    <s v="Consumer"/>
    <x v="0"/>
    <x v="49"/>
    <x v="1"/>
    <n v="95123"/>
    <s v="West"/>
    <s v="OFF-BI-10002012"/>
    <x v="1"/>
    <x v="8"/>
    <s v="Wilson Jones Easy Flow II Sheet Lifters"/>
    <n v="1.4400000000000002"/>
    <n v="1"/>
    <n v="0.2"/>
    <n v="0.504"/>
    <x v="1"/>
    <s v="No"/>
  </r>
  <r>
    <n v="2215"/>
    <s v="CA-2019-129378"/>
    <x v="172"/>
    <d v="2019-10-02T00:00:00"/>
    <s v="First Class"/>
    <s v="NS-18505"/>
    <s v="Neola Schneider"/>
    <s v="Consumer"/>
    <x v="0"/>
    <x v="49"/>
    <x v="1"/>
    <n v="95123"/>
    <s v="West"/>
    <s v="OFF-BI-10001922"/>
    <x v="1"/>
    <x v="8"/>
    <s v="Storex Dura Pro Binders"/>
    <n v="61.77600000000001"/>
    <n v="13"/>
    <n v="0.2"/>
    <n v="20.849399999999996"/>
    <x v="1"/>
    <s v="No"/>
  </r>
  <r>
    <n v="2216"/>
    <s v="CA-2019-129378"/>
    <x v="172"/>
    <d v="2019-10-02T00:00:00"/>
    <s v="First Class"/>
    <s v="NS-18505"/>
    <s v="Neola Schneider"/>
    <s v="Consumer"/>
    <x v="0"/>
    <x v="49"/>
    <x v="1"/>
    <n v="95123"/>
    <s v="West"/>
    <s v="OFF-AP-10000576"/>
    <x v="1"/>
    <x v="9"/>
    <s v="Belkin 325VA UPS Surge Protector, 6'"/>
    <n v="241.96"/>
    <n v="2"/>
    <n v="0"/>
    <n v="60.490000000000009"/>
    <x v="1"/>
    <s v="No"/>
  </r>
  <r>
    <n v="2217"/>
    <s v="CA-2019-129378"/>
    <x v="172"/>
    <d v="2019-10-02T00:00:00"/>
    <s v="First Class"/>
    <s v="NS-18505"/>
    <s v="Neola Schneider"/>
    <s v="Consumer"/>
    <x v="0"/>
    <x v="49"/>
    <x v="1"/>
    <n v="95123"/>
    <s v="West"/>
    <s v="FUR-CH-10000553"/>
    <x v="0"/>
    <x v="1"/>
    <s v="Metal Folding Chairs, Beige, 4/Carton"/>
    <n v="108.608"/>
    <n v="4"/>
    <n v="0.2"/>
    <n v="9.5031999999999925"/>
    <x v="1"/>
    <s v="No"/>
  </r>
  <r>
    <n v="2218"/>
    <s v="CA-2016-151953"/>
    <x v="59"/>
    <d v="2016-09-25T00:00:00"/>
    <s v="Standard Class"/>
    <s v="DB-13555"/>
    <s v="Dorothy Badders"/>
    <s v="Corporate"/>
    <x v="0"/>
    <x v="108"/>
    <x v="2"/>
    <n v="32216"/>
    <s v="South"/>
    <s v="OFF-AR-10003469"/>
    <x v="1"/>
    <x v="6"/>
    <s v="Nontoxic Chalk"/>
    <n v="2.8160000000000003"/>
    <n v="2"/>
    <n v="0.2"/>
    <n v="0.98559999999999992"/>
    <x v="0"/>
    <s v="No"/>
  </r>
  <r>
    <n v="2219"/>
    <s v="CA-2019-130841"/>
    <x v="688"/>
    <d v="2019-08-01T00:00:00"/>
    <s v="Standard Class"/>
    <s v="MH-17620"/>
    <s v="Matt Hagelstein"/>
    <s v="Corporate"/>
    <x v="0"/>
    <x v="8"/>
    <x v="1"/>
    <n v="94110"/>
    <s v="West"/>
    <s v="OFF-BI-10000145"/>
    <x v="1"/>
    <x v="8"/>
    <s v="Zipper Ring Binder Pockets"/>
    <n v="9.9840000000000018"/>
    <n v="4"/>
    <n v="0.2"/>
    <n v="3.6191999999999993"/>
    <x v="1"/>
    <s v="No"/>
  </r>
  <r>
    <n v="2220"/>
    <s v="CA-2019-130841"/>
    <x v="688"/>
    <d v="2019-08-01T00:00:00"/>
    <s v="Standard Class"/>
    <s v="MH-17620"/>
    <s v="Matt Hagelstein"/>
    <s v="Corporate"/>
    <x v="0"/>
    <x v="8"/>
    <x v="1"/>
    <n v="94110"/>
    <s v="West"/>
    <s v="OFF-ST-10001580"/>
    <x v="1"/>
    <x v="4"/>
    <s v="Super Decoflex Portable Personal File"/>
    <n v="14.98"/>
    <n v="1"/>
    <n v="0"/>
    <n v="4.1943999999999999"/>
    <x v="1"/>
    <s v="No"/>
  </r>
  <r>
    <n v="2221"/>
    <s v="CA-2019-130841"/>
    <x v="688"/>
    <d v="2019-08-01T00:00:00"/>
    <s v="Standard Class"/>
    <s v="MH-17620"/>
    <s v="Matt Hagelstein"/>
    <s v="Corporate"/>
    <x v="0"/>
    <x v="8"/>
    <x v="1"/>
    <n v="94110"/>
    <s v="West"/>
    <s v="TEC-PH-10001817"/>
    <x v="2"/>
    <x v="7"/>
    <s v="Wilson Electronics DB Pro Signal Booster"/>
    <n v="1145.6000000000001"/>
    <n v="4"/>
    <n v="0.2"/>
    <n v="100.24000000000007"/>
    <x v="1"/>
    <s v="No"/>
  </r>
  <r>
    <n v="2222"/>
    <s v="CA-2017-131884"/>
    <x v="401"/>
    <d v="2017-12-06T00:00:00"/>
    <s v="Same Day"/>
    <s v="DK-13375"/>
    <s v="Dennis Kane"/>
    <s v="Consumer"/>
    <x v="0"/>
    <x v="292"/>
    <x v="24"/>
    <n v="43302"/>
    <s v="East"/>
    <s v="TEC-PH-10001578"/>
    <x v="2"/>
    <x v="7"/>
    <s v="Polycom SoundStation2 EX Conference phone"/>
    <n v="485.93999999999994"/>
    <n v="2"/>
    <n v="0.4"/>
    <n v="-89.089000000000055"/>
    <x v="3"/>
    <s v="No"/>
  </r>
  <r>
    <n v="2223"/>
    <s v="CA-2017-131884"/>
    <x v="401"/>
    <d v="2017-12-06T00:00:00"/>
    <s v="Same Day"/>
    <s v="DK-13375"/>
    <s v="Dennis Kane"/>
    <s v="Consumer"/>
    <x v="0"/>
    <x v="292"/>
    <x v="24"/>
    <n v="43302"/>
    <s v="East"/>
    <s v="OFF-AR-10004078"/>
    <x v="1"/>
    <x v="6"/>
    <s v="Newell 312"/>
    <n v="37.375999999999998"/>
    <n v="8"/>
    <n v="0.2"/>
    <n v="4.6719999999999988"/>
    <x v="3"/>
    <s v="No"/>
  </r>
  <r>
    <n v="2224"/>
    <s v="CA-2017-131884"/>
    <x v="401"/>
    <d v="2017-12-06T00:00:00"/>
    <s v="Same Day"/>
    <s v="DK-13375"/>
    <s v="Dennis Kane"/>
    <s v="Consumer"/>
    <x v="0"/>
    <x v="292"/>
    <x v="24"/>
    <n v="43302"/>
    <s v="East"/>
    <s v="FUR-CH-10004860"/>
    <x v="0"/>
    <x v="1"/>
    <s v="Global Low Back Tilter Chair"/>
    <n v="70.685999999999993"/>
    <n v="1"/>
    <n v="0.3"/>
    <n v="-24.23520000000001"/>
    <x v="3"/>
    <s v="No"/>
  </r>
  <r>
    <n v="2225"/>
    <s v="CA-2019-121909"/>
    <x v="689"/>
    <d v="2019-08-05T00:00:00"/>
    <s v="Standard Class"/>
    <s v="EA-14035"/>
    <s v="Erin Ashbrook"/>
    <s v="Corporate"/>
    <x v="0"/>
    <x v="10"/>
    <x v="9"/>
    <n v="19134"/>
    <s v="East"/>
    <s v="OFF-PA-10003790"/>
    <x v="1"/>
    <x v="10"/>
    <s v="Xerox 1991"/>
    <n v="54.816000000000003"/>
    <n v="3"/>
    <n v="0.2"/>
    <n v="17.815199999999997"/>
    <x v="3"/>
    <s v="No"/>
  </r>
  <r>
    <n v="2226"/>
    <s v="CA-2018-106383"/>
    <x v="690"/>
    <d v="2018-03-21T00:00:00"/>
    <s v="Second Class"/>
    <s v="BT-11440"/>
    <s v="Bobby Trafton"/>
    <s v="Consumer"/>
    <x v="0"/>
    <x v="293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  <x v="1"/>
    <s v="No"/>
  </r>
  <r>
    <n v="2227"/>
    <s v="CA-2019-130771"/>
    <x v="570"/>
    <d v="2019-08-03T00:00:00"/>
    <s v="Standard Class"/>
    <s v="LA-16780"/>
    <s v="Laura Armstrong"/>
    <s v="Corporate"/>
    <x v="0"/>
    <x v="89"/>
    <x v="5"/>
    <n v="78745"/>
    <s v="Central"/>
    <s v="OFF-FA-10003059"/>
    <x v="1"/>
    <x v="13"/>
    <s v="Assorted Color Push Pins"/>
    <n v="2.8960000000000004"/>
    <n v="2"/>
    <n v="0.2"/>
    <n v="0.4705999999999998"/>
    <x v="2"/>
    <s v="No"/>
  </r>
  <r>
    <n v="2228"/>
    <s v="CA-2019-130771"/>
    <x v="570"/>
    <d v="2019-08-03T00:00:00"/>
    <s v="Standard Class"/>
    <s v="LA-16780"/>
    <s v="Laura Armstrong"/>
    <s v="Corporate"/>
    <x v="0"/>
    <x v="89"/>
    <x v="5"/>
    <n v="78745"/>
    <s v="Central"/>
    <s v="TEC-PH-10002496"/>
    <x v="2"/>
    <x v="7"/>
    <s v="Cisco SPA301"/>
    <n v="124.79200000000002"/>
    <n v="1"/>
    <n v="0.2"/>
    <n v="15.598999999999993"/>
    <x v="2"/>
    <s v="No"/>
  </r>
  <r>
    <n v="2229"/>
    <s v="CA-2018-139157"/>
    <x v="393"/>
    <d v="2018-10-05T00:00:00"/>
    <s v="Standard Class"/>
    <s v="GM-14680"/>
    <s v="Greg Matthias"/>
    <s v="Consumer"/>
    <x v="0"/>
    <x v="20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x v="3"/>
    <s v="No"/>
  </r>
  <r>
    <n v="2230"/>
    <s v="CA-2016-128055"/>
    <x v="691"/>
    <d v="2016-04-05T00:00:00"/>
    <s v="Standard Class"/>
    <s v="AA-10315"/>
    <s v="Alex Avila"/>
    <s v="Consumer"/>
    <x v="0"/>
    <x v="8"/>
    <x v="1"/>
    <n v="94122"/>
    <s v="West"/>
    <s v="OFF-BI-10004390"/>
    <x v="1"/>
    <x v="8"/>
    <s v="GBC DocuBind 200 Manual Binding Machine"/>
    <n v="673.5680000000001"/>
    <n v="2"/>
    <n v="0.2"/>
    <n v="252.58799999999999"/>
    <x v="1"/>
    <s v="No"/>
  </r>
  <r>
    <n v="2231"/>
    <s v="CA-2016-128055"/>
    <x v="691"/>
    <d v="2016-04-05T00:00:00"/>
    <s v="Standard Class"/>
    <s v="AA-10315"/>
    <s v="Alex Avila"/>
    <s v="Consumer"/>
    <x v="0"/>
    <x v="8"/>
    <x v="1"/>
    <n v="94122"/>
    <s v="West"/>
    <s v="OFF-AP-10002765"/>
    <x v="1"/>
    <x v="9"/>
    <s v="Fellowes Advanced Computer Series Surge Protectors"/>
    <n v="52.98"/>
    <n v="2"/>
    <n v="0"/>
    <n v="14.834400000000002"/>
    <x v="1"/>
    <s v="No"/>
  </r>
  <r>
    <n v="2232"/>
    <s v="CA-2019-157091"/>
    <x v="335"/>
    <d v="2019-07-01T00:00:00"/>
    <s v="Standard Class"/>
    <s v="DB-13405"/>
    <s v="Denny Blanton"/>
    <s v="Consumer"/>
    <x v="0"/>
    <x v="189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  <x v="2"/>
    <s v="No"/>
  </r>
  <r>
    <n v="2233"/>
    <s v="CA-2019-132122"/>
    <x v="362"/>
    <d v="2019-07-14T00:00:00"/>
    <s v="Standard Class"/>
    <s v="JH-15820"/>
    <s v="John Huston"/>
    <s v="Consumer"/>
    <x v="0"/>
    <x v="22"/>
    <x v="10"/>
    <n v="60610"/>
    <s v="Central"/>
    <s v="OFF-ST-10003692"/>
    <x v="1"/>
    <x v="4"/>
    <s v="Recycled Steel Personal File for Hanging File Folders"/>
    <n v="228.92"/>
    <n v="5"/>
    <n v="0.2"/>
    <n v="14.307499999999997"/>
    <x v="2"/>
    <s v="No"/>
  </r>
  <r>
    <n v="2234"/>
    <s v="CA-2017-123232"/>
    <x v="639"/>
    <d v="2017-12-16T00:00:00"/>
    <s v="Second Class"/>
    <s v="DJ-13630"/>
    <s v="Doug Jacobs"/>
    <s v="Consumer"/>
    <x v="0"/>
    <x v="32"/>
    <x v="21"/>
    <n v="97206"/>
    <s v="West"/>
    <s v="TEC-PH-10001051"/>
    <x v="2"/>
    <x v="7"/>
    <s v="HTC One"/>
    <n v="319.96800000000002"/>
    <n v="4"/>
    <n v="0.2"/>
    <n v="35.996399999999952"/>
    <x v="1"/>
    <s v="No"/>
  </r>
  <r>
    <n v="2235"/>
    <s v="CA-2019-104066"/>
    <x v="256"/>
    <d v="2019-12-10T00:00:00"/>
    <s v="Standard Class"/>
    <s v="QJ-19255"/>
    <s v="Quincy Jones"/>
    <s v="Corporate"/>
    <x v="0"/>
    <x v="140"/>
    <x v="42"/>
    <m/>
    <s v="East"/>
    <s v="TEC-AC-10001013"/>
    <x v="2"/>
    <x v="11"/>
    <s v="Logitech ClearChat Comfort/USB Headset H390"/>
    <n v="205.03"/>
    <n v="7"/>
    <n v="0"/>
    <n v="67.659899999999979"/>
    <x v="3"/>
    <s v="No"/>
  </r>
  <r>
    <n v="2236"/>
    <s v="CA-2017-145849"/>
    <x v="426"/>
    <d v="2017-09-17T00:00:00"/>
    <s v="Second Class"/>
    <s v="CT-11995"/>
    <s v="Carol Triggs"/>
    <s v="Consumer"/>
    <x v="0"/>
    <x v="245"/>
    <x v="14"/>
    <n v="46203"/>
    <s v="Central"/>
    <s v="OFF-ST-10000025"/>
    <x v="1"/>
    <x v="4"/>
    <s v="Fellowes Stor/Drawer Steel Plus Storage Drawers"/>
    <n v="190.86"/>
    <n v="2"/>
    <n v="0"/>
    <n v="11.451599999999985"/>
    <x v="2"/>
    <s v="No"/>
  </r>
  <r>
    <n v="2237"/>
    <s v="CA-2017-145849"/>
    <x v="426"/>
    <d v="2017-09-17T00:00:00"/>
    <s v="Second Class"/>
    <s v="CT-11995"/>
    <s v="Carol Triggs"/>
    <s v="Consumer"/>
    <x v="0"/>
    <x v="245"/>
    <x v="14"/>
    <n v="46203"/>
    <s v="Central"/>
    <s v="OFF-AR-10000817"/>
    <x v="1"/>
    <x v="6"/>
    <s v="Manco Dry-Lighter Erasable Highlighter"/>
    <n v="24.32"/>
    <n v="8"/>
    <n v="0"/>
    <n v="8.2687999999999988"/>
    <x v="2"/>
    <s v="No"/>
  </r>
  <r>
    <n v="2238"/>
    <s v="CA-2018-122322"/>
    <x v="692"/>
    <d v="2018-07-21T00:00:00"/>
    <s v="Standard Class"/>
    <s v="RH-19510"/>
    <s v="Rick Huthwaite"/>
    <s v="Home Office"/>
    <x v="0"/>
    <x v="212"/>
    <x v="7"/>
    <n v="84604"/>
    <s v="West"/>
    <s v="OFF-SU-10000952"/>
    <x v="1"/>
    <x v="14"/>
    <s v="Fiskars Home &amp; Office Scissors"/>
    <n v="44.400000000000006"/>
    <n v="5"/>
    <n v="0"/>
    <n v="12.432000000000002"/>
    <x v="1"/>
    <s v="No"/>
  </r>
  <r>
    <n v="2239"/>
    <s v="CA-2019-166849"/>
    <x v="693"/>
    <d v="2019-04-26T00:00:00"/>
    <s v="Standard Class"/>
    <s v="SJ-20125"/>
    <s v="Sanjit Jacobs"/>
    <s v="Home Office"/>
    <x v="0"/>
    <x v="22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  <x v="2"/>
    <s v="No"/>
  </r>
  <r>
    <n v="2240"/>
    <s v="CA-2018-146633"/>
    <x v="625"/>
    <d v="2018-11-17T00:00:00"/>
    <s v="Second Class"/>
    <s v="TG-21310"/>
    <s v="Toby Gnade"/>
    <s v="Consumer"/>
    <x v="0"/>
    <x v="1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x v="1"/>
    <s v="No"/>
  </r>
  <r>
    <n v="2241"/>
    <s v="CA-2018-146633"/>
    <x v="625"/>
    <d v="2018-11-17T00:00:00"/>
    <s v="Second Class"/>
    <s v="TG-21310"/>
    <s v="Toby Gnade"/>
    <s v="Consumer"/>
    <x v="0"/>
    <x v="1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  <x v="1"/>
    <s v="No"/>
  </r>
  <r>
    <n v="2242"/>
    <s v="US-2018-126893"/>
    <x v="491"/>
    <d v="2018-12-01T00:00:00"/>
    <s v="Standard Class"/>
    <s v="CT-11995"/>
    <s v="Carol Triggs"/>
    <s v="Consumer"/>
    <x v="0"/>
    <x v="10"/>
    <x v="9"/>
    <n v="19134"/>
    <s v="East"/>
    <s v="TEC-PH-10004165"/>
    <x v="2"/>
    <x v="7"/>
    <s v="Mitel MiVoice 5330e IP Phone"/>
    <n v="494.98199999999997"/>
    <n v="3"/>
    <n v="0.4"/>
    <n v="-115.49580000000006"/>
    <x v="3"/>
    <s v="No"/>
  </r>
  <r>
    <n v="2243"/>
    <s v="CA-2019-103380"/>
    <x v="610"/>
    <d v="2019-11-25T00:00:00"/>
    <s v="Standard Class"/>
    <s v="BF-11005"/>
    <s v="Barry Franz"/>
    <s v="Home Office"/>
    <x v="0"/>
    <x v="45"/>
    <x v="1"/>
    <n v="91104"/>
    <s v="West"/>
    <s v="OFF-ST-10003442"/>
    <x v="1"/>
    <x v="4"/>
    <s v="Eldon Portable Mobile Manager"/>
    <n v="56.56"/>
    <n v="2"/>
    <n v="0"/>
    <n v="15.2712"/>
    <x v="1"/>
    <s v="Yes"/>
  </r>
  <r>
    <n v="2244"/>
    <s v="CA-2019-103380"/>
    <x v="610"/>
    <d v="2019-11-25T00:00:00"/>
    <s v="Standard Class"/>
    <s v="BF-11005"/>
    <s v="Barry Franz"/>
    <s v="Home Office"/>
    <x v="0"/>
    <x v="45"/>
    <x v="1"/>
    <n v="91104"/>
    <s v="West"/>
    <s v="OFF-AR-10003856"/>
    <x v="1"/>
    <x v="6"/>
    <s v="Newell 344"/>
    <n v="5.56"/>
    <n v="2"/>
    <n v="0"/>
    <n v="1.4455999999999998"/>
    <x v="1"/>
    <s v="Yes"/>
  </r>
  <r>
    <n v="2245"/>
    <s v="CA-2019-103380"/>
    <x v="610"/>
    <d v="2019-11-25T00:00:00"/>
    <s v="Standard Class"/>
    <s v="BF-11005"/>
    <s v="Barry Franz"/>
    <s v="Home Office"/>
    <x v="0"/>
    <x v="45"/>
    <x v="1"/>
    <n v="91104"/>
    <s v="West"/>
    <s v="OFF-FA-10004248"/>
    <x v="1"/>
    <x v="13"/>
    <s v="Advantus T-Pin Paper Clips"/>
    <n v="9.02"/>
    <n v="2"/>
    <n v="0"/>
    <n v="3.5178000000000003"/>
    <x v="1"/>
    <s v="Yes"/>
  </r>
  <r>
    <n v="2246"/>
    <s v="CA-2019-103380"/>
    <x v="610"/>
    <d v="2019-11-25T00:00:00"/>
    <s v="Standard Class"/>
    <s v="BF-11005"/>
    <s v="Barry Franz"/>
    <s v="Home Office"/>
    <x v="0"/>
    <x v="45"/>
    <x v="1"/>
    <n v="91104"/>
    <s v="West"/>
    <s v="OFF-AP-10001492"/>
    <x v="1"/>
    <x v="9"/>
    <s v="Acco Six-Outlet Power Strip, 4' Cord Length"/>
    <n v="8.6199999999999992"/>
    <n v="1"/>
    <n v="0"/>
    <n v="2.2412000000000001"/>
    <x v="1"/>
    <s v="Yes"/>
  </r>
  <r>
    <n v="2247"/>
    <s v="CA-2019-103380"/>
    <x v="610"/>
    <d v="2019-11-25T00:00:00"/>
    <s v="Standard Class"/>
    <s v="BF-11005"/>
    <s v="Barry Franz"/>
    <s v="Home Office"/>
    <x v="0"/>
    <x v="45"/>
    <x v="1"/>
    <n v="91104"/>
    <s v="West"/>
    <s v="TEC-PH-10004165"/>
    <x v="2"/>
    <x v="7"/>
    <s v="Mitel MiVoice 5330e IP Phone"/>
    <n v="659.97600000000011"/>
    <n v="3"/>
    <n v="0.2"/>
    <n v="49.498199999999969"/>
    <x v="1"/>
    <s v="Yes"/>
  </r>
  <r>
    <n v="2248"/>
    <s v="CA-2017-116092"/>
    <x v="586"/>
    <d v="2017-02-18T00:00:00"/>
    <s v="Second Class"/>
    <s v="JM-16195"/>
    <s v="Justin MacKendrick"/>
    <s v="Consumer"/>
    <x v="0"/>
    <x v="1"/>
    <x v="1"/>
    <n v="90004"/>
    <s v="West"/>
    <s v="OFF-PA-10004285"/>
    <x v="1"/>
    <x v="10"/>
    <s v="Xerox 1959"/>
    <n v="13.36"/>
    <n v="2"/>
    <n v="0"/>
    <n v="6.4127999999999998"/>
    <x v="1"/>
    <s v="Yes"/>
  </r>
  <r>
    <n v="2249"/>
    <s v="CA-2017-116092"/>
    <x v="586"/>
    <d v="2017-02-18T00:00:00"/>
    <s v="Second Class"/>
    <s v="JM-16195"/>
    <s v="Justin MacKendrick"/>
    <s v="Consumer"/>
    <x v="0"/>
    <x v="1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x v="1"/>
    <s v="Yes"/>
  </r>
  <r>
    <n v="2250"/>
    <s v="CA-2017-116092"/>
    <x v="586"/>
    <d v="2017-02-18T00:00:00"/>
    <s v="Second Class"/>
    <s v="JM-16195"/>
    <s v="Justin MacKendrick"/>
    <s v="Consumer"/>
    <x v="0"/>
    <x v="1"/>
    <x v="1"/>
    <n v="90004"/>
    <s v="West"/>
    <s v="OFF-BI-10000546"/>
    <x v="1"/>
    <x v="8"/>
    <s v="Avery Durable Binders"/>
    <n v="11.52"/>
    <n v="5"/>
    <n v="0.2"/>
    <n v="4.1760000000000002"/>
    <x v="1"/>
    <s v="Yes"/>
  </r>
  <r>
    <n v="2251"/>
    <s v="CA-2017-116092"/>
    <x v="586"/>
    <d v="2017-02-18T00:00:00"/>
    <s v="Second Class"/>
    <s v="JM-16195"/>
    <s v="Justin MacKendrick"/>
    <s v="Consumer"/>
    <x v="0"/>
    <x v="1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  <x v="1"/>
    <s v="Yes"/>
  </r>
  <r>
    <n v="2252"/>
    <s v="CA-2017-116092"/>
    <x v="586"/>
    <d v="2017-02-18T00:00:00"/>
    <s v="Second Class"/>
    <s v="JM-16195"/>
    <s v="Justin MacKendrick"/>
    <s v="Consumer"/>
    <x v="0"/>
    <x v="1"/>
    <x v="1"/>
    <n v="90004"/>
    <s v="West"/>
    <s v="OFF-PA-10000477"/>
    <x v="1"/>
    <x v="10"/>
    <s v="Xerox 22"/>
    <n v="19.440000000000001"/>
    <n v="3"/>
    <n v="0"/>
    <n v="9.3312000000000008"/>
    <x v="1"/>
    <s v="Yes"/>
  </r>
  <r>
    <n v="2253"/>
    <s v="CA-2018-117849"/>
    <x v="173"/>
    <d v="2018-04-17T00:00:00"/>
    <s v="Second Class"/>
    <s v="JK-16120"/>
    <s v="Julie Kriz"/>
    <s v="Home Office"/>
    <x v="0"/>
    <x v="70"/>
    <x v="1"/>
    <n v="92105"/>
    <s v="West"/>
    <s v="OFF-PA-10004327"/>
    <x v="1"/>
    <x v="10"/>
    <s v="Xerox 1911"/>
    <n v="143.69999999999999"/>
    <n v="3"/>
    <n v="0"/>
    <n v="68.975999999999999"/>
    <x v="1"/>
    <s v="No"/>
  </r>
  <r>
    <n v="2254"/>
    <s v="CA-2017-169201"/>
    <x v="694"/>
    <d v="2017-10-01T00:00:00"/>
    <s v="First Class"/>
    <s v="HG-14965"/>
    <s v="Henry Goldwyn"/>
    <s v="Corporate"/>
    <x v="0"/>
    <x v="8"/>
    <x v="1"/>
    <n v="94110"/>
    <s v="West"/>
    <s v="OFF-AP-10000696"/>
    <x v="1"/>
    <x v="9"/>
    <s v="Holmes Odor Grabber"/>
    <n v="43.26"/>
    <n v="3"/>
    <n v="0"/>
    <n v="14.275799999999998"/>
    <x v="1"/>
    <s v="No"/>
  </r>
  <r>
    <n v="2255"/>
    <s v="CA-2017-169201"/>
    <x v="694"/>
    <d v="2017-10-01T00:00:00"/>
    <s v="First Class"/>
    <s v="HG-14965"/>
    <s v="Henry Goldwyn"/>
    <s v="Corporate"/>
    <x v="0"/>
    <x v="8"/>
    <x v="1"/>
    <n v="94110"/>
    <s v="West"/>
    <s v="OFF-AP-10002082"/>
    <x v="1"/>
    <x v="9"/>
    <s v="Holmes HEPA Air Purifier"/>
    <n v="43.56"/>
    <n v="2"/>
    <n v="0"/>
    <n v="15.245999999999999"/>
    <x v="1"/>
    <s v="No"/>
  </r>
  <r>
    <n v="2256"/>
    <s v="CA-2018-164091"/>
    <x v="42"/>
    <d v="2018-09-22T00:00:00"/>
    <s v="Standard Class"/>
    <s v="LA-16780"/>
    <s v="Laura Armstrong"/>
    <s v="Corporate"/>
    <x v="0"/>
    <x v="294"/>
    <x v="43"/>
    <n v="4401"/>
    <s v="East"/>
    <s v="TEC-PH-10001944"/>
    <x v="2"/>
    <x v="7"/>
    <s v="Wi-Ex zBoost YX540 Cellular Phone Signal Booster"/>
    <n v="437.84999999999997"/>
    <n v="3"/>
    <n v="0"/>
    <n v="131.35499999999996"/>
    <x v="3"/>
    <s v="No"/>
  </r>
  <r>
    <n v="2257"/>
    <s v="CA-2018-164091"/>
    <x v="42"/>
    <d v="2018-09-22T00:00:00"/>
    <s v="Standard Class"/>
    <s v="LA-16780"/>
    <s v="Laura Armstrong"/>
    <s v="Corporate"/>
    <x v="0"/>
    <x v="294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  <x v="3"/>
    <s v="No"/>
  </r>
  <r>
    <n v="2258"/>
    <s v="CA-2019-105214"/>
    <x v="114"/>
    <d v="2019-06-19T00:00:00"/>
    <s v="First Class"/>
    <s v="TS-21610"/>
    <s v="Troy Staebel"/>
    <s v="Consumer"/>
    <x v="0"/>
    <x v="8"/>
    <x v="1"/>
    <n v="94122"/>
    <s v="West"/>
    <s v="FUR-CH-10000015"/>
    <x v="0"/>
    <x v="1"/>
    <s v="Hon Multipurpose Stacking Arm Chairs"/>
    <n v="1212.96"/>
    <n v="7"/>
    <n v="0.2"/>
    <n v="90.97199999999998"/>
    <x v="1"/>
    <s v="No"/>
  </r>
  <r>
    <n v="2259"/>
    <s v="CA-2019-105214"/>
    <x v="114"/>
    <d v="2019-06-19T00:00:00"/>
    <s v="First Class"/>
    <s v="TS-21610"/>
    <s v="Troy Staebel"/>
    <s v="Consumer"/>
    <x v="0"/>
    <x v="8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s v="No"/>
  </r>
  <r>
    <n v="2260"/>
    <s v="CA-2017-117611"/>
    <x v="627"/>
    <d v="2017-11-10T00:00:00"/>
    <s v="Second Class"/>
    <s v="MZ-17335"/>
    <s v="Maria Zettner"/>
    <s v="Home Office"/>
    <x v="0"/>
    <x v="70"/>
    <x v="1"/>
    <n v="92024"/>
    <s v="West"/>
    <s v="OFF-FA-10002280"/>
    <x v="1"/>
    <x v="13"/>
    <s v="Advantus Plastic Paper Clips"/>
    <n v="5"/>
    <n v="1"/>
    <n v="0"/>
    <n v="2.4"/>
    <x v="1"/>
    <s v="No"/>
  </r>
  <r>
    <n v="2261"/>
    <s v="CA-2017-117611"/>
    <x v="627"/>
    <d v="2017-11-10T00:00:00"/>
    <s v="Second Class"/>
    <s v="MZ-17335"/>
    <s v="Maria Zettner"/>
    <s v="Home Office"/>
    <x v="0"/>
    <x v="70"/>
    <x v="1"/>
    <n v="92024"/>
    <s v="West"/>
    <s v="TEC-AC-10002049"/>
    <x v="2"/>
    <x v="11"/>
    <s v="Logitech G19 Programmable Gaming Keyboard"/>
    <n v="371.96999999999997"/>
    <n v="3"/>
    <n v="0"/>
    <n v="66.954599999999971"/>
    <x v="1"/>
    <s v="No"/>
  </r>
  <r>
    <n v="2262"/>
    <s v="US-2017-137960"/>
    <x v="217"/>
    <d v="2017-12-18T00:00:00"/>
    <s v="Same Day"/>
    <s v="MW-18220"/>
    <s v="Mitch Webber"/>
    <s v="Consumer"/>
    <x v="0"/>
    <x v="20"/>
    <x v="15"/>
    <n v="10035"/>
    <s v="East"/>
    <s v="TEC-AC-10002253"/>
    <x v="2"/>
    <x v="11"/>
    <s v="Imation Bio 8GB USB Flash Drive Imation Corp"/>
    <n v="166.24"/>
    <n v="1"/>
    <n v="0"/>
    <n v="24.936000000000007"/>
    <x v="3"/>
    <s v="No"/>
  </r>
  <r>
    <n v="2263"/>
    <s v="CA-2019-122994"/>
    <x v="695"/>
    <d v="2019-02-09T00:00:00"/>
    <s v="First Class"/>
    <s v="MV-17485"/>
    <s v="Mark Van Huff"/>
    <s v="Consumer"/>
    <x v="0"/>
    <x v="81"/>
    <x v="17"/>
    <n v="22204"/>
    <s v="South"/>
    <s v="FUR-BO-10004015"/>
    <x v="0"/>
    <x v="0"/>
    <s v="Bush Andora Bookcase, Maple/Graphite Gray Finish"/>
    <n v="359.96999999999997"/>
    <n v="3"/>
    <n v="0"/>
    <n v="79.193399999999968"/>
    <x v="0"/>
    <s v="No"/>
  </r>
  <r>
    <n v="2264"/>
    <s v="CA-2018-131065"/>
    <x v="696"/>
    <d v="2018-11-16T00:00:00"/>
    <s v="Second Class"/>
    <s v="AA-10375"/>
    <s v="Allen Armold"/>
    <s v="Consumer"/>
    <x v="0"/>
    <x v="118"/>
    <x v="32"/>
    <n v="30318"/>
    <s v="South"/>
    <s v="TEC-AC-10004145"/>
    <x v="2"/>
    <x v="11"/>
    <s v="Logitech diNovo Edge Keyboard"/>
    <n v="499.98"/>
    <n v="2"/>
    <n v="0"/>
    <n v="114.99540000000002"/>
    <x v="0"/>
    <s v="No"/>
  </r>
  <r>
    <n v="2265"/>
    <s v="CA-2018-131065"/>
    <x v="696"/>
    <d v="2018-11-16T00:00:00"/>
    <s v="Second Class"/>
    <s v="AA-10375"/>
    <s v="Allen Armold"/>
    <s v="Consumer"/>
    <x v="0"/>
    <x v="118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  <x v="0"/>
    <s v="No"/>
  </r>
  <r>
    <n v="2266"/>
    <s v="CA-2018-131065"/>
    <x v="696"/>
    <d v="2018-11-16T00:00:00"/>
    <s v="Second Class"/>
    <s v="AA-10375"/>
    <s v="Allen Armold"/>
    <s v="Consumer"/>
    <x v="0"/>
    <x v="118"/>
    <x v="32"/>
    <n v="30318"/>
    <s v="South"/>
    <s v="OFF-BI-10004970"/>
    <x v="1"/>
    <x v="8"/>
    <s v="ACCOHIDE 3-Ring Binder, Blue, 1&quot;"/>
    <n v="8.26"/>
    <n v="2"/>
    <n v="0"/>
    <n v="3.8822000000000001"/>
    <x v="0"/>
    <s v="No"/>
  </r>
  <r>
    <n v="2267"/>
    <s v="CA-2019-149146"/>
    <x v="386"/>
    <d v="2019-10-12T00:00:00"/>
    <s v="Same Day"/>
    <s v="SM-20320"/>
    <s v="Sean Miller"/>
    <s v="Home Office"/>
    <x v="0"/>
    <x v="53"/>
    <x v="3"/>
    <n v="28110"/>
    <s v="South"/>
    <s v="OFF-PA-10003919"/>
    <x v="1"/>
    <x v="10"/>
    <s v="Xerox 1989"/>
    <n v="7.9680000000000009"/>
    <n v="2"/>
    <n v="0.2"/>
    <n v="2.6892000000000005"/>
    <x v="0"/>
    <s v="No"/>
  </r>
  <r>
    <n v="2268"/>
    <s v="CA-2019-137470"/>
    <x v="697"/>
    <d v="2019-09-17T00:00:00"/>
    <s v="Same Day"/>
    <s v="TP-21415"/>
    <s v="Tom Prescott"/>
    <s v="Consumer"/>
    <x v="0"/>
    <x v="4"/>
    <x v="4"/>
    <n v="98115"/>
    <s v="West"/>
    <s v="OFF-PA-10002001"/>
    <x v="1"/>
    <x v="10"/>
    <s v="Xerox 1984"/>
    <n v="12.96"/>
    <n v="2"/>
    <n v="0"/>
    <n v="6.3504000000000005"/>
    <x v="1"/>
    <s v="No"/>
  </r>
  <r>
    <n v="2269"/>
    <s v="CA-2019-105480"/>
    <x v="698"/>
    <d v="2019-12-26T00:00:00"/>
    <s v="Standard Class"/>
    <s v="DK-13225"/>
    <s v="Dean Katz"/>
    <s v="Corporate"/>
    <x v="0"/>
    <x v="30"/>
    <x v="15"/>
    <n v="14609"/>
    <s v="East"/>
    <s v="OFF-PA-10002787"/>
    <x v="1"/>
    <x v="10"/>
    <s v="Xerox 227"/>
    <n v="6.48"/>
    <n v="1"/>
    <n v="0"/>
    <n v="3.1104000000000003"/>
    <x v="3"/>
    <s v="No"/>
  </r>
  <r>
    <n v="2270"/>
    <s v="CA-2019-105480"/>
    <x v="698"/>
    <d v="2019-12-26T00:00:00"/>
    <s v="Standard Class"/>
    <s v="DK-13225"/>
    <s v="Dean Katz"/>
    <s v="Corporate"/>
    <x v="0"/>
    <x v="30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  <x v="3"/>
    <s v="No"/>
  </r>
  <r>
    <n v="2271"/>
    <s v="CA-2019-164917"/>
    <x v="574"/>
    <d v="2019-12-07T00:00:00"/>
    <s v="Standard Class"/>
    <s v="MK-17905"/>
    <s v="Michael Kennedy"/>
    <s v="Corporate"/>
    <x v="0"/>
    <x v="100"/>
    <x v="2"/>
    <n v="33180"/>
    <s v="South"/>
    <s v="OFF-AR-10004344"/>
    <x v="1"/>
    <x v="6"/>
    <s v="Bulldog Vacuum Base Pencil Sharpener"/>
    <n v="47.96"/>
    <n v="5"/>
    <n v="0.2"/>
    <n v="4.196499999999995"/>
    <x v="0"/>
    <s v="No"/>
  </r>
  <r>
    <n v="2272"/>
    <s v="CA-2017-102036"/>
    <x v="481"/>
    <d v="2017-09-27T00:00:00"/>
    <s v="Standard Class"/>
    <s v="CS-12130"/>
    <s v="Chad Sievert"/>
    <s v="Consumer"/>
    <x v="0"/>
    <x v="4"/>
    <x v="4"/>
    <n v="98105"/>
    <s v="West"/>
    <s v="OFF-ST-10003123"/>
    <x v="1"/>
    <x v="4"/>
    <s v="Fellowes Bases and Tops For Staxonsteel/High-Stak Systems"/>
    <n v="199.74"/>
    <n v="6"/>
    <n v="0"/>
    <n v="47.937599999999996"/>
    <x v="1"/>
    <s v="No"/>
  </r>
  <r>
    <n v="2273"/>
    <s v="CA-2017-142944"/>
    <x v="699"/>
    <d v="2017-03-11T00:00:00"/>
    <s v="Standard Class"/>
    <s v="JL-15850"/>
    <s v="John Lucas"/>
    <s v="Consumer"/>
    <x v="0"/>
    <x v="8"/>
    <x v="1"/>
    <n v="94122"/>
    <s v="West"/>
    <s v="FUR-FU-10000308"/>
    <x v="0"/>
    <x v="5"/>
    <s v="Deflect-o Glass Clear Studded Chair Mats"/>
    <n v="435.26"/>
    <n v="7"/>
    <n v="0"/>
    <n v="95.757200000000012"/>
    <x v="1"/>
    <s v="No"/>
  </r>
  <r>
    <n v="2274"/>
    <s v="CA-2017-142944"/>
    <x v="699"/>
    <d v="2017-03-11T00:00:00"/>
    <s v="Standard Class"/>
    <s v="JL-15850"/>
    <s v="John Lucas"/>
    <s v="Consumer"/>
    <x v="0"/>
    <x v="8"/>
    <x v="1"/>
    <n v="94122"/>
    <s v="West"/>
    <s v="TEC-CO-10003763"/>
    <x v="2"/>
    <x v="16"/>
    <s v="Canon PC1060 Personal Laser Copier"/>
    <n v="1119.9840000000002"/>
    <n v="2"/>
    <n v="0.2"/>
    <n v="377.99459999999993"/>
    <x v="1"/>
    <s v="No"/>
  </r>
  <r>
    <n v="2275"/>
    <s v="CA-2016-157882"/>
    <x v="462"/>
    <d v="2016-10-08T00:00:00"/>
    <s v="Second Class"/>
    <s v="AR-10405"/>
    <s v="Allen Rosenblatt"/>
    <s v="Corporate"/>
    <x v="0"/>
    <x v="1"/>
    <x v="1"/>
    <n v="90036"/>
    <s v="West"/>
    <s v="FUR-TA-10001866"/>
    <x v="0"/>
    <x v="3"/>
    <s v="Bevis Round Conference Room Tables and Bases"/>
    <n v="143.43199999999999"/>
    <n v="1"/>
    <n v="0.2"/>
    <n v="3.5857999999999848"/>
    <x v="1"/>
    <s v="No"/>
  </r>
  <r>
    <n v="2276"/>
    <s v="CA-2016-157882"/>
    <x v="462"/>
    <d v="2016-10-08T00:00:00"/>
    <s v="Second Class"/>
    <s v="AR-10405"/>
    <s v="Allen Rosenblatt"/>
    <s v="Corporate"/>
    <x v="0"/>
    <x v="1"/>
    <x v="1"/>
    <n v="90036"/>
    <s v="West"/>
    <s v="FUR-CH-10002774"/>
    <x v="0"/>
    <x v="1"/>
    <s v="Global Deluxe Stacking Chair, Gray"/>
    <n v="122.352"/>
    <n v="3"/>
    <n v="0.2"/>
    <n v="13.764599999999994"/>
    <x v="1"/>
    <s v="No"/>
  </r>
  <r>
    <n v="2277"/>
    <s v="CA-2016-104283"/>
    <x v="700"/>
    <d v="2016-07-01T00:00:00"/>
    <s v="Standard Class"/>
    <s v="LM-17065"/>
    <s v="Liz MacKendrick"/>
    <s v="Consumer"/>
    <x v="0"/>
    <x v="295"/>
    <x v="35"/>
    <n v="38671"/>
    <s v="South"/>
    <s v="OFF-ST-10004337"/>
    <x v="1"/>
    <x v="4"/>
    <s v="SAFCO Commercial Wire Shelving, 72h"/>
    <n v="306.2"/>
    <n v="5"/>
    <n v="0"/>
    <n v="0"/>
    <x v="0"/>
    <s v="No"/>
  </r>
  <r>
    <n v="2278"/>
    <s v="CA-2016-104283"/>
    <x v="700"/>
    <d v="2016-07-01T00:00:00"/>
    <s v="Standard Class"/>
    <s v="LM-17065"/>
    <s v="Liz MacKendrick"/>
    <s v="Consumer"/>
    <x v="0"/>
    <x v="295"/>
    <x v="35"/>
    <n v="38671"/>
    <s v="South"/>
    <s v="FUR-TA-10001039"/>
    <x v="0"/>
    <x v="3"/>
    <s v="KI Adjustable-Height Table"/>
    <n v="85.98"/>
    <n v="1"/>
    <n v="0"/>
    <n v="22.354800000000004"/>
    <x v="0"/>
    <s v="No"/>
  </r>
  <r>
    <n v="2279"/>
    <s v="CA-2016-104283"/>
    <x v="700"/>
    <d v="2016-07-01T00:00:00"/>
    <s v="Standard Class"/>
    <s v="LM-17065"/>
    <s v="Liz MacKendrick"/>
    <s v="Consumer"/>
    <x v="0"/>
    <x v="295"/>
    <x v="35"/>
    <n v="38671"/>
    <s v="South"/>
    <s v="TEC-AC-10000109"/>
    <x v="2"/>
    <x v="11"/>
    <s v="Sony Micro Vault Click 16 GB USB 2.0 Flash Drive"/>
    <n v="223.96"/>
    <n v="4"/>
    <n v="0"/>
    <n v="53.750400000000013"/>
    <x v="0"/>
    <s v="No"/>
  </r>
  <r>
    <n v="2280"/>
    <s v="CA-2019-142622"/>
    <x v="505"/>
    <d v="2019-11-02T00:00:00"/>
    <s v="First Class"/>
    <s v="JK-15625"/>
    <s v="Jim Karlsson"/>
    <s v="Consumer"/>
    <x v="0"/>
    <x v="4"/>
    <x v="4"/>
    <n v="98115"/>
    <s v="West"/>
    <s v="FUR-CH-10003833"/>
    <x v="0"/>
    <x v="1"/>
    <s v="Novimex Fabric Task Chair"/>
    <n v="97.567999999999998"/>
    <n v="2"/>
    <n v="0.2"/>
    <n v="-6.0980000000000025"/>
    <x v="1"/>
    <s v="No"/>
  </r>
  <r>
    <n v="2281"/>
    <s v="CA-2019-142622"/>
    <x v="505"/>
    <d v="2019-11-02T00:00:00"/>
    <s v="First Class"/>
    <s v="JK-15625"/>
    <s v="Jim Karlsson"/>
    <s v="Consumer"/>
    <x v="0"/>
    <x v="4"/>
    <x v="4"/>
    <n v="98115"/>
    <s v="West"/>
    <s v="FUR-CH-10004289"/>
    <x v="0"/>
    <x v="1"/>
    <s v="Global Super Steno Chair"/>
    <n v="614.27200000000005"/>
    <n v="8"/>
    <n v="0.2"/>
    <n v="-23.03520000000006"/>
    <x v="1"/>
    <s v="No"/>
  </r>
  <r>
    <n v="2282"/>
    <s v="CA-2019-142622"/>
    <x v="505"/>
    <d v="2019-11-02T00:00:00"/>
    <s v="First Class"/>
    <s v="JK-15625"/>
    <s v="Jim Karlsson"/>
    <s v="Consumer"/>
    <x v="0"/>
    <x v="4"/>
    <x v="4"/>
    <n v="98115"/>
    <s v="West"/>
    <s v="FUR-BO-10004467"/>
    <x v="0"/>
    <x v="0"/>
    <s v="Bestar Classic Bookcase"/>
    <n v="199.98"/>
    <n v="2"/>
    <n v="0"/>
    <n v="37.996199999999988"/>
    <x v="1"/>
    <s v="No"/>
  </r>
  <r>
    <n v="2283"/>
    <s v="CA-2018-132143"/>
    <x v="323"/>
    <d v="2018-09-05T00:00:00"/>
    <s v="First Class"/>
    <s v="FM-14215"/>
    <s v="Filia McAdams"/>
    <s v="Corporate"/>
    <x v="0"/>
    <x v="209"/>
    <x v="29"/>
    <n v="6457"/>
    <s v="East"/>
    <s v="OFF-PA-10002713"/>
    <x v="1"/>
    <x v="10"/>
    <s v="Adams Phone Message Book, 200 Message Capacity, 8 1/16” x 11”"/>
    <n v="48.16"/>
    <n v="7"/>
    <n v="0"/>
    <n v="22.153599999999997"/>
    <x v="3"/>
    <s v="No"/>
  </r>
  <r>
    <n v="2284"/>
    <s v="CA-2017-153108"/>
    <x v="616"/>
    <d v="2017-03-09T00:00:00"/>
    <s v="Standard Class"/>
    <s v="SF-20200"/>
    <s v="Sarah Foster"/>
    <s v="Consumer"/>
    <x v="0"/>
    <x v="296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s v="No"/>
  </r>
  <r>
    <n v="2285"/>
    <s v="CA-2017-153108"/>
    <x v="616"/>
    <d v="2017-03-09T00:00:00"/>
    <s v="Standard Class"/>
    <s v="SF-20200"/>
    <s v="Sarah Foster"/>
    <s v="Consumer"/>
    <x v="0"/>
    <x v="296"/>
    <x v="14"/>
    <n v="47362"/>
    <s v="Central"/>
    <s v="OFF-AP-10002222"/>
    <x v="1"/>
    <x v="9"/>
    <s v="Staple holder"/>
    <n v="60.69"/>
    <n v="7"/>
    <n v="0"/>
    <n v="16.386300000000002"/>
    <x v="2"/>
    <s v="No"/>
  </r>
  <r>
    <n v="2286"/>
    <s v="CA-2018-112676"/>
    <x v="465"/>
    <d v="2018-05-08T00:00:00"/>
    <s v="First Class"/>
    <s v="PJ-18835"/>
    <s v="Patrick Jones"/>
    <s v="Corporate"/>
    <x v="0"/>
    <x v="87"/>
    <x v="18"/>
    <n v="37130"/>
    <s v="South"/>
    <s v="OFF-PA-10003971"/>
    <x v="1"/>
    <x v="10"/>
    <s v="Xerox 1965"/>
    <n v="14.352000000000002"/>
    <n v="3"/>
    <n v="0.2"/>
    <n v="5.2026000000000003"/>
    <x v="0"/>
    <s v="No"/>
  </r>
  <r>
    <n v="2287"/>
    <s v="CA-2019-165687"/>
    <x v="701"/>
    <d v="2019-11-23T00:00:00"/>
    <s v="Standard Class"/>
    <s v="CS-12355"/>
    <s v="Christine Sundaresam"/>
    <s v="Consumer"/>
    <x v="0"/>
    <x v="127"/>
    <x v="17"/>
    <n v="24153"/>
    <s v="South"/>
    <s v="OFF-AP-10004036"/>
    <x v="1"/>
    <x v="9"/>
    <s v="Bionaire 99.97% HEPA Air Cleaner"/>
    <n v="35.04"/>
    <n v="2"/>
    <n v="0"/>
    <n v="12.263999999999999"/>
    <x v="0"/>
    <s v="No"/>
  </r>
  <r>
    <n v="2288"/>
    <s v="US-2019-112928"/>
    <x v="702"/>
    <d v="2019-06-05T00:00:00"/>
    <s v="Second Class"/>
    <s v="BB-10990"/>
    <s v="Barry Blumstein"/>
    <s v="Corporate"/>
    <x v="0"/>
    <x v="167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  <x v="3"/>
    <s v="No"/>
  </r>
  <r>
    <n v="2289"/>
    <s v="CA-2019-143343"/>
    <x v="193"/>
    <d v="2019-06-13T00:00:00"/>
    <s v="First Class"/>
    <s v="BW-11200"/>
    <s v="Ben Wallace"/>
    <s v="Consumer"/>
    <x v="0"/>
    <x v="1"/>
    <x v="1"/>
    <n v="90032"/>
    <s v="West"/>
    <s v="OFF-AR-10002375"/>
    <x v="1"/>
    <x v="6"/>
    <s v="Newell 351"/>
    <n v="16.399999999999999"/>
    <n v="5"/>
    <n v="0"/>
    <n v="4.7559999999999985"/>
    <x v="1"/>
    <s v="No"/>
  </r>
  <r>
    <n v="2290"/>
    <s v="CA-2019-115154"/>
    <x v="703"/>
    <d v="2019-01-11T00:00:00"/>
    <s v="First Class"/>
    <s v="RS-19420"/>
    <s v="Ricardo Sperren"/>
    <s v="Corporate"/>
    <x v="0"/>
    <x v="4"/>
    <x v="4"/>
    <n v="98115"/>
    <s v="West"/>
    <s v="FUR-TA-10001950"/>
    <x v="0"/>
    <x v="3"/>
    <s v="Balt Solid Wood Round Tables"/>
    <n v="892.98"/>
    <n v="2"/>
    <n v="0"/>
    <n v="80.368200000000002"/>
    <x v="1"/>
    <s v="No"/>
  </r>
  <r>
    <n v="2291"/>
    <s v="CA-2017-149342"/>
    <x v="704"/>
    <d v="2017-04-25T00:00:00"/>
    <s v="Standard Class"/>
    <s v="TS-21160"/>
    <s v="Theresa Swint"/>
    <s v="Corporate"/>
    <x v="0"/>
    <x v="38"/>
    <x v="32"/>
    <n v="31907"/>
    <s v="South"/>
    <s v="TEC-PH-10001557"/>
    <x v="2"/>
    <x v="7"/>
    <s v="Pyle PMP37LED"/>
    <n v="287.96999999999997"/>
    <n v="3"/>
    <n v="0"/>
    <n v="77.751899999999992"/>
    <x v="0"/>
    <s v="Yes"/>
  </r>
  <r>
    <n v="2292"/>
    <s v="CA-2017-149342"/>
    <x v="704"/>
    <d v="2017-04-25T00:00:00"/>
    <s v="Standard Class"/>
    <s v="TS-21160"/>
    <s v="Theresa Swint"/>
    <s v="Corporate"/>
    <x v="0"/>
    <x v="38"/>
    <x v="32"/>
    <n v="31907"/>
    <s v="South"/>
    <s v="FUR-FU-10002937"/>
    <x v="0"/>
    <x v="5"/>
    <s v="GE 48&quot; Fluorescent Tube, Cool White Energy Saver, 34 Watts, 30/Box"/>
    <n v="595.38"/>
    <n v="6"/>
    <n v="0"/>
    <n v="297.69"/>
    <x v="0"/>
    <s v="Yes"/>
  </r>
  <r>
    <n v="2293"/>
    <s v="CA-2017-149342"/>
    <x v="704"/>
    <d v="2017-04-25T00:00:00"/>
    <s v="Standard Class"/>
    <s v="TS-21160"/>
    <s v="Theresa Swint"/>
    <s v="Corporate"/>
    <x v="0"/>
    <x v="38"/>
    <x v="32"/>
    <n v="31907"/>
    <s v="South"/>
    <s v="OFF-PA-10001166"/>
    <x v="1"/>
    <x v="10"/>
    <s v="Xerox 2"/>
    <n v="12.96"/>
    <n v="2"/>
    <n v="0"/>
    <n v="6.2208000000000006"/>
    <x v="0"/>
    <s v="Yes"/>
  </r>
  <r>
    <n v="2294"/>
    <s v="CA-2017-130995"/>
    <x v="549"/>
    <d v="2017-11-06T00:00:00"/>
    <s v="Standard Class"/>
    <s v="QJ-19255"/>
    <s v="Quincy Jones"/>
    <s v="Corporate"/>
    <x v="0"/>
    <x v="20"/>
    <x v="15"/>
    <n v="10009"/>
    <s v="East"/>
    <s v="TEC-PH-10000347"/>
    <x v="2"/>
    <x v="7"/>
    <s v="Cush Cases Heavy Duty Rugged Cover Case for Samsung Galaxy S5 - Purple"/>
    <n v="4.95"/>
    <n v="1"/>
    <n v="0"/>
    <n v="1.3365"/>
    <x v="3"/>
    <s v="No"/>
  </r>
  <r>
    <n v="2295"/>
    <s v="CA-2019-127929"/>
    <x v="331"/>
    <d v="2019-12-27T00:00:00"/>
    <s v="Standard Class"/>
    <s v="FM-14215"/>
    <s v="Filia McAdams"/>
    <s v="Corporate"/>
    <x v="0"/>
    <x v="209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x v="3"/>
    <s v="No"/>
  </r>
  <r>
    <n v="2296"/>
    <s v="CA-2017-113145"/>
    <x v="549"/>
    <d v="2017-11-05T00:00:00"/>
    <s v="Standard Class"/>
    <s v="VD-21670"/>
    <s v="Valerie Dominguez"/>
    <s v="Consumer"/>
    <x v="0"/>
    <x v="20"/>
    <x v="15"/>
    <n v="10011"/>
    <s v="East"/>
    <s v="OFF-PA-10002659"/>
    <x v="1"/>
    <x v="10"/>
    <s v="Avoid Verbal Orders Carbonless Minifold Book"/>
    <n v="13.52"/>
    <n v="4"/>
    <n v="0"/>
    <n v="6.219199999999999"/>
    <x v="3"/>
    <s v="No"/>
  </r>
  <r>
    <n v="2297"/>
    <s v="CA-2017-113145"/>
    <x v="549"/>
    <d v="2017-11-05T00:00:00"/>
    <s v="Standard Class"/>
    <s v="VD-21670"/>
    <s v="Valerie Dominguez"/>
    <s v="Consumer"/>
    <x v="0"/>
    <x v="20"/>
    <x v="15"/>
    <n v="10011"/>
    <s v="East"/>
    <s v="FUR-FU-10000965"/>
    <x v="0"/>
    <x v="5"/>
    <s v="Howard Miller 11-1/2&quot; Diameter Ridgewood Wall Clock"/>
    <n v="259.7"/>
    <n v="5"/>
    <n v="0"/>
    <n v="106.477"/>
    <x v="3"/>
    <s v="No"/>
  </r>
  <r>
    <n v="2298"/>
    <s v="CA-2017-113145"/>
    <x v="549"/>
    <d v="2017-11-05T00:00:00"/>
    <s v="Standard Class"/>
    <s v="VD-21670"/>
    <s v="Valerie Dominguez"/>
    <s v="Consumer"/>
    <x v="0"/>
    <x v="20"/>
    <x v="15"/>
    <n v="10011"/>
    <s v="East"/>
    <s v="TEC-PH-10001527"/>
    <x v="2"/>
    <x v="7"/>
    <s v="Plantronics MX500i Earset"/>
    <n v="42.95"/>
    <n v="1"/>
    <n v="0"/>
    <n v="1.2884999999999991"/>
    <x v="3"/>
    <s v="No"/>
  </r>
  <r>
    <n v="2299"/>
    <s v="CA-2017-113145"/>
    <x v="549"/>
    <d v="2017-11-05T00:00:00"/>
    <s v="Standard Class"/>
    <s v="VD-21670"/>
    <s v="Valerie Dominguez"/>
    <s v="Consumer"/>
    <x v="0"/>
    <x v="20"/>
    <x v="15"/>
    <n v="10011"/>
    <s v="East"/>
    <s v="TEC-AC-10001838"/>
    <x v="2"/>
    <x v="11"/>
    <s v="Razer Tiamat Over Ear 7.1 Surround Sound PC Gaming Headset"/>
    <n v="1399.93"/>
    <n v="7"/>
    <n v="0"/>
    <n v="601.96990000000005"/>
    <x v="3"/>
    <s v="No"/>
  </r>
  <r>
    <n v="2300"/>
    <s v="CA-2017-113145"/>
    <x v="549"/>
    <d v="2017-11-05T00:00:00"/>
    <s v="Standard Class"/>
    <s v="VD-21670"/>
    <s v="Valerie Dominguez"/>
    <s v="Consumer"/>
    <x v="0"/>
    <x v="20"/>
    <x v="15"/>
    <n v="10011"/>
    <s v="East"/>
    <s v="TEC-PH-10002597"/>
    <x v="2"/>
    <x v="7"/>
    <s v="Xblue XB-1670-86 X16 Small Office Telephone - Titanium"/>
    <n v="503.96"/>
    <n v="4"/>
    <n v="0"/>
    <n v="125.99000000000001"/>
    <x v="3"/>
    <s v="No"/>
  </r>
  <r>
    <n v="2301"/>
    <s v="CA-2016-162362"/>
    <x v="687"/>
    <d v="2016-11-18T00:00:00"/>
    <s v="Standard Class"/>
    <s v="JL-15505"/>
    <s v="Jeremy Lonsdale"/>
    <s v="Consumer"/>
    <x v="0"/>
    <x v="297"/>
    <x v="12"/>
    <n v="48640"/>
    <s v="Central"/>
    <s v="OFF-BI-10000756"/>
    <x v="1"/>
    <x v="8"/>
    <s v="Storex DuraTech Recycled Plastic Frosted Binders"/>
    <n v="12.72"/>
    <n v="3"/>
    <n v="0"/>
    <n v="6.36"/>
    <x v="2"/>
    <s v="No"/>
  </r>
  <r>
    <n v="2302"/>
    <s v="CA-2016-162362"/>
    <x v="687"/>
    <d v="2016-11-18T00:00:00"/>
    <s v="Standard Class"/>
    <s v="JL-15505"/>
    <s v="Jeremy Lonsdale"/>
    <s v="Consumer"/>
    <x v="0"/>
    <x v="297"/>
    <x v="12"/>
    <n v="48640"/>
    <s v="Central"/>
    <s v="OFF-BI-10000546"/>
    <x v="1"/>
    <x v="8"/>
    <s v="Avery Durable Binders"/>
    <n v="11.52"/>
    <n v="4"/>
    <n v="0"/>
    <n v="5.6448"/>
    <x v="2"/>
    <s v="No"/>
  </r>
  <r>
    <n v="2303"/>
    <s v="CA-2018-106558"/>
    <x v="327"/>
    <d v="2018-01-21T00:00:00"/>
    <s v="Standard Class"/>
    <s v="DL-13495"/>
    <s v="Dionis Lloyd"/>
    <s v="Corporate"/>
    <x v="0"/>
    <x v="38"/>
    <x v="32"/>
    <n v="31907"/>
    <s v="South"/>
    <s v="TEC-AC-10001142"/>
    <x v="2"/>
    <x v="11"/>
    <s v="First Data FD10 PIN Pad"/>
    <n v="316"/>
    <n v="4"/>
    <n v="0"/>
    <n v="31.599999999999966"/>
    <x v="0"/>
    <s v="No"/>
  </r>
  <r>
    <n v="2304"/>
    <s v="CA-2019-157931"/>
    <x v="697"/>
    <d v="2019-09-22T00:00:00"/>
    <s v="Second Class"/>
    <s v="MO-17800"/>
    <s v="Meg O'Connel"/>
    <s v="Home Office"/>
    <x v="0"/>
    <x v="185"/>
    <x v="32"/>
    <n v="30076"/>
    <s v="South"/>
    <s v="FUR-CH-10000785"/>
    <x v="0"/>
    <x v="1"/>
    <s v="Global Ergonomic Managers Chair"/>
    <n v="723.92"/>
    <n v="4"/>
    <n v="0"/>
    <n v="188.2192"/>
    <x v="0"/>
    <s v="No"/>
  </r>
  <r>
    <n v="2305"/>
    <s v="CA-2019-157931"/>
    <x v="697"/>
    <d v="2019-09-22T00:00:00"/>
    <s v="Second Class"/>
    <s v="MO-17800"/>
    <s v="Meg O'Connel"/>
    <s v="Home Office"/>
    <x v="0"/>
    <x v="185"/>
    <x v="32"/>
    <n v="30076"/>
    <s v="South"/>
    <s v="OFF-PA-10000474"/>
    <x v="1"/>
    <x v="10"/>
    <s v="Easy-staple paper"/>
    <n v="106.32"/>
    <n v="3"/>
    <n v="0"/>
    <n v="49.970399999999991"/>
    <x v="0"/>
    <s v="No"/>
  </r>
  <r>
    <n v="2306"/>
    <s v="CA-2018-115574"/>
    <x v="443"/>
    <d v="2018-12-24T00:00:00"/>
    <s v="First Class"/>
    <s v="BP-11185"/>
    <s v="Ben Peterman"/>
    <s v="Corporate"/>
    <x v="0"/>
    <x v="22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  <x v="2"/>
    <s v="No"/>
  </r>
  <r>
    <n v="2307"/>
    <s v="CA-2017-160794"/>
    <x v="705"/>
    <d v="2017-08-08T00:00:00"/>
    <s v="First Class"/>
    <s v="MS-17980"/>
    <s v="Michael Stewart"/>
    <s v="Corporate"/>
    <x v="0"/>
    <x v="12"/>
    <x v="5"/>
    <n v="77041"/>
    <s v="Central"/>
    <s v="OFF-PA-10004156"/>
    <x v="1"/>
    <x v="10"/>
    <s v="Xerox 188"/>
    <n v="27.216000000000001"/>
    <n v="3"/>
    <n v="0.2"/>
    <n v="9.8657999999999983"/>
    <x v="2"/>
    <s v="No"/>
  </r>
  <r>
    <n v="2308"/>
    <s v="CA-2019-116225"/>
    <x v="60"/>
    <d v="2019-11-09T00:00:00"/>
    <s v="Standard Class"/>
    <s v="SV-20935"/>
    <s v="Susan Vittorini"/>
    <s v="Consumer"/>
    <x v="0"/>
    <x v="20"/>
    <x v="15"/>
    <n v="10009"/>
    <s v="East"/>
    <s v="TEC-AC-10001432"/>
    <x v="2"/>
    <x v="11"/>
    <s v="Enermax Aurora Lite Keyboard"/>
    <n v="390.75"/>
    <n v="5"/>
    <n v="0"/>
    <n v="171.93000000000006"/>
    <x v="3"/>
    <s v="No"/>
  </r>
  <r>
    <n v="2309"/>
    <s v="US-2019-120418"/>
    <x v="532"/>
    <d v="2019-06-12T00:00:00"/>
    <s v="First Class"/>
    <s v="BC-11125"/>
    <s v="Becky Castell"/>
    <s v="Home Office"/>
    <x v="0"/>
    <x v="97"/>
    <x v="16"/>
    <n v="85345"/>
    <s v="West"/>
    <s v="FUR-CH-10001394"/>
    <x v="0"/>
    <x v="1"/>
    <s v="Global Leather Executive Chair"/>
    <n v="280.79200000000003"/>
    <n v="1"/>
    <n v="0.2"/>
    <n v="35.098999999999961"/>
    <x v="1"/>
    <s v="No"/>
  </r>
  <r>
    <n v="2310"/>
    <s v="US-2019-120418"/>
    <x v="532"/>
    <d v="2019-06-12T00:00:00"/>
    <s v="First Class"/>
    <s v="BC-11125"/>
    <s v="Becky Castell"/>
    <s v="Home Office"/>
    <x v="0"/>
    <x v="97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  <x v="1"/>
    <s v="No"/>
  </r>
  <r>
    <n v="2311"/>
    <s v="US-2019-120418"/>
    <x v="532"/>
    <d v="2019-06-12T00:00:00"/>
    <s v="First Class"/>
    <s v="BC-11125"/>
    <s v="Becky Castell"/>
    <s v="Home Office"/>
    <x v="0"/>
    <x v="97"/>
    <x v="16"/>
    <n v="85345"/>
    <s v="West"/>
    <s v="OFF-AR-10002956"/>
    <x v="1"/>
    <x v="6"/>
    <s v="Boston 16801 Nautilus Battery Pencil Sharpener"/>
    <n v="88.04"/>
    <n v="5"/>
    <n v="0.2"/>
    <n v="6.602999999999998"/>
    <x v="1"/>
    <s v="No"/>
  </r>
  <r>
    <n v="2312"/>
    <s v="US-2019-120418"/>
    <x v="532"/>
    <d v="2019-06-12T00:00:00"/>
    <s v="First Class"/>
    <s v="BC-11125"/>
    <s v="Becky Castell"/>
    <s v="Home Office"/>
    <x v="0"/>
    <x v="97"/>
    <x v="16"/>
    <n v="85345"/>
    <s v="West"/>
    <s v="OFF-AR-10001955"/>
    <x v="1"/>
    <x v="6"/>
    <s v="Newell 319"/>
    <n v="15.872"/>
    <n v="1"/>
    <n v="0.2"/>
    <n v="1.9839999999999982"/>
    <x v="1"/>
    <s v="No"/>
  </r>
  <r>
    <n v="2313"/>
    <s v="US-2019-120418"/>
    <x v="532"/>
    <d v="2019-06-12T00:00:00"/>
    <s v="First Class"/>
    <s v="BC-11125"/>
    <s v="Becky Castell"/>
    <s v="Home Office"/>
    <x v="0"/>
    <x v="97"/>
    <x v="16"/>
    <n v="85345"/>
    <s v="West"/>
    <s v="OFF-ST-10001809"/>
    <x v="1"/>
    <x v="4"/>
    <s v="Fellowes Officeware Wire Shelving"/>
    <n v="215.59200000000001"/>
    <n v="3"/>
    <n v="0.2"/>
    <n v="-48.508200000000009"/>
    <x v="1"/>
    <s v="No"/>
  </r>
  <r>
    <n v="2314"/>
    <s v="CA-2019-122035"/>
    <x v="228"/>
    <d v="2019-07-25T00:00:00"/>
    <s v="Standard Class"/>
    <s v="EM-13825"/>
    <s v="Elizabeth Moffitt"/>
    <s v="Corporate"/>
    <x v="0"/>
    <x v="298"/>
    <x v="44"/>
    <n v="57103"/>
    <s v="Central"/>
    <s v="OFF-LA-10004093"/>
    <x v="1"/>
    <x v="2"/>
    <s v="Avery 486"/>
    <n v="14.62"/>
    <n v="2"/>
    <n v="0"/>
    <n v="6.8713999999999995"/>
    <x v="2"/>
    <s v="No"/>
  </r>
  <r>
    <n v="2315"/>
    <s v="CA-2019-122035"/>
    <x v="228"/>
    <d v="2019-07-25T00:00:00"/>
    <s v="Standard Class"/>
    <s v="EM-13825"/>
    <s v="Elizabeth Moffitt"/>
    <s v="Corporate"/>
    <x v="0"/>
    <x v="298"/>
    <x v="44"/>
    <n v="57103"/>
    <s v="Central"/>
    <s v="OFF-AP-10002118"/>
    <x v="1"/>
    <x v="9"/>
    <s v="1.7 Cubic Foot Compact &quot;Cube&quot; Office Refrigerators"/>
    <n v="416.32"/>
    <n v="2"/>
    <n v="0"/>
    <n v="112.40640000000002"/>
    <x v="2"/>
    <s v="No"/>
  </r>
  <r>
    <n v="2316"/>
    <s v="CA-2019-122035"/>
    <x v="228"/>
    <d v="2019-07-25T00:00:00"/>
    <s v="Standard Class"/>
    <s v="EM-13825"/>
    <s v="Elizabeth Moffitt"/>
    <s v="Corporate"/>
    <x v="0"/>
    <x v="298"/>
    <x v="44"/>
    <n v="57103"/>
    <s v="Central"/>
    <s v="OFF-BI-10000404"/>
    <x v="1"/>
    <x v="8"/>
    <s v="Avery Printable Repositionable Plastic Tabs"/>
    <n v="43"/>
    <n v="5"/>
    <n v="0"/>
    <n v="20.21"/>
    <x v="2"/>
    <s v="No"/>
  </r>
  <r>
    <n v="2317"/>
    <s v="CA-2019-122035"/>
    <x v="228"/>
    <d v="2019-07-25T00:00:00"/>
    <s v="Standard Class"/>
    <s v="EM-13825"/>
    <s v="Elizabeth Moffitt"/>
    <s v="Corporate"/>
    <x v="0"/>
    <x v="298"/>
    <x v="44"/>
    <n v="57103"/>
    <s v="Central"/>
    <s v="FUR-CH-10003833"/>
    <x v="0"/>
    <x v="1"/>
    <s v="Novimex Fabric Task Chair"/>
    <n v="182.94"/>
    <n v="3"/>
    <n v="0"/>
    <n v="27.440999999999995"/>
    <x v="2"/>
    <s v="No"/>
  </r>
  <r>
    <n v="2318"/>
    <s v="CA-2019-122035"/>
    <x v="228"/>
    <d v="2019-07-25T00:00:00"/>
    <s v="Standard Class"/>
    <s v="EM-13825"/>
    <s v="Elizabeth Moffitt"/>
    <s v="Corporate"/>
    <x v="0"/>
    <x v="298"/>
    <x v="44"/>
    <n v="57103"/>
    <s v="Central"/>
    <s v="OFF-BI-10002072"/>
    <x v="1"/>
    <x v="8"/>
    <s v="Cardinal Slant-D Ring Binders"/>
    <n v="60.83"/>
    <n v="7"/>
    <n v="0"/>
    <n v="30.414999999999999"/>
    <x v="2"/>
    <s v="No"/>
  </r>
  <r>
    <n v="2319"/>
    <s v="CA-2019-122035"/>
    <x v="228"/>
    <d v="2019-07-25T00:00:00"/>
    <s v="Standard Class"/>
    <s v="EM-13825"/>
    <s v="Elizabeth Moffitt"/>
    <s v="Corporate"/>
    <x v="0"/>
    <x v="298"/>
    <x v="44"/>
    <n v="57103"/>
    <s v="Central"/>
    <s v="TEC-AC-10003095"/>
    <x v="2"/>
    <x v="11"/>
    <s v="Logitech G35 7.1-Channel Surround Sound Headset"/>
    <n v="389.97"/>
    <n v="3"/>
    <n v="0"/>
    <n v="132.58980000000003"/>
    <x v="2"/>
    <s v="No"/>
  </r>
  <r>
    <n v="2320"/>
    <s v="CA-2017-117828"/>
    <x v="706"/>
    <d v="2017-12-26T00:00:00"/>
    <s v="First Class"/>
    <s v="BD-11500"/>
    <s v="Bradley Drucker"/>
    <s v="Consumer"/>
    <x v="0"/>
    <x v="102"/>
    <x v="17"/>
    <n v="23223"/>
    <s v="South"/>
    <s v="OFF-AP-10001563"/>
    <x v="1"/>
    <x v="9"/>
    <s v="Belkin Premiere Surge Master II 8-outlet surge protector"/>
    <n v="194.32"/>
    <n v="4"/>
    <n v="0"/>
    <n v="56.352799999999974"/>
    <x v="0"/>
    <s v="No"/>
  </r>
  <r>
    <n v="2321"/>
    <s v="CA-2019-165491"/>
    <x v="177"/>
    <d v="2019-03-24T00:00:00"/>
    <s v="Standard Class"/>
    <s v="HW-14935"/>
    <s v="Helen Wasserman"/>
    <s v="Corporate"/>
    <x v="0"/>
    <x v="4"/>
    <x v="4"/>
    <n v="98115"/>
    <s v="West"/>
    <s v="TEC-AC-10000358"/>
    <x v="2"/>
    <x v="11"/>
    <s v="Imation Secure Drive + Hardware Encrypted USB flash drive - 16 GB"/>
    <n v="265.93"/>
    <n v="7"/>
    <n v="0"/>
    <n v="63.8232"/>
    <x v="1"/>
    <s v="Yes"/>
  </r>
  <r>
    <n v="2322"/>
    <s v="CA-2017-109470"/>
    <x v="620"/>
    <d v="2018-01-03T00:00:00"/>
    <s v="Second Class"/>
    <s v="KC-16255"/>
    <s v="Karen Carlisle"/>
    <s v="Corporate"/>
    <x v="0"/>
    <x v="0"/>
    <x v="0"/>
    <n v="42420"/>
    <s v="South"/>
    <s v="OFF-BI-10004492"/>
    <x v="1"/>
    <x v="8"/>
    <s v="Tuf-Vin Binders"/>
    <n v="94.74"/>
    <n v="3"/>
    <n v="0"/>
    <n v="44.527799999999992"/>
    <x v="0"/>
    <s v="No"/>
  </r>
  <r>
    <n v="2323"/>
    <s v="CA-2017-109470"/>
    <x v="620"/>
    <d v="2018-01-03T00:00:00"/>
    <s v="Second Class"/>
    <s v="KC-16255"/>
    <s v="Karen Carlisle"/>
    <s v="Corporate"/>
    <x v="0"/>
    <x v="0"/>
    <x v="0"/>
    <n v="42420"/>
    <s v="South"/>
    <s v="OFF-BI-10001072"/>
    <x v="1"/>
    <x v="8"/>
    <s v="GBC Clear Cover, 8-1/2 x 11, unpunched, 25 covers per pack"/>
    <n v="60.64"/>
    <n v="4"/>
    <n v="0"/>
    <n v="27.894399999999997"/>
    <x v="0"/>
    <s v="No"/>
  </r>
  <r>
    <n v="2324"/>
    <s v="CA-2017-109470"/>
    <x v="620"/>
    <d v="2018-01-03T00:00:00"/>
    <s v="Second Class"/>
    <s v="KC-16255"/>
    <s v="Karen Carlisle"/>
    <s v="Corporate"/>
    <x v="0"/>
    <x v="0"/>
    <x v="0"/>
    <n v="42420"/>
    <s v="South"/>
    <s v="OFF-BI-10003707"/>
    <x v="1"/>
    <x v="8"/>
    <s v="Aluminum Screw Posts"/>
    <n v="76.3"/>
    <n v="5"/>
    <n v="0"/>
    <n v="38.15"/>
    <x v="0"/>
    <s v="No"/>
  </r>
  <r>
    <n v="2325"/>
    <s v="CA-2017-109470"/>
    <x v="620"/>
    <d v="2018-01-03T00:00:00"/>
    <s v="Second Class"/>
    <s v="KC-16255"/>
    <s v="Karen Carlisle"/>
    <s v="Corporate"/>
    <x v="0"/>
    <x v="0"/>
    <x v="0"/>
    <n v="42420"/>
    <s v="South"/>
    <s v="OFF-BI-10000977"/>
    <x v="1"/>
    <x v="8"/>
    <s v="Ibico Plastic Spiral Binding Combs"/>
    <n v="364.79999999999995"/>
    <n v="12"/>
    <n v="0"/>
    <n v="167.80799999999999"/>
    <x v="0"/>
    <s v="No"/>
  </r>
  <r>
    <n v="2326"/>
    <s v="CA-2017-105102"/>
    <x v="426"/>
    <d v="2017-09-19T00:00:00"/>
    <s v="Second Class"/>
    <s v="BM-11575"/>
    <s v="Brendan Murry"/>
    <s v="Corporate"/>
    <x v="0"/>
    <x v="20"/>
    <x v="15"/>
    <n v="10035"/>
    <s v="East"/>
    <s v="OFF-BI-10002082"/>
    <x v="1"/>
    <x v="8"/>
    <s v="GBC Twin Loop Wire Binding Elements"/>
    <n v="79.872000000000014"/>
    <n v="3"/>
    <n v="0.2"/>
    <n v="29.951999999999998"/>
    <x v="3"/>
    <s v="No"/>
  </r>
  <r>
    <n v="2327"/>
    <s v="CA-2017-105102"/>
    <x v="426"/>
    <d v="2017-09-19T00:00:00"/>
    <s v="Second Class"/>
    <s v="BM-11575"/>
    <s v="Brendan Murry"/>
    <s v="Corporate"/>
    <x v="0"/>
    <x v="20"/>
    <x v="15"/>
    <n v="10035"/>
    <s v="East"/>
    <s v="FUR-BO-10004709"/>
    <x v="0"/>
    <x v="0"/>
    <s v="Bush Westfield Collection Bookcases, Medium Cherry Finish"/>
    <n v="46.384"/>
    <n v="1"/>
    <n v="0.2"/>
    <n v="1.1596000000000011"/>
    <x v="3"/>
    <s v="No"/>
  </r>
  <r>
    <n v="2328"/>
    <s v="CA-2017-105102"/>
    <x v="426"/>
    <d v="2017-09-19T00:00:00"/>
    <s v="Second Class"/>
    <s v="BM-11575"/>
    <s v="Brendan Murry"/>
    <s v="Corporate"/>
    <x v="0"/>
    <x v="20"/>
    <x v="15"/>
    <n v="10035"/>
    <s v="East"/>
    <s v="OFF-PA-10002365"/>
    <x v="1"/>
    <x v="10"/>
    <s v="Xerox 1967"/>
    <n v="12.96"/>
    <n v="2"/>
    <n v="0"/>
    <n v="6.2208000000000006"/>
    <x v="3"/>
    <s v="No"/>
  </r>
  <r>
    <n v="2329"/>
    <s v="CA-2019-138422"/>
    <x v="397"/>
    <d v="2019-09-26T00:00:00"/>
    <s v="First Class"/>
    <s v="KN-16705"/>
    <s v="Kristina Nunn"/>
    <s v="Home Office"/>
    <x v="0"/>
    <x v="299"/>
    <x v="22"/>
    <n v="80525"/>
    <s v="West"/>
    <s v="OFF-EN-10004147"/>
    <x v="1"/>
    <x v="12"/>
    <s v="Wausau Papers Astrobrights Colored Envelopes"/>
    <n v="14.352000000000002"/>
    <n v="3"/>
    <n v="0.2"/>
    <n v="5.2026000000000003"/>
    <x v="1"/>
    <s v="No"/>
  </r>
  <r>
    <n v="2330"/>
    <s v="US-2017-147739"/>
    <x v="707"/>
    <d v="2017-12-29T00:00:00"/>
    <s v="Standard Class"/>
    <s v="JD-16150"/>
    <s v="Justin Deggeller"/>
    <s v="Corporate"/>
    <x v="0"/>
    <x v="10"/>
    <x v="9"/>
    <n v="19140"/>
    <s v="East"/>
    <s v="FUR-FU-10001468"/>
    <x v="0"/>
    <x v="5"/>
    <s v="Tenex Antistatic Computer Chair Mats"/>
    <n v="547.13599999999997"/>
    <n v="4"/>
    <n v="0.2"/>
    <n v="-68.392000000000053"/>
    <x v="3"/>
    <s v="No"/>
  </r>
  <r>
    <n v="2331"/>
    <s v="CA-2018-155187"/>
    <x v="446"/>
    <d v="2018-09-26T00:00:00"/>
    <s v="Second Class"/>
    <s v="LA-16780"/>
    <s v="Laura Armstrong"/>
    <s v="Corporate"/>
    <x v="0"/>
    <x v="1"/>
    <x v="1"/>
    <n v="90004"/>
    <s v="West"/>
    <s v="OFF-ST-10000642"/>
    <x v="1"/>
    <x v="4"/>
    <s v="Tennsco Lockers, Gray"/>
    <n v="41.96"/>
    <n v="2"/>
    <n v="0"/>
    <n v="2.9371999999999971"/>
    <x v="1"/>
    <s v="No"/>
  </r>
  <r>
    <n v="2332"/>
    <s v="CA-2018-155187"/>
    <x v="446"/>
    <d v="2018-09-26T00:00:00"/>
    <s v="Second Class"/>
    <s v="LA-16780"/>
    <s v="Laura Armstrong"/>
    <s v="Corporate"/>
    <x v="0"/>
    <x v="1"/>
    <x v="1"/>
    <n v="90004"/>
    <s v="West"/>
    <s v="OFF-PA-10000380"/>
    <x v="1"/>
    <x v="10"/>
    <s v="REDIFORM Incoming/Outgoing Call Register, 11&quot; X 8 1/2&quot;, 100 Messages"/>
    <n v="41.7"/>
    <n v="5"/>
    <n v="0"/>
    <n v="20.85"/>
    <x v="1"/>
    <s v="No"/>
  </r>
  <r>
    <n v="2333"/>
    <s v="CA-2019-169285"/>
    <x v="708"/>
    <d v="2019-03-25T00:00:00"/>
    <s v="Standard Class"/>
    <s v="RW-19690"/>
    <s v="Robert Waldorf"/>
    <s v="Consumer"/>
    <x v="0"/>
    <x v="240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x v="2"/>
    <s v="No"/>
  </r>
  <r>
    <n v="2334"/>
    <s v="CA-2019-169285"/>
    <x v="708"/>
    <d v="2019-03-25T00:00:00"/>
    <s v="Standard Class"/>
    <s v="RW-19690"/>
    <s v="Robert Waldorf"/>
    <s v="Consumer"/>
    <x v="0"/>
    <x v="240"/>
    <x v="14"/>
    <n v="47905"/>
    <s v="Central"/>
    <s v="OFF-PA-10004971"/>
    <x v="1"/>
    <x v="10"/>
    <s v="Xerox 196"/>
    <n v="5.78"/>
    <n v="1"/>
    <n v="0"/>
    <n v="2.8322000000000003"/>
    <x v="2"/>
    <s v="No"/>
  </r>
  <r>
    <n v="2335"/>
    <s v="CA-2016-140886"/>
    <x v="587"/>
    <d v="2016-10-04T00:00:00"/>
    <s v="Standard Class"/>
    <s v="KW-16570"/>
    <s v="Kelly Williams"/>
    <s v="Consumer"/>
    <x v="0"/>
    <x v="300"/>
    <x v="18"/>
    <n v="37042"/>
    <s v="South"/>
    <s v="OFF-AP-10000696"/>
    <x v="1"/>
    <x v="9"/>
    <s v="Holmes Odor Grabber"/>
    <n v="69.216000000000008"/>
    <n v="6"/>
    <n v="0.2"/>
    <n v="11.247599999999995"/>
    <x v="0"/>
    <s v="No"/>
  </r>
  <r>
    <n v="2336"/>
    <s v="CA-2019-152695"/>
    <x v="389"/>
    <d v="2019-12-10T00:00:00"/>
    <s v="Same Day"/>
    <s v="CC-12220"/>
    <s v="Chris Cortes"/>
    <s v="Consumer"/>
    <x v="0"/>
    <x v="54"/>
    <x v="29"/>
    <n v="6824"/>
    <s v="East"/>
    <s v="OFF-EN-10004030"/>
    <x v="1"/>
    <x v="12"/>
    <s v="Convenience Packs of Business Envelopes"/>
    <n v="10.86"/>
    <n v="3"/>
    <n v="0"/>
    <n v="5.1042000000000005"/>
    <x v="3"/>
    <s v="No"/>
  </r>
  <r>
    <n v="2337"/>
    <s v="CA-2019-152695"/>
    <x v="389"/>
    <d v="2019-12-10T00:00:00"/>
    <s v="Same Day"/>
    <s v="CC-12220"/>
    <s v="Chris Cortes"/>
    <s v="Consumer"/>
    <x v="0"/>
    <x v="54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x v="3"/>
    <s v="No"/>
  </r>
  <r>
    <n v="2338"/>
    <s v="CA-2016-110639"/>
    <x v="709"/>
    <d v="2016-08-23T00:00:00"/>
    <s v="Same Day"/>
    <s v="RH-19495"/>
    <s v="Rick Hansen"/>
    <s v="Consumer"/>
    <x v="0"/>
    <x v="20"/>
    <x v="15"/>
    <n v="10009"/>
    <s v="East"/>
    <s v="OFF-PA-10003936"/>
    <x v="1"/>
    <x v="10"/>
    <s v="Xerox 1994"/>
    <n v="25.92"/>
    <n v="4"/>
    <n v="0"/>
    <n v="12.441600000000001"/>
    <x v="3"/>
    <s v="No"/>
  </r>
  <r>
    <n v="2339"/>
    <s v="CA-2016-110639"/>
    <x v="709"/>
    <d v="2016-08-23T00:00:00"/>
    <s v="Same Day"/>
    <s v="RH-19495"/>
    <s v="Rick Hansen"/>
    <s v="Consumer"/>
    <x v="0"/>
    <x v="20"/>
    <x v="15"/>
    <n v="10009"/>
    <s v="East"/>
    <s v="OFF-PA-10004530"/>
    <x v="1"/>
    <x v="10"/>
    <s v="Personal Creations Ink Jet Cards and Labels"/>
    <n v="45.92"/>
    <n v="4"/>
    <n v="0"/>
    <n v="22.500800000000002"/>
    <x v="3"/>
    <s v="No"/>
  </r>
  <r>
    <n v="2340"/>
    <s v="CA-2016-121727"/>
    <x v="710"/>
    <d v="2016-08-24T00:00:00"/>
    <s v="Standard Class"/>
    <s v="JK-15625"/>
    <s v="Jim Karlsson"/>
    <s v="Consumer"/>
    <x v="0"/>
    <x v="38"/>
    <x v="24"/>
    <n v="43229"/>
    <s v="East"/>
    <s v="OFF-AR-10004930"/>
    <x v="1"/>
    <x v="6"/>
    <s v="Turquoise Lead Holder with Pocket Clip"/>
    <n v="10.72"/>
    <n v="2"/>
    <n v="0.2"/>
    <n v="1.7419999999999987"/>
    <x v="3"/>
    <s v="No"/>
  </r>
  <r>
    <n v="2341"/>
    <s v="CA-2018-137736"/>
    <x v="338"/>
    <d v="2018-11-15T00:00:00"/>
    <s v="Standard Class"/>
    <s v="DC-13285"/>
    <s v="Debra Catini"/>
    <s v="Consumer"/>
    <x v="0"/>
    <x v="131"/>
    <x v="32"/>
    <n v="31088"/>
    <s v="South"/>
    <s v="OFF-AR-10004999"/>
    <x v="1"/>
    <x v="6"/>
    <s v="Newell 315"/>
    <n v="41.86"/>
    <n v="7"/>
    <n v="0"/>
    <n v="10.465"/>
    <x v="0"/>
    <s v="No"/>
  </r>
  <r>
    <n v="2342"/>
    <s v="US-2016-143231"/>
    <x v="520"/>
    <d v="2017-01-03T00:00:00"/>
    <s v="First Class"/>
    <s v="GM-14455"/>
    <s v="Gary Mitchum"/>
    <s v="Home Office"/>
    <x v="0"/>
    <x v="47"/>
    <x v="31"/>
    <n v="2038"/>
    <s v="East"/>
    <s v="FUR-FU-10002501"/>
    <x v="0"/>
    <x v="5"/>
    <s v="Nu-Dell Executive Frame"/>
    <n v="63.2"/>
    <n v="5"/>
    <n v="0"/>
    <n v="23.384"/>
    <x v="3"/>
    <s v="No"/>
  </r>
  <r>
    <n v="2343"/>
    <s v="US-2016-143231"/>
    <x v="520"/>
    <d v="2017-01-03T00:00:00"/>
    <s v="First Class"/>
    <s v="GM-14455"/>
    <s v="Gary Mitchum"/>
    <s v="Home Office"/>
    <x v="0"/>
    <x v="47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  <x v="3"/>
    <s v="No"/>
  </r>
  <r>
    <n v="2344"/>
    <s v="US-2016-155894"/>
    <x v="711"/>
    <d v="2016-07-30T00:00:00"/>
    <s v="Second Class"/>
    <s v="CL-11890"/>
    <s v="Carl Ludwig"/>
    <s v="Consumer"/>
    <x v="0"/>
    <x v="22"/>
    <x v="10"/>
    <n v="60623"/>
    <s v="Central"/>
    <s v="OFF-ST-10004804"/>
    <x v="1"/>
    <x v="4"/>
    <s v="Belkin 19&quot; Vented Equipment Shelf, Black"/>
    <n v="123.55199999999999"/>
    <n v="3"/>
    <n v="0.2"/>
    <n v="-29.343599999999995"/>
    <x v="2"/>
    <s v="No"/>
  </r>
  <r>
    <n v="2345"/>
    <s v="CA-2018-119025"/>
    <x v="712"/>
    <d v="2018-02-28T00:00:00"/>
    <s v="Standard Class"/>
    <s v="PV-18985"/>
    <s v="Paul Van Hugh"/>
    <s v="Home Office"/>
    <x v="0"/>
    <x v="158"/>
    <x v="6"/>
    <n v="53209"/>
    <s v="Central"/>
    <s v="OFF-AP-10001205"/>
    <x v="1"/>
    <x v="9"/>
    <s v="Belkin 5 Outlet SurgeMaster Power Centers"/>
    <n v="490.32"/>
    <n v="9"/>
    <n v="0"/>
    <n v="137.28960000000004"/>
    <x v="2"/>
    <s v="No"/>
  </r>
  <r>
    <n v="2346"/>
    <s v="CA-2018-159373"/>
    <x v="69"/>
    <d v="2018-03-18T00:00:00"/>
    <s v="Standard Class"/>
    <s v="LT-17110"/>
    <s v="Liz Thompson"/>
    <s v="Consumer"/>
    <x v="0"/>
    <x v="52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  <x v="2"/>
    <s v="No"/>
  </r>
  <r>
    <n v="2347"/>
    <s v="CA-2018-159373"/>
    <x v="69"/>
    <d v="2018-03-18T00:00:00"/>
    <s v="Standard Class"/>
    <s v="LT-17110"/>
    <s v="Liz Thompson"/>
    <s v="Consumer"/>
    <x v="0"/>
    <x v="52"/>
    <x v="5"/>
    <n v="78207"/>
    <s v="Central"/>
    <s v="OFF-BI-10004141"/>
    <x v="1"/>
    <x v="8"/>
    <s v="Insertable Tab Indexes For Data Binders"/>
    <n v="1.2719999999999998"/>
    <n v="2"/>
    <n v="0.8"/>
    <n v="-2.1624000000000012"/>
    <x v="2"/>
    <s v="No"/>
  </r>
  <r>
    <n v="2348"/>
    <s v="CA-2018-159373"/>
    <x v="69"/>
    <d v="2018-03-18T00:00:00"/>
    <s v="Standard Class"/>
    <s v="LT-17110"/>
    <s v="Liz Thompson"/>
    <s v="Consumer"/>
    <x v="0"/>
    <x v="52"/>
    <x v="5"/>
    <n v="78207"/>
    <s v="Central"/>
    <s v="FUR-TA-10004619"/>
    <x v="0"/>
    <x v="3"/>
    <s v="Hon Non-Folding Utility Tables"/>
    <n v="557.58500000000004"/>
    <n v="5"/>
    <n v="0.3"/>
    <n v="0"/>
    <x v="2"/>
    <s v="No"/>
  </r>
  <r>
    <n v="2349"/>
    <s v="CA-2019-109701"/>
    <x v="574"/>
    <d v="2019-12-03T00:00:00"/>
    <s v="Same Day"/>
    <s v="AM-10360"/>
    <s v="Alice McCarthy"/>
    <s v="Corporate"/>
    <x v="0"/>
    <x v="1"/>
    <x v="1"/>
    <n v="90032"/>
    <s v="West"/>
    <s v="OFF-BI-10004187"/>
    <x v="1"/>
    <x v="8"/>
    <s v="3-ring staple pack"/>
    <n v="9.0240000000000009"/>
    <n v="6"/>
    <n v="0.2"/>
    <n v="3.1583999999999985"/>
    <x v="1"/>
    <s v="No"/>
  </r>
  <r>
    <n v="2350"/>
    <s v="CA-2019-109701"/>
    <x v="574"/>
    <d v="2019-12-03T00:00:00"/>
    <s v="Same Day"/>
    <s v="AM-10360"/>
    <s v="Alice McCarthy"/>
    <s v="Corporate"/>
    <x v="0"/>
    <x v="1"/>
    <x v="1"/>
    <n v="90032"/>
    <s v="West"/>
    <s v="OFF-BI-10000632"/>
    <x v="1"/>
    <x v="8"/>
    <s v="Satellite Sectional Post Binders"/>
    <n v="69.456000000000003"/>
    <n v="2"/>
    <n v="0.2"/>
    <n v="22.573199999999996"/>
    <x v="1"/>
    <s v="No"/>
  </r>
  <r>
    <n v="2351"/>
    <s v="CA-2019-109701"/>
    <x v="574"/>
    <d v="2019-12-03T00:00:00"/>
    <s v="Same Day"/>
    <s v="AM-10360"/>
    <s v="Alice McCarthy"/>
    <s v="Corporate"/>
    <x v="0"/>
    <x v="1"/>
    <x v="1"/>
    <n v="90032"/>
    <s v="West"/>
    <s v="OFF-PA-10003724"/>
    <x v="1"/>
    <x v="10"/>
    <s v="Wirebound Message Book, 4 per Page"/>
    <n v="10.86"/>
    <n v="2"/>
    <n v="0"/>
    <n v="5.3213999999999997"/>
    <x v="1"/>
    <s v="No"/>
  </r>
  <r>
    <n v="2352"/>
    <s v="CA-2019-109701"/>
    <x v="574"/>
    <d v="2019-12-03T00:00:00"/>
    <s v="Same Day"/>
    <s v="AM-10360"/>
    <s v="Alice McCarthy"/>
    <s v="Corporate"/>
    <x v="0"/>
    <x v="1"/>
    <x v="1"/>
    <n v="90032"/>
    <s v="West"/>
    <s v="OFF-AP-10002765"/>
    <x v="1"/>
    <x v="9"/>
    <s v="Fellowes Advanced Computer Series Surge Protectors"/>
    <n v="79.47"/>
    <n v="3"/>
    <n v="0"/>
    <n v="22.251600000000003"/>
    <x v="1"/>
    <s v="No"/>
  </r>
  <r>
    <n v="2353"/>
    <s v="CA-2019-109701"/>
    <x v="574"/>
    <d v="2019-12-03T00:00:00"/>
    <s v="Same Day"/>
    <s v="AM-10360"/>
    <s v="Alice McCarthy"/>
    <s v="Corporate"/>
    <x v="0"/>
    <x v="1"/>
    <x v="1"/>
    <n v="90032"/>
    <s v="West"/>
    <s v="OFF-AR-10001868"/>
    <x v="1"/>
    <x v="6"/>
    <s v="Prang Dustless Chalk Sticks"/>
    <n v="10.08"/>
    <n v="6"/>
    <n v="0"/>
    <n v="5.04"/>
    <x v="1"/>
    <s v="No"/>
  </r>
  <r>
    <n v="2354"/>
    <s v="CA-2017-111514"/>
    <x v="284"/>
    <d v="2017-09-02T00:00:00"/>
    <s v="First Class"/>
    <s v="SC-20260"/>
    <s v="Scott Cohen"/>
    <s v="Corporate"/>
    <x v="0"/>
    <x v="8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  <x v="1"/>
    <s v="No"/>
  </r>
  <r>
    <n v="2355"/>
    <s v="CA-2017-111514"/>
    <x v="284"/>
    <d v="2017-09-02T00:00:00"/>
    <s v="First Class"/>
    <s v="SC-20260"/>
    <s v="Scott Cohen"/>
    <s v="Corporate"/>
    <x v="0"/>
    <x v="8"/>
    <x v="1"/>
    <n v="94122"/>
    <s v="West"/>
    <s v="OFF-BI-10002735"/>
    <x v="1"/>
    <x v="8"/>
    <s v="GBC Prestige Therm-A-Bind Covers"/>
    <n v="137.24"/>
    <n v="5"/>
    <n v="0.2"/>
    <n v="46.3185"/>
    <x v="1"/>
    <s v="No"/>
  </r>
  <r>
    <n v="2356"/>
    <s v="CA-2017-111514"/>
    <x v="284"/>
    <d v="2017-09-02T00:00:00"/>
    <s v="First Class"/>
    <s v="SC-20260"/>
    <s v="Scott Cohen"/>
    <s v="Corporate"/>
    <x v="0"/>
    <x v="8"/>
    <x v="1"/>
    <n v="94122"/>
    <s v="West"/>
    <s v="TEC-AC-10004864"/>
    <x v="2"/>
    <x v="11"/>
    <s v="Memorex Micro Travel Drive 32 GB"/>
    <n v="36.51"/>
    <n v="1"/>
    <n v="0"/>
    <n v="15.699300000000001"/>
    <x v="1"/>
    <s v="No"/>
  </r>
  <r>
    <n v="2357"/>
    <s v="CA-2017-111514"/>
    <x v="284"/>
    <d v="2017-09-02T00:00:00"/>
    <s v="First Class"/>
    <s v="SC-20260"/>
    <s v="Scott Cohen"/>
    <s v="Corporate"/>
    <x v="0"/>
    <x v="8"/>
    <x v="1"/>
    <n v="94122"/>
    <s v="West"/>
    <s v="TEC-MA-10000597"/>
    <x v="2"/>
    <x v="15"/>
    <s v="Lexmark S315 Color Inkjet Printer"/>
    <n v="239.976"/>
    <n v="3"/>
    <n v="0.2"/>
    <n v="80.991899999999987"/>
    <x v="1"/>
    <s v="No"/>
  </r>
  <r>
    <n v="2358"/>
    <s v="US-2016-148838"/>
    <x v="461"/>
    <d v="2016-03-21T00:00:00"/>
    <s v="Standard Class"/>
    <s v="CP-12340"/>
    <s v="Christine Phan"/>
    <s v="Corporate"/>
    <x v="0"/>
    <x v="20"/>
    <x v="15"/>
    <n v="10024"/>
    <s v="East"/>
    <s v="FUR-TA-10003473"/>
    <x v="0"/>
    <x v="3"/>
    <s v="Bretford Rectangular Conference Table Tops"/>
    <n v="1579.7460000000001"/>
    <n v="7"/>
    <n v="0.4"/>
    <n v="-447.59469999999988"/>
    <x v="3"/>
    <s v="No"/>
  </r>
  <r>
    <n v="2359"/>
    <s v="US-2016-148838"/>
    <x v="461"/>
    <d v="2016-03-21T00:00:00"/>
    <s v="Standard Class"/>
    <s v="CP-12340"/>
    <s v="Christine Phan"/>
    <s v="Corporate"/>
    <x v="0"/>
    <x v="20"/>
    <x v="15"/>
    <n v="10024"/>
    <s v="East"/>
    <s v="FUR-TA-10001950"/>
    <x v="0"/>
    <x v="3"/>
    <s v="Balt Solid Wood Round Tables"/>
    <n v="1071.576"/>
    <n v="4"/>
    <n v="0.4"/>
    <n v="-553.64760000000001"/>
    <x v="3"/>
    <s v="No"/>
  </r>
  <r>
    <n v="2360"/>
    <s v="US-2016-148838"/>
    <x v="461"/>
    <d v="2016-03-21T00:00:00"/>
    <s v="Standard Class"/>
    <s v="CP-12340"/>
    <s v="Christine Phan"/>
    <s v="Corporate"/>
    <x v="0"/>
    <x v="20"/>
    <x v="15"/>
    <n v="10024"/>
    <s v="East"/>
    <s v="FUR-TA-10004175"/>
    <x v="0"/>
    <x v="3"/>
    <s v="Hon 30&quot; x 60&quot; Table with Locking Drawer"/>
    <n v="613.90800000000002"/>
    <n v="3"/>
    <n v="0.4"/>
    <n v="-122.78160000000003"/>
    <x v="3"/>
    <s v="No"/>
  </r>
  <r>
    <n v="2361"/>
    <s v="US-2016-148838"/>
    <x v="461"/>
    <d v="2016-03-21T00:00:00"/>
    <s v="Standard Class"/>
    <s v="CP-12340"/>
    <s v="Christine Phan"/>
    <s v="Corporate"/>
    <x v="0"/>
    <x v="20"/>
    <x v="15"/>
    <n v="10024"/>
    <s v="East"/>
    <s v="OFF-PA-10002960"/>
    <x v="1"/>
    <x v="10"/>
    <s v="Xerox 1926"/>
    <n v="34.86"/>
    <n v="7"/>
    <n v="0"/>
    <n v="16.3842"/>
    <x v="3"/>
    <s v="No"/>
  </r>
  <r>
    <n v="2362"/>
    <s v="US-2016-148838"/>
    <x v="461"/>
    <d v="2016-03-21T00:00:00"/>
    <s v="Standard Class"/>
    <s v="CP-12340"/>
    <s v="Christine Phan"/>
    <s v="Corporate"/>
    <x v="0"/>
    <x v="20"/>
    <x v="15"/>
    <n v="10024"/>
    <s v="East"/>
    <s v="OFF-PA-10000919"/>
    <x v="1"/>
    <x v="10"/>
    <s v="Xerox 1918"/>
    <n v="155.04"/>
    <n v="4"/>
    <n v="0"/>
    <n v="75.9696"/>
    <x v="3"/>
    <s v="No"/>
  </r>
  <r>
    <n v="2363"/>
    <s v="CA-2019-136497"/>
    <x v="513"/>
    <d v="2019-04-20T00:00:00"/>
    <s v="Standard Class"/>
    <s v="RF-19840"/>
    <s v="Roy Französisch"/>
    <s v="Consumer"/>
    <x v="0"/>
    <x v="38"/>
    <x v="24"/>
    <n v="43229"/>
    <s v="East"/>
    <s v="OFF-BI-10001553"/>
    <x v="1"/>
    <x v="8"/>
    <s v="SpineVue Locking Slant-D Ring Binders by Cardinal"/>
    <n v="13.710000000000003"/>
    <n v="5"/>
    <n v="0.7"/>
    <n v="-10.053999999999998"/>
    <x v="3"/>
    <s v="No"/>
  </r>
  <r>
    <n v="2364"/>
    <s v="US-2018-108637"/>
    <x v="69"/>
    <d v="2018-03-18T00:00:00"/>
    <s v="Standard Class"/>
    <s v="AB-10060"/>
    <s v="Adam Bellavance"/>
    <s v="Home Office"/>
    <x v="0"/>
    <x v="141"/>
    <x v="17"/>
    <n v="22980"/>
    <s v="South"/>
    <s v="FUR-FU-10004864"/>
    <x v="0"/>
    <x v="5"/>
    <s v="Howard Miller 14-1/2&quot; Diameter Chrome Round Wall Clock"/>
    <n v="127.88"/>
    <n v="2"/>
    <n v="0"/>
    <n v="40.921599999999998"/>
    <x v="0"/>
    <s v="No"/>
  </r>
  <r>
    <n v="2365"/>
    <s v="US-2018-108637"/>
    <x v="69"/>
    <d v="2018-03-18T00:00:00"/>
    <s v="Standard Class"/>
    <s v="AB-10060"/>
    <s v="Adam Bellavance"/>
    <s v="Home Office"/>
    <x v="0"/>
    <x v="141"/>
    <x v="17"/>
    <n v="22980"/>
    <s v="South"/>
    <s v="OFF-AP-10004540"/>
    <x v="1"/>
    <x v="9"/>
    <s v="Eureka The Boss Lite 10-Amp Upright Vacuum, Blue"/>
    <n v="160.32"/>
    <n v="2"/>
    <n v="0"/>
    <n v="44.889600000000002"/>
    <x v="0"/>
    <s v="No"/>
  </r>
  <r>
    <n v="2366"/>
    <s v="US-2018-108637"/>
    <x v="69"/>
    <d v="2018-03-18T00:00:00"/>
    <s v="Standard Class"/>
    <s v="AB-10060"/>
    <s v="Adam Bellavance"/>
    <s v="Home Office"/>
    <x v="0"/>
    <x v="141"/>
    <x v="17"/>
    <n v="22980"/>
    <s v="South"/>
    <s v="OFF-BI-10004965"/>
    <x v="1"/>
    <x v="8"/>
    <s v="Ibico Covers for Plastic or Wire Binding Elements"/>
    <n v="46"/>
    <n v="4"/>
    <n v="0"/>
    <n v="20.7"/>
    <x v="0"/>
    <s v="No"/>
  </r>
  <r>
    <n v="2367"/>
    <s v="CA-2016-102295"/>
    <x v="156"/>
    <d v="2016-11-26T00:00:00"/>
    <s v="Second Class"/>
    <s v="EH-13990"/>
    <s v="Erica Hackney"/>
    <s v="Consumer"/>
    <x v="0"/>
    <x v="301"/>
    <x v="1"/>
    <n v="95823"/>
    <s v="West"/>
    <s v="FUR-CH-10001714"/>
    <x v="0"/>
    <x v="1"/>
    <s v="Global Leather &amp; Oak Executive Chair, Burgundy"/>
    <n v="120.71199999999999"/>
    <n v="1"/>
    <n v="0.2"/>
    <n v="-18.106799999999993"/>
    <x v="1"/>
    <s v="No"/>
  </r>
  <r>
    <n v="2368"/>
    <s v="CA-2019-123659"/>
    <x v="516"/>
    <d v="2019-02-13T00:00:00"/>
    <s v="First Class"/>
    <s v="MN-17935"/>
    <s v="Michael Nguyen"/>
    <s v="Consumer"/>
    <x v="0"/>
    <x v="183"/>
    <x v="39"/>
    <n v="20735"/>
    <s v="East"/>
    <s v="OFF-PA-10002464"/>
    <x v="1"/>
    <x v="10"/>
    <s v="HP Office Recycled Paper (20Lb. and 87 Bright)"/>
    <n v="23.12"/>
    <n v="4"/>
    <n v="0"/>
    <n v="11.328800000000001"/>
    <x v="3"/>
    <s v="No"/>
  </r>
  <r>
    <n v="2369"/>
    <s v="US-2018-129469"/>
    <x v="713"/>
    <d v="2018-09-27T00:00:00"/>
    <s v="Standard Class"/>
    <s v="KL-16555"/>
    <s v="Kelly Lampkin"/>
    <s v="Corporate"/>
    <x v="0"/>
    <x v="54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s v="No"/>
  </r>
  <r>
    <n v="2370"/>
    <s v="US-2018-129469"/>
    <x v="713"/>
    <d v="2018-09-27T00:00:00"/>
    <s v="Standard Class"/>
    <s v="KL-16555"/>
    <s v="Kelly Lampkin"/>
    <s v="Corporate"/>
    <x v="0"/>
    <x v="54"/>
    <x v="24"/>
    <n v="45014"/>
    <s v="East"/>
    <s v="OFF-AR-10000315"/>
    <x v="1"/>
    <x v="6"/>
    <s v="Dixon Ticonderoga Maple Cedar Pencil, #2"/>
    <n v="4.9119999999999999"/>
    <n v="2"/>
    <n v="0.2"/>
    <n v="0.30700000000000016"/>
    <x v="3"/>
    <s v="No"/>
  </r>
  <r>
    <n v="2371"/>
    <s v="CA-2019-155152"/>
    <x v="437"/>
    <d v="2019-07-09T00:00:00"/>
    <s v="Second Class"/>
    <s v="MP-17965"/>
    <s v="Michael Paige"/>
    <s v="Corporate"/>
    <x v="0"/>
    <x v="99"/>
    <x v="34"/>
    <n v="2886"/>
    <s v="East"/>
    <s v="TEC-AC-10004353"/>
    <x v="2"/>
    <x v="11"/>
    <s v="Hypercom P1300 Pinpad"/>
    <n v="252"/>
    <n v="4"/>
    <n v="0"/>
    <n v="93.240000000000009"/>
    <x v="3"/>
    <s v="No"/>
  </r>
  <r>
    <n v="2372"/>
    <s v="CA-2018-159940"/>
    <x v="274"/>
    <d v="2018-07-11T00:00:00"/>
    <s v="Second Class"/>
    <s v="BF-11020"/>
    <s v="Barry Französisch"/>
    <s v="Corporate"/>
    <x v="0"/>
    <x v="34"/>
    <x v="10"/>
    <n v="60505"/>
    <s v="Central"/>
    <s v="FUR-FU-10004973"/>
    <x v="0"/>
    <x v="5"/>
    <s v="Flat Face Poster Frame"/>
    <n v="60.288000000000004"/>
    <n v="8"/>
    <n v="0.6"/>
    <n v="-27.129599999999996"/>
    <x v="2"/>
    <s v="No"/>
  </r>
  <r>
    <n v="2373"/>
    <s v="CA-2018-159940"/>
    <x v="274"/>
    <d v="2018-07-11T00:00:00"/>
    <s v="Second Class"/>
    <s v="BF-11020"/>
    <s v="Barry Französisch"/>
    <s v="Corporate"/>
    <x v="0"/>
    <x v="34"/>
    <x v="10"/>
    <n v="60505"/>
    <s v="Central"/>
    <s v="OFF-FA-10000936"/>
    <x v="1"/>
    <x v="13"/>
    <s v="Acco Hot Clips Clips to Go"/>
    <n v="2.6320000000000001"/>
    <n v="1"/>
    <n v="0.2"/>
    <n v="0.8224999999999999"/>
    <x v="2"/>
    <s v="No"/>
  </r>
  <r>
    <n v="2374"/>
    <s v="CA-2018-159940"/>
    <x v="274"/>
    <d v="2018-07-11T00:00:00"/>
    <s v="Second Class"/>
    <s v="BF-11020"/>
    <s v="Barry Französisch"/>
    <s v="Corporate"/>
    <x v="0"/>
    <x v="34"/>
    <x v="10"/>
    <n v="60505"/>
    <s v="Central"/>
    <s v="OFF-PA-10001609"/>
    <x v="1"/>
    <x v="10"/>
    <s v="Tops Wirebound Message Log Books"/>
    <n v="23.688000000000002"/>
    <n v="9"/>
    <n v="0.2"/>
    <n v="7.698599999999999"/>
    <x v="2"/>
    <s v="No"/>
  </r>
  <r>
    <n v="2375"/>
    <s v="CA-2018-159940"/>
    <x v="274"/>
    <d v="2018-07-11T00:00:00"/>
    <s v="Second Class"/>
    <s v="BF-11020"/>
    <s v="Barry Französisch"/>
    <s v="Corporate"/>
    <x v="0"/>
    <x v="34"/>
    <x v="10"/>
    <n v="60505"/>
    <s v="Central"/>
    <s v="FUR-CH-10000785"/>
    <x v="0"/>
    <x v="1"/>
    <s v="Global Ergonomic Managers Chair"/>
    <n v="253.37199999999996"/>
    <n v="2"/>
    <n v="0.3"/>
    <n v="-14.478399999999993"/>
    <x v="2"/>
    <s v="No"/>
  </r>
  <r>
    <n v="2376"/>
    <s v="CA-2019-119669"/>
    <x v="714"/>
    <d v="2019-01-30T00:00:00"/>
    <s v="Standard Class"/>
    <s v="TP-21130"/>
    <s v="Theone Pippenger"/>
    <s v="Consumer"/>
    <x v="0"/>
    <x v="214"/>
    <x v="32"/>
    <n v="30080"/>
    <s v="South"/>
    <s v="OFF-FA-10000053"/>
    <x v="1"/>
    <x v="13"/>
    <s v="Revere Boxed Rubber Bands by Revere"/>
    <n v="5.67"/>
    <n v="3"/>
    <n v="0"/>
    <n v="0.11340000000000017"/>
    <x v="0"/>
    <s v="No"/>
  </r>
  <r>
    <n v="2377"/>
    <s v="US-2016-164616"/>
    <x v="710"/>
    <d v="2016-08-21T00:00:00"/>
    <s v="Second Class"/>
    <s v="MS-17770"/>
    <s v="Maxwell Schwartz"/>
    <s v="Consumer"/>
    <x v="0"/>
    <x v="38"/>
    <x v="24"/>
    <n v="43229"/>
    <s v="East"/>
    <s v="OFF-BI-10001718"/>
    <x v="1"/>
    <x v="8"/>
    <s v="GBC DocuBind P50 Personal Binding Machine"/>
    <n v="76.77600000000001"/>
    <n v="4"/>
    <n v="0.7"/>
    <n v="-58.861599999999981"/>
    <x v="3"/>
    <s v="No"/>
  </r>
  <r>
    <n v="2378"/>
    <s v="US-2016-164616"/>
    <x v="710"/>
    <d v="2016-08-21T00:00:00"/>
    <s v="Second Class"/>
    <s v="MS-17770"/>
    <s v="Maxwell Schwartz"/>
    <s v="Consumer"/>
    <x v="0"/>
    <x v="38"/>
    <x v="24"/>
    <n v="43229"/>
    <s v="East"/>
    <s v="OFF-SU-10004768"/>
    <x v="1"/>
    <x v="14"/>
    <s v="Acme Kleencut Forged Steel Scissors"/>
    <n v="9.1840000000000011"/>
    <n v="2"/>
    <n v="0.2"/>
    <n v="1.1479999999999988"/>
    <x v="3"/>
    <s v="No"/>
  </r>
  <r>
    <n v="2379"/>
    <s v="CA-2017-148628"/>
    <x v="401"/>
    <d v="2017-12-11T00:00:00"/>
    <s v="Standard Class"/>
    <s v="KM-16375"/>
    <s v="Katherine Murray"/>
    <s v="Home Office"/>
    <x v="0"/>
    <x v="302"/>
    <x v="1"/>
    <n v="91360"/>
    <s v="West"/>
    <s v="OFF-PA-10003883"/>
    <x v="1"/>
    <x v="10"/>
    <s v="Message Book, Phone, Wirebound Standard Line Memo, 2 3/4&quot; X 5&quot;"/>
    <n v="32.75"/>
    <n v="5"/>
    <n v="0"/>
    <n v="15.065"/>
    <x v="1"/>
    <s v="No"/>
  </r>
  <r>
    <n v="2380"/>
    <s v="CA-2018-118052"/>
    <x v="715"/>
    <d v="2018-05-10T00:00:00"/>
    <s v="Standard Class"/>
    <s v="BE-11455"/>
    <s v="Brad Eason"/>
    <s v="Home Office"/>
    <x v="0"/>
    <x v="160"/>
    <x v="24"/>
    <n v="44052"/>
    <s v="East"/>
    <s v="OFF-FA-10004248"/>
    <x v="1"/>
    <x v="13"/>
    <s v="Advantus T-Pin Paper Clips"/>
    <n v="7.2160000000000002"/>
    <n v="2"/>
    <n v="0.2"/>
    <n v="1.7138000000000002"/>
    <x v="3"/>
    <s v="No"/>
  </r>
  <r>
    <n v="2381"/>
    <s v="CA-2018-118052"/>
    <x v="715"/>
    <d v="2018-05-10T00:00:00"/>
    <s v="Standard Class"/>
    <s v="BE-11455"/>
    <s v="Brad Eason"/>
    <s v="Home Office"/>
    <x v="0"/>
    <x v="160"/>
    <x v="24"/>
    <n v="44052"/>
    <s v="East"/>
    <s v="OFF-PA-10002581"/>
    <x v="1"/>
    <x v="10"/>
    <s v="Xerox 1951"/>
    <n v="49.568000000000005"/>
    <n v="2"/>
    <n v="0.2"/>
    <n v="15.489999999999997"/>
    <x v="3"/>
    <s v="No"/>
  </r>
  <r>
    <n v="2382"/>
    <s v="CA-2018-118052"/>
    <x v="715"/>
    <d v="2018-05-10T00:00:00"/>
    <s v="Standard Class"/>
    <s v="BE-11455"/>
    <s v="Brad Eason"/>
    <s v="Home Office"/>
    <x v="0"/>
    <x v="160"/>
    <x v="24"/>
    <n v="44052"/>
    <s v="East"/>
    <s v="FUR-FU-10004848"/>
    <x v="0"/>
    <x v="5"/>
    <s v="DAX Solid Wood Frames"/>
    <n v="54.711999999999996"/>
    <n v="7"/>
    <n v="0.2"/>
    <n v="11.626299999999999"/>
    <x v="3"/>
    <s v="No"/>
  </r>
  <r>
    <n v="2383"/>
    <s v="US-2019-117534"/>
    <x v="613"/>
    <d v="2019-03-26T00:00:00"/>
    <s v="First Class"/>
    <s v="CV-12295"/>
    <s v="Christina VanderZanden"/>
    <s v="Consumer"/>
    <x v="0"/>
    <x v="201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  <x v="1"/>
    <s v="No"/>
  </r>
  <r>
    <n v="2384"/>
    <s v="US-2019-117534"/>
    <x v="613"/>
    <d v="2019-03-26T00:00:00"/>
    <s v="First Class"/>
    <s v="CV-12295"/>
    <s v="Christina VanderZanden"/>
    <s v="Consumer"/>
    <x v="0"/>
    <x v="201"/>
    <x v="1"/>
    <n v="93727"/>
    <s v="West"/>
    <s v="OFF-AR-10003087"/>
    <x v="1"/>
    <x v="6"/>
    <s v="Staples in misc. colors"/>
    <n v="16.02"/>
    <n v="9"/>
    <n v="0"/>
    <n v="4.4855999999999998"/>
    <x v="1"/>
    <s v="No"/>
  </r>
  <r>
    <n v="2385"/>
    <s v="US-2019-117534"/>
    <x v="613"/>
    <d v="2019-03-26T00:00:00"/>
    <s v="First Class"/>
    <s v="CV-12295"/>
    <s v="Christina VanderZanden"/>
    <s v="Consumer"/>
    <x v="0"/>
    <x v="201"/>
    <x v="1"/>
    <n v="93727"/>
    <s v="West"/>
    <s v="OFF-BI-10002026"/>
    <x v="1"/>
    <x v="8"/>
    <s v="Avery Arch Ring Binders"/>
    <n v="185.92000000000002"/>
    <n v="4"/>
    <n v="0.2"/>
    <n v="62.74799999999999"/>
    <x v="1"/>
    <s v="No"/>
  </r>
  <r>
    <n v="2386"/>
    <s v="US-2019-117534"/>
    <x v="613"/>
    <d v="2019-03-26T00:00:00"/>
    <s v="First Class"/>
    <s v="CV-12295"/>
    <s v="Christina VanderZanden"/>
    <s v="Consumer"/>
    <x v="0"/>
    <x v="201"/>
    <x v="1"/>
    <n v="93727"/>
    <s v="West"/>
    <s v="TEC-PH-10000141"/>
    <x v="2"/>
    <x v="7"/>
    <s v="Clearsounds A400"/>
    <n v="211.16800000000001"/>
    <n v="4"/>
    <n v="0.2"/>
    <n v="15.837600000000009"/>
    <x v="1"/>
    <s v="No"/>
  </r>
  <r>
    <n v="2387"/>
    <s v="US-2019-117534"/>
    <x v="613"/>
    <d v="2019-03-26T00:00:00"/>
    <s v="First Class"/>
    <s v="CV-12295"/>
    <s v="Christina VanderZanden"/>
    <s v="Consumer"/>
    <x v="0"/>
    <x v="201"/>
    <x v="1"/>
    <n v="93727"/>
    <s v="West"/>
    <s v="TEC-CO-10000971"/>
    <x v="2"/>
    <x v="16"/>
    <s v="Hewlett Packard 310 Color Digital Copier"/>
    <n v="479.98400000000004"/>
    <n v="2"/>
    <n v="0.2"/>
    <n v="59.997999999999962"/>
    <x v="1"/>
    <s v="No"/>
  </r>
  <r>
    <n v="2388"/>
    <s v="CA-2017-145065"/>
    <x v="295"/>
    <d v="2017-12-15T00:00:00"/>
    <s v="First Class"/>
    <s v="DK-13375"/>
    <s v="Dennis Kane"/>
    <s v="Consumer"/>
    <x v="0"/>
    <x v="70"/>
    <x v="1"/>
    <n v="92105"/>
    <s v="West"/>
    <s v="OFF-FA-10001229"/>
    <x v="1"/>
    <x v="13"/>
    <s v="Staples"/>
    <n v="7.86"/>
    <n v="2"/>
    <n v="0"/>
    <n v="3.6155999999999997"/>
    <x v="1"/>
    <s v="No"/>
  </r>
  <r>
    <n v="2389"/>
    <s v="CA-2017-145065"/>
    <x v="295"/>
    <d v="2017-12-15T00:00:00"/>
    <s v="First Class"/>
    <s v="DK-13375"/>
    <s v="Dennis Kane"/>
    <s v="Consumer"/>
    <x v="0"/>
    <x v="70"/>
    <x v="1"/>
    <n v="92105"/>
    <s v="West"/>
    <s v="OFF-BI-10002437"/>
    <x v="1"/>
    <x v="8"/>
    <s v="Recycled Premium Regency Composition Covers"/>
    <n v="24.448"/>
    <n v="2"/>
    <n v="0.2"/>
    <n v="8.8623999999999992"/>
    <x v="1"/>
    <s v="No"/>
  </r>
  <r>
    <n v="2390"/>
    <s v="US-2017-127040"/>
    <x v="401"/>
    <d v="2017-12-10T00:00:00"/>
    <s v="Standard Class"/>
    <s v="SG-20605"/>
    <s v="Speros Goranitis"/>
    <s v="Consumer"/>
    <x v="0"/>
    <x v="20"/>
    <x v="15"/>
    <n v="10009"/>
    <s v="East"/>
    <s v="OFF-PA-10004255"/>
    <x v="1"/>
    <x v="10"/>
    <s v="Xerox 219"/>
    <n v="6.48"/>
    <n v="1"/>
    <n v="0"/>
    <n v="3.1104000000000003"/>
    <x v="3"/>
    <s v="No"/>
  </r>
  <r>
    <n v="2391"/>
    <s v="US-2017-127040"/>
    <x v="401"/>
    <d v="2017-12-10T00:00:00"/>
    <s v="Standard Class"/>
    <s v="SG-20605"/>
    <s v="Speros Goranitis"/>
    <s v="Consumer"/>
    <x v="0"/>
    <x v="20"/>
    <x v="15"/>
    <n v="10009"/>
    <s v="East"/>
    <s v="OFF-PA-10001184"/>
    <x v="1"/>
    <x v="10"/>
    <s v="Xerox 1903"/>
    <n v="41.86"/>
    <n v="7"/>
    <n v="0"/>
    <n v="20.511400000000002"/>
    <x v="3"/>
    <s v="No"/>
  </r>
  <r>
    <n v="2392"/>
    <s v="US-2017-127040"/>
    <x v="401"/>
    <d v="2017-12-10T00:00:00"/>
    <s v="Standard Class"/>
    <s v="SG-20605"/>
    <s v="Speros Goranitis"/>
    <s v="Consumer"/>
    <x v="0"/>
    <x v="20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  <x v="3"/>
    <s v="No"/>
  </r>
  <r>
    <n v="2393"/>
    <s v="US-2017-127040"/>
    <x v="401"/>
    <d v="2017-12-10T00:00:00"/>
    <s v="Standard Class"/>
    <s v="SG-20605"/>
    <s v="Speros Goranitis"/>
    <s v="Consumer"/>
    <x v="0"/>
    <x v="20"/>
    <x v="15"/>
    <n v="10009"/>
    <s v="East"/>
    <s v="FUR-FU-10002878"/>
    <x v="0"/>
    <x v="5"/>
    <s v="Seth Thomas 14&quot; Day/Date Wall Clock"/>
    <n v="113.92"/>
    <n v="4"/>
    <n v="0"/>
    <n v="42.150400000000005"/>
    <x v="3"/>
    <s v="No"/>
  </r>
  <r>
    <n v="2394"/>
    <s v="CA-2018-128111"/>
    <x v="716"/>
    <d v="2018-03-23T00:00:00"/>
    <s v="Standard Class"/>
    <s v="CS-12355"/>
    <s v="Christine Sundaresam"/>
    <s v="Consumer"/>
    <x v="0"/>
    <x v="303"/>
    <x v="31"/>
    <n v="2148"/>
    <s v="East"/>
    <s v="OFF-AR-10000588"/>
    <x v="1"/>
    <x v="6"/>
    <s v="Newell 345"/>
    <n v="39.68"/>
    <n v="2"/>
    <n v="0"/>
    <n v="10.316800000000001"/>
    <x v="3"/>
    <s v="No"/>
  </r>
  <r>
    <n v="2395"/>
    <s v="CA-2017-137897"/>
    <x v="717"/>
    <d v="2017-11-19T00:00:00"/>
    <s v="Standard Class"/>
    <s v="PJ-18835"/>
    <s v="Patrick Jones"/>
    <s v="Corporate"/>
    <x v="0"/>
    <x v="20"/>
    <x v="15"/>
    <n v="10035"/>
    <s v="East"/>
    <s v="TEC-AC-10002217"/>
    <x v="2"/>
    <x v="11"/>
    <s v="Imation Clip USB flash drive - 8 GB"/>
    <n v="37.6"/>
    <n v="2"/>
    <n v="0"/>
    <n v="2.2560000000000002"/>
    <x v="3"/>
    <s v="No"/>
  </r>
  <r>
    <n v="2396"/>
    <s v="CA-2017-137897"/>
    <x v="717"/>
    <d v="2017-11-19T00:00:00"/>
    <s v="Standard Class"/>
    <s v="PJ-18835"/>
    <s v="Patrick Jones"/>
    <s v="Corporate"/>
    <x v="0"/>
    <x v="20"/>
    <x v="15"/>
    <n v="10035"/>
    <s v="East"/>
    <s v="TEC-AC-10001267"/>
    <x v="2"/>
    <x v="11"/>
    <s v="Imation 32GB Pocket Pro USB 3.0 Flash Drive - 32 GB - Black - 1 P ..."/>
    <n v="59.9"/>
    <n v="2"/>
    <n v="0"/>
    <n v="23.96"/>
    <x v="3"/>
    <s v="No"/>
  </r>
  <r>
    <n v="2397"/>
    <s v="CA-2017-137897"/>
    <x v="717"/>
    <d v="2017-11-19T00:00:00"/>
    <s v="Standard Class"/>
    <s v="PJ-18835"/>
    <s v="Patrick Jones"/>
    <s v="Corporate"/>
    <x v="0"/>
    <x v="20"/>
    <x v="15"/>
    <n v="10035"/>
    <s v="East"/>
    <s v="OFF-PA-10004041"/>
    <x v="1"/>
    <x v="10"/>
    <s v="It's Hot Message Books with Stickers, 2 3/4&quot; x 5&quot;"/>
    <n v="37"/>
    <n v="5"/>
    <n v="0"/>
    <n v="16.649999999999999"/>
    <x v="3"/>
    <s v="No"/>
  </r>
  <r>
    <n v="2398"/>
    <s v="CA-2019-169264"/>
    <x v="718"/>
    <d v="2019-08-16T00:00:00"/>
    <s v="Second Class"/>
    <s v="NP-18700"/>
    <s v="Nora Preis"/>
    <s v="Consumer"/>
    <x v="0"/>
    <x v="8"/>
    <x v="1"/>
    <n v="94109"/>
    <s v="West"/>
    <s v="OFF-LA-10001613"/>
    <x v="1"/>
    <x v="2"/>
    <s v="Avery File Folder Labels"/>
    <n v="5.76"/>
    <n v="2"/>
    <n v="0"/>
    <n v="2.8224"/>
    <x v="1"/>
    <s v="No"/>
  </r>
  <r>
    <n v="2399"/>
    <s v="CA-2019-169264"/>
    <x v="718"/>
    <d v="2019-08-16T00:00:00"/>
    <s v="Second Class"/>
    <s v="NP-18700"/>
    <s v="Nora Preis"/>
    <s v="Consumer"/>
    <x v="0"/>
    <x v="8"/>
    <x v="1"/>
    <n v="94109"/>
    <s v="West"/>
    <s v="OFF-AR-10000246"/>
    <x v="1"/>
    <x v="6"/>
    <s v="Newell 318"/>
    <n v="16.68"/>
    <n v="6"/>
    <n v="0"/>
    <n v="4.3367999999999993"/>
    <x v="1"/>
    <s v="No"/>
  </r>
  <r>
    <n v="2400"/>
    <s v="CA-2019-147361"/>
    <x v="428"/>
    <d v="2019-09-15T00:00:00"/>
    <s v="Standard Class"/>
    <s v="SB-20290"/>
    <s v="Sean Braxton"/>
    <s v="Corporate"/>
    <x v="0"/>
    <x v="159"/>
    <x v="20"/>
    <n v="29501"/>
    <s v="South"/>
    <s v="OFF-ST-10001809"/>
    <x v="1"/>
    <x v="4"/>
    <s v="Fellowes Officeware Wire Shelving"/>
    <n v="628.80999999999995"/>
    <n v="7"/>
    <n v="0"/>
    <n v="12.576199999999986"/>
    <x v="0"/>
    <s v="No"/>
  </r>
  <r>
    <n v="2401"/>
    <s v="CA-2019-147361"/>
    <x v="428"/>
    <d v="2019-09-15T00:00:00"/>
    <s v="Standard Class"/>
    <s v="SB-20290"/>
    <s v="Sean Braxton"/>
    <s v="Corporate"/>
    <x v="0"/>
    <x v="159"/>
    <x v="20"/>
    <n v="29501"/>
    <s v="South"/>
    <s v="OFF-ST-10002214"/>
    <x v="1"/>
    <x v="4"/>
    <s v="X-Rack File for Hanging Folders"/>
    <n v="56.449999999999996"/>
    <n v="5"/>
    <n v="0"/>
    <n v="14.676999999999998"/>
    <x v="0"/>
    <s v="No"/>
  </r>
  <r>
    <n v="2402"/>
    <s v="CA-2019-145877"/>
    <x v="719"/>
    <d v="2019-04-04T00:00:00"/>
    <s v="Second Class"/>
    <s v="AS-10090"/>
    <s v="Adam Shillingsburg"/>
    <s v="Consumer"/>
    <x v="0"/>
    <x v="24"/>
    <x v="25"/>
    <n v="65807"/>
    <s v="Central"/>
    <s v="OFF-ST-10000649"/>
    <x v="1"/>
    <x v="4"/>
    <s v="Hanging Personal Folder File"/>
    <n v="94.199999999999989"/>
    <n v="6"/>
    <n v="0"/>
    <n v="23.550000000000004"/>
    <x v="2"/>
    <s v="No"/>
  </r>
  <r>
    <n v="2403"/>
    <s v="CA-2019-145877"/>
    <x v="719"/>
    <d v="2019-04-04T00:00:00"/>
    <s v="Second Class"/>
    <s v="AS-10090"/>
    <s v="Adam Shillingsburg"/>
    <s v="Consumer"/>
    <x v="0"/>
    <x v="24"/>
    <x v="25"/>
    <n v="65807"/>
    <s v="Central"/>
    <s v="OFF-EN-10001990"/>
    <x v="1"/>
    <x v="12"/>
    <s v="Staple envelope"/>
    <n v="28.4"/>
    <n v="5"/>
    <n v="0"/>
    <n v="13.347999999999997"/>
    <x v="2"/>
    <s v="No"/>
  </r>
  <r>
    <n v="2404"/>
    <s v="US-2018-110170"/>
    <x v="720"/>
    <d v="2018-10-03T00:00:00"/>
    <s v="Standard Class"/>
    <s v="HM-14860"/>
    <s v="Harry Marie"/>
    <s v="Corporate"/>
    <x v="0"/>
    <x v="114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  <x v="2"/>
    <s v="No"/>
  </r>
  <r>
    <n v="2405"/>
    <s v="CA-2019-108574"/>
    <x v="566"/>
    <d v="2019-10-11T00:00:00"/>
    <s v="Standard Class"/>
    <s v="MG-18145"/>
    <s v="Mike Gockenbach"/>
    <s v="Consumer"/>
    <x v="0"/>
    <x v="1"/>
    <x v="1"/>
    <n v="90045"/>
    <s v="West"/>
    <s v="TEC-AC-10002049"/>
    <x v="2"/>
    <x v="11"/>
    <s v="Logitech G19 Programmable Gaming Keyboard"/>
    <n v="1115.9099999999999"/>
    <n v="9"/>
    <n v="0"/>
    <n v="200.86379999999991"/>
    <x v="1"/>
    <s v="No"/>
  </r>
  <r>
    <n v="2406"/>
    <s v="CA-2019-108574"/>
    <x v="566"/>
    <d v="2019-10-11T00:00:00"/>
    <s v="Standard Class"/>
    <s v="MG-18145"/>
    <s v="Mike Gockenbach"/>
    <s v="Consumer"/>
    <x v="0"/>
    <x v="1"/>
    <x v="1"/>
    <n v="90045"/>
    <s v="West"/>
    <s v="TEC-PH-10003555"/>
    <x v="2"/>
    <x v="7"/>
    <s v="Motorola HK250 Universal Bluetooth Headset"/>
    <n v="128.744"/>
    <n v="7"/>
    <n v="0.2"/>
    <n v="-28.967399999999991"/>
    <x v="1"/>
    <s v="No"/>
  </r>
  <r>
    <n v="2407"/>
    <s v="CA-2019-108574"/>
    <x v="566"/>
    <d v="2019-10-11T00:00:00"/>
    <s v="Standard Class"/>
    <s v="MG-18145"/>
    <s v="Mike Gockenbach"/>
    <s v="Consumer"/>
    <x v="0"/>
    <x v="1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x v="1"/>
    <s v="No"/>
  </r>
  <r>
    <n v="2408"/>
    <s v="CA-2019-144589"/>
    <x v="176"/>
    <d v="2019-01-25T00:00:00"/>
    <s v="Standard Class"/>
    <s v="TM-21010"/>
    <s v="Tamara Manning"/>
    <s v="Consumer"/>
    <x v="0"/>
    <x v="8"/>
    <x v="1"/>
    <n v="94122"/>
    <s v="West"/>
    <s v="OFF-AR-10003631"/>
    <x v="1"/>
    <x v="6"/>
    <s v="Staples in misc. colors"/>
    <n v="24.2"/>
    <n v="5"/>
    <n v="0"/>
    <n v="7.9859999999999998"/>
    <x v="1"/>
    <s v="No"/>
  </r>
  <r>
    <n v="2409"/>
    <s v="CA-2019-144589"/>
    <x v="176"/>
    <d v="2019-01-25T00:00:00"/>
    <s v="Standard Class"/>
    <s v="TM-21010"/>
    <s v="Tamara Manning"/>
    <s v="Consumer"/>
    <x v="0"/>
    <x v="8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s v="No"/>
  </r>
  <r>
    <n v="2410"/>
    <s v="CA-2019-155985"/>
    <x v="721"/>
    <d v="2019-03-25T00:00:00"/>
    <s v="First Class"/>
    <s v="BE-11335"/>
    <s v="Bill Eplett"/>
    <s v="Home Office"/>
    <x v="0"/>
    <x v="8"/>
    <x v="1"/>
    <n v="94122"/>
    <s v="West"/>
    <s v="FUR-FU-10000758"/>
    <x v="0"/>
    <x v="5"/>
    <s v="DAX Natural Wood-Tone Poster Frame"/>
    <n v="211.84"/>
    <n v="8"/>
    <n v="0"/>
    <n v="76.262399999999985"/>
    <x v="1"/>
    <s v="No"/>
  </r>
  <r>
    <n v="2411"/>
    <s v="CA-2016-162684"/>
    <x v="601"/>
    <d v="2016-08-06T00:00:00"/>
    <s v="Standard Class"/>
    <s v="AS-10630"/>
    <s v="Ann Steele"/>
    <s v="Home Office"/>
    <x v="0"/>
    <x v="10"/>
    <x v="9"/>
    <n v="19120"/>
    <s v="East"/>
    <s v="OFF-FA-10000992"/>
    <x v="1"/>
    <x v="13"/>
    <s v="Acco Clips to Go Binder Clips, 24 Clips in Two Sizes"/>
    <n v="5.68"/>
    <n v="2"/>
    <n v="0.2"/>
    <n v="1.9169999999999998"/>
    <x v="3"/>
    <s v="No"/>
  </r>
  <r>
    <n v="2412"/>
    <s v="CA-2017-142041"/>
    <x v="722"/>
    <d v="2017-06-09T00:00:00"/>
    <s v="Second Class"/>
    <s v="EM-13810"/>
    <s v="Eleni McCrary"/>
    <s v="Corporate"/>
    <x v="0"/>
    <x v="1"/>
    <x v="1"/>
    <n v="90036"/>
    <s v="West"/>
    <s v="OFF-BI-10004187"/>
    <x v="1"/>
    <x v="8"/>
    <s v="3-ring staple pack"/>
    <n v="7.52"/>
    <n v="5"/>
    <n v="0.2"/>
    <n v="2.6319999999999997"/>
    <x v="1"/>
    <s v="No"/>
  </r>
  <r>
    <n v="2413"/>
    <s v="CA-2016-151295"/>
    <x v="607"/>
    <d v="2016-11-16T00:00:00"/>
    <s v="Standard Class"/>
    <s v="JA-15970"/>
    <s v="Joseph Airdo"/>
    <s v="Consumer"/>
    <x v="0"/>
    <x v="1"/>
    <x v="1"/>
    <n v="90045"/>
    <s v="West"/>
    <s v="OFF-PA-10001947"/>
    <x v="1"/>
    <x v="10"/>
    <s v="Xerox 1974"/>
    <n v="11.96"/>
    <n v="2"/>
    <n v="0"/>
    <n v="5.8604000000000003"/>
    <x v="1"/>
    <s v="No"/>
  </r>
  <r>
    <n v="2414"/>
    <s v="CA-2016-151295"/>
    <x v="607"/>
    <d v="2016-11-16T00:00:00"/>
    <s v="Standard Class"/>
    <s v="JA-15970"/>
    <s v="Joseph Airdo"/>
    <s v="Consumer"/>
    <x v="0"/>
    <x v="1"/>
    <x v="1"/>
    <n v="90045"/>
    <s v="West"/>
    <s v="FUR-TA-10002356"/>
    <x v="0"/>
    <x v="3"/>
    <s v="Bevis Boat-Shaped Conference Table"/>
    <n v="629.06400000000008"/>
    <n v="3"/>
    <n v="0.2"/>
    <n v="31.453199999999953"/>
    <x v="1"/>
    <s v="No"/>
  </r>
  <r>
    <n v="2415"/>
    <s v="CA-2018-156300"/>
    <x v="723"/>
    <d v="2019-01-02T00:00:00"/>
    <s v="Standard Class"/>
    <s v="TB-21595"/>
    <s v="Troy Blackwell"/>
    <s v="Consumer"/>
    <x v="0"/>
    <x v="158"/>
    <x v="6"/>
    <n v="53209"/>
    <s v="Central"/>
    <s v="FUR-CH-10001714"/>
    <x v="0"/>
    <x v="1"/>
    <s v="Global Leather &amp; Oak Executive Chair, Burgundy"/>
    <n v="754.44999999999993"/>
    <n v="5"/>
    <n v="0"/>
    <n v="60.356000000000023"/>
    <x v="2"/>
    <s v="No"/>
  </r>
  <r>
    <n v="2416"/>
    <s v="CA-2017-146087"/>
    <x v="380"/>
    <d v="2017-07-11T00:00:00"/>
    <s v="Standard Class"/>
    <s v="PP-18955"/>
    <s v="Paul Prost"/>
    <s v="Home Office"/>
    <x v="0"/>
    <x v="304"/>
    <x v="31"/>
    <n v="1040"/>
    <s v="East"/>
    <s v="FUR-BO-10002824"/>
    <x v="0"/>
    <x v="0"/>
    <s v="Bush Mission Pointe Library"/>
    <n v="301.95999999999998"/>
    <n v="2"/>
    <n v="0"/>
    <n v="60.391999999999996"/>
    <x v="3"/>
    <s v="No"/>
  </r>
  <r>
    <n v="2417"/>
    <s v="CA-2019-168655"/>
    <x v="386"/>
    <d v="2019-10-18T00:00:00"/>
    <s v="Standard Class"/>
    <s v="ML-18040"/>
    <s v="Michelle Lonsdale"/>
    <s v="Corporate"/>
    <x v="0"/>
    <x v="305"/>
    <x v="27"/>
    <n v="87105"/>
    <s v="West"/>
    <s v="TEC-AC-10002842"/>
    <x v="2"/>
    <x v="11"/>
    <s v="WD My Passport Ultra 2TB Portable External Hard Drive"/>
    <n v="595"/>
    <n v="5"/>
    <n v="0"/>
    <n v="95.200000000000031"/>
    <x v="1"/>
    <s v="No"/>
  </r>
  <r>
    <n v="2418"/>
    <s v="CA-2019-168655"/>
    <x v="386"/>
    <d v="2019-10-18T00:00:00"/>
    <s v="Standard Class"/>
    <s v="ML-18040"/>
    <s v="Michelle Lonsdale"/>
    <s v="Corporate"/>
    <x v="0"/>
    <x v="305"/>
    <x v="27"/>
    <n v="87105"/>
    <s v="West"/>
    <s v="OFF-BI-10002082"/>
    <x v="1"/>
    <x v="8"/>
    <s v="GBC Twin Loop Wire Binding Elements"/>
    <n v="79.872000000000014"/>
    <n v="3"/>
    <n v="0.2"/>
    <n v="29.951999999999998"/>
    <x v="1"/>
    <s v="No"/>
  </r>
  <r>
    <n v="2419"/>
    <s v="CA-2018-107202"/>
    <x v="206"/>
    <d v="2018-05-28T00:00:00"/>
    <s v="Standard Class"/>
    <s v="LC-16930"/>
    <s v="Linda Cazamias"/>
    <s v="Corporate"/>
    <x v="0"/>
    <x v="306"/>
    <x v="33"/>
    <n v="89431"/>
    <s v="West"/>
    <s v="TEC-MA-10000112"/>
    <x v="2"/>
    <x v="15"/>
    <s v="Panasonic KX MB2061 Multifunction Printer"/>
    <n v="2396.4"/>
    <n v="10"/>
    <n v="0.2"/>
    <n v="179.73000000000013"/>
    <x v="1"/>
    <s v="No"/>
  </r>
  <r>
    <n v="2420"/>
    <s v="CA-2019-159597"/>
    <x v="45"/>
    <d v="2019-11-14T00:00:00"/>
    <s v="Standard Class"/>
    <s v="MC-17590"/>
    <s v="Matt Collister"/>
    <s v="Corporate"/>
    <x v="0"/>
    <x v="307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  <x v="1"/>
    <s v="No"/>
  </r>
  <r>
    <n v="2421"/>
    <s v="CA-2019-159597"/>
    <x v="45"/>
    <d v="2019-11-14T00:00:00"/>
    <s v="Standard Class"/>
    <s v="MC-17590"/>
    <s v="Matt Collister"/>
    <s v="Corporate"/>
    <x v="0"/>
    <x v="307"/>
    <x v="1"/>
    <n v="92236"/>
    <s v="West"/>
    <s v="TEC-AC-10004171"/>
    <x v="2"/>
    <x v="11"/>
    <s v="Razer Kraken 7.1 Surround Sound Over Ear USB Gaming Headset"/>
    <n v="99.99"/>
    <n v="1"/>
    <n v="0"/>
    <n v="43.995600000000003"/>
    <x v="1"/>
    <s v="No"/>
  </r>
  <r>
    <n v="2422"/>
    <s v="CA-2018-155551"/>
    <x v="724"/>
    <d v="2018-04-23T00:00:00"/>
    <s v="Standard Class"/>
    <s v="CR-12580"/>
    <s v="Clay Rozendal"/>
    <s v="Home Office"/>
    <x v="0"/>
    <x v="308"/>
    <x v="10"/>
    <n v="60126"/>
    <s v="Central"/>
    <s v="OFF-ST-10003656"/>
    <x v="1"/>
    <x v="4"/>
    <s v="Safco Industrial Wire Shelving"/>
    <n v="230.376"/>
    <n v="3"/>
    <n v="0.2"/>
    <n v="-48.954900000000002"/>
    <x v="2"/>
    <s v="No"/>
  </r>
  <r>
    <n v="2423"/>
    <s v="CA-2018-155551"/>
    <x v="724"/>
    <d v="2018-04-23T00:00:00"/>
    <s v="Standard Class"/>
    <s v="CR-12580"/>
    <s v="Clay Rozendal"/>
    <s v="Home Office"/>
    <x v="0"/>
    <x v="308"/>
    <x v="10"/>
    <n v="60126"/>
    <s v="Central"/>
    <s v="OFF-PA-10001560"/>
    <x v="1"/>
    <x v="10"/>
    <s v="Adams Telephone Message Books, 5 1/4” x 11”"/>
    <n v="9.6640000000000015"/>
    <n v="2"/>
    <n v="0.2"/>
    <n v="3.2615999999999996"/>
    <x v="2"/>
    <s v="No"/>
  </r>
  <r>
    <n v="2424"/>
    <s v="US-2019-147669"/>
    <x v="53"/>
    <d v="2019-12-30T00:00:00"/>
    <s v="Standard Class"/>
    <s v="SV-20935"/>
    <s v="Susan Vittorini"/>
    <s v="Consumer"/>
    <x v="0"/>
    <x v="54"/>
    <x v="24"/>
    <n v="45014"/>
    <s v="East"/>
    <s v="TEC-AC-10002473"/>
    <x v="2"/>
    <x v="11"/>
    <s v="Maxell 4.7GB DVD-R"/>
    <n v="158.928"/>
    <n v="7"/>
    <n v="0.2"/>
    <n v="41.718599999999995"/>
    <x v="3"/>
    <s v="No"/>
  </r>
  <r>
    <n v="2425"/>
    <s v="US-2019-147669"/>
    <x v="53"/>
    <d v="2019-12-30T00:00:00"/>
    <s v="Standard Class"/>
    <s v="SV-20935"/>
    <s v="Susan Vittorini"/>
    <s v="Consumer"/>
    <x v="0"/>
    <x v="54"/>
    <x v="24"/>
    <n v="45014"/>
    <s v="East"/>
    <s v="OFF-BI-10000632"/>
    <x v="1"/>
    <x v="8"/>
    <s v="Satellite Sectional Post Binders"/>
    <n v="13.023000000000001"/>
    <n v="1"/>
    <n v="0.7"/>
    <n v="-10.418399999999998"/>
    <x v="3"/>
    <s v="No"/>
  </r>
  <r>
    <n v="2426"/>
    <s v="US-2019-147669"/>
    <x v="53"/>
    <d v="2019-12-30T00:00:00"/>
    <s v="Standard Class"/>
    <s v="SV-20935"/>
    <s v="Susan Vittorini"/>
    <s v="Consumer"/>
    <x v="0"/>
    <x v="54"/>
    <x v="24"/>
    <n v="45014"/>
    <s v="East"/>
    <s v="FUR-TA-10002645"/>
    <x v="0"/>
    <x v="3"/>
    <s v="Hon Rectangular Conference Tables"/>
    <n v="273.06"/>
    <n v="2"/>
    <n v="0.4"/>
    <n v="-104.67300000000006"/>
    <x v="3"/>
    <s v="No"/>
  </r>
  <r>
    <n v="2427"/>
    <s v="US-2019-147669"/>
    <x v="53"/>
    <d v="2019-12-30T00:00:00"/>
    <s v="Standard Class"/>
    <s v="SV-20935"/>
    <s v="Susan Vittorini"/>
    <s v="Consumer"/>
    <x v="0"/>
    <x v="54"/>
    <x v="24"/>
    <n v="45014"/>
    <s v="East"/>
    <s v="OFF-FA-10002975"/>
    <x v="1"/>
    <x v="13"/>
    <s v="Staples"/>
    <n v="39.311999999999998"/>
    <n v="13"/>
    <n v="0.2"/>
    <n v="12.776399999999999"/>
    <x v="3"/>
    <s v="No"/>
  </r>
  <r>
    <n v="2428"/>
    <s v="CA-2018-169922"/>
    <x v="725"/>
    <d v="2018-06-17T00:00:00"/>
    <s v="Standard Class"/>
    <s v="MZ-17515"/>
    <s v="Mary Zewe"/>
    <s v="Corporate"/>
    <x v="0"/>
    <x v="81"/>
    <x v="5"/>
    <n v="76017"/>
    <s v="Central"/>
    <s v="OFF-BI-10003784"/>
    <x v="1"/>
    <x v="8"/>
    <s v="Computer Printout Index Tabs"/>
    <n v="1.3439999999999996"/>
    <n v="4"/>
    <n v="0.8"/>
    <n v="-2.1504000000000008"/>
    <x v="2"/>
    <s v="No"/>
  </r>
  <r>
    <n v="2429"/>
    <s v="CA-2018-169922"/>
    <x v="725"/>
    <d v="2018-06-17T00:00:00"/>
    <s v="Standard Class"/>
    <s v="MZ-17515"/>
    <s v="Mary Zewe"/>
    <s v="Corporate"/>
    <x v="0"/>
    <x v="81"/>
    <x v="5"/>
    <n v="76017"/>
    <s v="Central"/>
    <s v="OFF-BI-10001617"/>
    <x v="1"/>
    <x v="8"/>
    <s v="GBC Wire Binding Combs"/>
    <n v="8.2719999999999985"/>
    <n v="4"/>
    <n v="0.8"/>
    <n v="-13.648800000000001"/>
    <x v="2"/>
    <s v="No"/>
  </r>
  <r>
    <n v="2430"/>
    <s v="CA-2018-169922"/>
    <x v="725"/>
    <d v="2018-06-17T00:00:00"/>
    <s v="Standard Class"/>
    <s v="MZ-17515"/>
    <s v="Mary Zewe"/>
    <s v="Corporate"/>
    <x v="0"/>
    <x v="81"/>
    <x v="5"/>
    <n v="76017"/>
    <s v="Central"/>
    <s v="FUR-FU-10004415"/>
    <x v="0"/>
    <x v="5"/>
    <s v="Stacking Tray, Side-Loading, Legal, Smoke"/>
    <n v="12.544000000000002"/>
    <n v="7"/>
    <n v="0.6"/>
    <n v="-9.0944000000000038"/>
    <x v="2"/>
    <s v="No"/>
  </r>
  <r>
    <n v="2431"/>
    <s v="CA-2019-100748"/>
    <x v="726"/>
    <d v="2019-05-20T00:00:00"/>
    <s v="Standard Class"/>
    <s v="RB-19795"/>
    <s v="Ross Baird"/>
    <s v="Home Office"/>
    <x v="0"/>
    <x v="8"/>
    <x v="1"/>
    <n v="94110"/>
    <s v="West"/>
    <s v="OFF-LA-10000240"/>
    <x v="1"/>
    <x v="2"/>
    <s v="Self-Adhesive Address Labels for Typewriters by Universal"/>
    <n v="58.48"/>
    <n v="8"/>
    <n v="0"/>
    <n v="27.485599999999998"/>
    <x v="1"/>
    <s v="No"/>
  </r>
  <r>
    <n v="2432"/>
    <s v="CA-2019-129805"/>
    <x v="116"/>
    <d v="2020-01-02T00:00:00"/>
    <s v="Standard Class"/>
    <s v="HM-14860"/>
    <s v="Harry Marie"/>
    <s v="Corporate"/>
    <x v="0"/>
    <x v="4"/>
    <x v="4"/>
    <n v="98103"/>
    <s v="West"/>
    <s v="FUR-FU-10001935"/>
    <x v="0"/>
    <x v="5"/>
    <s v="3M Hangers With Command Adhesive"/>
    <n v="7.4"/>
    <n v="2"/>
    <n v="0"/>
    <n v="3.0340000000000007"/>
    <x v="1"/>
    <s v="No"/>
  </r>
  <r>
    <n v="2433"/>
    <s v="CA-2016-148586"/>
    <x v="727"/>
    <d v="2016-04-01T00:00:00"/>
    <s v="Standard Class"/>
    <s v="AZ-10750"/>
    <s v="Annie Zypern"/>
    <s v="Consumer"/>
    <x v="0"/>
    <x v="20"/>
    <x v="15"/>
    <n v="10009"/>
    <s v="East"/>
    <s v="FUR-CH-10002439"/>
    <x v="0"/>
    <x v="1"/>
    <s v="Iceberg Nesting Folding Chair, 19w x 6d x 43h"/>
    <n v="366.786"/>
    <n v="7"/>
    <n v="0.1"/>
    <n v="65.206400000000002"/>
    <x v="3"/>
    <s v="No"/>
  </r>
  <r>
    <n v="2434"/>
    <s v="US-2019-112613"/>
    <x v="39"/>
    <d v="2019-06-01T00:00:00"/>
    <s v="Standard Class"/>
    <s v="JH-15910"/>
    <s v="Jonathan Howell"/>
    <s v="Consumer"/>
    <x v="0"/>
    <x v="12"/>
    <x v="5"/>
    <n v="77070"/>
    <s v="Central"/>
    <s v="TEC-PH-10001536"/>
    <x v="2"/>
    <x v="7"/>
    <s v="Spigen Samsung Galaxy S5 Case Wallet"/>
    <n v="54.367999999999995"/>
    <n v="4"/>
    <n v="0.2"/>
    <n v="4.0775999999999968"/>
    <x v="2"/>
    <s v="No"/>
  </r>
  <r>
    <n v="2435"/>
    <s v="CA-2017-154746"/>
    <x v="717"/>
    <d v="2017-11-17T00:00:00"/>
    <s v="First Class"/>
    <s v="PJ-18835"/>
    <s v="Patrick Jones"/>
    <s v="Corporate"/>
    <x v="0"/>
    <x v="24"/>
    <x v="17"/>
    <n v="22153"/>
    <s v="South"/>
    <s v="OFF-EN-10001532"/>
    <x v="1"/>
    <x v="12"/>
    <s v="Brown Kraft Recycled Envelopes"/>
    <n v="33.96"/>
    <n v="2"/>
    <n v="0"/>
    <n v="16.98"/>
    <x v="0"/>
    <s v="No"/>
  </r>
  <r>
    <n v="2436"/>
    <s v="CA-2017-154746"/>
    <x v="717"/>
    <d v="2017-11-17T00:00:00"/>
    <s v="First Class"/>
    <s v="PJ-18835"/>
    <s v="Patrick Jones"/>
    <s v="Corporate"/>
    <x v="0"/>
    <x v="24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  <x v="0"/>
    <s v="No"/>
  </r>
  <r>
    <n v="2437"/>
    <s v="CA-2019-140053"/>
    <x v="445"/>
    <d v="2019-07-10T00:00:00"/>
    <s v="Standard Class"/>
    <s v="CA-12265"/>
    <s v="Christina Anderson"/>
    <s v="Consumer"/>
    <x v="0"/>
    <x v="168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  <x v="1"/>
    <s v="Yes"/>
  </r>
  <r>
    <n v="2438"/>
    <s v="CA-2016-164210"/>
    <x v="728"/>
    <d v="2016-11-20T00:00:00"/>
    <s v="Second Class"/>
    <s v="PW-19240"/>
    <s v="Pierre Wener"/>
    <s v="Consumer"/>
    <x v="0"/>
    <x v="103"/>
    <x v="22"/>
    <n v="80027"/>
    <s v="West"/>
    <s v="FUR-TA-10000849"/>
    <x v="0"/>
    <x v="3"/>
    <s v="Bevis Rectangular Conference Tables"/>
    <n v="145.97999999999999"/>
    <n v="2"/>
    <n v="0.5"/>
    <n v="-99.266399999999976"/>
    <x v="1"/>
    <s v="No"/>
  </r>
  <r>
    <n v="2439"/>
    <s v="CA-2016-164210"/>
    <x v="728"/>
    <d v="2016-11-20T00:00:00"/>
    <s v="Second Class"/>
    <s v="PW-19240"/>
    <s v="Pierre Wener"/>
    <s v="Consumer"/>
    <x v="0"/>
    <x v="103"/>
    <x v="22"/>
    <n v="80027"/>
    <s v="West"/>
    <s v="OFF-PA-10002259"/>
    <x v="1"/>
    <x v="10"/>
    <s v="Geographics Note Cards, Blank, White, 8 1/2&quot; x 11&quot;"/>
    <n v="35.808"/>
    <n v="4"/>
    <n v="0.2"/>
    <n v="12.5328"/>
    <x v="1"/>
    <s v="No"/>
  </r>
  <r>
    <n v="2440"/>
    <s v="CA-2019-139948"/>
    <x v="729"/>
    <d v="2019-07-22T00:00:00"/>
    <s v="Standard Class"/>
    <s v="SW-20455"/>
    <s v="Shaun Weien"/>
    <s v="Consumer"/>
    <x v="0"/>
    <x v="67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  <x v="0"/>
    <s v="No"/>
  </r>
  <r>
    <n v="2441"/>
    <s v="CA-2018-146934"/>
    <x v="730"/>
    <d v="2018-05-27T00:00:00"/>
    <s v="Standard Class"/>
    <s v="AF-10870"/>
    <s v="Art Ferguson"/>
    <s v="Consumer"/>
    <x v="0"/>
    <x v="309"/>
    <x v="30"/>
    <n v="7055"/>
    <s v="East"/>
    <s v="TEC-PH-10004614"/>
    <x v="2"/>
    <x v="7"/>
    <s v="AT&amp;T 841000 Phone"/>
    <n v="345"/>
    <n v="5"/>
    <n v="0"/>
    <n v="86.25"/>
    <x v="3"/>
    <s v="No"/>
  </r>
  <r>
    <n v="2442"/>
    <s v="CA-2018-146934"/>
    <x v="730"/>
    <d v="2018-05-27T00:00:00"/>
    <s v="Standard Class"/>
    <s v="AF-10870"/>
    <s v="Art Ferguson"/>
    <s v="Consumer"/>
    <x v="0"/>
    <x v="309"/>
    <x v="30"/>
    <n v="7055"/>
    <s v="East"/>
    <s v="FUR-TA-10003748"/>
    <x v="0"/>
    <x v="3"/>
    <s v="Bevis 36 x 72 Conference Tables"/>
    <n v="174.28599999999997"/>
    <n v="2"/>
    <n v="0.3"/>
    <n v="-19.918399999999991"/>
    <x v="3"/>
    <s v="No"/>
  </r>
  <r>
    <n v="2443"/>
    <s v="CA-2018-146934"/>
    <x v="730"/>
    <d v="2018-05-27T00:00:00"/>
    <s v="Standard Class"/>
    <s v="AF-10870"/>
    <s v="Art Ferguson"/>
    <s v="Consumer"/>
    <x v="0"/>
    <x v="309"/>
    <x v="30"/>
    <n v="7055"/>
    <s v="East"/>
    <s v="OFF-AP-10003217"/>
    <x v="1"/>
    <x v="9"/>
    <s v="Eureka Sanitaire  Commercial Upright"/>
    <n v="662.84"/>
    <n v="4"/>
    <n v="0"/>
    <n v="172.33840000000004"/>
    <x v="3"/>
    <s v="No"/>
  </r>
  <r>
    <n v="2444"/>
    <s v="CA-2018-146934"/>
    <x v="730"/>
    <d v="2018-05-27T00:00:00"/>
    <s v="Standard Class"/>
    <s v="AF-10870"/>
    <s v="Art Ferguson"/>
    <s v="Consumer"/>
    <x v="0"/>
    <x v="309"/>
    <x v="30"/>
    <n v="7055"/>
    <s v="East"/>
    <s v="TEC-AC-10002399"/>
    <x v="2"/>
    <x v="11"/>
    <s v="SanDisk Cruzer 32 GB USB Flash Drive"/>
    <n v="95.1"/>
    <n v="5"/>
    <n v="0"/>
    <n v="30.431999999999995"/>
    <x v="3"/>
    <s v="No"/>
  </r>
  <r>
    <n v="2445"/>
    <s v="CA-2018-146934"/>
    <x v="730"/>
    <d v="2018-05-27T00:00:00"/>
    <s v="Standard Class"/>
    <s v="AF-10870"/>
    <s v="Art Ferguson"/>
    <s v="Consumer"/>
    <x v="0"/>
    <x v="309"/>
    <x v="30"/>
    <n v="7055"/>
    <s v="East"/>
    <s v="OFF-EN-10002973"/>
    <x v="1"/>
    <x v="12"/>
    <s v="Ampad #10 Peel &amp; Seel Holiday Envelopes"/>
    <n v="26.880000000000003"/>
    <n v="6"/>
    <n v="0"/>
    <n v="12.902400000000002"/>
    <x v="3"/>
    <s v="No"/>
  </r>
  <r>
    <n v="2446"/>
    <s v="CA-2018-146934"/>
    <x v="730"/>
    <d v="2018-05-27T00:00:00"/>
    <s v="Standard Class"/>
    <s v="AF-10870"/>
    <s v="Art Ferguson"/>
    <s v="Consumer"/>
    <x v="0"/>
    <x v="309"/>
    <x v="30"/>
    <n v="7055"/>
    <s v="East"/>
    <s v="TEC-PH-10001336"/>
    <x v="2"/>
    <x v="7"/>
    <s v="Digium D40 VoIP phone"/>
    <n v="257.98"/>
    <n v="2"/>
    <n v="0"/>
    <n v="74.8142"/>
    <x v="3"/>
    <s v="No"/>
  </r>
  <r>
    <n v="2447"/>
    <s v="CA-2017-100573"/>
    <x v="12"/>
    <d v="2017-10-01T00:00:00"/>
    <s v="Standard Class"/>
    <s v="AM-10705"/>
    <s v="Anne McFarland"/>
    <s v="Consumer"/>
    <x v="0"/>
    <x v="1"/>
    <x v="1"/>
    <n v="90004"/>
    <s v="West"/>
    <s v="OFF-EN-10000461"/>
    <x v="1"/>
    <x v="12"/>
    <s v="#10- 4 1/8&quot; x 9 1/2&quot; Recycled Envelopes"/>
    <n v="17.48"/>
    <n v="2"/>
    <n v="0"/>
    <n v="8.2156000000000002"/>
    <x v="1"/>
    <s v="No"/>
  </r>
  <r>
    <n v="2448"/>
    <s v="CA-2018-119165"/>
    <x v="731"/>
    <d v="2018-11-06T00:00:00"/>
    <s v="Standard Class"/>
    <s v="BD-11320"/>
    <s v="Bill Donatelli"/>
    <s v="Consumer"/>
    <x v="0"/>
    <x v="10"/>
    <x v="9"/>
    <n v="19143"/>
    <s v="East"/>
    <s v="FUR-CH-10000988"/>
    <x v="0"/>
    <x v="1"/>
    <s v="Hon Olson Stacker Stools"/>
    <n v="492.83499999999998"/>
    <n v="5"/>
    <n v="0.3"/>
    <n v="-14.080999999999989"/>
    <x v="3"/>
    <s v="No"/>
  </r>
  <r>
    <n v="2449"/>
    <s v="CA-2017-128027"/>
    <x v="471"/>
    <d v="2017-09-17T00:00:00"/>
    <s v="Second Class"/>
    <s v="CM-12385"/>
    <s v="Christopher Martinez"/>
    <s v="Consumer"/>
    <x v="0"/>
    <x v="310"/>
    <x v="20"/>
    <n v="29406"/>
    <s v="South"/>
    <s v="OFF-ST-10001809"/>
    <x v="1"/>
    <x v="4"/>
    <s v="Fellowes Officeware Wire Shelving"/>
    <n v="269.49"/>
    <n v="3"/>
    <n v="0"/>
    <n v="5.3897999999999939"/>
    <x v="0"/>
    <s v="No"/>
  </r>
  <r>
    <n v="2450"/>
    <s v="CA-2018-140207"/>
    <x v="732"/>
    <d v="2018-11-10T00:00:00"/>
    <s v="Standard Class"/>
    <s v="CS-12400"/>
    <s v="Christopher Schild"/>
    <s v="Home Office"/>
    <x v="0"/>
    <x v="49"/>
    <x v="1"/>
    <n v="95123"/>
    <s v="West"/>
    <s v="OFF-BI-10003963"/>
    <x v="1"/>
    <x v="8"/>
    <s v="Cardinal Holdit Data Disk Pockets"/>
    <n v="29.120000000000005"/>
    <n v="5"/>
    <n v="0.2"/>
    <n v="9.8279999999999959"/>
    <x v="1"/>
    <s v="No"/>
  </r>
  <r>
    <n v="2451"/>
    <s v="CA-2019-140949"/>
    <x v="294"/>
    <d v="2019-03-22T00:00:00"/>
    <s v="Second Class"/>
    <s v="DB-13405"/>
    <s v="Denny Blanton"/>
    <s v="Consumer"/>
    <x v="0"/>
    <x v="20"/>
    <x v="15"/>
    <n v="10011"/>
    <s v="East"/>
    <s v="OFF-LA-10000081"/>
    <x v="1"/>
    <x v="2"/>
    <s v="Avery 496"/>
    <n v="18.75"/>
    <n v="5"/>
    <n v="0"/>
    <n v="9"/>
    <x v="3"/>
    <s v="No"/>
  </r>
  <r>
    <n v="2452"/>
    <s v="CA-2019-140949"/>
    <x v="294"/>
    <d v="2019-03-22T00:00:00"/>
    <s v="Second Class"/>
    <s v="DB-13405"/>
    <s v="Denny Blanton"/>
    <s v="Consumer"/>
    <x v="0"/>
    <x v="20"/>
    <x v="15"/>
    <n v="10011"/>
    <s v="East"/>
    <s v="TEC-PH-10000149"/>
    <x v="2"/>
    <x v="7"/>
    <s v="Cisco SPA525G2 IP Phone - Wireless"/>
    <n v="119.69999999999999"/>
    <n v="6"/>
    <n v="0"/>
    <n v="31.121999999999996"/>
    <x v="3"/>
    <s v="No"/>
  </r>
  <r>
    <n v="2453"/>
    <s v="CA-2019-140949"/>
    <x v="294"/>
    <d v="2019-03-22T00:00:00"/>
    <s v="Second Class"/>
    <s v="DB-13405"/>
    <s v="Denny Blanton"/>
    <s v="Consumer"/>
    <x v="0"/>
    <x v="20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x v="3"/>
    <s v="No"/>
  </r>
  <r>
    <n v="2454"/>
    <s v="CA-2019-140949"/>
    <x v="294"/>
    <d v="2019-03-22T00:00:00"/>
    <s v="Second Class"/>
    <s v="DB-13405"/>
    <s v="Denny Blanton"/>
    <s v="Consumer"/>
    <x v="0"/>
    <x v="20"/>
    <x v="15"/>
    <n v="10011"/>
    <s v="East"/>
    <s v="TEC-AC-10002399"/>
    <x v="2"/>
    <x v="11"/>
    <s v="SanDisk Cruzer 32 GB USB Flash Drive"/>
    <n v="57.06"/>
    <n v="3"/>
    <n v="0"/>
    <n v="18.2592"/>
    <x v="3"/>
    <s v="No"/>
  </r>
  <r>
    <n v="2455"/>
    <s v="CA-2019-140949"/>
    <x v="294"/>
    <d v="2019-03-22T00:00:00"/>
    <s v="Second Class"/>
    <s v="DB-13405"/>
    <s v="Denny Blanton"/>
    <s v="Consumer"/>
    <x v="0"/>
    <x v="20"/>
    <x v="15"/>
    <n v="10011"/>
    <s v="East"/>
    <s v="TEC-AC-10003038"/>
    <x v="2"/>
    <x v="11"/>
    <s v="Kingston Digital DataTraveler 16GB USB 2.0"/>
    <n v="71.599999999999994"/>
    <n v="8"/>
    <n v="0"/>
    <n v="13.603999999999992"/>
    <x v="3"/>
    <s v="No"/>
  </r>
  <r>
    <n v="2456"/>
    <s v="CA-2019-140949"/>
    <x v="294"/>
    <d v="2019-03-22T00:00:00"/>
    <s v="Second Class"/>
    <s v="DB-13405"/>
    <s v="Denny Blanton"/>
    <s v="Consumer"/>
    <x v="0"/>
    <x v="20"/>
    <x v="15"/>
    <n v="10011"/>
    <s v="East"/>
    <s v="OFF-ST-10000344"/>
    <x v="1"/>
    <x v="4"/>
    <s v="Neat Ideas Personal Hanging Folder Files, Black"/>
    <n v="107.44"/>
    <n v="8"/>
    <n v="0"/>
    <n v="27.934399999999997"/>
    <x v="3"/>
    <s v="No"/>
  </r>
  <r>
    <n v="2457"/>
    <s v="CA-2019-140949"/>
    <x v="294"/>
    <d v="2019-03-22T00:00:00"/>
    <s v="Second Class"/>
    <s v="DB-13405"/>
    <s v="Denny Blanton"/>
    <s v="Consumer"/>
    <x v="0"/>
    <x v="20"/>
    <x v="15"/>
    <n v="10011"/>
    <s v="East"/>
    <s v="OFF-LA-10004093"/>
    <x v="1"/>
    <x v="2"/>
    <s v="Avery 486"/>
    <n v="7.31"/>
    <n v="1"/>
    <n v="0"/>
    <n v="3.4356999999999998"/>
    <x v="3"/>
    <s v="No"/>
  </r>
  <r>
    <n v="2458"/>
    <s v="CA-2019-140949"/>
    <x v="294"/>
    <d v="2019-03-22T00:00:00"/>
    <s v="Second Class"/>
    <s v="DB-13405"/>
    <s v="Denny Blanton"/>
    <s v="Consumer"/>
    <x v="0"/>
    <x v="20"/>
    <x v="15"/>
    <n v="10011"/>
    <s v="East"/>
    <s v="OFF-AR-10001683"/>
    <x v="1"/>
    <x v="6"/>
    <s v="Lumber Crayons"/>
    <n v="59.099999999999994"/>
    <n v="6"/>
    <n v="0"/>
    <n v="22.458000000000002"/>
    <x v="3"/>
    <s v="No"/>
  </r>
  <r>
    <n v="2459"/>
    <s v="CA-2019-140949"/>
    <x v="294"/>
    <d v="2019-03-22T00:00:00"/>
    <s v="Second Class"/>
    <s v="DB-13405"/>
    <s v="Denny Blanton"/>
    <s v="Consumer"/>
    <x v="0"/>
    <x v="20"/>
    <x v="15"/>
    <n v="10011"/>
    <s v="East"/>
    <s v="OFF-ST-10003455"/>
    <x v="1"/>
    <x v="4"/>
    <s v="Tenex File Box, Personal Filing Tote with Lid, Black"/>
    <n v="46.53"/>
    <n v="3"/>
    <n v="0"/>
    <n v="12.097800000000001"/>
    <x v="3"/>
    <s v="No"/>
  </r>
  <r>
    <n v="2460"/>
    <s v="CA-2019-138548"/>
    <x v="733"/>
    <d v="2019-08-21T00:00:00"/>
    <s v="Standard Class"/>
    <s v="JG-15160"/>
    <s v="James Galang"/>
    <s v="Consumer"/>
    <x v="0"/>
    <x v="135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  <x v="3"/>
    <s v="No"/>
  </r>
  <r>
    <n v="2461"/>
    <s v="CA-2017-142419"/>
    <x v="655"/>
    <d v="2017-07-13T00:00:00"/>
    <s v="Second Class"/>
    <s v="SC-20380"/>
    <s v="Shahid Collister"/>
    <s v="Consumer"/>
    <x v="0"/>
    <x v="4"/>
    <x v="4"/>
    <n v="98115"/>
    <s v="West"/>
    <s v="OFF-PA-10001763"/>
    <x v="1"/>
    <x v="10"/>
    <s v="Xerox 1896"/>
    <n v="29.97"/>
    <n v="3"/>
    <n v="0"/>
    <n v="13.486499999999999"/>
    <x v="1"/>
    <s v="No"/>
  </r>
  <r>
    <n v="2462"/>
    <s v="CA-2017-142419"/>
    <x v="655"/>
    <d v="2017-07-13T00:00:00"/>
    <s v="Second Class"/>
    <s v="SC-20380"/>
    <s v="Shahid Collister"/>
    <s v="Consumer"/>
    <x v="0"/>
    <x v="4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  <x v="1"/>
    <s v="No"/>
  </r>
  <r>
    <n v="2463"/>
    <s v="CA-2019-148691"/>
    <x v="734"/>
    <d v="2019-12-09T00:00:00"/>
    <s v="Standard Class"/>
    <s v="CS-12460"/>
    <s v="Chuck Sachs"/>
    <s v="Consumer"/>
    <x v="0"/>
    <x v="20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  <x v="3"/>
    <s v="No"/>
  </r>
  <r>
    <n v="2464"/>
    <s v="CA-2019-148691"/>
    <x v="734"/>
    <d v="2019-12-09T00:00:00"/>
    <s v="Standard Class"/>
    <s v="CS-12460"/>
    <s v="Chuck Sachs"/>
    <s v="Consumer"/>
    <x v="0"/>
    <x v="20"/>
    <x v="15"/>
    <n v="10009"/>
    <s v="East"/>
    <s v="OFF-BI-10001553"/>
    <x v="1"/>
    <x v="8"/>
    <s v="SpineVue Locking Slant-D Ring Binders by Cardinal"/>
    <n v="14.624000000000002"/>
    <n v="2"/>
    <n v="0.2"/>
    <n v="5.1183999999999994"/>
    <x v="3"/>
    <s v="No"/>
  </r>
  <r>
    <n v="2465"/>
    <s v="CA-2019-148691"/>
    <x v="734"/>
    <d v="2019-12-09T00:00:00"/>
    <s v="Standard Class"/>
    <s v="CS-12460"/>
    <s v="Chuck Sachs"/>
    <s v="Consumer"/>
    <x v="0"/>
    <x v="20"/>
    <x v="15"/>
    <n v="10009"/>
    <s v="East"/>
    <s v="TEC-PH-10000576"/>
    <x v="2"/>
    <x v="7"/>
    <s v="AT&amp;T 1080 Corded phone"/>
    <n v="136.99"/>
    <n v="1"/>
    <n v="0"/>
    <n v="36.987300000000005"/>
    <x v="3"/>
    <s v="No"/>
  </r>
  <r>
    <n v="2466"/>
    <s v="CA-2019-148691"/>
    <x v="734"/>
    <d v="2019-12-09T00:00:00"/>
    <s v="Standard Class"/>
    <s v="CS-12460"/>
    <s v="Chuck Sachs"/>
    <s v="Consumer"/>
    <x v="0"/>
    <x v="20"/>
    <x v="15"/>
    <n v="10009"/>
    <s v="East"/>
    <s v="OFF-LA-10001317"/>
    <x v="1"/>
    <x v="2"/>
    <s v="Avery 520"/>
    <n v="3.15"/>
    <n v="1"/>
    <n v="0"/>
    <n v="1.512"/>
    <x v="3"/>
    <s v="No"/>
  </r>
  <r>
    <n v="2467"/>
    <s v="CA-2019-128755"/>
    <x v="464"/>
    <d v="2019-05-08T00:00:00"/>
    <s v="Standard Class"/>
    <s v="MK-18160"/>
    <s v="Mike Kennedy"/>
    <s v="Consumer"/>
    <x v="0"/>
    <x v="311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  <x v="0"/>
    <s v="No"/>
  </r>
  <r>
    <n v="2468"/>
    <s v="CA-2019-128755"/>
    <x v="464"/>
    <d v="2019-05-08T00:00:00"/>
    <s v="Standard Class"/>
    <s v="MK-18160"/>
    <s v="Mike Kennedy"/>
    <s v="Consumer"/>
    <x v="0"/>
    <x v="311"/>
    <x v="17"/>
    <n v="23602"/>
    <s v="South"/>
    <s v="OFF-ST-10003306"/>
    <x v="1"/>
    <x v="4"/>
    <s v="Letter Size Cart"/>
    <n v="571.44000000000005"/>
    <n v="4"/>
    <n v="0"/>
    <n v="165.71759999999995"/>
    <x v="0"/>
    <s v="No"/>
  </r>
  <r>
    <n v="2469"/>
    <s v="CA-2019-128755"/>
    <x v="464"/>
    <d v="2019-05-08T00:00:00"/>
    <s v="Standard Class"/>
    <s v="MK-18160"/>
    <s v="Mike Kennedy"/>
    <s v="Consumer"/>
    <x v="0"/>
    <x v="311"/>
    <x v="17"/>
    <n v="23602"/>
    <s v="South"/>
    <s v="OFF-PA-10004983"/>
    <x v="1"/>
    <x v="10"/>
    <s v="Xerox 23"/>
    <n v="32.400000000000006"/>
    <n v="5"/>
    <n v="0"/>
    <n v="15.552000000000001"/>
    <x v="0"/>
    <s v="No"/>
  </r>
  <r>
    <n v="2470"/>
    <s v="CA-2019-128755"/>
    <x v="464"/>
    <d v="2019-05-08T00:00:00"/>
    <s v="Standard Class"/>
    <s v="MK-18160"/>
    <s v="Mike Kennedy"/>
    <s v="Consumer"/>
    <x v="0"/>
    <x v="311"/>
    <x v="17"/>
    <n v="23602"/>
    <s v="South"/>
    <s v="OFF-ST-10001291"/>
    <x v="1"/>
    <x v="4"/>
    <s v="Tenex Personal Self-Stacking Standard File Box, Black/Gray"/>
    <n v="16.91"/>
    <n v="1"/>
    <n v="0"/>
    <n v="4.5656999999999996"/>
    <x v="0"/>
    <s v="No"/>
  </r>
  <r>
    <n v="2471"/>
    <s v="US-2018-135923"/>
    <x v="115"/>
    <d v="2018-01-28T00:00:00"/>
    <s v="Standard Class"/>
    <s v="CM-11935"/>
    <s v="Carlos Meador"/>
    <s v="Consumer"/>
    <x v="0"/>
    <x v="115"/>
    <x v="3"/>
    <n v="28314"/>
    <s v="South"/>
    <s v="FUR-FU-10002107"/>
    <x v="0"/>
    <x v="5"/>
    <s v="Eldon Pizzaz Desk Accessories"/>
    <n v="14.272"/>
    <n v="8"/>
    <n v="0.2"/>
    <n v="4.281600000000001"/>
    <x v="0"/>
    <s v="No"/>
  </r>
  <r>
    <n v="2472"/>
    <s v="US-2018-135923"/>
    <x v="115"/>
    <d v="2018-01-28T00:00:00"/>
    <s v="Standard Class"/>
    <s v="CM-11935"/>
    <s v="Carlos Meador"/>
    <s v="Consumer"/>
    <x v="0"/>
    <x v="115"/>
    <x v="3"/>
    <n v="28314"/>
    <s v="South"/>
    <s v="FUR-BO-10002213"/>
    <x v="0"/>
    <x v="0"/>
    <s v="Sauder Forest Hills Library, Woodland Oak Finish"/>
    <n v="451.13599999999997"/>
    <n v="4"/>
    <n v="0.2"/>
    <n v="-67.670399999999972"/>
    <x v="0"/>
    <s v="No"/>
  </r>
  <r>
    <n v="2473"/>
    <s v="US-2018-135923"/>
    <x v="115"/>
    <d v="2018-01-28T00:00:00"/>
    <s v="Standard Class"/>
    <s v="CM-11935"/>
    <s v="Carlos Meador"/>
    <s v="Consumer"/>
    <x v="0"/>
    <x v="115"/>
    <x v="3"/>
    <n v="28314"/>
    <s v="South"/>
    <s v="OFF-AP-10000692"/>
    <x v="1"/>
    <x v="9"/>
    <s v="Fellowes Mighty 8 Compact Surge Protector"/>
    <n v="64.864000000000004"/>
    <n v="4"/>
    <n v="0.2"/>
    <n v="6.4864000000000033"/>
    <x v="0"/>
    <s v="No"/>
  </r>
  <r>
    <n v="2474"/>
    <s v="CA-2018-114972"/>
    <x v="54"/>
    <d v="2018-11-06T00:00:00"/>
    <s v="First Class"/>
    <s v="PF-19225"/>
    <s v="Phillip Flathmann"/>
    <s v="Consumer"/>
    <x v="0"/>
    <x v="1"/>
    <x v="1"/>
    <n v="90032"/>
    <s v="West"/>
    <s v="FUR-CH-10001190"/>
    <x v="0"/>
    <x v="1"/>
    <s v="Global Deluxe High-Back Office Chair in Storm"/>
    <n v="217.58400000000003"/>
    <n v="2"/>
    <n v="0.2"/>
    <n v="-29.917800000000021"/>
    <x v="1"/>
    <s v="No"/>
  </r>
  <r>
    <n v="2475"/>
    <s v="CA-2018-114972"/>
    <x v="54"/>
    <d v="2018-11-06T00:00:00"/>
    <s v="First Class"/>
    <s v="PF-19225"/>
    <s v="Phillip Flathmann"/>
    <s v="Consumer"/>
    <x v="0"/>
    <x v="1"/>
    <x v="1"/>
    <n v="90032"/>
    <s v="West"/>
    <s v="TEC-AC-10000682"/>
    <x v="2"/>
    <x v="11"/>
    <s v="Kensington K72356US Mouse-in-a-Box USB Desktop Mouse"/>
    <n v="82.95"/>
    <n v="5"/>
    <n v="0"/>
    <n v="29.032499999999999"/>
    <x v="1"/>
    <s v="No"/>
  </r>
  <r>
    <n v="2476"/>
    <s v="CA-2018-114972"/>
    <x v="54"/>
    <d v="2018-11-06T00:00:00"/>
    <s v="First Class"/>
    <s v="PF-19225"/>
    <s v="Phillip Flathmann"/>
    <s v="Consumer"/>
    <x v="0"/>
    <x v="1"/>
    <x v="1"/>
    <n v="90032"/>
    <s v="West"/>
    <s v="OFF-LA-10004545"/>
    <x v="1"/>
    <x v="2"/>
    <s v="Avery 50"/>
    <n v="87.71"/>
    <n v="7"/>
    <n v="0"/>
    <n v="41.223699999999994"/>
    <x v="1"/>
    <s v="No"/>
  </r>
  <r>
    <n v="2477"/>
    <s v="CA-2018-114972"/>
    <x v="54"/>
    <d v="2018-11-06T00:00:00"/>
    <s v="First Class"/>
    <s v="PF-19225"/>
    <s v="Phillip Flathmann"/>
    <s v="Consumer"/>
    <x v="0"/>
    <x v="1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  <x v="1"/>
    <s v="No"/>
  </r>
  <r>
    <n v="2478"/>
    <s v="CA-2019-102750"/>
    <x v="507"/>
    <d v="2019-09-08T00:00:00"/>
    <s v="Second Class"/>
    <s v="GM-14695"/>
    <s v="Greg Maxwell"/>
    <s v="Corporate"/>
    <x v="0"/>
    <x v="1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  <x v="1"/>
    <s v="No"/>
  </r>
  <r>
    <n v="2479"/>
    <s v="CA-2016-145212"/>
    <x v="103"/>
    <d v="2016-09-19T00:00:00"/>
    <s v="Standard Class"/>
    <s v="DC-12850"/>
    <s v="Dan Campbell"/>
    <s v="Consumer"/>
    <x v="0"/>
    <x v="20"/>
    <x v="15"/>
    <n v="10011"/>
    <s v="East"/>
    <s v="OFF-AR-10002833"/>
    <x v="1"/>
    <x v="6"/>
    <s v="Newell 322"/>
    <n v="5.46"/>
    <n v="3"/>
    <n v="0"/>
    <n v="1.4742000000000002"/>
    <x v="3"/>
    <s v="No"/>
  </r>
  <r>
    <n v="2480"/>
    <s v="CA-2019-141992"/>
    <x v="249"/>
    <d v="2019-06-25T00:00:00"/>
    <s v="Standard Class"/>
    <s v="FO-14305"/>
    <s v="Frank Olsen"/>
    <s v="Consumer"/>
    <x v="0"/>
    <x v="61"/>
    <x v="5"/>
    <n v="75220"/>
    <s v="Central"/>
    <s v="OFF-SU-10002557"/>
    <x v="1"/>
    <x v="14"/>
    <s v="Fiskars Spring-Action Scissors"/>
    <n v="11.184000000000001"/>
    <n v="1"/>
    <n v="0.2"/>
    <n v="0.83879999999999999"/>
    <x v="2"/>
    <s v="No"/>
  </r>
  <r>
    <n v="2481"/>
    <s v="CA-2019-141992"/>
    <x v="249"/>
    <d v="2019-06-25T00:00:00"/>
    <s v="Standard Class"/>
    <s v="FO-14305"/>
    <s v="Frank Olsen"/>
    <s v="Consumer"/>
    <x v="0"/>
    <x v="61"/>
    <x v="5"/>
    <n v="75220"/>
    <s v="Central"/>
    <s v="OFF-ST-10003656"/>
    <x v="1"/>
    <x v="4"/>
    <s v="Safco Industrial Wire Shelving"/>
    <n v="153.584"/>
    <n v="2"/>
    <n v="0.2"/>
    <n v="-32.636600000000001"/>
    <x v="2"/>
    <s v="No"/>
  </r>
  <r>
    <n v="2482"/>
    <s v="CA-2019-147956"/>
    <x v="165"/>
    <d v="2019-12-31T00:00:00"/>
    <s v="Standard Class"/>
    <s v="AH-10210"/>
    <s v="Alan Hwang"/>
    <s v="Consumer"/>
    <x v="0"/>
    <x v="4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  <x v="1"/>
    <s v="No"/>
  </r>
  <r>
    <n v="2483"/>
    <s v="CA-2019-126067"/>
    <x v="735"/>
    <d v="2019-09-03T00:00:00"/>
    <s v="Standard Class"/>
    <s v="KN-16705"/>
    <s v="Kristina Nunn"/>
    <s v="Home Office"/>
    <x v="0"/>
    <x v="4"/>
    <x v="4"/>
    <n v="98105"/>
    <s v="West"/>
    <s v="TEC-PH-10000912"/>
    <x v="2"/>
    <x v="7"/>
    <s v="Anker 24W Portable Micro USB Car Charger"/>
    <n v="35.167999999999999"/>
    <n v="4"/>
    <n v="0.2"/>
    <n v="11.429599999999999"/>
    <x v="1"/>
    <s v="No"/>
  </r>
  <r>
    <n v="2484"/>
    <s v="CA-2019-126067"/>
    <x v="735"/>
    <d v="2019-09-03T00:00:00"/>
    <s v="Standard Class"/>
    <s v="KN-16705"/>
    <s v="Kristina Nunn"/>
    <s v="Home Office"/>
    <x v="0"/>
    <x v="4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  <x v="1"/>
    <s v="No"/>
  </r>
  <r>
    <n v="2485"/>
    <s v="CA-2019-126067"/>
    <x v="735"/>
    <d v="2019-09-03T00:00:00"/>
    <s v="Standard Class"/>
    <s v="KN-16705"/>
    <s v="Kristina Nunn"/>
    <s v="Home Office"/>
    <x v="0"/>
    <x v="4"/>
    <x v="4"/>
    <n v="98105"/>
    <s v="West"/>
    <s v="OFF-BI-10001658"/>
    <x v="1"/>
    <x v="8"/>
    <s v="GBC Standard Therm-A-Bind Covers"/>
    <n v="99.680000000000021"/>
    <n v="5"/>
    <n v="0.2"/>
    <n v="32.396000000000001"/>
    <x v="1"/>
    <s v="No"/>
  </r>
  <r>
    <n v="2486"/>
    <s v="CA-2019-126067"/>
    <x v="735"/>
    <d v="2019-09-03T00:00:00"/>
    <s v="Standard Class"/>
    <s v="KN-16705"/>
    <s v="Kristina Nunn"/>
    <s v="Home Office"/>
    <x v="0"/>
    <x v="4"/>
    <x v="4"/>
    <n v="98105"/>
    <s v="West"/>
    <s v="OFF-AR-10003856"/>
    <x v="1"/>
    <x v="6"/>
    <s v="Newell 344"/>
    <n v="5.56"/>
    <n v="2"/>
    <n v="0"/>
    <n v="1.4455999999999998"/>
    <x v="1"/>
    <s v="No"/>
  </r>
  <r>
    <n v="2487"/>
    <s v="CA-2017-104514"/>
    <x v="98"/>
    <d v="2017-01-04T00:00:00"/>
    <s v="Second Class"/>
    <s v="CB-12535"/>
    <s v="Claudia Bergmann"/>
    <s v="Corporate"/>
    <x v="0"/>
    <x v="46"/>
    <x v="13"/>
    <n v="19711"/>
    <s v="East"/>
    <s v="OFF-ST-10001837"/>
    <x v="1"/>
    <x v="4"/>
    <s v="SAFCO Mobile Desk Side File, Wire Frame"/>
    <n v="85.52"/>
    <n v="2"/>
    <n v="0"/>
    <n v="22.235199999999999"/>
    <x v="3"/>
    <s v="No"/>
  </r>
  <r>
    <n v="2488"/>
    <s v="CA-2017-104514"/>
    <x v="98"/>
    <d v="2017-01-04T00:00:00"/>
    <s v="Second Class"/>
    <s v="CB-12535"/>
    <s v="Claudia Bergmann"/>
    <s v="Corporate"/>
    <x v="0"/>
    <x v="46"/>
    <x v="13"/>
    <n v="19711"/>
    <s v="East"/>
    <s v="OFF-AR-10001473"/>
    <x v="1"/>
    <x v="6"/>
    <s v="Newell 313"/>
    <n v="9.84"/>
    <n v="3"/>
    <n v="0"/>
    <n v="2.6568000000000005"/>
    <x v="3"/>
    <s v="No"/>
  </r>
  <r>
    <n v="2489"/>
    <s v="CA-2017-104514"/>
    <x v="98"/>
    <d v="2017-01-04T00:00:00"/>
    <s v="Second Class"/>
    <s v="CB-12535"/>
    <s v="Claudia Bergmann"/>
    <s v="Corporate"/>
    <x v="0"/>
    <x v="46"/>
    <x v="13"/>
    <n v="19711"/>
    <s v="East"/>
    <s v="OFF-PA-10004285"/>
    <x v="1"/>
    <x v="10"/>
    <s v="Xerox 1959"/>
    <n v="20.04"/>
    <n v="3"/>
    <n v="0"/>
    <n v="9.6191999999999993"/>
    <x v="3"/>
    <s v="No"/>
  </r>
  <r>
    <n v="2490"/>
    <s v="CA-2017-141040"/>
    <x v="330"/>
    <d v="2017-10-13T00:00:00"/>
    <s v="Second Class"/>
    <s v="TB-21250"/>
    <s v="Tim Brockman"/>
    <s v="Consumer"/>
    <x v="0"/>
    <x v="20"/>
    <x v="15"/>
    <n v="10024"/>
    <s v="East"/>
    <s v="TEC-PH-10001835"/>
    <x v="2"/>
    <x v="7"/>
    <s v="Jawbone JAMBOX Wireless Bluetooth Speaker"/>
    <n v="631.96"/>
    <n v="4"/>
    <n v="0"/>
    <n v="303.3408"/>
    <x v="3"/>
    <s v="No"/>
  </r>
  <r>
    <n v="2491"/>
    <s v="CA-2017-141040"/>
    <x v="330"/>
    <d v="2017-10-13T00:00:00"/>
    <s v="Second Class"/>
    <s v="TB-21250"/>
    <s v="Tim Brockman"/>
    <s v="Consumer"/>
    <x v="0"/>
    <x v="20"/>
    <x v="15"/>
    <n v="10024"/>
    <s v="East"/>
    <s v="OFF-PA-10002245"/>
    <x v="1"/>
    <x v="10"/>
    <s v="Xerox 1895"/>
    <n v="23.92"/>
    <n v="4"/>
    <n v="0"/>
    <n v="10.763999999999999"/>
    <x v="3"/>
    <s v="No"/>
  </r>
  <r>
    <n v="2492"/>
    <s v="CA-2016-113579"/>
    <x v="736"/>
    <d v="2016-12-15T00:00:00"/>
    <s v="Second Class"/>
    <s v="KD-16345"/>
    <s v="Katherine Ducich"/>
    <s v="Consumer"/>
    <x v="0"/>
    <x v="1"/>
    <x v="1"/>
    <n v="90049"/>
    <s v="West"/>
    <s v="OFF-PA-10001457"/>
    <x v="1"/>
    <x v="10"/>
    <s v="White GlueTop Scratch Pads"/>
    <n v="90.24"/>
    <n v="6"/>
    <n v="0"/>
    <n v="41.51039999999999"/>
    <x v="1"/>
    <s v="No"/>
  </r>
  <r>
    <n v="2493"/>
    <s v="CA-2016-144624"/>
    <x v="84"/>
    <d v="2016-11-23T00:00:00"/>
    <s v="Standard Class"/>
    <s v="JM-15865"/>
    <s v="John Murray"/>
    <s v="Consumer"/>
    <x v="0"/>
    <x v="312"/>
    <x v="15"/>
    <n v="14701"/>
    <s v="East"/>
    <s v="TEC-PH-10002885"/>
    <x v="2"/>
    <x v="7"/>
    <s v="Apple iPhone 5"/>
    <n v="4548.8100000000004"/>
    <n v="7"/>
    <n v="0"/>
    <n v="1228.1787000000004"/>
    <x v="3"/>
    <s v="No"/>
  </r>
  <r>
    <n v="2494"/>
    <s v="CA-2018-146206"/>
    <x v="545"/>
    <d v="2018-09-14T00:00:00"/>
    <s v="Second Class"/>
    <s v="KT-16480"/>
    <s v="Kean Thornton"/>
    <s v="Consumer"/>
    <x v="0"/>
    <x v="12"/>
    <x v="5"/>
    <n v="77095"/>
    <s v="Central"/>
    <s v="FUR-TA-10004086"/>
    <x v="0"/>
    <x v="3"/>
    <s v="KI Adjustable-Height Table"/>
    <n v="300.93"/>
    <n v="5"/>
    <n v="0.3"/>
    <n v="-34.39200000000001"/>
    <x v="2"/>
    <s v="No"/>
  </r>
  <r>
    <n v="2495"/>
    <s v="CA-2018-146206"/>
    <x v="545"/>
    <d v="2018-09-14T00:00:00"/>
    <s v="Second Class"/>
    <s v="KT-16480"/>
    <s v="Kean Thornton"/>
    <s v="Consumer"/>
    <x v="0"/>
    <x v="12"/>
    <x v="5"/>
    <n v="77095"/>
    <s v="Central"/>
    <s v="TEC-PH-10000895"/>
    <x v="2"/>
    <x v="7"/>
    <s v="Polycom VVX 310 VoIP phone"/>
    <n v="719.96"/>
    <n v="5"/>
    <n v="0.2"/>
    <n v="53.997000000000043"/>
    <x v="2"/>
    <s v="No"/>
  </r>
  <r>
    <n v="2496"/>
    <s v="CA-2016-136644"/>
    <x v="737"/>
    <d v="2016-06-22T00:00:00"/>
    <s v="Standard Class"/>
    <s v="SC-20575"/>
    <s v="Sonia Cooley"/>
    <s v="Consumer"/>
    <x v="0"/>
    <x v="313"/>
    <x v="14"/>
    <n v="46544"/>
    <s v="Central"/>
    <s v="FUR-CH-10000225"/>
    <x v="0"/>
    <x v="1"/>
    <s v="Global Geo Office Task Chair, Gray"/>
    <n v="647.84"/>
    <n v="8"/>
    <n v="0"/>
    <n v="32.391999999999939"/>
    <x v="2"/>
    <s v="No"/>
  </r>
  <r>
    <n v="2497"/>
    <s v="CA-2017-122371"/>
    <x v="120"/>
    <d v="2017-10-01T00:00:00"/>
    <s v="Standard Class"/>
    <s v="BS-11800"/>
    <s v="Bryan Spruell"/>
    <s v="Home Office"/>
    <x v="0"/>
    <x v="70"/>
    <x v="1"/>
    <n v="92037"/>
    <s v="West"/>
    <s v="OFF-ST-10002370"/>
    <x v="1"/>
    <x v="4"/>
    <s v="Sortfiler Multipurpose Personal File Organizer, Black"/>
    <n v="64.17"/>
    <n v="3"/>
    <n v="0"/>
    <n v="18.609299999999998"/>
    <x v="1"/>
    <s v="No"/>
  </r>
  <r>
    <n v="2498"/>
    <s v="CA-2017-122371"/>
    <x v="120"/>
    <d v="2017-10-01T00:00:00"/>
    <s v="Standard Class"/>
    <s v="BS-11800"/>
    <s v="Bryan Spruell"/>
    <s v="Home Office"/>
    <x v="0"/>
    <x v="70"/>
    <x v="1"/>
    <n v="92037"/>
    <s v="West"/>
    <s v="OFF-EN-10000056"/>
    <x v="1"/>
    <x v="12"/>
    <s v="Cameo Buff Policy Envelopes"/>
    <n v="124.46"/>
    <n v="2"/>
    <n v="0"/>
    <n v="58.496199999999988"/>
    <x v="1"/>
    <s v="No"/>
  </r>
  <r>
    <n v="2499"/>
    <s v="CA-2018-126935"/>
    <x v="288"/>
    <d v="2018-05-24T00:00:00"/>
    <s v="Standard Class"/>
    <s v="BT-11395"/>
    <s v="Bill Tyler"/>
    <s v="Corporate"/>
    <x v="0"/>
    <x v="8"/>
    <x v="1"/>
    <n v="94109"/>
    <s v="West"/>
    <s v="OFF-BI-10004817"/>
    <x v="1"/>
    <x v="8"/>
    <s v="GBC Personal VeloBind Strips"/>
    <n v="9.5840000000000014"/>
    <n v="1"/>
    <n v="0.2"/>
    <n v="3.3543999999999996"/>
    <x v="1"/>
    <s v="No"/>
  </r>
  <r>
    <n v="2500"/>
    <s v="US-2019-133781"/>
    <x v="738"/>
    <d v="2019-06-23T00:00:00"/>
    <s v="First Class"/>
    <s v="DC-12850"/>
    <s v="Dan Campbell"/>
    <s v="Consumer"/>
    <x v="0"/>
    <x v="100"/>
    <x v="2"/>
    <n v="33178"/>
    <s v="South"/>
    <s v="OFF-EN-10004483"/>
    <x v="1"/>
    <x v="12"/>
    <s v="#10 White Business Envelopes,4 1/8 x 9 1/2"/>
    <n v="37.608000000000004"/>
    <n v="3"/>
    <n v="0.2"/>
    <n v="12.692699999999995"/>
    <x v="0"/>
    <s v="No"/>
  </r>
  <r>
    <n v="2501"/>
    <s v="CA-2019-131618"/>
    <x v="46"/>
    <d v="2019-06-20T00:00:00"/>
    <s v="First Class"/>
    <s v="LS-17200"/>
    <s v="Luke Schmidt"/>
    <s v="Corporate"/>
    <x v="0"/>
    <x v="242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  <x v="2"/>
    <s v="Yes"/>
  </r>
  <r>
    <n v="2502"/>
    <s v="CA-2019-131618"/>
    <x v="46"/>
    <d v="2019-06-20T00:00:00"/>
    <s v="First Class"/>
    <s v="LS-17200"/>
    <s v="Luke Schmidt"/>
    <s v="Corporate"/>
    <x v="0"/>
    <x v="242"/>
    <x v="10"/>
    <n v="60076"/>
    <s v="Central"/>
    <s v="OFF-BI-10000546"/>
    <x v="1"/>
    <x v="8"/>
    <s v="Avery Durable Binders"/>
    <n v="2.3039999999999994"/>
    <n v="4"/>
    <n v="0.8"/>
    <n v="-3.5711999999999993"/>
    <x v="2"/>
    <s v="Yes"/>
  </r>
  <r>
    <n v="2503"/>
    <s v="CA-2019-131618"/>
    <x v="46"/>
    <d v="2019-06-20T00:00:00"/>
    <s v="First Class"/>
    <s v="LS-17200"/>
    <s v="Luke Schmidt"/>
    <s v="Corporate"/>
    <x v="0"/>
    <x v="242"/>
    <x v="10"/>
    <n v="60076"/>
    <s v="Central"/>
    <s v="OFF-BI-10001294"/>
    <x v="1"/>
    <x v="8"/>
    <s v="Fellowes Binding Cases"/>
    <n v="9.3599999999999977"/>
    <n v="4"/>
    <n v="0.8"/>
    <n v="-16.380000000000003"/>
    <x v="2"/>
    <s v="Yes"/>
  </r>
  <r>
    <n v="2504"/>
    <s v="CA-2018-149482"/>
    <x v="696"/>
    <d v="2018-11-19T00:00:00"/>
    <s v="Standard Class"/>
    <s v="RR-19315"/>
    <s v="Ralph Ritter"/>
    <s v="Consumer"/>
    <x v="0"/>
    <x v="8"/>
    <x v="1"/>
    <n v="94110"/>
    <s v="West"/>
    <s v="OFF-LA-10000248"/>
    <x v="1"/>
    <x v="2"/>
    <s v="Avery 52"/>
    <n v="7.38"/>
    <n v="2"/>
    <n v="0"/>
    <n v="3.4685999999999999"/>
    <x v="1"/>
    <s v="No"/>
  </r>
  <r>
    <n v="2505"/>
    <s v="CA-2016-143917"/>
    <x v="739"/>
    <d v="2016-07-27T00:00:00"/>
    <s v="Second Class"/>
    <s v="KL-16645"/>
    <s v="Ken Lonsdale"/>
    <s v="Consumer"/>
    <x v="0"/>
    <x v="8"/>
    <x v="1"/>
    <n v="94122"/>
    <s v="West"/>
    <s v="OFF-ST-10001228"/>
    <x v="1"/>
    <x v="4"/>
    <s v="Fellowes Personal Hanging Folder Files, Navy"/>
    <n v="53.72"/>
    <n v="4"/>
    <n v="0"/>
    <n v="15.041600000000003"/>
    <x v="1"/>
    <s v="No"/>
  </r>
  <r>
    <n v="2506"/>
    <s v="CA-2016-143917"/>
    <x v="739"/>
    <d v="2016-07-27T00:00:00"/>
    <s v="Second Class"/>
    <s v="KL-16645"/>
    <s v="Ken Lonsdale"/>
    <s v="Consumer"/>
    <x v="0"/>
    <x v="8"/>
    <x v="1"/>
    <n v="94122"/>
    <s v="West"/>
    <s v="OFF-SU-10000151"/>
    <x v="1"/>
    <x v="14"/>
    <s v="High Speed Automatic Electric Letter Opener"/>
    <n v="8187.65"/>
    <n v="5"/>
    <n v="0"/>
    <n v="327.50599999999963"/>
    <x v="1"/>
    <s v="No"/>
  </r>
  <r>
    <n v="2507"/>
    <s v="CA-2016-143917"/>
    <x v="739"/>
    <d v="2016-07-27T00:00:00"/>
    <s v="Second Class"/>
    <s v="KL-16645"/>
    <s v="Ken Lonsdale"/>
    <s v="Consumer"/>
    <x v="0"/>
    <x v="8"/>
    <x v="1"/>
    <n v="94122"/>
    <s v="West"/>
    <s v="FUR-FU-10004351"/>
    <x v="0"/>
    <x v="5"/>
    <s v="Staple-based wall hangings"/>
    <n v="77.92"/>
    <n v="8"/>
    <n v="0"/>
    <n v="34.284800000000004"/>
    <x v="1"/>
    <s v="No"/>
  </r>
  <r>
    <n v="2508"/>
    <s v="CA-2017-120397"/>
    <x v="740"/>
    <d v="2017-07-02T00:00:00"/>
    <s v="Same Day"/>
    <s v="RB-19435"/>
    <s v="Richard Bierner"/>
    <s v="Consumer"/>
    <x v="0"/>
    <x v="12"/>
    <x v="5"/>
    <n v="77070"/>
    <s v="Central"/>
    <s v="OFF-AP-10001293"/>
    <x v="1"/>
    <x v="9"/>
    <s v="Belkin 8 Outlet Surge Protector"/>
    <n v="32.783999999999992"/>
    <n v="4"/>
    <n v="0.8"/>
    <n v="-85.238399999999999"/>
    <x v="2"/>
    <s v="No"/>
  </r>
  <r>
    <n v="2509"/>
    <s v="CA-2019-163902"/>
    <x v="580"/>
    <d v="2019-03-08T00:00:00"/>
    <s v="Standard Class"/>
    <s v="MY-17380"/>
    <s v="Maribeth Yedwab"/>
    <s v="Corporate"/>
    <x v="0"/>
    <x v="1"/>
    <x v="1"/>
    <n v="90045"/>
    <s v="West"/>
    <s v="TEC-PH-10000675"/>
    <x v="2"/>
    <x v="7"/>
    <s v="Panasonic KX TS3282B Corded phone"/>
    <n v="196.77600000000001"/>
    <n v="3"/>
    <n v="0.2"/>
    <n v="14.758199999999995"/>
    <x v="1"/>
    <s v="No"/>
  </r>
  <r>
    <n v="2510"/>
    <s v="CA-2019-163902"/>
    <x v="580"/>
    <d v="2019-03-08T00:00:00"/>
    <s v="Standard Class"/>
    <s v="MY-17380"/>
    <s v="Maribeth Yedwab"/>
    <s v="Corporate"/>
    <x v="0"/>
    <x v="1"/>
    <x v="1"/>
    <n v="90045"/>
    <s v="West"/>
    <s v="TEC-AC-10000580"/>
    <x v="2"/>
    <x v="11"/>
    <s v="Logitech G13 Programmable Gameboard with LCD Display"/>
    <n v="479.93999999999994"/>
    <n v="6"/>
    <n v="0"/>
    <n v="52.79340000000002"/>
    <x v="1"/>
    <s v="No"/>
  </r>
  <r>
    <n v="2511"/>
    <s v="CA-2018-136812"/>
    <x v="741"/>
    <d v="2018-11-23T00:00:00"/>
    <s v="Standard Class"/>
    <s v="AW-10930"/>
    <s v="Arthur Wiediger"/>
    <s v="Home Office"/>
    <x v="0"/>
    <x v="268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  <x v="2"/>
    <s v="No"/>
  </r>
  <r>
    <n v="2512"/>
    <s v="CA-2017-102722"/>
    <x v="24"/>
    <d v="2017-04-19T00:00:00"/>
    <s v="First Class"/>
    <s v="KW-16570"/>
    <s v="Kelly Williams"/>
    <s v="Consumer"/>
    <x v="0"/>
    <x v="53"/>
    <x v="28"/>
    <n v="71203"/>
    <s v="South"/>
    <s v="TEC-AC-10003116"/>
    <x v="2"/>
    <x v="11"/>
    <s v="Memorex Froggy Flash Drive 8 GB"/>
    <n v="106.5"/>
    <n v="6"/>
    <n v="0"/>
    <n v="41.534999999999997"/>
    <x v="0"/>
    <s v="No"/>
  </r>
  <r>
    <n v="2513"/>
    <s v="CA-2019-155089"/>
    <x v="574"/>
    <d v="2019-12-06T00:00:00"/>
    <s v="Standard Class"/>
    <s v="DB-12910"/>
    <s v="Daniel Byrd"/>
    <s v="Home Office"/>
    <x v="0"/>
    <x v="67"/>
    <x v="2"/>
    <n v="33614"/>
    <s v="South"/>
    <s v="OFF-BI-10002429"/>
    <x v="1"/>
    <x v="8"/>
    <s v="Premier Elliptical Ring Binder, Black"/>
    <n v="45.660000000000011"/>
    <n v="5"/>
    <n v="0.7"/>
    <n v="-33.483999999999995"/>
    <x v="0"/>
    <s v="No"/>
  </r>
  <r>
    <n v="2514"/>
    <s v="CA-2018-124506"/>
    <x v="583"/>
    <d v="2018-11-17T00:00:00"/>
    <s v="Standard Class"/>
    <s v="BB-11545"/>
    <s v="Brenda Bowman"/>
    <s v="Corporate"/>
    <x v="0"/>
    <x v="22"/>
    <x v="10"/>
    <n v="60623"/>
    <s v="Central"/>
    <s v="TEC-AC-10003280"/>
    <x v="2"/>
    <x v="11"/>
    <s v="Belkin F8E887 USB Wired Ergonomic Keyboard"/>
    <n v="95.968000000000004"/>
    <n v="4"/>
    <n v="0.2"/>
    <n v="1.1995999999999931"/>
    <x v="2"/>
    <s v="No"/>
  </r>
  <r>
    <n v="2515"/>
    <s v="CA-2018-124506"/>
    <x v="583"/>
    <d v="2018-11-17T00:00:00"/>
    <s v="Standard Class"/>
    <s v="BB-11545"/>
    <s v="Brenda Bowman"/>
    <s v="Corporate"/>
    <x v="0"/>
    <x v="22"/>
    <x v="10"/>
    <n v="60623"/>
    <s v="Central"/>
    <s v="FUR-CH-10004540"/>
    <x v="0"/>
    <x v="1"/>
    <s v="Global Chrome Stack Chair"/>
    <n v="47.991999999999997"/>
    <n v="2"/>
    <n v="0.3"/>
    <n v="-2.0567999999999991"/>
    <x v="2"/>
    <s v="No"/>
  </r>
  <r>
    <n v="2516"/>
    <s v="CA-2016-106572"/>
    <x v="742"/>
    <d v="2016-09-10T00:00:00"/>
    <s v="Standard Class"/>
    <s v="NP-18700"/>
    <s v="Nora Preis"/>
    <s v="Consumer"/>
    <x v="0"/>
    <x v="256"/>
    <x v="24"/>
    <n v="43402"/>
    <s v="East"/>
    <s v="OFF-ST-10000585"/>
    <x v="1"/>
    <x v="4"/>
    <s v="Economy Rollaway Files"/>
    <n v="264.32"/>
    <n v="2"/>
    <n v="0.2"/>
    <n v="19.823999999999998"/>
    <x v="3"/>
    <s v="No"/>
  </r>
  <r>
    <n v="2517"/>
    <s v="CA-2016-128888"/>
    <x v="647"/>
    <d v="2016-11-22T00:00:00"/>
    <s v="Standard Class"/>
    <s v="PB-19105"/>
    <s v="Peter Bühler"/>
    <s v="Consumer"/>
    <x v="0"/>
    <x v="12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  <x v="2"/>
    <s v="No"/>
  </r>
  <r>
    <n v="2518"/>
    <s v="CA-2019-123134"/>
    <x v="743"/>
    <d v="2019-05-07T00:00:00"/>
    <s v="Standard Class"/>
    <s v="DW-13585"/>
    <s v="Dorothy Wardle"/>
    <s v="Corporate"/>
    <x v="0"/>
    <x v="58"/>
    <x v="30"/>
    <n v="7090"/>
    <s v="East"/>
    <s v="FUR-FU-10003975"/>
    <x v="0"/>
    <x v="5"/>
    <s v="Eldon Advantage Chair Mats for Low to Medium Pile Carpets"/>
    <n v="129.93"/>
    <n v="3"/>
    <n v="0"/>
    <n v="12.992999999999988"/>
    <x v="3"/>
    <s v="No"/>
  </r>
  <r>
    <n v="2519"/>
    <s v="CA-2018-124352"/>
    <x v="680"/>
    <d v="2018-10-21T00:00:00"/>
    <s v="Standard Class"/>
    <s v="CD-12790"/>
    <s v="Cynthia Delaney"/>
    <s v="Home Office"/>
    <x v="0"/>
    <x v="268"/>
    <x v="26"/>
    <n v="73120"/>
    <s v="Central"/>
    <s v="OFF-LA-10004559"/>
    <x v="1"/>
    <x v="2"/>
    <s v="Avery 49"/>
    <n v="20.16"/>
    <n v="7"/>
    <n v="0"/>
    <n v="9.8783999999999992"/>
    <x v="2"/>
    <s v="No"/>
  </r>
  <r>
    <n v="2520"/>
    <s v="CA-2018-124352"/>
    <x v="680"/>
    <d v="2018-10-21T00:00:00"/>
    <s v="Standard Class"/>
    <s v="CD-12790"/>
    <s v="Cynthia Delaney"/>
    <s v="Home Office"/>
    <x v="0"/>
    <x v="268"/>
    <x v="26"/>
    <n v="73120"/>
    <s v="Central"/>
    <s v="OFF-LA-10003223"/>
    <x v="1"/>
    <x v="2"/>
    <s v="Avery 508"/>
    <n v="29.46"/>
    <n v="6"/>
    <n v="0"/>
    <n v="14.4354"/>
    <x v="2"/>
    <s v="No"/>
  </r>
  <r>
    <n v="2521"/>
    <s v="CA-2018-124352"/>
    <x v="680"/>
    <d v="2018-10-21T00:00:00"/>
    <s v="Standard Class"/>
    <s v="CD-12790"/>
    <s v="Cynthia Delaney"/>
    <s v="Home Office"/>
    <x v="0"/>
    <x v="268"/>
    <x v="26"/>
    <n v="73120"/>
    <s v="Central"/>
    <s v="OFF-AP-10002651"/>
    <x v="1"/>
    <x v="9"/>
    <s v="Hoover Upright Vacuum With Dirt Cup"/>
    <n v="868.58999999999992"/>
    <n v="3"/>
    <n v="0"/>
    <n v="251.89109999999988"/>
    <x v="2"/>
    <s v="No"/>
  </r>
  <r>
    <n v="2522"/>
    <s v="CA-2018-124352"/>
    <x v="680"/>
    <d v="2018-10-21T00:00:00"/>
    <s v="Standard Class"/>
    <s v="CD-12790"/>
    <s v="Cynthia Delaney"/>
    <s v="Home Office"/>
    <x v="0"/>
    <x v="268"/>
    <x v="26"/>
    <n v="73120"/>
    <s v="Central"/>
    <s v="OFF-PA-10003177"/>
    <x v="1"/>
    <x v="10"/>
    <s v="Xerox 1999"/>
    <n v="12.96"/>
    <n v="2"/>
    <n v="0"/>
    <n v="6.2208000000000006"/>
    <x v="2"/>
    <s v="No"/>
  </r>
  <r>
    <n v="2523"/>
    <s v="CA-2018-124352"/>
    <x v="680"/>
    <d v="2018-10-21T00:00:00"/>
    <s v="Standard Class"/>
    <s v="CD-12790"/>
    <s v="Cynthia Delaney"/>
    <s v="Home Office"/>
    <x v="0"/>
    <x v="268"/>
    <x v="26"/>
    <n v="73120"/>
    <s v="Central"/>
    <s v="TEC-PH-10003442"/>
    <x v="2"/>
    <x v="7"/>
    <s v="Samsung Replacement EH64AVFWE Premium Headset"/>
    <n v="5.5"/>
    <n v="1"/>
    <n v="0"/>
    <n v="1.375"/>
    <x v="2"/>
    <s v="No"/>
  </r>
  <r>
    <n v="2524"/>
    <s v="CA-2018-124352"/>
    <x v="680"/>
    <d v="2018-10-21T00:00:00"/>
    <s v="Standard Class"/>
    <s v="CD-12790"/>
    <s v="Cynthia Delaney"/>
    <s v="Home Office"/>
    <x v="0"/>
    <x v="268"/>
    <x v="26"/>
    <n v="73120"/>
    <s v="Central"/>
    <s v="OFF-BI-10000977"/>
    <x v="1"/>
    <x v="8"/>
    <s v="Ibico Plastic Spiral Binding Combs"/>
    <n v="121.6"/>
    <n v="4"/>
    <n v="0"/>
    <n v="55.935999999999993"/>
    <x v="2"/>
    <s v="No"/>
  </r>
  <r>
    <n v="2525"/>
    <s v="CA-2017-124541"/>
    <x v="744"/>
    <d v="2017-04-10T00:00:00"/>
    <s v="Standard Class"/>
    <s v="TT-21220"/>
    <s v="Thomas Thornton"/>
    <s v="Consumer"/>
    <x v="0"/>
    <x v="12"/>
    <x v="5"/>
    <n v="77041"/>
    <s v="Central"/>
    <s v="OFF-AR-10004078"/>
    <x v="1"/>
    <x v="6"/>
    <s v="Newell 312"/>
    <n v="42.047999999999995"/>
    <n v="9"/>
    <n v="0.2"/>
    <n v="5.2559999999999985"/>
    <x v="2"/>
    <s v="No"/>
  </r>
  <r>
    <n v="2526"/>
    <s v="CA-2017-124541"/>
    <x v="744"/>
    <d v="2017-04-10T00:00:00"/>
    <s v="Standard Class"/>
    <s v="TT-21220"/>
    <s v="Thomas Thornton"/>
    <s v="Consumer"/>
    <x v="0"/>
    <x v="12"/>
    <x v="5"/>
    <n v="77041"/>
    <s v="Central"/>
    <s v="TEC-AC-10002550"/>
    <x v="2"/>
    <x v="11"/>
    <s v="Maxell 4.7GB DVD-RW 3/Pack"/>
    <n v="25.488"/>
    <n v="2"/>
    <n v="0.2"/>
    <n v="4.4603999999999999"/>
    <x v="2"/>
    <s v="No"/>
  </r>
  <r>
    <n v="2527"/>
    <s v="CA-2017-124541"/>
    <x v="744"/>
    <d v="2017-04-10T00:00:00"/>
    <s v="Standard Class"/>
    <s v="TT-21220"/>
    <s v="Thomas Thornton"/>
    <s v="Consumer"/>
    <x v="0"/>
    <x v="12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  <x v="2"/>
    <s v="No"/>
  </r>
  <r>
    <n v="2528"/>
    <s v="CA-2017-124541"/>
    <x v="744"/>
    <d v="2017-04-10T00:00:00"/>
    <s v="Standard Class"/>
    <s v="TT-21220"/>
    <s v="Thomas Thornton"/>
    <s v="Consumer"/>
    <x v="0"/>
    <x v="12"/>
    <x v="5"/>
    <n v="77041"/>
    <s v="Central"/>
    <s v="OFF-BI-10004209"/>
    <x v="1"/>
    <x v="8"/>
    <s v="Fellowes Twister Kit, Gray/Clear, 3/pkg"/>
    <n v="9.6479999999999961"/>
    <n v="6"/>
    <n v="0.8"/>
    <n v="-16.884"/>
    <x v="2"/>
    <s v="No"/>
  </r>
  <r>
    <n v="2529"/>
    <s v="CA-2017-124541"/>
    <x v="744"/>
    <d v="2017-04-10T00:00:00"/>
    <s v="Standard Class"/>
    <s v="TT-21220"/>
    <s v="Thomas Thornton"/>
    <s v="Consumer"/>
    <x v="0"/>
    <x v="12"/>
    <x v="5"/>
    <n v="77041"/>
    <s v="Central"/>
    <s v="OFF-PA-10001526"/>
    <x v="1"/>
    <x v="10"/>
    <s v="Xerox 1949"/>
    <n v="7.9680000000000009"/>
    <n v="2"/>
    <n v="0.2"/>
    <n v="2.8884000000000007"/>
    <x v="2"/>
    <s v="No"/>
  </r>
  <r>
    <n v="2530"/>
    <s v="CA-2016-108707"/>
    <x v="745"/>
    <d v="2016-10-29T00:00:00"/>
    <s v="Standard Class"/>
    <s v="DB-12910"/>
    <s v="Daniel Byrd"/>
    <s v="Home Office"/>
    <x v="0"/>
    <x v="2"/>
    <x v="2"/>
    <n v="33311"/>
    <s v="South"/>
    <s v="OFF-PA-10000788"/>
    <x v="1"/>
    <x v="10"/>
    <s v="Xerox 210"/>
    <n v="10.368000000000002"/>
    <n v="2"/>
    <n v="0.2"/>
    <n v="3.6288"/>
    <x v="0"/>
    <s v="No"/>
  </r>
  <r>
    <n v="2531"/>
    <s v="CA-2016-111500"/>
    <x v="654"/>
    <d v="2016-08-21T00:00:00"/>
    <s v="Standard Class"/>
    <s v="DJ-13510"/>
    <s v="Don Jones"/>
    <s v="Corporate"/>
    <x v="0"/>
    <x v="290"/>
    <x v="36"/>
    <n v="72209"/>
    <s v="South"/>
    <s v="OFF-PA-10000595"/>
    <x v="1"/>
    <x v="10"/>
    <s v="Xerox 1929"/>
    <n v="114.2"/>
    <n v="5"/>
    <n v="0"/>
    <n v="52.531999999999996"/>
    <x v="0"/>
    <s v="No"/>
  </r>
  <r>
    <n v="2532"/>
    <s v="CA-2016-111500"/>
    <x v="654"/>
    <d v="2016-08-21T00:00:00"/>
    <s v="Standard Class"/>
    <s v="DJ-13510"/>
    <s v="Don Jones"/>
    <s v="Corporate"/>
    <x v="0"/>
    <x v="290"/>
    <x v="36"/>
    <n v="72209"/>
    <s v="South"/>
    <s v="OFF-BI-10000829"/>
    <x v="1"/>
    <x v="8"/>
    <s v="Avery Non-Stick Binders"/>
    <n v="17.96"/>
    <n v="4"/>
    <n v="0"/>
    <n v="8.2615999999999996"/>
    <x v="0"/>
    <s v="No"/>
  </r>
  <r>
    <n v="2533"/>
    <s v="CA-2016-111500"/>
    <x v="654"/>
    <d v="2016-08-21T00:00:00"/>
    <s v="Standard Class"/>
    <s v="DJ-13510"/>
    <s v="Don Jones"/>
    <s v="Corporate"/>
    <x v="0"/>
    <x v="290"/>
    <x v="36"/>
    <n v="72209"/>
    <s v="South"/>
    <s v="OFF-FA-10002676"/>
    <x v="1"/>
    <x v="13"/>
    <s v="Colored Push Pins"/>
    <n v="12.67"/>
    <n v="7"/>
    <n v="0"/>
    <n v="4.5611999999999995"/>
    <x v="0"/>
    <s v="No"/>
  </r>
  <r>
    <n v="2534"/>
    <s v="CA-2016-111500"/>
    <x v="654"/>
    <d v="2016-08-21T00:00:00"/>
    <s v="Standard Class"/>
    <s v="DJ-13510"/>
    <s v="Don Jones"/>
    <s v="Corporate"/>
    <x v="0"/>
    <x v="290"/>
    <x v="36"/>
    <n v="72209"/>
    <s v="South"/>
    <s v="TEC-AC-10000844"/>
    <x v="2"/>
    <x v="11"/>
    <s v="Logitech Gaming G510s - Keyboard"/>
    <n v="339.96"/>
    <n v="4"/>
    <n v="0"/>
    <n v="122.38559999999998"/>
    <x v="0"/>
    <s v="No"/>
  </r>
  <r>
    <n v="2535"/>
    <s v="US-2019-117723"/>
    <x v="733"/>
    <d v="2019-08-18T00:00:00"/>
    <s v="Second Class"/>
    <s v="DL-13495"/>
    <s v="Dionis Lloyd"/>
    <s v="Corporate"/>
    <x v="0"/>
    <x v="10"/>
    <x v="9"/>
    <n v="19120"/>
    <s v="East"/>
    <s v="OFF-ST-10004459"/>
    <x v="1"/>
    <x v="4"/>
    <s v="Tennsco Single-Tier Lockers"/>
    <n v="1801.6320000000001"/>
    <n v="6"/>
    <n v="0.2"/>
    <n v="-337.80600000000004"/>
    <x v="3"/>
    <s v="No"/>
  </r>
  <r>
    <n v="2536"/>
    <s v="CA-2017-143238"/>
    <x v="684"/>
    <d v="2017-09-08T00:00:00"/>
    <s v="First Class"/>
    <s v="LO-17170"/>
    <s v="Lori Olson"/>
    <s v="Corporate"/>
    <x v="0"/>
    <x v="314"/>
    <x v="1"/>
    <n v="92253"/>
    <s v="West"/>
    <s v="TEC-AC-10003499"/>
    <x v="2"/>
    <x v="11"/>
    <s v="Memorex Mini Travel Drive 8 GB USB 2.0 Flash Drive"/>
    <n v="46.32"/>
    <n v="4"/>
    <n v="0"/>
    <n v="18.064800000000002"/>
    <x v="1"/>
    <s v="Yes"/>
  </r>
  <r>
    <n v="2537"/>
    <s v="CA-2017-168746"/>
    <x v="746"/>
    <d v="2017-01-29T00:00:00"/>
    <s v="Second Class"/>
    <s v="SV-20365"/>
    <s v="Seth Vernon"/>
    <s v="Consumer"/>
    <x v="0"/>
    <x v="138"/>
    <x v="24"/>
    <n v="44105"/>
    <s v="East"/>
    <s v="FUR-CH-10000513"/>
    <x v="0"/>
    <x v="1"/>
    <s v="High-Back Leather Manager's Chair"/>
    <n v="181.98599999999999"/>
    <n v="2"/>
    <n v="0.3"/>
    <n v="-54.595799999999997"/>
    <x v="3"/>
    <s v="No"/>
  </r>
  <r>
    <n v="2538"/>
    <s v="CA-2017-168746"/>
    <x v="746"/>
    <d v="2017-01-29T00:00:00"/>
    <s v="Second Class"/>
    <s v="SV-20365"/>
    <s v="Seth Vernon"/>
    <s v="Consumer"/>
    <x v="0"/>
    <x v="138"/>
    <x v="24"/>
    <n v="44105"/>
    <s v="East"/>
    <s v="TEC-PH-10000895"/>
    <x v="2"/>
    <x v="7"/>
    <s v="Polycom VVX 310 VoIP phone"/>
    <n v="431.976"/>
    <n v="4"/>
    <n v="0.4"/>
    <n v="-100.7944"/>
    <x v="3"/>
    <s v="No"/>
  </r>
  <r>
    <n v="2539"/>
    <s v="CA-2017-168746"/>
    <x v="746"/>
    <d v="2017-01-29T00:00:00"/>
    <s v="Second Class"/>
    <s v="SV-20365"/>
    <s v="Seth Vernon"/>
    <s v="Consumer"/>
    <x v="0"/>
    <x v="138"/>
    <x v="24"/>
    <n v="44105"/>
    <s v="East"/>
    <s v="TEC-PH-10002555"/>
    <x v="2"/>
    <x v="7"/>
    <s v="Nortel Meridian M5316 Digital phone"/>
    <n v="155.36999999999998"/>
    <n v="1"/>
    <n v="0.4"/>
    <n v="-36.253"/>
    <x v="3"/>
    <s v="No"/>
  </r>
  <r>
    <n v="2540"/>
    <s v="CA-2017-113404"/>
    <x v="747"/>
    <d v="2017-07-16T00:00:00"/>
    <s v="Same Day"/>
    <s v="EM-13810"/>
    <s v="Eleni McCrary"/>
    <s v="Corporate"/>
    <x v="0"/>
    <x v="8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  <x v="1"/>
    <s v="No"/>
  </r>
  <r>
    <n v="2541"/>
    <s v="CA-2017-113404"/>
    <x v="747"/>
    <d v="2017-07-16T00:00:00"/>
    <s v="Same Day"/>
    <s v="EM-13810"/>
    <s v="Eleni McCrary"/>
    <s v="Corporate"/>
    <x v="0"/>
    <x v="8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  <x v="1"/>
    <s v="No"/>
  </r>
  <r>
    <n v="2542"/>
    <s v="CA-2018-144792"/>
    <x v="567"/>
    <d v="2018-05-04T00:00:00"/>
    <s v="Standard Class"/>
    <s v="KD-16615"/>
    <s v="Ken Dana"/>
    <s v="Corporate"/>
    <x v="0"/>
    <x v="48"/>
    <x v="16"/>
    <n v="85254"/>
    <s v="West"/>
    <s v="FUR-FU-10002759"/>
    <x v="0"/>
    <x v="5"/>
    <s v="12-1/2 Diameter Round Wall Clock"/>
    <n v="111.88800000000001"/>
    <n v="7"/>
    <n v="0.2"/>
    <n v="22.377600000000001"/>
    <x v="1"/>
    <s v="No"/>
  </r>
  <r>
    <n v="2543"/>
    <s v="CA-2016-164385"/>
    <x v="467"/>
    <d v="2016-10-01T00:00:00"/>
    <s v="Second Class"/>
    <s v="NB-18580"/>
    <s v="Nicole Brennan"/>
    <s v="Corporate"/>
    <x v="0"/>
    <x v="10"/>
    <x v="9"/>
    <n v="19134"/>
    <s v="East"/>
    <s v="OFF-AP-10002191"/>
    <x v="1"/>
    <x v="9"/>
    <s v="Belkin 8 Outlet SurgeMaster II Gold Surge Protector"/>
    <n v="143.952"/>
    <n v="3"/>
    <n v="0.2"/>
    <n v="14.39520000000001"/>
    <x v="3"/>
    <s v="No"/>
  </r>
  <r>
    <n v="2544"/>
    <s v="US-2018-114174"/>
    <x v="162"/>
    <d v="2018-09-14T00:00:00"/>
    <s v="Standard Class"/>
    <s v="AP-10720"/>
    <s v="Anne Pryor"/>
    <s v="Home Office"/>
    <x v="0"/>
    <x v="303"/>
    <x v="31"/>
    <n v="2148"/>
    <s v="East"/>
    <s v="FUR-BO-10003450"/>
    <x v="0"/>
    <x v="0"/>
    <s v="Bush Westfield Collection Bookcases, Dark Cherry Finish"/>
    <n v="173.94"/>
    <n v="3"/>
    <n v="0"/>
    <n v="13.915199999999992"/>
    <x v="3"/>
    <s v="No"/>
  </r>
  <r>
    <n v="2545"/>
    <s v="US-2018-114174"/>
    <x v="162"/>
    <d v="2018-09-14T00:00:00"/>
    <s v="Standard Class"/>
    <s v="AP-10720"/>
    <s v="Anne Pryor"/>
    <s v="Home Office"/>
    <x v="0"/>
    <x v="303"/>
    <x v="31"/>
    <n v="2148"/>
    <s v="East"/>
    <s v="OFF-LA-10000248"/>
    <x v="1"/>
    <x v="2"/>
    <s v="Avery 52"/>
    <n v="14.76"/>
    <n v="4"/>
    <n v="0"/>
    <n v="6.9371999999999998"/>
    <x v="3"/>
    <s v="No"/>
  </r>
  <r>
    <n v="2546"/>
    <s v="CA-2019-108070"/>
    <x v="513"/>
    <d v="2019-04-20T00:00:00"/>
    <s v="Standard Class"/>
    <s v="JE-15745"/>
    <s v="Joel Eaton"/>
    <s v="Consumer"/>
    <x v="0"/>
    <x v="49"/>
    <x v="1"/>
    <n v="95123"/>
    <s v="West"/>
    <s v="OFF-ST-10004804"/>
    <x v="1"/>
    <x v="4"/>
    <s v="Belkin 19&quot; Vented Equipment Shelf, Black"/>
    <n v="205.92"/>
    <n v="4"/>
    <n v="0"/>
    <n v="2.0592000000000041"/>
    <x v="1"/>
    <s v="No"/>
  </r>
  <r>
    <n v="2547"/>
    <s v="CA-2019-108070"/>
    <x v="513"/>
    <d v="2019-04-20T00:00:00"/>
    <s v="Standard Class"/>
    <s v="JE-15745"/>
    <s v="Joel Eaton"/>
    <s v="Consumer"/>
    <x v="0"/>
    <x v="49"/>
    <x v="1"/>
    <n v="95123"/>
    <s v="West"/>
    <s v="FUR-BO-10001337"/>
    <x v="0"/>
    <x v="0"/>
    <s v="O'Sullivan Living Dimensions 2-Shelf Bookcases"/>
    <n v="102.833"/>
    <n v="1"/>
    <n v="0.15"/>
    <n v="-6.0489999999999995"/>
    <x v="1"/>
    <s v="No"/>
  </r>
  <r>
    <n v="2548"/>
    <s v="US-2017-128090"/>
    <x v="748"/>
    <d v="2017-08-22T00:00:00"/>
    <s v="Standard Class"/>
    <s v="JM-15865"/>
    <s v="John Murray"/>
    <s v="Consumer"/>
    <x v="0"/>
    <x v="42"/>
    <x v="16"/>
    <n v="85023"/>
    <s v="West"/>
    <s v="OFF-AR-10002255"/>
    <x v="1"/>
    <x v="6"/>
    <s v="Newell 346"/>
    <n v="2.3039999999999998"/>
    <n v="1"/>
    <n v="0.2"/>
    <n v="0.25919999999999999"/>
    <x v="1"/>
    <s v="Yes"/>
  </r>
  <r>
    <n v="2549"/>
    <s v="US-2017-128090"/>
    <x v="748"/>
    <d v="2017-08-22T00:00:00"/>
    <s v="Standard Class"/>
    <s v="JM-15865"/>
    <s v="John Murray"/>
    <s v="Consumer"/>
    <x v="0"/>
    <x v="42"/>
    <x v="16"/>
    <n v="85023"/>
    <s v="West"/>
    <s v="TEC-PH-10002624"/>
    <x v="2"/>
    <x v="7"/>
    <s v="Samsung Galaxy S4 Mini"/>
    <n v="1879.96"/>
    <n v="5"/>
    <n v="0.2"/>
    <n v="211.49549999999977"/>
    <x v="1"/>
    <s v="Yes"/>
  </r>
  <r>
    <n v="2550"/>
    <s v="US-2017-128090"/>
    <x v="748"/>
    <d v="2017-08-22T00:00:00"/>
    <s v="Standard Class"/>
    <s v="JM-15865"/>
    <s v="John Murray"/>
    <s v="Consumer"/>
    <x v="0"/>
    <x v="42"/>
    <x v="16"/>
    <n v="85023"/>
    <s v="West"/>
    <s v="OFF-PA-10001878"/>
    <x v="1"/>
    <x v="10"/>
    <s v="Xerox 1891"/>
    <n v="313.024"/>
    <n v="8"/>
    <n v="0.2"/>
    <n v="105.64559999999997"/>
    <x v="1"/>
    <s v="Yes"/>
  </r>
  <r>
    <n v="2551"/>
    <s v="US-2017-128090"/>
    <x v="748"/>
    <d v="2017-08-22T00:00:00"/>
    <s v="Standard Class"/>
    <s v="JM-15865"/>
    <s v="John Murray"/>
    <s v="Consumer"/>
    <x v="0"/>
    <x v="42"/>
    <x v="16"/>
    <n v="85023"/>
    <s v="West"/>
    <s v="OFF-LA-10000452"/>
    <x v="1"/>
    <x v="2"/>
    <s v="Avery 488"/>
    <n v="5.04"/>
    <n v="2"/>
    <n v="0.2"/>
    <n v="1.764"/>
    <x v="1"/>
    <s v="Yes"/>
  </r>
  <r>
    <n v="2552"/>
    <s v="CA-2019-101042"/>
    <x v="123"/>
    <d v="2019-11-23T00:00:00"/>
    <s v="Standard Class"/>
    <s v="AB-10105"/>
    <s v="Adrian Barton"/>
    <s v="Consumer"/>
    <x v="0"/>
    <x v="0"/>
    <x v="0"/>
    <n v="42420"/>
    <s v="South"/>
    <s v="FUR-FU-10004665"/>
    <x v="0"/>
    <x v="5"/>
    <s v="3M Polarizing Task Lamp with Clamp Arm, Light Gray"/>
    <n v="821.87999999999988"/>
    <n v="6"/>
    <n v="0"/>
    <n v="213.68880000000001"/>
    <x v="0"/>
    <s v="No"/>
  </r>
  <r>
    <n v="2553"/>
    <s v="CA-2019-101042"/>
    <x v="123"/>
    <d v="2019-11-23T00:00:00"/>
    <s v="Standard Class"/>
    <s v="AB-10105"/>
    <s v="Adrian Barton"/>
    <s v="Consumer"/>
    <x v="0"/>
    <x v="0"/>
    <x v="0"/>
    <n v="42420"/>
    <s v="South"/>
    <s v="OFF-BI-10000088"/>
    <x v="1"/>
    <x v="8"/>
    <s v="GBC Imprintable Covers"/>
    <n v="21.96"/>
    <n v="2"/>
    <n v="0"/>
    <n v="10.760400000000001"/>
    <x v="0"/>
    <s v="No"/>
  </r>
  <r>
    <n v="2554"/>
    <s v="CA-2018-155439"/>
    <x v="749"/>
    <d v="2018-09-18T00:00:00"/>
    <s v="Standard Class"/>
    <s v="PN-18775"/>
    <s v="Parhena Norris"/>
    <s v="Home Office"/>
    <x v="0"/>
    <x v="29"/>
    <x v="20"/>
    <n v="29203"/>
    <s v="South"/>
    <s v="OFF-PA-10000029"/>
    <x v="1"/>
    <x v="10"/>
    <s v="Xerox 224"/>
    <n v="25.92"/>
    <n v="4"/>
    <n v="0"/>
    <n v="12.441600000000001"/>
    <x v="0"/>
    <s v="No"/>
  </r>
  <r>
    <n v="2555"/>
    <s v="CA-2018-118626"/>
    <x v="243"/>
    <d v="2018-08-20T00:00:00"/>
    <s v="Standard Class"/>
    <s v="JC-15775"/>
    <s v="John Castell"/>
    <s v="Consumer"/>
    <x v="0"/>
    <x v="315"/>
    <x v="2"/>
    <n v="32303"/>
    <s v="South"/>
    <s v="TEC-PH-10000369"/>
    <x v="2"/>
    <x v="7"/>
    <s v="HTC One Mini"/>
    <n v="705.54399999999998"/>
    <n v="7"/>
    <n v="0.2"/>
    <n v="70.554400000000072"/>
    <x v="0"/>
    <s v="No"/>
  </r>
  <r>
    <n v="2556"/>
    <s v="CA-2017-111458"/>
    <x v="120"/>
    <d v="2017-09-30T00:00:00"/>
    <s v="Standard Class"/>
    <s v="PF-19165"/>
    <s v="Philip Fox"/>
    <s v="Consumer"/>
    <x v="0"/>
    <x v="20"/>
    <x v="15"/>
    <n v="10035"/>
    <s v="East"/>
    <s v="TEC-AC-10001590"/>
    <x v="2"/>
    <x v="11"/>
    <s v="Dell Slim USB Multimedia Keyboard"/>
    <n v="50"/>
    <n v="2"/>
    <n v="0"/>
    <n v="12"/>
    <x v="3"/>
    <s v="No"/>
  </r>
  <r>
    <n v="2557"/>
    <s v="US-2018-126844"/>
    <x v="750"/>
    <d v="2018-10-14T00:00:00"/>
    <s v="Standard Class"/>
    <s v="BW-11110"/>
    <s v="Bart Watters"/>
    <s v="Corporate"/>
    <x v="0"/>
    <x v="12"/>
    <x v="5"/>
    <n v="77070"/>
    <s v="Central"/>
    <s v="FUR-FU-10004909"/>
    <x v="0"/>
    <x v="5"/>
    <s v="Contemporary Wood/Metal Frame"/>
    <n v="51.712000000000003"/>
    <n v="8"/>
    <n v="0.6"/>
    <n v="-32.320000000000007"/>
    <x v="2"/>
    <s v="No"/>
  </r>
  <r>
    <n v="2558"/>
    <s v="US-2017-112508"/>
    <x v="539"/>
    <d v="2017-03-30T00:00:00"/>
    <s v="Standard Class"/>
    <s v="BP-11185"/>
    <s v="Ben Peterman"/>
    <s v="Corporate"/>
    <x v="0"/>
    <x v="197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x v="0"/>
    <s v="No"/>
  </r>
  <r>
    <n v="2559"/>
    <s v="CA-2017-147788"/>
    <x v="70"/>
    <d v="2017-06-04T00:00:00"/>
    <s v="Standard Class"/>
    <s v="TM-21010"/>
    <s v="Tamara Manning"/>
    <s v="Consumer"/>
    <x v="0"/>
    <x v="11"/>
    <x v="7"/>
    <n v="84057"/>
    <s v="West"/>
    <s v="FUR-BO-10004357"/>
    <x v="0"/>
    <x v="0"/>
    <s v="O'Sullivan Living Dimensions 3-Shelf Bookcases"/>
    <n v="1406.86"/>
    <n v="7"/>
    <n v="0"/>
    <n v="140.68599999999989"/>
    <x v="1"/>
    <s v="No"/>
  </r>
  <r>
    <n v="2560"/>
    <s v="CA-2017-147788"/>
    <x v="70"/>
    <d v="2017-06-04T00:00:00"/>
    <s v="Standard Class"/>
    <s v="TM-21010"/>
    <s v="Tamara Manning"/>
    <s v="Consumer"/>
    <x v="0"/>
    <x v="11"/>
    <x v="7"/>
    <n v="84057"/>
    <s v="West"/>
    <s v="OFF-LA-10003766"/>
    <x v="1"/>
    <x v="2"/>
    <s v="Self-Adhesive Removable Labels"/>
    <n v="15.75"/>
    <n v="5"/>
    <n v="0"/>
    <n v="7.5600000000000005"/>
    <x v="1"/>
    <s v="No"/>
  </r>
  <r>
    <n v="2561"/>
    <s v="CA-2017-147788"/>
    <x v="70"/>
    <d v="2017-06-04T00:00:00"/>
    <s v="Standard Class"/>
    <s v="TM-21010"/>
    <s v="Tamara Manning"/>
    <s v="Consumer"/>
    <x v="0"/>
    <x v="11"/>
    <x v="7"/>
    <n v="84057"/>
    <s v="West"/>
    <s v="OFF-ST-10000046"/>
    <x v="1"/>
    <x v="4"/>
    <s v="Fellowes Super Stor/Drawer Files"/>
    <n v="323.10000000000002"/>
    <n v="2"/>
    <n v="0"/>
    <n v="61.38900000000001"/>
    <x v="1"/>
    <s v="No"/>
  </r>
  <r>
    <n v="2562"/>
    <s v="CA-2017-144288"/>
    <x v="707"/>
    <d v="2017-12-31T00:00:00"/>
    <s v="Standard Class"/>
    <s v="MB-17305"/>
    <s v="Maria Bertelson"/>
    <s v="Consumer"/>
    <x v="0"/>
    <x v="316"/>
    <x v="18"/>
    <n v="37211"/>
    <s v="South"/>
    <s v="OFF-LA-10003190"/>
    <x v="1"/>
    <x v="2"/>
    <s v="Avery 474"/>
    <n v="9.2159999999999993"/>
    <n v="4"/>
    <n v="0.2"/>
    <n v="3.3408000000000002"/>
    <x v="0"/>
    <s v="No"/>
  </r>
  <r>
    <n v="2563"/>
    <s v="CA-2017-144288"/>
    <x v="707"/>
    <d v="2017-12-31T00:00:00"/>
    <s v="Standard Class"/>
    <s v="MB-17305"/>
    <s v="Maria Bertelson"/>
    <s v="Consumer"/>
    <x v="0"/>
    <x v="316"/>
    <x v="18"/>
    <n v="37211"/>
    <s v="South"/>
    <s v="OFF-PA-10002787"/>
    <x v="1"/>
    <x v="10"/>
    <s v="Xerox 227"/>
    <n v="10.368000000000002"/>
    <n v="2"/>
    <n v="0.2"/>
    <n v="3.6288"/>
    <x v="0"/>
    <s v="No"/>
  </r>
  <r>
    <n v="2564"/>
    <s v="CA-2017-110632"/>
    <x v="751"/>
    <d v="2017-03-22T00:00:00"/>
    <s v="Second Class"/>
    <s v="HR-14830"/>
    <s v="Harold Ryan"/>
    <s v="Corporate"/>
    <x v="0"/>
    <x v="20"/>
    <x v="15"/>
    <n v="10009"/>
    <s v="East"/>
    <s v="TEC-AC-10000387"/>
    <x v="2"/>
    <x v="11"/>
    <s v="KeyTronic KT800P2 - Keyboard - Black"/>
    <n v="15.02"/>
    <n v="1"/>
    <n v="0"/>
    <n v="2.7035999999999998"/>
    <x v="3"/>
    <s v="No"/>
  </r>
  <r>
    <n v="2565"/>
    <s v="CA-2017-110632"/>
    <x v="751"/>
    <d v="2017-03-22T00:00:00"/>
    <s v="Second Class"/>
    <s v="HR-14830"/>
    <s v="Harold Ryan"/>
    <s v="Corporate"/>
    <x v="0"/>
    <x v="20"/>
    <x v="15"/>
    <n v="10009"/>
    <s v="East"/>
    <s v="OFF-ST-10001291"/>
    <x v="1"/>
    <x v="4"/>
    <s v="Tenex Personal Self-Stacking Standard File Box, Black/Gray"/>
    <n v="33.82"/>
    <n v="2"/>
    <n v="0"/>
    <n v="9.1313999999999993"/>
    <x v="3"/>
    <s v="No"/>
  </r>
  <r>
    <n v="2566"/>
    <s v="CA-2019-109589"/>
    <x v="202"/>
    <d v="2019-12-24T00:00:00"/>
    <s v="First Class"/>
    <s v="BD-11635"/>
    <s v="Brian Derr"/>
    <s v="Consumer"/>
    <x v="0"/>
    <x v="256"/>
    <x v="0"/>
    <n v="42104"/>
    <s v="South"/>
    <s v="TEC-AC-10003116"/>
    <x v="2"/>
    <x v="11"/>
    <s v="Memorex Froggy Flash Drive 8 GB"/>
    <n v="71"/>
    <n v="4"/>
    <n v="0"/>
    <n v="27.689999999999998"/>
    <x v="0"/>
    <s v="No"/>
  </r>
  <r>
    <n v="2567"/>
    <s v="CA-2019-123967"/>
    <x v="752"/>
    <d v="2019-11-03T00:00:00"/>
    <s v="Second Class"/>
    <s v="SF-20200"/>
    <s v="Sarah Foster"/>
    <s v="Consumer"/>
    <x v="0"/>
    <x v="317"/>
    <x v="4"/>
    <n v="98226"/>
    <s v="West"/>
    <s v="OFF-BI-10001308"/>
    <x v="1"/>
    <x v="8"/>
    <s v="GBC Standard Plastic Binding Systems' Combs"/>
    <n v="25.120000000000005"/>
    <n v="5"/>
    <n v="0.2"/>
    <n v="7.8499999999999979"/>
    <x v="1"/>
    <s v="No"/>
  </r>
  <r>
    <n v="2568"/>
    <s v="CA-2019-123967"/>
    <x v="752"/>
    <d v="2019-11-03T00:00:00"/>
    <s v="Second Class"/>
    <s v="SF-20200"/>
    <s v="Sarah Foster"/>
    <s v="Consumer"/>
    <x v="0"/>
    <x v="317"/>
    <x v="4"/>
    <n v="98226"/>
    <s v="West"/>
    <s v="FUR-TA-10003954"/>
    <x v="0"/>
    <x v="3"/>
    <s v="Hon 94000 Series Round Tables"/>
    <n v="2665.62"/>
    <n v="9"/>
    <n v="0"/>
    <n v="239.90580000000011"/>
    <x v="1"/>
    <s v="No"/>
  </r>
  <r>
    <n v="2569"/>
    <s v="CA-2019-148929"/>
    <x v="210"/>
    <d v="2019-09-11T00:00:00"/>
    <s v="Standard Class"/>
    <s v="SP-20620"/>
    <s v="Stefania Perrino"/>
    <s v="Corporate"/>
    <x v="0"/>
    <x v="20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  <x v="3"/>
    <s v="No"/>
  </r>
  <r>
    <n v="2570"/>
    <s v="CA-2019-134404"/>
    <x v="753"/>
    <d v="2019-12-27T00:00:00"/>
    <s v="Same Day"/>
    <s v="DR-12880"/>
    <s v="Dan Reichenbach"/>
    <s v="Corporate"/>
    <x v="0"/>
    <x v="46"/>
    <x v="24"/>
    <n v="43055"/>
    <s v="East"/>
    <s v="TEC-PH-10000576"/>
    <x v="2"/>
    <x v="7"/>
    <s v="AT&amp;T 1080 Corded phone"/>
    <n v="164.38800000000001"/>
    <n v="2"/>
    <n v="0.4"/>
    <n v="-35.617400000000004"/>
    <x v="3"/>
    <s v="No"/>
  </r>
  <r>
    <n v="2571"/>
    <s v="CA-2019-134404"/>
    <x v="753"/>
    <d v="2019-12-27T00:00:00"/>
    <s v="Same Day"/>
    <s v="DR-12880"/>
    <s v="Dan Reichenbach"/>
    <s v="Corporate"/>
    <x v="0"/>
    <x v="46"/>
    <x v="24"/>
    <n v="43055"/>
    <s v="East"/>
    <s v="OFF-AR-10004441"/>
    <x v="1"/>
    <x v="6"/>
    <s v="BIC Brite Liner Highlighters"/>
    <n v="13.247999999999999"/>
    <n v="4"/>
    <n v="0.2"/>
    <n v="3.6431999999999998"/>
    <x v="3"/>
    <s v="No"/>
  </r>
  <r>
    <n v="2572"/>
    <s v="CA-2019-109778"/>
    <x v="11"/>
    <d v="2019-07-21T00:00:00"/>
    <s v="Standard Class"/>
    <s v="VM-21685"/>
    <s v="Valerie Mitchum"/>
    <s v="Home Office"/>
    <x v="0"/>
    <x v="318"/>
    <x v="10"/>
    <n v="60098"/>
    <s v="Central"/>
    <s v="OFF-AR-10003759"/>
    <x v="1"/>
    <x v="6"/>
    <s v="Crayola Anti Dust Chalk, 12/Pack"/>
    <n v="2.9120000000000004"/>
    <n v="2"/>
    <n v="0.2"/>
    <n v="0.90999999999999981"/>
    <x v="2"/>
    <s v="No"/>
  </r>
  <r>
    <n v="2573"/>
    <s v="CA-2018-155845"/>
    <x v="399"/>
    <d v="2018-08-15T00:00:00"/>
    <s v="Second Class"/>
    <s v="CM-12235"/>
    <s v="Chris McAfee"/>
    <s v="Consumer"/>
    <x v="0"/>
    <x v="238"/>
    <x v="5"/>
    <n v="75007"/>
    <s v="Central"/>
    <s v="TEC-AC-10004145"/>
    <x v="2"/>
    <x v="11"/>
    <s v="Logitech diNovo Edge Keyboard"/>
    <n v="1399.9440000000002"/>
    <n v="7"/>
    <n v="0.2"/>
    <n v="52.497900000000016"/>
    <x v="2"/>
    <s v="No"/>
  </r>
  <r>
    <n v="2574"/>
    <s v="CA-2019-145128"/>
    <x v="362"/>
    <d v="2019-07-14T00:00:00"/>
    <s v="Standard Class"/>
    <s v="SM-20320"/>
    <s v="Sean Miller"/>
    <s v="Home Office"/>
    <x v="0"/>
    <x v="240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  <x v="2"/>
    <s v="Yes"/>
  </r>
  <r>
    <n v="2575"/>
    <s v="CA-2016-129091"/>
    <x v="754"/>
    <d v="2016-11-27T00:00:00"/>
    <s v="Standard Class"/>
    <s v="RA-19885"/>
    <s v="Ruben Ausman"/>
    <s v="Corporate"/>
    <x v="0"/>
    <x v="38"/>
    <x v="32"/>
    <n v="31907"/>
    <s v="South"/>
    <s v="OFF-EN-10004955"/>
    <x v="1"/>
    <x v="12"/>
    <s v="Fashion Color Clasp Envelopes"/>
    <n v="16.23"/>
    <n v="3"/>
    <n v="0"/>
    <n v="7.9527000000000001"/>
    <x v="0"/>
    <s v="No"/>
  </r>
  <r>
    <n v="2576"/>
    <s v="CA-2016-129091"/>
    <x v="754"/>
    <d v="2016-11-27T00:00:00"/>
    <s v="Standard Class"/>
    <s v="RA-19885"/>
    <s v="Ruben Ausman"/>
    <s v="Corporate"/>
    <x v="0"/>
    <x v="38"/>
    <x v="32"/>
    <n v="31907"/>
    <s v="South"/>
    <s v="OFF-BI-10001071"/>
    <x v="1"/>
    <x v="8"/>
    <s v="GBC ProClick Punch Binding System"/>
    <n v="319.89999999999998"/>
    <n v="5"/>
    <n v="0"/>
    <n v="156.751"/>
    <x v="0"/>
    <s v="No"/>
  </r>
  <r>
    <n v="2577"/>
    <s v="CA-2016-129091"/>
    <x v="754"/>
    <d v="2016-11-27T00:00:00"/>
    <s v="Standard Class"/>
    <s v="RA-19885"/>
    <s v="Ruben Ausman"/>
    <s v="Corporate"/>
    <x v="0"/>
    <x v="38"/>
    <x v="32"/>
    <n v="31907"/>
    <s v="South"/>
    <s v="OFF-EN-10001990"/>
    <x v="1"/>
    <x v="12"/>
    <s v="Staple envelope"/>
    <n v="11.36"/>
    <n v="2"/>
    <n v="0"/>
    <n v="5.3391999999999991"/>
    <x v="0"/>
    <s v="No"/>
  </r>
  <r>
    <n v="2578"/>
    <s v="CA-2016-129091"/>
    <x v="754"/>
    <d v="2016-11-27T00:00:00"/>
    <s v="Standard Class"/>
    <s v="RA-19885"/>
    <s v="Ruben Ausman"/>
    <s v="Corporate"/>
    <x v="0"/>
    <x v="38"/>
    <x v="32"/>
    <n v="31907"/>
    <s v="South"/>
    <s v="OFF-AP-10002734"/>
    <x v="1"/>
    <x v="9"/>
    <s v="Holmes Harmony HEPA Air Purifier for 17 x 20 Room"/>
    <n v="675.12"/>
    <n v="3"/>
    <n v="0"/>
    <n v="290.30160000000001"/>
    <x v="0"/>
    <s v="No"/>
  </r>
  <r>
    <n v="2579"/>
    <s v="US-2016-155502"/>
    <x v="755"/>
    <d v="2016-01-31T00:00:00"/>
    <s v="Standard Class"/>
    <s v="SD-20485"/>
    <s v="Shirley Daniels"/>
    <s v="Home Office"/>
    <x v="0"/>
    <x v="166"/>
    <x v="17"/>
    <n v="22304"/>
    <s v="South"/>
    <s v="FUR-FU-10004587"/>
    <x v="0"/>
    <x v="5"/>
    <s v="GE General Use Halogen Bulbs, 100 Watts, 1 Bulb per Pack"/>
    <n v="62.820000000000007"/>
    <n v="3"/>
    <n v="0"/>
    <n v="30.7818"/>
    <x v="0"/>
    <s v="No"/>
  </r>
  <r>
    <n v="2580"/>
    <s v="US-2016-155502"/>
    <x v="755"/>
    <d v="2016-01-31T00:00:00"/>
    <s v="Standard Class"/>
    <s v="SD-20485"/>
    <s v="Shirley Daniels"/>
    <s v="Home Office"/>
    <x v="0"/>
    <x v="166"/>
    <x v="17"/>
    <n v="22304"/>
    <s v="South"/>
    <s v="OFF-ST-10004337"/>
    <x v="1"/>
    <x v="4"/>
    <s v="SAFCO Commercial Wire Shelving, 72h"/>
    <n v="489.92"/>
    <n v="8"/>
    <n v="0"/>
    <n v="0"/>
    <x v="0"/>
    <s v="No"/>
  </r>
  <r>
    <n v="2581"/>
    <s v="US-2016-155502"/>
    <x v="755"/>
    <d v="2016-01-31T00:00:00"/>
    <s v="Standard Class"/>
    <s v="SD-20485"/>
    <s v="Shirley Daniels"/>
    <s v="Home Office"/>
    <x v="0"/>
    <x v="166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  <x v="0"/>
    <s v="No"/>
  </r>
  <r>
    <n v="2582"/>
    <s v="US-2016-155502"/>
    <x v="755"/>
    <d v="2016-01-31T00:00:00"/>
    <s v="Standard Class"/>
    <s v="SD-20485"/>
    <s v="Shirley Daniels"/>
    <s v="Home Office"/>
    <x v="0"/>
    <x v="166"/>
    <x v="17"/>
    <n v="22304"/>
    <s v="South"/>
    <s v="OFF-PA-10000380"/>
    <x v="1"/>
    <x v="10"/>
    <s v="REDIFORM Incoming/Outgoing Call Register, 11&quot; X 8 1/2&quot;, 100 Messages"/>
    <n v="16.68"/>
    <n v="2"/>
    <n v="0"/>
    <n v="8.34"/>
    <x v="0"/>
    <s v="No"/>
  </r>
  <r>
    <n v="2583"/>
    <s v="US-2016-155502"/>
    <x v="755"/>
    <d v="2016-01-31T00:00:00"/>
    <s v="Standard Class"/>
    <s v="SD-20485"/>
    <s v="Shirley Daniels"/>
    <s v="Home Office"/>
    <x v="0"/>
    <x v="166"/>
    <x v="17"/>
    <n v="22304"/>
    <s v="South"/>
    <s v="TEC-PH-10004833"/>
    <x v="2"/>
    <x v="7"/>
    <s v="Macally Suction Cup Mount"/>
    <n v="155.35"/>
    <n v="13"/>
    <n v="0"/>
    <n v="0"/>
    <x v="0"/>
    <s v="No"/>
  </r>
  <r>
    <n v="2584"/>
    <s v="US-2016-155502"/>
    <x v="755"/>
    <d v="2016-01-31T00:00:00"/>
    <s v="Standard Class"/>
    <s v="SD-20485"/>
    <s v="Shirley Daniels"/>
    <s v="Home Office"/>
    <x v="0"/>
    <x v="166"/>
    <x v="17"/>
    <n v="22304"/>
    <s v="South"/>
    <s v="FUR-FU-10001847"/>
    <x v="0"/>
    <x v="5"/>
    <s v="Eldon Image Series Black Desk Accessories"/>
    <n v="12.419999999999998"/>
    <n v="3"/>
    <n v="0"/>
    <n v="4.4711999999999996"/>
    <x v="0"/>
    <s v="No"/>
  </r>
  <r>
    <n v="2585"/>
    <s v="US-2016-155502"/>
    <x v="755"/>
    <d v="2016-01-31T00:00:00"/>
    <s v="Standard Class"/>
    <s v="SD-20485"/>
    <s v="Shirley Daniels"/>
    <s v="Home Office"/>
    <x v="0"/>
    <x v="166"/>
    <x v="17"/>
    <n v="22304"/>
    <s v="South"/>
    <s v="TEC-PH-10002103"/>
    <x v="2"/>
    <x v="7"/>
    <s v="Jabra SPEAK 410"/>
    <n v="187.98"/>
    <n v="2"/>
    <n v="0"/>
    <n v="52.634399999999999"/>
    <x v="0"/>
    <s v="No"/>
  </r>
  <r>
    <n v="2586"/>
    <s v="CA-2017-121041"/>
    <x v="502"/>
    <d v="2017-11-10T00:00:00"/>
    <s v="Standard Class"/>
    <s v="CS-12250"/>
    <s v="Chris Selesnick"/>
    <s v="Corporate"/>
    <x v="0"/>
    <x v="319"/>
    <x v="5"/>
    <n v="76117"/>
    <s v="Central"/>
    <s v="OFF-EN-10001137"/>
    <x v="1"/>
    <x v="12"/>
    <s v="#10 Gummed Flap White Envelopes, 100/Box"/>
    <n v="6.6080000000000005"/>
    <n v="2"/>
    <n v="0.2"/>
    <n v="2.1475999999999997"/>
    <x v="2"/>
    <s v="No"/>
  </r>
  <r>
    <n v="2587"/>
    <s v="CA-2019-131695"/>
    <x v="160"/>
    <d v="2019-07-06T00:00:00"/>
    <s v="Standard Class"/>
    <s v="RA-19285"/>
    <s v="Ralph Arnett"/>
    <s v="Consumer"/>
    <x v="0"/>
    <x v="20"/>
    <x v="15"/>
    <n v="10024"/>
    <s v="East"/>
    <s v="OFF-ST-10001476"/>
    <x v="1"/>
    <x v="4"/>
    <s v="Steel Personal Filing/Posting Tote"/>
    <n v="248.57"/>
    <n v="7"/>
    <n v="0"/>
    <n v="67.113900000000015"/>
    <x v="3"/>
    <s v="No"/>
  </r>
  <r>
    <n v="2588"/>
    <s v="CA-2019-131695"/>
    <x v="160"/>
    <d v="2019-07-06T00:00:00"/>
    <s v="Standard Class"/>
    <s v="RA-19285"/>
    <s v="Ralph Arnett"/>
    <s v="Consumer"/>
    <x v="0"/>
    <x v="20"/>
    <x v="15"/>
    <n v="10024"/>
    <s v="East"/>
    <s v="FUR-FU-10002045"/>
    <x v="0"/>
    <x v="5"/>
    <s v="Executive Impressions 14&quot;"/>
    <n v="22.23"/>
    <n v="1"/>
    <n v="0"/>
    <n v="9.7812000000000019"/>
    <x v="3"/>
    <s v="No"/>
  </r>
  <r>
    <n v="2589"/>
    <s v="CA-2018-137729"/>
    <x v="465"/>
    <d v="2018-05-09T00:00:00"/>
    <s v="Standard Class"/>
    <s v="BF-11005"/>
    <s v="Barry Franz"/>
    <s v="Home Office"/>
    <x v="0"/>
    <x v="1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  <x v="1"/>
    <s v="No"/>
  </r>
  <r>
    <n v="2590"/>
    <s v="CA-2018-137729"/>
    <x v="465"/>
    <d v="2018-05-09T00:00:00"/>
    <s v="Standard Class"/>
    <s v="BF-11005"/>
    <s v="Barry Franz"/>
    <s v="Home Office"/>
    <x v="0"/>
    <x v="1"/>
    <x v="1"/>
    <n v="90004"/>
    <s v="West"/>
    <s v="TEC-PH-10001433"/>
    <x v="2"/>
    <x v="7"/>
    <s v="Cisco Small Business SPA 502G VoIP phone"/>
    <n v="246.16800000000001"/>
    <n v="3"/>
    <n v="0.2"/>
    <n v="21.539699999999996"/>
    <x v="1"/>
    <s v="No"/>
  </r>
  <r>
    <n v="2591"/>
    <s v="US-2018-115455"/>
    <x v="162"/>
    <d v="2018-09-14T00:00:00"/>
    <s v="Standard Class"/>
    <s v="SE-20110"/>
    <s v="Sanjit Engle"/>
    <s v="Consumer"/>
    <x v="0"/>
    <x v="320"/>
    <x v="10"/>
    <n v="60090"/>
    <s v="Central"/>
    <s v="FUR-FU-10004671"/>
    <x v="0"/>
    <x v="5"/>
    <s v="Executive Impressions 12&quot; Wall Clock"/>
    <n v="14.136000000000003"/>
    <n v="2"/>
    <n v="0.6"/>
    <n v="-7.774799999999999"/>
    <x v="2"/>
    <s v="No"/>
  </r>
  <r>
    <n v="2592"/>
    <s v="US-2018-115455"/>
    <x v="162"/>
    <d v="2018-09-14T00:00:00"/>
    <s v="Standard Class"/>
    <s v="SE-20110"/>
    <s v="Sanjit Engle"/>
    <s v="Consumer"/>
    <x v="0"/>
    <x v="320"/>
    <x v="10"/>
    <n v="60090"/>
    <s v="Central"/>
    <s v="FUR-TA-10003569"/>
    <x v="0"/>
    <x v="3"/>
    <s v="Bretford CR8500 Series Meeting Room Furniture"/>
    <n v="601.47"/>
    <n v="3"/>
    <n v="0.5"/>
    <n v="-300.73500000000001"/>
    <x v="2"/>
    <s v="No"/>
  </r>
  <r>
    <n v="2593"/>
    <s v="CA-2019-128300"/>
    <x v="221"/>
    <d v="2019-11-26T00:00:00"/>
    <s v="Second Class"/>
    <s v="RS-19765"/>
    <s v="Roland Schwarz"/>
    <s v="Corporate"/>
    <x v="0"/>
    <x v="321"/>
    <x v="20"/>
    <n v="29483"/>
    <s v="South"/>
    <s v="TEC-PH-10002807"/>
    <x v="2"/>
    <x v="7"/>
    <s v="Motorla HX550 Universal Bluetooth Headset"/>
    <n v="79.099999999999994"/>
    <n v="2"/>
    <n v="0"/>
    <n v="39.549999999999997"/>
    <x v="0"/>
    <s v="No"/>
  </r>
  <r>
    <n v="2594"/>
    <s v="CA-2019-128300"/>
    <x v="221"/>
    <d v="2019-11-26T00:00:00"/>
    <s v="Second Class"/>
    <s v="RS-19765"/>
    <s v="Roland Schwarz"/>
    <s v="Corporate"/>
    <x v="0"/>
    <x v="321"/>
    <x v="20"/>
    <n v="29483"/>
    <s v="South"/>
    <s v="OFF-BI-10001597"/>
    <x v="1"/>
    <x v="8"/>
    <s v="Wilson Jones Ledger-Size, Piano-Hinge Binder, 2&quot;, Blue"/>
    <n v="327.84"/>
    <n v="8"/>
    <n v="0"/>
    <n v="157.36319999999998"/>
    <x v="0"/>
    <s v="No"/>
  </r>
  <r>
    <n v="2595"/>
    <s v="CA-2019-149048"/>
    <x v="726"/>
    <d v="2019-05-17T00:00:00"/>
    <s v="Standard Class"/>
    <s v="BM-11650"/>
    <s v="Brian Moss"/>
    <s v="Corporate"/>
    <x v="0"/>
    <x v="38"/>
    <x v="14"/>
    <n v="47201"/>
    <s v="Central"/>
    <s v="OFF-EN-10003296"/>
    <x v="1"/>
    <x v="12"/>
    <s v="Tyvek Side-Opening Peel &amp; Seel Expanding Envelopes"/>
    <n v="180.96"/>
    <n v="2"/>
    <n v="0"/>
    <n v="81.432000000000002"/>
    <x v="2"/>
    <s v="No"/>
  </r>
  <r>
    <n v="2596"/>
    <s v="CA-2019-149048"/>
    <x v="726"/>
    <d v="2019-05-17T00:00:00"/>
    <s v="Standard Class"/>
    <s v="BM-11650"/>
    <s v="Brian Moss"/>
    <s v="Corporate"/>
    <x v="0"/>
    <x v="38"/>
    <x v="14"/>
    <n v="47201"/>
    <s v="Central"/>
    <s v="OFF-BI-10004632"/>
    <x v="1"/>
    <x v="8"/>
    <s v="Ibico Hi-Tech Manual Binding System"/>
    <n v="914.97"/>
    <n v="3"/>
    <n v="0"/>
    <n v="411.73649999999998"/>
    <x v="2"/>
    <s v="No"/>
  </r>
  <r>
    <n v="2597"/>
    <s v="CA-2019-149048"/>
    <x v="726"/>
    <d v="2019-05-17T00:00:00"/>
    <s v="Standard Class"/>
    <s v="BM-11650"/>
    <s v="Brian Moss"/>
    <s v="Corporate"/>
    <x v="0"/>
    <x v="38"/>
    <x v="14"/>
    <n v="47201"/>
    <s v="Central"/>
    <s v="TEC-PH-10002310"/>
    <x v="2"/>
    <x v="7"/>
    <s v="Plantronics Calisto P620-M USB Wireless Speakerphone System"/>
    <n v="587.97"/>
    <n v="3"/>
    <n v="0"/>
    <n v="158.75190000000003"/>
    <x v="2"/>
    <s v="No"/>
  </r>
  <r>
    <n v="2598"/>
    <s v="CA-2019-149048"/>
    <x v="726"/>
    <d v="2019-05-17T00:00:00"/>
    <s v="Standard Class"/>
    <s v="BM-11650"/>
    <s v="Brian Moss"/>
    <s v="Corporate"/>
    <x v="0"/>
    <x v="38"/>
    <x v="14"/>
    <n v="47201"/>
    <s v="Central"/>
    <s v="OFF-ST-10000078"/>
    <x v="1"/>
    <x v="4"/>
    <s v="Tennsco 6- and 18-Compartment Lockers"/>
    <n v="530.34"/>
    <n v="2"/>
    <n v="0"/>
    <n v="95.461199999999963"/>
    <x v="2"/>
    <s v="No"/>
  </r>
  <r>
    <n v="2599"/>
    <s v="CA-2019-149048"/>
    <x v="726"/>
    <d v="2019-05-17T00:00:00"/>
    <s v="Standard Class"/>
    <s v="BM-11650"/>
    <s v="Brian Moss"/>
    <s v="Corporate"/>
    <x v="0"/>
    <x v="38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  <x v="2"/>
    <s v="No"/>
  </r>
  <r>
    <n v="2600"/>
    <s v="CA-2019-108553"/>
    <x v="756"/>
    <d v="2019-04-29T00:00:00"/>
    <s v="Standard Class"/>
    <s v="SK-19990"/>
    <s v="Sally Knutson"/>
    <s v="Consumer"/>
    <x v="0"/>
    <x v="20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  <x v="3"/>
    <s v="No"/>
  </r>
  <r>
    <n v="2601"/>
    <s v="CA-2019-108553"/>
    <x v="756"/>
    <d v="2019-04-29T00:00:00"/>
    <s v="Standard Class"/>
    <s v="SK-19990"/>
    <s v="Sally Knutson"/>
    <s v="Consumer"/>
    <x v="0"/>
    <x v="20"/>
    <x v="15"/>
    <n v="10024"/>
    <s v="East"/>
    <s v="OFF-SU-10002573"/>
    <x v="1"/>
    <x v="14"/>
    <s v="Acme 10&quot; Easy Grip Assistive Scissors"/>
    <n v="122.71000000000001"/>
    <n v="7"/>
    <n v="0"/>
    <n v="36.812999999999988"/>
    <x v="3"/>
    <s v="No"/>
  </r>
  <r>
    <n v="2602"/>
    <s v="CA-2018-165848"/>
    <x v="30"/>
    <d v="2018-06-04T00:00:00"/>
    <s v="Same Day"/>
    <s v="EN-13780"/>
    <s v="Edward Nazzal"/>
    <s v="Consumer"/>
    <x v="0"/>
    <x v="20"/>
    <x v="15"/>
    <n v="10035"/>
    <s v="East"/>
    <s v="OFF-PA-10000349"/>
    <x v="1"/>
    <x v="10"/>
    <s v="Easy-staple paper"/>
    <n v="14.940000000000001"/>
    <n v="3"/>
    <n v="0"/>
    <n v="7.0218000000000007"/>
    <x v="3"/>
    <s v="No"/>
  </r>
  <r>
    <n v="2603"/>
    <s v="CA-2018-165848"/>
    <x v="30"/>
    <d v="2018-06-04T00:00:00"/>
    <s v="Same Day"/>
    <s v="EN-13780"/>
    <s v="Edward Nazzal"/>
    <s v="Consumer"/>
    <x v="0"/>
    <x v="20"/>
    <x v="15"/>
    <n v="10035"/>
    <s v="East"/>
    <s v="TEC-MA-10003356"/>
    <x v="2"/>
    <x v="15"/>
    <s v="Panasonic KX MC6040 Color Laser Multifunction Printer"/>
    <n v="1349.85"/>
    <n v="3"/>
    <n v="0"/>
    <n v="364.45949999999993"/>
    <x v="3"/>
    <s v="No"/>
  </r>
  <r>
    <n v="2604"/>
    <s v="CA-2018-165848"/>
    <x v="30"/>
    <d v="2018-06-04T00:00:00"/>
    <s v="Same Day"/>
    <s v="EN-13780"/>
    <s v="Edward Nazzal"/>
    <s v="Consumer"/>
    <x v="0"/>
    <x v="20"/>
    <x v="15"/>
    <n v="10035"/>
    <s v="East"/>
    <s v="FUR-BO-10000362"/>
    <x v="0"/>
    <x v="0"/>
    <s v="Sauder Inglewood Library Bookcases"/>
    <n v="136.78399999999999"/>
    <n v="1"/>
    <n v="0.2"/>
    <n v="5.129400000000004"/>
    <x v="3"/>
    <s v="No"/>
  </r>
  <r>
    <n v="2605"/>
    <s v="CA-2018-165848"/>
    <x v="30"/>
    <d v="2018-06-04T00:00:00"/>
    <s v="Same Day"/>
    <s v="EN-13780"/>
    <s v="Edward Nazzal"/>
    <s v="Consumer"/>
    <x v="0"/>
    <x v="20"/>
    <x v="15"/>
    <n v="10035"/>
    <s v="East"/>
    <s v="FUR-FU-10003878"/>
    <x v="0"/>
    <x v="5"/>
    <s v="Linden 10&quot; Round Wall Clock, Black"/>
    <n v="61.12"/>
    <n v="4"/>
    <n v="0"/>
    <n v="20.780799999999999"/>
    <x v="3"/>
    <s v="No"/>
  </r>
  <r>
    <n v="2606"/>
    <s v="CA-2016-112718"/>
    <x v="757"/>
    <d v="2016-12-21T00:00:00"/>
    <s v="Standard Class"/>
    <s v="KN-16450"/>
    <s v="Kean Nguyen"/>
    <s v="Corporate"/>
    <x v="0"/>
    <x v="108"/>
    <x v="2"/>
    <n v="32216"/>
    <s v="South"/>
    <s v="OFF-BI-10000591"/>
    <x v="1"/>
    <x v="8"/>
    <s v="Avery Binder Labels"/>
    <n v="1.1670000000000003"/>
    <n v="1"/>
    <n v="0.7"/>
    <n v="-0.85579999999999989"/>
    <x v="0"/>
    <s v="No"/>
  </r>
  <r>
    <n v="2607"/>
    <s v="CA-2018-154053"/>
    <x v="758"/>
    <d v="2018-03-10T00:00:00"/>
    <s v="Standard Class"/>
    <s v="MG-17890"/>
    <s v="Michael Granlund"/>
    <s v="Home Office"/>
    <x v="0"/>
    <x v="70"/>
    <x v="1"/>
    <n v="92024"/>
    <s v="West"/>
    <s v="OFF-AR-10003727"/>
    <x v="1"/>
    <x v="6"/>
    <s v="Berol Giant Pencil Sharpener"/>
    <n v="16.989999999999998"/>
    <n v="1"/>
    <n v="0"/>
    <n v="4.9270999999999976"/>
    <x v="1"/>
    <s v="No"/>
  </r>
  <r>
    <n v="2608"/>
    <s v="CA-2016-127446"/>
    <x v="641"/>
    <d v="2016-11-30T00:00:00"/>
    <s v="Standard Class"/>
    <s v="MC-17590"/>
    <s v="Matt Collister"/>
    <s v="Corporate"/>
    <x v="0"/>
    <x v="81"/>
    <x v="5"/>
    <n v="76017"/>
    <s v="Central"/>
    <s v="TEC-AC-10001635"/>
    <x v="2"/>
    <x v="11"/>
    <s v="KeyTronic KT400U2 - Keyboard - Black"/>
    <n v="24.672000000000001"/>
    <n v="3"/>
    <n v="0.2"/>
    <n v="0"/>
    <x v="2"/>
    <s v="No"/>
  </r>
  <r>
    <n v="2609"/>
    <s v="CA-2016-127446"/>
    <x v="641"/>
    <d v="2016-11-30T00:00:00"/>
    <s v="Standard Class"/>
    <s v="MC-17590"/>
    <s v="Matt Collister"/>
    <s v="Corporate"/>
    <x v="0"/>
    <x v="81"/>
    <x v="5"/>
    <n v="76017"/>
    <s v="Central"/>
    <s v="OFF-LA-10001317"/>
    <x v="1"/>
    <x v="2"/>
    <s v="Avery 520"/>
    <n v="2.52"/>
    <n v="1"/>
    <n v="0.2"/>
    <n v="0.88200000000000001"/>
    <x v="2"/>
    <s v="No"/>
  </r>
  <r>
    <n v="2610"/>
    <s v="CA-2016-127446"/>
    <x v="641"/>
    <d v="2016-11-30T00:00:00"/>
    <s v="Standard Class"/>
    <s v="MC-17590"/>
    <s v="Matt Collister"/>
    <s v="Corporate"/>
    <x v="0"/>
    <x v="81"/>
    <x v="5"/>
    <n v="76017"/>
    <s v="Central"/>
    <s v="FUR-TA-10000577"/>
    <x v="0"/>
    <x v="3"/>
    <s v="Bretford CR4500 Series Slim Rectangular Table"/>
    <n v="1218.7349999999997"/>
    <n v="5"/>
    <n v="0.3"/>
    <n v="-121.87349999999992"/>
    <x v="2"/>
    <s v="No"/>
  </r>
  <r>
    <n v="2611"/>
    <s v="CA-2016-127446"/>
    <x v="641"/>
    <d v="2016-11-30T00:00:00"/>
    <s v="Standard Class"/>
    <s v="MC-17590"/>
    <s v="Matt Collister"/>
    <s v="Corporate"/>
    <x v="0"/>
    <x v="81"/>
    <x v="5"/>
    <n v="76017"/>
    <s v="Central"/>
    <s v="OFF-LA-10000248"/>
    <x v="1"/>
    <x v="2"/>
    <s v="Avery 52"/>
    <n v="5.9039999999999999"/>
    <n v="2"/>
    <n v="0.2"/>
    <n v="1.9925999999999999"/>
    <x v="2"/>
    <s v="No"/>
  </r>
  <r>
    <n v="2612"/>
    <s v="CA-2016-127446"/>
    <x v="641"/>
    <d v="2016-11-30T00:00:00"/>
    <s v="Standard Class"/>
    <s v="MC-17590"/>
    <s v="Matt Collister"/>
    <s v="Corporate"/>
    <x v="0"/>
    <x v="81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  <x v="2"/>
    <s v="No"/>
  </r>
  <r>
    <n v="2613"/>
    <s v="CA-2016-127446"/>
    <x v="641"/>
    <d v="2016-11-30T00:00:00"/>
    <s v="Standard Class"/>
    <s v="MC-17590"/>
    <s v="Matt Collister"/>
    <s v="Corporate"/>
    <x v="0"/>
    <x v="81"/>
    <x v="5"/>
    <n v="76017"/>
    <s v="Central"/>
    <s v="FUR-FU-10000221"/>
    <x v="0"/>
    <x v="5"/>
    <s v="Master Caster Door Stop, Brown"/>
    <n v="6.0960000000000001"/>
    <n v="3"/>
    <n v="0.6"/>
    <n v="-3.9624000000000006"/>
    <x v="2"/>
    <s v="No"/>
  </r>
  <r>
    <n v="2614"/>
    <s v="CA-2018-137204"/>
    <x v="236"/>
    <d v="2018-05-05T00:00:00"/>
    <s v="Standard Class"/>
    <s v="BO-11350"/>
    <s v="Bill Overfelt"/>
    <s v="Corporate"/>
    <x v="0"/>
    <x v="1"/>
    <x v="1"/>
    <n v="90045"/>
    <s v="West"/>
    <s v="FUR-CH-10002304"/>
    <x v="0"/>
    <x v="1"/>
    <s v="Global Stack Chair without Arms, Black"/>
    <n v="41.568000000000005"/>
    <n v="2"/>
    <n v="0.2"/>
    <n v="2.5980000000000008"/>
    <x v="1"/>
    <s v="No"/>
  </r>
  <r>
    <n v="2615"/>
    <s v="CA-2016-147298"/>
    <x v="759"/>
    <d v="2016-05-03T00:00:00"/>
    <s v="Standard Class"/>
    <s v="AG-10300"/>
    <s v="Aleksandra Gannaway"/>
    <s v="Corporate"/>
    <x v="0"/>
    <x v="1"/>
    <x v="1"/>
    <n v="90049"/>
    <s v="West"/>
    <s v="FUR-CH-10004886"/>
    <x v="0"/>
    <x v="1"/>
    <s v="Bevis Steel Folding Chairs"/>
    <n v="230.28000000000003"/>
    <n v="3"/>
    <n v="0.2"/>
    <n v="23.027999999999992"/>
    <x v="1"/>
    <s v="No"/>
  </r>
  <r>
    <n v="2616"/>
    <s v="CA-2016-147298"/>
    <x v="759"/>
    <d v="2016-05-03T00:00:00"/>
    <s v="Standard Class"/>
    <s v="AG-10300"/>
    <s v="Aleksandra Gannaway"/>
    <s v="Corporate"/>
    <x v="0"/>
    <x v="1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x v="1"/>
    <s v="No"/>
  </r>
  <r>
    <n v="2617"/>
    <s v="CA-2019-147942"/>
    <x v="719"/>
    <d v="2019-04-05T00:00:00"/>
    <s v="Standard Class"/>
    <s v="MS-17365"/>
    <s v="Maribeth Schnelling"/>
    <s v="Consumer"/>
    <x v="0"/>
    <x v="8"/>
    <x v="1"/>
    <n v="94110"/>
    <s v="West"/>
    <s v="OFF-LA-10003663"/>
    <x v="1"/>
    <x v="2"/>
    <s v="Avery 498"/>
    <n v="5.78"/>
    <n v="2"/>
    <n v="0"/>
    <n v="2.7166000000000001"/>
    <x v="1"/>
    <s v="No"/>
  </r>
  <r>
    <n v="2618"/>
    <s v="CA-2019-147942"/>
    <x v="719"/>
    <d v="2019-04-05T00:00:00"/>
    <s v="Standard Class"/>
    <s v="MS-17365"/>
    <s v="Maribeth Schnelling"/>
    <s v="Consumer"/>
    <x v="0"/>
    <x v="8"/>
    <x v="1"/>
    <n v="94110"/>
    <s v="West"/>
    <s v="OFF-BI-10001294"/>
    <x v="1"/>
    <x v="8"/>
    <s v="Fellowes Binding Cases"/>
    <n v="121.67999999999999"/>
    <n v="13"/>
    <n v="0.2"/>
    <n v="38.024999999999977"/>
    <x v="1"/>
    <s v="No"/>
  </r>
  <r>
    <n v="2619"/>
    <s v="CA-2019-115931"/>
    <x v="66"/>
    <d v="2019-12-26T00:00:00"/>
    <s v="Standard Class"/>
    <s v="JM-15655"/>
    <s v="Jim Mitchum"/>
    <s v="Corporate"/>
    <x v="0"/>
    <x v="51"/>
    <x v="27"/>
    <n v="88220"/>
    <s v="West"/>
    <s v="OFF-AR-10000369"/>
    <x v="1"/>
    <x v="6"/>
    <s v="Design Ebony Sketching Pencil"/>
    <n v="4.17"/>
    <n v="3"/>
    <n v="0"/>
    <n v="1.0841999999999998"/>
    <x v="1"/>
    <s v="No"/>
  </r>
  <r>
    <n v="2620"/>
    <s v="CA-2019-115931"/>
    <x v="66"/>
    <d v="2019-12-26T00:00:00"/>
    <s v="Standard Class"/>
    <s v="JM-15655"/>
    <s v="Jim Mitchum"/>
    <s v="Corporate"/>
    <x v="0"/>
    <x v="51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s v="No"/>
  </r>
  <r>
    <n v="2621"/>
    <s v="CA-2019-115931"/>
    <x v="66"/>
    <d v="2019-12-26T00:00:00"/>
    <s v="Standard Class"/>
    <s v="JM-15655"/>
    <s v="Jim Mitchum"/>
    <s v="Corporate"/>
    <x v="0"/>
    <x v="51"/>
    <x v="27"/>
    <n v="88220"/>
    <s v="West"/>
    <s v="OFF-ST-10000876"/>
    <x v="1"/>
    <x v="4"/>
    <s v="Eldon Simplefile Box Office"/>
    <n v="37.32"/>
    <n v="3"/>
    <n v="0"/>
    <n v="10.4496"/>
    <x v="1"/>
    <s v="No"/>
  </r>
  <r>
    <n v="2622"/>
    <s v="CA-2019-115931"/>
    <x v="66"/>
    <d v="2019-12-26T00:00:00"/>
    <s v="Standard Class"/>
    <s v="JM-15655"/>
    <s v="Jim Mitchum"/>
    <s v="Corporate"/>
    <x v="0"/>
    <x v="51"/>
    <x v="27"/>
    <n v="88220"/>
    <s v="West"/>
    <s v="OFF-LA-10001404"/>
    <x v="1"/>
    <x v="2"/>
    <s v="Avery 517"/>
    <n v="18.45"/>
    <n v="5"/>
    <n v="0"/>
    <n v="8.6715"/>
    <x v="1"/>
    <s v="No"/>
  </r>
  <r>
    <n v="2623"/>
    <s v="CA-2016-164861"/>
    <x v="640"/>
    <d v="2016-12-06T00:00:00"/>
    <s v="Second Class"/>
    <s v="MC-17635"/>
    <s v="Matthew Clasen"/>
    <s v="Corporate"/>
    <x v="0"/>
    <x v="285"/>
    <x v="25"/>
    <n v="63116"/>
    <s v="Central"/>
    <s v="OFF-PA-10001972"/>
    <x v="1"/>
    <x v="10"/>
    <s v="Xerox 214"/>
    <n v="25.92"/>
    <n v="4"/>
    <n v="0"/>
    <n v="12.441600000000001"/>
    <x v="2"/>
    <s v="Yes"/>
  </r>
  <r>
    <n v="2624"/>
    <s v="CA-2019-127180"/>
    <x v="760"/>
    <d v="2019-10-24T00:00:00"/>
    <s v="First Class"/>
    <s v="TA-21385"/>
    <s v="Tom Ashbrook"/>
    <s v="Home Office"/>
    <x v="0"/>
    <x v="20"/>
    <x v="15"/>
    <n v="10024"/>
    <s v="East"/>
    <s v="TEC-CO-10004722"/>
    <x v="2"/>
    <x v="16"/>
    <s v="Canon imageCLASS 2200 Advanced Copier"/>
    <n v="11199.968000000001"/>
    <n v="4"/>
    <n v="0.2"/>
    <n v="3919.9887999999992"/>
    <x v="3"/>
    <s v="No"/>
  </r>
  <r>
    <n v="2625"/>
    <s v="CA-2019-127180"/>
    <x v="760"/>
    <d v="2019-10-24T00:00:00"/>
    <s v="First Class"/>
    <s v="TA-21385"/>
    <s v="Tom Ashbrook"/>
    <s v="Home Office"/>
    <x v="0"/>
    <x v="20"/>
    <x v="15"/>
    <n v="10024"/>
    <s v="East"/>
    <s v="TEC-PH-10001494"/>
    <x v="2"/>
    <x v="7"/>
    <s v="Polycom CX600 IP Phone VoIP phone"/>
    <n v="2399.6"/>
    <n v="8"/>
    <n v="0"/>
    <n v="647.89200000000005"/>
    <x v="3"/>
    <s v="No"/>
  </r>
  <r>
    <n v="2626"/>
    <s v="CA-2019-127180"/>
    <x v="760"/>
    <d v="2019-10-24T00:00:00"/>
    <s v="First Class"/>
    <s v="TA-21385"/>
    <s v="Tom Ashbrook"/>
    <s v="Home Office"/>
    <x v="0"/>
    <x v="20"/>
    <x v="15"/>
    <n v="10024"/>
    <s v="East"/>
    <s v="OFF-EN-10002500"/>
    <x v="1"/>
    <x v="12"/>
    <s v="Globe Weis Peel &amp; Seel First Class Envelopes"/>
    <n v="63.9"/>
    <n v="5"/>
    <n v="0"/>
    <n v="28.754999999999995"/>
    <x v="3"/>
    <s v="No"/>
  </r>
  <r>
    <n v="2627"/>
    <s v="CA-2019-127180"/>
    <x v="760"/>
    <d v="2019-10-24T00:00:00"/>
    <s v="First Class"/>
    <s v="TA-21385"/>
    <s v="Tom Ashbrook"/>
    <s v="Home Office"/>
    <x v="0"/>
    <x v="20"/>
    <x v="15"/>
    <n v="10024"/>
    <s v="East"/>
    <s v="TEC-PH-10003800"/>
    <x v="2"/>
    <x v="7"/>
    <s v="i.Sound Portable Power - 8000 mAh"/>
    <n v="52.99"/>
    <n v="1"/>
    <n v="0"/>
    <n v="0.52989999999999782"/>
    <x v="3"/>
    <s v="No"/>
  </r>
  <r>
    <n v="2628"/>
    <s v="US-2019-165344"/>
    <x v="38"/>
    <d v="2019-11-15T00:00:00"/>
    <s v="First Class"/>
    <s v="SB-20290"/>
    <s v="Sean Braxton"/>
    <s v="Corporate"/>
    <x v="0"/>
    <x v="24"/>
    <x v="24"/>
    <n v="45503"/>
    <s v="East"/>
    <s v="TEC-AC-10002399"/>
    <x v="2"/>
    <x v="11"/>
    <s v="SanDisk Cruzer 32 GB USB Flash Drive"/>
    <n v="60.864000000000004"/>
    <n v="4"/>
    <n v="0.2"/>
    <n v="9.1295999999999964"/>
    <x v="3"/>
    <s v="No"/>
  </r>
  <r>
    <n v="2629"/>
    <s v="US-2019-165344"/>
    <x v="38"/>
    <d v="2019-11-15T00:00:00"/>
    <s v="First Class"/>
    <s v="SB-20290"/>
    <s v="Sean Braxton"/>
    <s v="Corporate"/>
    <x v="0"/>
    <x v="24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  <x v="3"/>
    <s v="No"/>
  </r>
  <r>
    <n v="2630"/>
    <s v="US-2019-165344"/>
    <x v="38"/>
    <d v="2019-11-15T00:00:00"/>
    <s v="First Class"/>
    <s v="SB-20290"/>
    <s v="Sean Braxton"/>
    <s v="Corporate"/>
    <x v="0"/>
    <x v="24"/>
    <x v="24"/>
    <n v="45503"/>
    <s v="East"/>
    <s v="OFF-BI-10003196"/>
    <x v="1"/>
    <x v="8"/>
    <s v="Accohide Poly Flexible Ring Binders"/>
    <n v="11.220000000000002"/>
    <n v="10"/>
    <n v="0.7"/>
    <n v="-7.4799999999999969"/>
    <x v="3"/>
    <s v="No"/>
  </r>
  <r>
    <n v="2631"/>
    <s v="CA-2017-168186"/>
    <x v="229"/>
    <d v="2017-09-15T00:00:00"/>
    <s v="Standard Class"/>
    <s v="AB-10150"/>
    <s v="Aimee Bixby"/>
    <s v="Consumer"/>
    <x v="0"/>
    <x v="251"/>
    <x v="26"/>
    <n v="74133"/>
    <s v="Central"/>
    <s v="OFF-PA-10000477"/>
    <x v="1"/>
    <x v="10"/>
    <s v="Xerox 1952"/>
    <n v="14.940000000000001"/>
    <n v="3"/>
    <n v="0"/>
    <n v="7.0218000000000007"/>
    <x v="2"/>
    <s v="No"/>
  </r>
  <r>
    <n v="2632"/>
    <s v="US-2019-110604"/>
    <x v="356"/>
    <d v="2019-05-20T00:00:00"/>
    <s v="Standard Class"/>
    <s v="JF-15295"/>
    <s v="Jason Fortune-"/>
    <s v="Consumer"/>
    <x v="0"/>
    <x v="4"/>
    <x v="4"/>
    <n v="98103"/>
    <s v="West"/>
    <s v="FUR-FU-10000076"/>
    <x v="0"/>
    <x v="5"/>
    <s v="24-Hour Round Wall Clock"/>
    <n v="39.96"/>
    <n v="2"/>
    <n v="0"/>
    <n v="17.182800000000004"/>
    <x v="1"/>
    <s v="No"/>
  </r>
  <r>
    <n v="2633"/>
    <s v="US-2019-110604"/>
    <x v="356"/>
    <d v="2019-05-20T00:00:00"/>
    <s v="Standard Class"/>
    <s v="JF-15295"/>
    <s v="Jason Fortune-"/>
    <s v="Consumer"/>
    <x v="0"/>
    <x v="4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  <x v="1"/>
    <s v="No"/>
  </r>
  <r>
    <n v="2634"/>
    <s v="US-2019-110604"/>
    <x v="356"/>
    <d v="2019-05-20T00:00:00"/>
    <s v="Standard Class"/>
    <s v="JF-15295"/>
    <s v="Jason Fortune-"/>
    <s v="Consumer"/>
    <x v="0"/>
    <x v="4"/>
    <x v="4"/>
    <n v="98103"/>
    <s v="West"/>
    <s v="FUR-CH-10004287"/>
    <x v="0"/>
    <x v="1"/>
    <s v="SAFCO Arco Folding Chair"/>
    <n v="220.96"/>
    <n v="1"/>
    <n v="0.2"/>
    <n v="24.857999999999983"/>
    <x v="1"/>
    <s v="No"/>
  </r>
  <r>
    <n v="2635"/>
    <s v="CA-2017-116750"/>
    <x v="761"/>
    <d v="2017-07-10T00:00:00"/>
    <s v="Second Class"/>
    <s v="BF-10975"/>
    <s v="Barbara Fisher"/>
    <s v="Corporate"/>
    <x v="0"/>
    <x v="115"/>
    <x v="3"/>
    <n v="28314"/>
    <s v="South"/>
    <s v="FUR-FU-10003829"/>
    <x v="0"/>
    <x v="5"/>
    <s v="Stackable Trays"/>
    <n v="4.9280000000000008"/>
    <n v="2"/>
    <n v="0.2"/>
    <n v="0.73919999999999941"/>
    <x v="0"/>
    <s v="No"/>
  </r>
  <r>
    <n v="2636"/>
    <s v="CA-2017-116750"/>
    <x v="761"/>
    <d v="2017-07-10T00:00:00"/>
    <s v="Second Class"/>
    <s v="BF-10975"/>
    <s v="Barbara Fisher"/>
    <s v="Corporate"/>
    <x v="0"/>
    <x v="115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  <x v="0"/>
    <s v="No"/>
  </r>
  <r>
    <n v="2637"/>
    <s v="CA-2017-162369"/>
    <x v="762"/>
    <d v="2017-08-19T00:00:00"/>
    <s v="Standard Class"/>
    <s v="TT-21265"/>
    <s v="Tim Taslimi"/>
    <s v="Corporate"/>
    <x v="0"/>
    <x v="1"/>
    <x v="1"/>
    <n v="90045"/>
    <s v="West"/>
    <s v="OFF-ST-10000046"/>
    <x v="1"/>
    <x v="4"/>
    <s v="Fellowes Super Stor/Drawer Files"/>
    <n v="323.10000000000002"/>
    <n v="2"/>
    <n v="0"/>
    <n v="61.38900000000001"/>
    <x v="1"/>
    <s v="No"/>
  </r>
  <r>
    <n v="2638"/>
    <s v="CA-2019-108441"/>
    <x v="492"/>
    <d v="2019-06-18T00:00:00"/>
    <s v="Standard Class"/>
    <s v="SB-20170"/>
    <s v="Sarah Bern"/>
    <s v="Consumer"/>
    <x v="0"/>
    <x v="20"/>
    <x v="15"/>
    <n v="10035"/>
    <s v="East"/>
    <s v="OFF-PA-10000697"/>
    <x v="1"/>
    <x v="10"/>
    <s v="TOPS Voice Message Log Book, Flash Format"/>
    <n v="19.04"/>
    <n v="4"/>
    <n v="0"/>
    <n v="9.3295999999999992"/>
    <x v="3"/>
    <s v="No"/>
  </r>
  <r>
    <n v="2639"/>
    <s v="CA-2019-108441"/>
    <x v="492"/>
    <d v="2019-06-18T00:00:00"/>
    <s v="Standard Class"/>
    <s v="SB-20170"/>
    <s v="Sarah Bern"/>
    <s v="Consumer"/>
    <x v="0"/>
    <x v="20"/>
    <x v="15"/>
    <n v="10035"/>
    <s v="East"/>
    <s v="OFF-BI-10000848"/>
    <x v="1"/>
    <x v="8"/>
    <s v="Angle-D Ring Binders"/>
    <n v="13.128"/>
    <n v="3"/>
    <n v="0.2"/>
    <n v="4.2665999999999986"/>
    <x v="3"/>
    <s v="No"/>
  </r>
  <r>
    <n v="2640"/>
    <s v="CA-2019-108441"/>
    <x v="492"/>
    <d v="2019-06-18T00:00:00"/>
    <s v="Standard Class"/>
    <s v="SB-20170"/>
    <s v="Sarah Bern"/>
    <s v="Consumer"/>
    <x v="0"/>
    <x v="20"/>
    <x v="15"/>
    <n v="10035"/>
    <s v="East"/>
    <s v="OFF-AR-10004691"/>
    <x v="1"/>
    <x v="6"/>
    <s v="Boston 1730 StandUp Electric Pencil Sharpener"/>
    <n v="64.14"/>
    <n v="3"/>
    <n v="0"/>
    <n v="16.676400000000001"/>
    <x v="3"/>
    <s v="No"/>
  </r>
  <r>
    <n v="2641"/>
    <s v="CA-2019-108441"/>
    <x v="492"/>
    <d v="2019-06-18T00:00:00"/>
    <s v="Standard Class"/>
    <s v="SB-20170"/>
    <s v="Sarah Bern"/>
    <s v="Consumer"/>
    <x v="0"/>
    <x v="20"/>
    <x v="15"/>
    <n v="10035"/>
    <s v="East"/>
    <s v="FUR-CH-10000595"/>
    <x v="0"/>
    <x v="1"/>
    <s v="Safco Contoured Stacking Chairs"/>
    <n v="858.24"/>
    <n v="4"/>
    <n v="0.1"/>
    <n v="143.03999999999996"/>
    <x v="3"/>
    <s v="No"/>
  </r>
  <r>
    <n v="2642"/>
    <s v="CA-2017-169740"/>
    <x v="763"/>
    <d v="2017-02-25T00:00:00"/>
    <s v="Standard Class"/>
    <s v="LM-17065"/>
    <s v="Liz MacKendrick"/>
    <s v="Consumer"/>
    <x v="0"/>
    <x v="322"/>
    <x v="36"/>
    <n v="71901"/>
    <s v="South"/>
    <s v="TEC-AC-10000927"/>
    <x v="2"/>
    <x v="11"/>
    <s v="Anker Ultrathin Bluetooth Wireless Keyboard Aluminum Cover with Stand"/>
    <n v="29.99"/>
    <n v="1"/>
    <n v="0"/>
    <n v="2.9989999999999988"/>
    <x v="0"/>
    <s v="No"/>
  </r>
  <r>
    <n v="2643"/>
    <s v="CA-2018-124051"/>
    <x v="723"/>
    <d v="2018-12-30T00:00:00"/>
    <s v="First Class"/>
    <s v="KA-16525"/>
    <s v="Kelly Andreada"/>
    <s v="Consumer"/>
    <x v="0"/>
    <x v="34"/>
    <x v="10"/>
    <n v="60505"/>
    <s v="Central"/>
    <s v="OFF-PA-10001289"/>
    <x v="1"/>
    <x v="10"/>
    <s v="White Computer Printout Paper by Universal"/>
    <n v="186.048"/>
    <n v="6"/>
    <n v="0.2"/>
    <n v="67.442399999999992"/>
    <x v="2"/>
    <s v="No"/>
  </r>
  <r>
    <n v="2644"/>
    <s v="CA-2018-149111"/>
    <x v="764"/>
    <d v="2018-04-21T00:00:00"/>
    <s v="Second Class"/>
    <s v="BF-11170"/>
    <s v="Ben Ferrer"/>
    <s v="Home Office"/>
    <x v="0"/>
    <x v="253"/>
    <x v="3"/>
    <n v="27604"/>
    <s v="South"/>
    <s v="TEC-PH-10003092"/>
    <x v="2"/>
    <x v="7"/>
    <s v="Motorola L804"/>
    <n v="36.792000000000002"/>
    <n v="1"/>
    <n v="0.2"/>
    <n v="4.1390999999999991"/>
    <x v="0"/>
    <s v="No"/>
  </r>
  <r>
    <n v="2645"/>
    <s v="CA-2018-149111"/>
    <x v="764"/>
    <d v="2018-04-21T00:00:00"/>
    <s v="Second Class"/>
    <s v="BF-11170"/>
    <s v="Ben Ferrer"/>
    <s v="Home Office"/>
    <x v="0"/>
    <x v="253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x v="0"/>
    <s v="No"/>
  </r>
  <r>
    <n v="2646"/>
    <s v="CA-2016-131002"/>
    <x v="557"/>
    <d v="2016-09-12T00:00:00"/>
    <s v="Second Class"/>
    <s v="TB-21400"/>
    <s v="Tom Boeckenhauer"/>
    <s v="Consumer"/>
    <x v="0"/>
    <x v="251"/>
    <x v="26"/>
    <n v="74133"/>
    <s v="Central"/>
    <s v="FUR-FU-10004270"/>
    <x v="0"/>
    <x v="5"/>
    <s v="Executive Impressions 13&quot; Clairmont Wall Clock"/>
    <n v="57.69"/>
    <n v="3"/>
    <n v="0"/>
    <n v="23.652900000000002"/>
    <x v="2"/>
    <s v="No"/>
  </r>
  <r>
    <n v="2647"/>
    <s v="CA-2016-131002"/>
    <x v="557"/>
    <d v="2016-09-12T00:00:00"/>
    <s v="Second Class"/>
    <s v="TB-21400"/>
    <s v="Tom Boeckenhauer"/>
    <s v="Consumer"/>
    <x v="0"/>
    <x v="251"/>
    <x v="26"/>
    <n v="74133"/>
    <s v="Central"/>
    <s v="OFF-BI-10000948"/>
    <x v="1"/>
    <x v="8"/>
    <s v="GBC Laser Imprintable Binding System Covers, Desert Sand"/>
    <n v="42.81"/>
    <n v="3"/>
    <n v="0"/>
    <n v="20.120699999999999"/>
    <x v="2"/>
    <s v="No"/>
  </r>
  <r>
    <n v="2648"/>
    <s v="CA-2016-131002"/>
    <x v="557"/>
    <d v="2016-09-12T00:00:00"/>
    <s v="Second Class"/>
    <s v="TB-21400"/>
    <s v="Tom Boeckenhauer"/>
    <s v="Consumer"/>
    <x v="0"/>
    <x v="251"/>
    <x v="26"/>
    <n v="74133"/>
    <s v="Central"/>
    <s v="OFF-PA-10000223"/>
    <x v="1"/>
    <x v="10"/>
    <s v="Xerox 2000"/>
    <n v="12.96"/>
    <n v="2"/>
    <n v="0"/>
    <n v="6.2208000000000006"/>
    <x v="2"/>
    <s v="No"/>
  </r>
  <r>
    <n v="2649"/>
    <s v="CA-2016-131002"/>
    <x v="557"/>
    <d v="2016-09-12T00:00:00"/>
    <s v="Second Class"/>
    <s v="TB-21400"/>
    <s v="Tom Boeckenhauer"/>
    <s v="Consumer"/>
    <x v="0"/>
    <x v="251"/>
    <x v="26"/>
    <n v="74133"/>
    <s v="Central"/>
    <s v="FUR-FU-10004665"/>
    <x v="0"/>
    <x v="5"/>
    <s v="3M Polarizing Task Lamp with Clamp Arm, Light Gray"/>
    <n v="821.87999999999988"/>
    <n v="6"/>
    <n v="0"/>
    <n v="213.68880000000001"/>
    <x v="2"/>
    <s v="No"/>
  </r>
  <r>
    <n v="2650"/>
    <s v="CA-2016-131002"/>
    <x v="557"/>
    <d v="2016-09-12T00:00:00"/>
    <s v="Second Class"/>
    <s v="TB-21400"/>
    <s v="Tom Boeckenhauer"/>
    <s v="Consumer"/>
    <x v="0"/>
    <x v="251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x v="2"/>
    <s v="No"/>
  </r>
  <r>
    <n v="2651"/>
    <s v="US-2018-146794"/>
    <x v="182"/>
    <d v="2018-10-01T00:00:00"/>
    <s v="Standard Class"/>
    <s v="SH-19975"/>
    <s v="Sally Hughsby"/>
    <s v="Corporate"/>
    <x v="0"/>
    <x v="86"/>
    <x v="1"/>
    <n v="92345"/>
    <s v="West"/>
    <s v="FUR-BO-10004467"/>
    <x v="0"/>
    <x v="0"/>
    <s v="Bestar Classic Bookcase"/>
    <n v="424.95749999999992"/>
    <n v="5"/>
    <n v="0.15"/>
    <n v="19.997999999999976"/>
    <x v="1"/>
    <s v="No"/>
  </r>
  <r>
    <n v="2652"/>
    <s v="CA-2019-112515"/>
    <x v="697"/>
    <d v="2019-09-21T00:00:00"/>
    <s v="Second Class"/>
    <s v="AS-10225"/>
    <s v="Alan Schoenberger"/>
    <s v="Corporate"/>
    <x v="0"/>
    <x v="212"/>
    <x v="7"/>
    <n v="84604"/>
    <s v="West"/>
    <s v="OFF-BI-10000829"/>
    <x v="1"/>
    <x v="8"/>
    <s v="Avery Non-Stick Binders"/>
    <n v="10.776000000000002"/>
    <n v="3"/>
    <n v="0.2"/>
    <n v="3.5021999999999989"/>
    <x v="1"/>
    <s v="No"/>
  </r>
  <r>
    <n v="2653"/>
    <s v="CA-2019-112515"/>
    <x v="697"/>
    <d v="2019-09-21T00:00:00"/>
    <s v="Second Class"/>
    <s v="AS-10225"/>
    <s v="Alan Schoenberger"/>
    <s v="Corporate"/>
    <x v="0"/>
    <x v="212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x v="1"/>
    <s v="No"/>
  </r>
  <r>
    <n v="2654"/>
    <s v="CA-2019-112515"/>
    <x v="697"/>
    <d v="2019-09-21T00:00:00"/>
    <s v="Second Class"/>
    <s v="AS-10225"/>
    <s v="Alan Schoenberger"/>
    <s v="Corporate"/>
    <x v="0"/>
    <x v="212"/>
    <x v="7"/>
    <n v="84604"/>
    <s v="West"/>
    <s v="OFF-PA-10000062"/>
    <x v="1"/>
    <x v="10"/>
    <s v="Green Bar Computer Printout Paper"/>
    <n v="164.88"/>
    <n v="3"/>
    <n v="0"/>
    <n v="80.791200000000003"/>
    <x v="1"/>
    <s v="No"/>
  </r>
  <r>
    <n v="2655"/>
    <s v="CA-2019-112515"/>
    <x v="697"/>
    <d v="2019-09-21T00:00:00"/>
    <s v="Second Class"/>
    <s v="AS-10225"/>
    <s v="Alan Schoenberger"/>
    <s v="Corporate"/>
    <x v="0"/>
    <x v="212"/>
    <x v="7"/>
    <n v="84604"/>
    <s v="West"/>
    <s v="FUR-BO-10003404"/>
    <x v="0"/>
    <x v="0"/>
    <s v="Global Adaptabilites Bookcase, Cherry/Storm Gray Finish"/>
    <n v="1292.94"/>
    <n v="3"/>
    <n v="0"/>
    <n v="77.576399999999921"/>
    <x v="1"/>
    <s v="No"/>
  </r>
  <r>
    <n v="2656"/>
    <s v="CA-2019-112515"/>
    <x v="697"/>
    <d v="2019-09-21T00:00:00"/>
    <s v="Second Class"/>
    <s v="AS-10225"/>
    <s v="Alan Schoenberger"/>
    <s v="Corporate"/>
    <x v="0"/>
    <x v="212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x v="1"/>
    <s v="No"/>
  </r>
  <r>
    <n v="2657"/>
    <s v="CA-2019-112515"/>
    <x v="697"/>
    <d v="2019-09-21T00:00:00"/>
    <s v="Second Class"/>
    <s v="AS-10225"/>
    <s v="Alan Schoenberger"/>
    <s v="Corporate"/>
    <x v="0"/>
    <x v="212"/>
    <x v="7"/>
    <n v="84604"/>
    <s v="West"/>
    <s v="OFF-ST-10001272"/>
    <x v="1"/>
    <x v="4"/>
    <s v="Mini 13-1/2 Capacity Data Binder Rack, Pearl"/>
    <n v="261.74"/>
    <n v="2"/>
    <n v="0"/>
    <n v="65.435000000000002"/>
    <x v="1"/>
    <s v="No"/>
  </r>
  <r>
    <n v="2658"/>
    <s v="CA-2019-112515"/>
    <x v="697"/>
    <d v="2019-09-21T00:00:00"/>
    <s v="Second Class"/>
    <s v="AS-10225"/>
    <s v="Alan Schoenberger"/>
    <s v="Corporate"/>
    <x v="0"/>
    <x v="212"/>
    <x v="7"/>
    <n v="84604"/>
    <s v="West"/>
    <s v="OFF-LA-10001175"/>
    <x v="1"/>
    <x v="2"/>
    <s v="Avery 514"/>
    <n v="14.399999999999999"/>
    <n v="5"/>
    <n v="0"/>
    <n v="7.056"/>
    <x v="1"/>
    <s v="No"/>
  </r>
  <r>
    <n v="2659"/>
    <s v="CA-2018-150343"/>
    <x v="765"/>
    <d v="2018-08-20T00:00:00"/>
    <s v="Standard Class"/>
    <s v="PK-19075"/>
    <s v="Pete Kriz"/>
    <s v="Consumer"/>
    <x v="0"/>
    <x v="8"/>
    <x v="1"/>
    <n v="94110"/>
    <s v="West"/>
    <s v="OFF-EN-10004030"/>
    <x v="1"/>
    <x v="12"/>
    <s v="Convenience Packs of Business Envelopes"/>
    <n v="10.86"/>
    <n v="3"/>
    <n v="0"/>
    <n v="5.1042000000000005"/>
    <x v="1"/>
    <s v="No"/>
  </r>
  <r>
    <n v="2660"/>
    <s v="CA-2017-135538"/>
    <x v="100"/>
    <d v="2017-12-28T00:00:00"/>
    <s v="Standard Class"/>
    <s v="HR-14830"/>
    <s v="Harold Ryan"/>
    <s v="Corporate"/>
    <x v="0"/>
    <x v="23"/>
    <x v="16"/>
    <n v="85234"/>
    <s v="West"/>
    <s v="FUR-CH-10004287"/>
    <x v="0"/>
    <x v="1"/>
    <s v="SAFCO Arco Folding Chair"/>
    <n v="883.84"/>
    <n v="4"/>
    <n v="0.2"/>
    <n v="99.431999999999931"/>
    <x v="1"/>
    <s v="No"/>
  </r>
  <r>
    <n v="2661"/>
    <s v="CA-2019-123372"/>
    <x v="354"/>
    <d v="2019-12-02T00:00:00"/>
    <s v="Standard Class"/>
    <s v="DG-13300"/>
    <s v="Deirdre Greer"/>
    <s v="Corporate"/>
    <x v="0"/>
    <x v="20"/>
    <x v="15"/>
    <n v="10035"/>
    <s v="East"/>
    <s v="TEC-PH-10002834"/>
    <x v="2"/>
    <x v="7"/>
    <s v="Google Nexus 5"/>
    <n v="1979.89"/>
    <n v="11"/>
    <n v="0"/>
    <n v="494.97250000000003"/>
    <x v="3"/>
    <s v="No"/>
  </r>
  <r>
    <n v="2662"/>
    <s v="CA-2019-123372"/>
    <x v="354"/>
    <d v="2019-12-02T00:00:00"/>
    <s v="Standard Class"/>
    <s v="DG-13300"/>
    <s v="Deirdre Greer"/>
    <s v="Corporate"/>
    <x v="0"/>
    <x v="20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  <x v="3"/>
    <s v="No"/>
  </r>
  <r>
    <n v="2663"/>
    <s v="CA-2019-159604"/>
    <x v="349"/>
    <d v="2019-04-15T00:00:00"/>
    <s v="First Class"/>
    <s v="CL-12700"/>
    <s v="Craig Leslie"/>
    <s v="Home Office"/>
    <x v="0"/>
    <x v="24"/>
    <x v="25"/>
    <n v="65807"/>
    <s v="Central"/>
    <s v="OFF-BI-10003460"/>
    <x v="1"/>
    <x v="8"/>
    <s v="Acco 3-Hole Punch"/>
    <n v="8.76"/>
    <n v="2"/>
    <n v="0"/>
    <n v="4.2047999999999996"/>
    <x v="2"/>
    <s v="No"/>
  </r>
  <r>
    <n v="2664"/>
    <s v="CA-2018-164784"/>
    <x v="766"/>
    <d v="2018-05-04T00:00:00"/>
    <s v="First Class"/>
    <s v="HF-14995"/>
    <s v="Herbert Flentye"/>
    <s v="Consumer"/>
    <x v="0"/>
    <x v="26"/>
    <x v="18"/>
    <n v="38109"/>
    <s v="South"/>
    <s v="OFF-LA-10001569"/>
    <x v="1"/>
    <x v="2"/>
    <s v="Avery 499"/>
    <n v="3.9840000000000004"/>
    <n v="1"/>
    <n v="0.2"/>
    <n v="1.2948"/>
    <x v="0"/>
    <s v="No"/>
  </r>
  <r>
    <n v="2665"/>
    <s v="CA-2018-164784"/>
    <x v="766"/>
    <d v="2018-05-04T00:00:00"/>
    <s v="First Class"/>
    <s v="HF-14995"/>
    <s v="Herbert Flentye"/>
    <s v="Consumer"/>
    <x v="0"/>
    <x v="26"/>
    <x v="18"/>
    <n v="38109"/>
    <s v="South"/>
    <s v="FUR-TA-10004534"/>
    <x v="0"/>
    <x v="3"/>
    <s v="Bevis 44 x 96 Conference Tables"/>
    <n v="370.62"/>
    <n v="3"/>
    <n v="0.4"/>
    <n v="-142.07100000000008"/>
    <x v="0"/>
    <s v="No"/>
  </r>
  <r>
    <n v="2666"/>
    <s v="CA-2018-164784"/>
    <x v="766"/>
    <d v="2018-05-04T00:00:00"/>
    <s v="First Class"/>
    <s v="HF-14995"/>
    <s v="Herbert Flentye"/>
    <s v="Consumer"/>
    <x v="0"/>
    <x v="26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x v="0"/>
    <s v="No"/>
  </r>
  <r>
    <n v="2667"/>
    <s v="CA-2018-111794"/>
    <x v="393"/>
    <d v="2018-10-01T00:00:00"/>
    <s v="Same Day"/>
    <s v="HG-15025"/>
    <s v="Hunter Glantz"/>
    <s v="Consumer"/>
    <x v="0"/>
    <x v="112"/>
    <x v="5"/>
    <n v="79109"/>
    <s v="Central"/>
    <s v="TEC-AC-10003832"/>
    <x v="2"/>
    <x v="11"/>
    <s v="Imation 16GB Mini TravelDrive USB 2.0 Flash Drive"/>
    <n v="79.512000000000015"/>
    <n v="3"/>
    <n v="0.2"/>
    <n v="20.8719"/>
    <x v="2"/>
    <s v="No"/>
  </r>
  <r>
    <n v="2668"/>
    <s v="CA-2018-111794"/>
    <x v="393"/>
    <d v="2018-10-01T00:00:00"/>
    <s v="Same Day"/>
    <s v="HG-15025"/>
    <s v="Hunter Glantz"/>
    <s v="Consumer"/>
    <x v="0"/>
    <x v="112"/>
    <x v="5"/>
    <n v="79109"/>
    <s v="Central"/>
    <s v="OFF-PA-10000474"/>
    <x v="1"/>
    <x v="10"/>
    <s v="Easy-staple paper"/>
    <n v="28.352"/>
    <n v="1"/>
    <n v="0.2"/>
    <n v="9.568799999999996"/>
    <x v="2"/>
    <s v="No"/>
  </r>
  <r>
    <n v="2669"/>
    <s v="US-2017-139759"/>
    <x v="767"/>
    <d v="2017-08-30T00:00:00"/>
    <s v="Standard Class"/>
    <s v="NL-18310"/>
    <s v="Nancy Lomonaco"/>
    <s v="Home Office"/>
    <x v="0"/>
    <x v="1"/>
    <x v="1"/>
    <n v="90045"/>
    <s v="West"/>
    <s v="FUR-CH-10002774"/>
    <x v="0"/>
    <x v="1"/>
    <s v="Global Deluxe Stacking Chair, Gray"/>
    <n v="40.783999999999999"/>
    <n v="1"/>
    <n v="0.2"/>
    <n v="4.5881999999999987"/>
    <x v="1"/>
    <s v="No"/>
  </r>
  <r>
    <n v="2670"/>
    <s v="US-2017-139759"/>
    <x v="767"/>
    <d v="2017-08-30T00:00:00"/>
    <s v="Standard Class"/>
    <s v="NL-18310"/>
    <s v="Nancy Lomonaco"/>
    <s v="Home Office"/>
    <x v="0"/>
    <x v="1"/>
    <x v="1"/>
    <n v="90045"/>
    <s v="West"/>
    <s v="OFF-AP-10002765"/>
    <x v="1"/>
    <x v="9"/>
    <s v="Fellowes Advanced Computer Series Surge Protectors"/>
    <n v="105.96"/>
    <n v="4"/>
    <n v="0"/>
    <n v="29.668800000000005"/>
    <x v="1"/>
    <s v="No"/>
  </r>
  <r>
    <n v="2671"/>
    <s v="CA-2016-126403"/>
    <x v="340"/>
    <d v="2016-09-12T00:00:00"/>
    <s v="Second Class"/>
    <s v="RR-19525"/>
    <s v="Rick Reed"/>
    <s v="Corporate"/>
    <x v="0"/>
    <x v="90"/>
    <x v="31"/>
    <n v="1852"/>
    <s v="East"/>
    <s v="OFF-PA-10001144"/>
    <x v="1"/>
    <x v="10"/>
    <s v="Xerox 1913"/>
    <n v="166.44"/>
    <n v="3"/>
    <n v="0"/>
    <n v="79.891199999999998"/>
    <x v="3"/>
    <s v="Yes"/>
  </r>
  <r>
    <n v="2672"/>
    <s v="CA-2016-126403"/>
    <x v="340"/>
    <d v="2016-09-12T00:00:00"/>
    <s v="Second Class"/>
    <s v="RR-19525"/>
    <s v="Rick Reed"/>
    <s v="Corporate"/>
    <x v="0"/>
    <x v="90"/>
    <x v="31"/>
    <n v="1852"/>
    <s v="East"/>
    <s v="FUR-CH-10003761"/>
    <x v="0"/>
    <x v="1"/>
    <s v="Global Italian Leather Office Chair"/>
    <n v="785.87999999999988"/>
    <n v="6"/>
    <n v="0"/>
    <n v="212.18759999999997"/>
    <x v="3"/>
    <s v="Yes"/>
  </r>
  <r>
    <n v="2673"/>
    <s v="CA-2016-126403"/>
    <x v="340"/>
    <d v="2016-09-12T00:00:00"/>
    <s v="Second Class"/>
    <s v="RR-19525"/>
    <s v="Rick Reed"/>
    <s v="Corporate"/>
    <x v="0"/>
    <x v="90"/>
    <x v="31"/>
    <n v="1852"/>
    <s v="East"/>
    <s v="OFF-PA-10004665"/>
    <x v="1"/>
    <x v="10"/>
    <s v="Advantus Motivational Note Cards"/>
    <n v="26.2"/>
    <n v="2"/>
    <n v="0"/>
    <n v="12.837999999999999"/>
    <x v="3"/>
    <s v="Yes"/>
  </r>
  <r>
    <n v="2674"/>
    <s v="CA-2016-126403"/>
    <x v="340"/>
    <d v="2016-09-12T00:00:00"/>
    <s v="Second Class"/>
    <s v="RR-19525"/>
    <s v="Rick Reed"/>
    <s v="Corporate"/>
    <x v="0"/>
    <x v="90"/>
    <x v="31"/>
    <n v="1852"/>
    <s v="East"/>
    <s v="OFF-ST-10000078"/>
    <x v="1"/>
    <x v="4"/>
    <s v="Tennsco 6- and 18-Compartment Lockers"/>
    <n v="1325.8500000000001"/>
    <n v="5"/>
    <n v="0"/>
    <n v="238.65299999999991"/>
    <x v="3"/>
    <s v="Yes"/>
  </r>
  <r>
    <n v="2675"/>
    <s v="CA-2019-136875"/>
    <x v="734"/>
    <d v="2019-12-03T00:00:00"/>
    <s v="Same Day"/>
    <s v="TC-21295"/>
    <s v="Toby Carlisle"/>
    <s v="Consumer"/>
    <x v="0"/>
    <x v="70"/>
    <x v="1"/>
    <n v="92024"/>
    <s v="West"/>
    <s v="OFF-PA-10000357"/>
    <x v="1"/>
    <x v="10"/>
    <s v="Xerox 1888"/>
    <n v="166.44"/>
    <n v="3"/>
    <n v="0"/>
    <n v="79.891199999999998"/>
    <x v="1"/>
    <s v="No"/>
  </r>
  <r>
    <n v="2676"/>
    <s v="CA-2019-132185"/>
    <x v="344"/>
    <d v="2019-12-02T00:00:00"/>
    <s v="Standard Class"/>
    <s v="DB-13615"/>
    <s v="Doug Bickford"/>
    <s v="Consumer"/>
    <x v="0"/>
    <x v="153"/>
    <x v="3"/>
    <n v="28806"/>
    <s v="South"/>
    <s v="OFF-AR-10000422"/>
    <x v="1"/>
    <x v="6"/>
    <s v="Pencil and Crayon Sharpener"/>
    <n v="8.76"/>
    <n v="5"/>
    <n v="0.2"/>
    <n v="0.76649999999999974"/>
    <x v="0"/>
    <s v="No"/>
  </r>
  <r>
    <n v="2677"/>
    <s v="CA-2019-132185"/>
    <x v="344"/>
    <d v="2019-12-02T00:00:00"/>
    <s v="Standard Class"/>
    <s v="DB-13615"/>
    <s v="Doug Bickford"/>
    <s v="Consumer"/>
    <x v="0"/>
    <x v="153"/>
    <x v="3"/>
    <n v="28806"/>
    <s v="South"/>
    <s v="OFF-AP-10001205"/>
    <x v="1"/>
    <x v="9"/>
    <s v="Belkin 5 Outlet SurgeMaster Power Centers"/>
    <n v="43.584000000000003"/>
    <n v="1"/>
    <n v="0.2"/>
    <n v="4.3584000000000032"/>
    <x v="0"/>
    <s v="No"/>
  </r>
  <r>
    <n v="2678"/>
    <s v="US-2016-160780"/>
    <x v="261"/>
    <d v="2016-06-21T00:00:00"/>
    <s v="Same Day"/>
    <s v="SV-20785"/>
    <s v="Stewart Visinsky"/>
    <s v="Consumer"/>
    <x v="0"/>
    <x v="206"/>
    <x v="22"/>
    <n v="81001"/>
    <s v="West"/>
    <s v="OFF-BI-10001116"/>
    <x v="1"/>
    <x v="8"/>
    <s v="Wilson Jones 1&quot; Hanging DublLock Ring Binders"/>
    <n v="11.088000000000003"/>
    <n v="7"/>
    <n v="0.7"/>
    <n v="-8.1311999999999998"/>
    <x v="1"/>
    <s v="No"/>
  </r>
  <r>
    <n v="2679"/>
    <s v="US-2016-160780"/>
    <x v="261"/>
    <d v="2016-06-21T00:00:00"/>
    <s v="Same Day"/>
    <s v="SV-20785"/>
    <s v="Stewart Visinsky"/>
    <s v="Consumer"/>
    <x v="0"/>
    <x v="206"/>
    <x v="22"/>
    <n v="81001"/>
    <s v="West"/>
    <s v="OFF-BI-10002931"/>
    <x v="1"/>
    <x v="8"/>
    <s v="Avery Trapezoid Extra Heavy Duty 4&quot; Binders"/>
    <n v="25.164000000000001"/>
    <n v="2"/>
    <n v="0.7"/>
    <n v="-16.775999999999996"/>
    <x v="1"/>
    <s v="No"/>
  </r>
  <r>
    <n v="2680"/>
    <s v="CA-2019-127026"/>
    <x v="276"/>
    <d v="2019-01-27T00:00:00"/>
    <s v="Standard Class"/>
    <s v="MH-18115"/>
    <s v="Mick Hernandez"/>
    <s v="Home Office"/>
    <x v="0"/>
    <x v="25"/>
    <x v="12"/>
    <n v="49201"/>
    <s v="Central"/>
    <s v="OFF-BI-10000546"/>
    <x v="1"/>
    <x v="8"/>
    <s v="Avery Durable Binders"/>
    <n v="14.399999999999999"/>
    <n v="5"/>
    <n v="0"/>
    <n v="7.056"/>
    <x v="2"/>
    <s v="No"/>
  </r>
  <r>
    <n v="2681"/>
    <s v="CA-2019-127026"/>
    <x v="276"/>
    <d v="2019-01-27T00:00:00"/>
    <s v="Standard Class"/>
    <s v="MH-18115"/>
    <s v="Mick Hernandez"/>
    <s v="Home Office"/>
    <x v="0"/>
    <x v="25"/>
    <x v="12"/>
    <n v="49201"/>
    <s v="Central"/>
    <s v="TEC-AC-10002049"/>
    <x v="2"/>
    <x v="11"/>
    <s v="Logitech G19 Programmable Gaming Keyboard"/>
    <n v="619.94999999999993"/>
    <n v="5"/>
    <n v="0"/>
    <n v="111.59099999999995"/>
    <x v="2"/>
    <s v="No"/>
  </r>
  <r>
    <n v="2682"/>
    <s v="CA-2019-127026"/>
    <x v="276"/>
    <d v="2019-01-27T00:00:00"/>
    <s v="Standard Class"/>
    <s v="MH-18115"/>
    <s v="Mick Hernandez"/>
    <s v="Home Office"/>
    <x v="0"/>
    <x v="25"/>
    <x v="12"/>
    <n v="49201"/>
    <s v="Central"/>
    <s v="OFF-BI-10001196"/>
    <x v="1"/>
    <x v="8"/>
    <s v="Avery Flip-Chart Easel Binder, Black"/>
    <n v="89.52"/>
    <n v="4"/>
    <n v="0"/>
    <n v="42.074399999999997"/>
    <x v="2"/>
    <s v="No"/>
  </r>
  <r>
    <n v="2683"/>
    <s v="CA-2019-127026"/>
    <x v="276"/>
    <d v="2019-01-27T00:00:00"/>
    <s v="Standard Class"/>
    <s v="MH-18115"/>
    <s v="Mick Hernandez"/>
    <s v="Home Office"/>
    <x v="0"/>
    <x v="25"/>
    <x v="12"/>
    <n v="49201"/>
    <s v="Central"/>
    <s v="TEC-MA-10002981"/>
    <x v="2"/>
    <x v="15"/>
    <s v="I.R.I.S IRISCard Anywhere 5 Card Scanner"/>
    <n v="350.97300000000007"/>
    <n v="3"/>
    <n v="0.1"/>
    <n v="152.08829999999998"/>
    <x v="2"/>
    <s v="No"/>
  </r>
  <r>
    <n v="2684"/>
    <s v="CA-2019-127026"/>
    <x v="276"/>
    <d v="2019-01-27T00:00:00"/>
    <s v="Standard Class"/>
    <s v="MH-18115"/>
    <s v="Mick Hernandez"/>
    <s v="Home Office"/>
    <x v="0"/>
    <x v="25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s v="No"/>
  </r>
  <r>
    <n v="2685"/>
    <s v="CA-2019-137085"/>
    <x v="222"/>
    <d v="2019-07-06T00:00:00"/>
    <s v="Standard Class"/>
    <s v="CT-11995"/>
    <s v="Carol Triggs"/>
    <s v="Consumer"/>
    <x v="0"/>
    <x v="1"/>
    <x v="1"/>
    <n v="90004"/>
    <s v="West"/>
    <s v="OFF-BI-10000632"/>
    <x v="1"/>
    <x v="8"/>
    <s v="Satellite Sectional Post Binders"/>
    <n v="312.55200000000002"/>
    <n v="9"/>
    <n v="0.2"/>
    <n v="101.57939999999999"/>
    <x v="1"/>
    <s v="Yes"/>
  </r>
  <r>
    <n v="2686"/>
    <s v="CA-2018-133123"/>
    <x v="47"/>
    <d v="2018-09-11T00:00:00"/>
    <s v="Standard Class"/>
    <s v="KB-16315"/>
    <s v="Karl Braun"/>
    <s v="Consumer"/>
    <x v="0"/>
    <x v="222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  <x v="0"/>
    <s v="No"/>
  </r>
  <r>
    <n v="2687"/>
    <s v="CA-2018-133123"/>
    <x v="47"/>
    <d v="2018-09-11T00:00:00"/>
    <s v="Standard Class"/>
    <s v="KB-16315"/>
    <s v="Karl Braun"/>
    <s v="Consumer"/>
    <x v="0"/>
    <x v="222"/>
    <x v="3"/>
    <n v="27360"/>
    <s v="South"/>
    <s v="OFF-BI-10001031"/>
    <x v="1"/>
    <x v="8"/>
    <s v="Pressboard Data Binders by Wilson Jones"/>
    <n v="3.2040000000000002"/>
    <n v="2"/>
    <n v="0.7"/>
    <n v="-2.4563999999999995"/>
    <x v="0"/>
    <s v="No"/>
  </r>
  <r>
    <n v="2688"/>
    <s v="US-2018-128195"/>
    <x v="578"/>
    <d v="2018-08-05T00:00:00"/>
    <s v="First Class"/>
    <s v="RA-19285"/>
    <s v="Ralph Arnett"/>
    <s v="Consumer"/>
    <x v="0"/>
    <x v="97"/>
    <x v="10"/>
    <n v="61604"/>
    <s v="Central"/>
    <s v="OFF-BI-10002003"/>
    <x v="1"/>
    <x v="8"/>
    <s v="Ibico Presentation Index for Binding Systems"/>
    <n v="3.9799999999999991"/>
    <n v="5"/>
    <n v="0.8"/>
    <n v="-6.5670000000000019"/>
    <x v="2"/>
    <s v="No"/>
  </r>
  <r>
    <n v="2689"/>
    <s v="CA-2017-153220"/>
    <x v="768"/>
    <d v="2017-11-14T00:00:00"/>
    <s v="First Class"/>
    <s v="YC-21895"/>
    <s v="Yoseph Carroll"/>
    <s v="Corporate"/>
    <x v="0"/>
    <x v="1"/>
    <x v="1"/>
    <n v="90032"/>
    <s v="West"/>
    <s v="OFF-PA-10003016"/>
    <x v="1"/>
    <x v="10"/>
    <s v="Adams &quot;While You Were Out&quot; Message Pads"/>
    <n v="15.700000000000001"/>
    <n v="5"/>
    <n v="0"/>
    <n v="7.0649999999999995"/>
    <x v="1"/>
    <s v="Yes"/>
  </r>
  <r>
    <n v="2690"/>
    <s v="CA-2016-123064"/>
    <x v="479"/>
    <d v="2016-07-02T00:00:00"/>
    <s v="First Class"/>
    <s v="RA-19915"/>
    <s v="Russell Applegate"/>
    <s v="Consumer"/>
    <x v="0"/>
    <x v="22"/>
    <x v="10"/>
    <n v="60653"/>
    <s v="Central"/>
    <s v="OFF-AR-10004582"/>
    <x v="1"/>
    <x v="6"/>
    <s v="BIC Brite Liner Grip Highlighters"/>
    <n v="5.2480000000000002"/>
    <n v="4"/>
    <n v="0.2"/>
    <n v="1.6399999999999995"/>
    <x v="2"/>
    <s v="No"/>
  </r>
  <r>
    <n v="2691"/>
    <s v="CA-2019-156412"/>
    <x v="769"/>
    <d v="2019-12-08T00:00:00"/>
    <s v="Standard Class"/>
    <s v="CM-12160"/>
    <s v="Charles McCrossin"/>
    <s v="Consumer"/>
    <x v="0"/>
    <x v="10"/>
    <x v="9"/>
    <n v="19134"/>
    <s v="East"/>
    <s v="OFF-BI-10004364"/>
    <x v="1"/>
    <x v="8"/>
    <s v="Storex Dura Pro Binders"/>
    <n v="5.3460000000000019"/>
    <n v="3"/>
    <n v="0.7"/>
    <n v="-4.4550000000000001"/>
    <x v="3"/>
    <s v="No"/>
  </r>
  <r>
    <n v="2692"/>
    <s v="US-2018-144211"/>
    <x v="770"/>
    <d v="2018-09-02T00:00:00"/>
    <s v="Standard Class"/>
    <s v="CS-12130"/>
    <s v="Chad Sievert"/>
    <s v="Consumer"/>
    <x v="0"/>
    <x v="323"/>
    <x v="22"/>
    <n v="80112"/>
    <s v="West"/>
    <s v="OFF-PA-10002246"/>
    <x v="1"/>
    <x v="10"/>
    <s v="Wirebound Four 2-3/4 x 5 Forms per Page, 400 Sets per Book"/>
    <n v="15.48"/>
    <n v="3"/>
    <n v="0.2"/>
    <n v="5.6115000000000004"/>
    <x v="1"/>
    <s v="No"/>
  </r>
  <r>
    <n v="2693"/>
    <s v="US-2018-144211"/>
    <x v="770"/>
    <d v="2018-09-02T00:00:00"/>
    <s v="Standard Class"/>
    <s v="CS-12130"/>
    <s v="Chad Sievert"/>
    <s v="Consumer"/>
    <x v="0"/>
    <x v="323"/>
    <x v="22"/>
    <n v="80112"/>
    <s v="West"/>
    <s v="TEC-PH-10002890"/>
    <x v="2"/>
    <x v="7"/>
    <s v="AT&amp;T 17929 Lendline Telephone"/>
    <n v="108.57599999999999"/>
    <n v="3"/>
    <n v="0.2"/>
    <n v="8.1432000000000002"/>
    <x v="1"/>
    <s v="No"/>
  </r>
  <r>
    <n v="2694"/>
    <s v="CA-2018-138079"/>
    <x v="115"/>
    <d v="2018-01-28T00:00:00"/>
    <s v="Standard Class"/>
    <s v="AJ-10795"/>
    <s v="Anthony Johnson"/>
    <s v="Corporate"/>
    <x v="0"/>
    <x v="4"/>
    <x v="4"/>
    <n v="98115"/>
    <s v="West"/>
    <s v="FUR-FU-10001475"/>
    <x v="0"/>
    <x v="5"/>
    <s v="Contract Clock, 14&quot;, Brown"/>
    <n v="109.9"/>
    <n v="5"/>
    <n v="0"/>
    <n v="37.366"/>
    <x v="1"/>
    <s v="No"/>
  </r>
  <r>
    <n v="2695"/>
    <s v="CA-2016-143182"/>
    <x v="771"/>
    <d v="2016-10-20T00:00:00"/>
    <s v="Standard Class"/>
    <s v="DL-12865"/>
    <s v="Dan Lawera"/>
    <s v="Consumer"/>
    <x v="0"/>
    <x v="146"/>
    <x v="2"/>
    <n v="33012"/>
    <s v="South"/>
    <s v="FUR-FU-10004270"/>
    <x v="0"/>
    <x v="5"/>
    <s v="Executive Impressions 13&quot; Clairmont Wall Clock"/>
    <n v="15.384"/>
    <n v="1"/>
    <n v="0.2"/>
    <n v="4.0383000000000013"/>
    <x v="0"/>
    <s v="No"/>
  </r>
  <r>
    <n v="2696"/>
    <s v="CA-2018-161662"/>
    <x v="569"/>
    <d v="2018-02-09T00:00:00"/>
    <s v="First Class"/>
    <s v="BE-11410"/>
    <s v="Bobby Elias"/>
    <s v="Consumer"/>
    <x v="0"/>
    <x v="152"/>
    <x v="24"/>
    <n v="43130"/>
    <s v="East"/>
    <s v="OFF-PA-10003465"/>
    <x v="1"/>
    <x v="10"/>
    <s v="Xerox 1912"/>
    <n v="30.352"/>
    <n v="2"/>
    <n v="0.2"/>
    <n v="10.623199999999997"/>
    <x v="3"/>
    <s v="No"/>
  </r>
  <r>
    <n v="2697"/>
    <s v="CA-2016-145317"/>
    <x v="772"/>
    <d v="2016-03-23T00:00:00"/>
    <s v="Standard Class"/>
    <s v="SM-20320"/>
    <s v="Sean Miller"/>
    <s v="Home Office"/>
    <x v="0"/>
    <x v="108"/>
    <x v="2"/>
    <n v="32216"/>
    <s v="South"/>
    <s v="TEC-MA-10003626"/>
    <x v="2"/>
    <x v="15"/>
    <s v="Hewlett-Packard Deskjet 6540 Color Inkjet Printer"/>
    <n v="821.3"/>
    <n v="4"/>
    <n v="0.5"/>
    <n v="-16.426000000000045"/>
    <x v="0"/>
    <s v="No"/>
  </r>
  <r>
    <n v="2698"/>
    <s v="CA-2016-145317"/>
    <x v="772"/>
    <d v="2016-03-23T00:00:00"/>
    <s v="Standard Class"/>
    <s v="SM-20320"/>
    <s v="Sean Miller"/>
    <s v="Home Office"/>
    <x v="0"/>
    <x v="108"/>
    <x v="2"/>
    <n v="32216"/>
    <s v="South"/>
    <s v="TEC-MA-10002412"/>
    <x v="2"/>
    <x v="15"/>
    <s v="Cisco TelePresence System EX90 Videoconferencing Unit"/>
    <n v="22638.48"/>
    <n v="6"/>
    <n v="0.5"/>
    <n v="-1811.0784000000021"/>
    <x v="0"/>
    <s v="No"/>
  </r>
  <r>
    <n v="2699"/>
    <s v="CA-2016-145317"/>
    <x v="772"/>
    <d v="2016-03-23T00:00:00"/>
    <s v="Standard Class"/>
    <s v="SM-20320"/>
    <s v="Sean Miller"/>
    <s v="Home Office"/>
    <x v="0"/>
    <x v="108"/>
    <x v="2"/>
    <n v="32216"/>
    <s v="South"/>
    <s v="OFF-PA-10001804"/>
    <x v="1"/>
    <x v="10"/>
    <s v="Xerox 195"/>
    <n v="21.376000000000001"/>
    <n v="4"/>
    <n v="0.2"/>
    <n v="7.4815999999999994"/>
    <x v="0"/>
    <s v="No"/>
  </r>
  <r>
    <n v="2700"/>
    <s v="CA-2016-145317"/>
    <x v="772"/>
    <d v="2016-03-23T00:00:00"/>
    <s v="Standard Class"/>
    <s v="SM-20320"/>
    <s v="Sean Miller"/>
    <s v="Home Office"/>
    <x v="0"/>
    <x v="108"/>
    <x v="2"/>
    <n v="32216"/>
    <s v="South"/>
    <s v="OFF-AR-10003183"/>
    <x v="1"/>
    <x v="6"/>
    <s v="Avery Fluorescent Highlighter Four-Color Set"/>
    <n v="8.016"/>
    <n v="3"/>
    <n v="0.2"/>
    <n v="1.0019999999999993"/>
    <x v="0"/>
    <s v="No"/>
  </r>
  <r>
    <n v="2701"/>
    <s v="CA-2016-145317"/>
    <x v="772"/>
    <d v="2016-03-23T00:00:00"/>
    <s v="Standard Class"/>
    <s v="SM-20320"/>
    <s v="Sean Miller"/>
    <s v="Home Office"/>
    <x v="0"/>
    <x v="108"/>
    <x v="2"/>
    <n v="32216"/>
    <s v="South"/>
    <s v="FUR-FU-10004270"/>
    <x v="0"/>
    <x v="5"/>
    <s v="Executive Impressions 13&quot; Clairmont Wall Clock"/>
    <n v="30.768000000000001"/>
    <n v="2"/>
    <n v="0.2"/>
    <n v="8.0766000000000027"/>
    <x v="0"/>
    <s v="No"/>
  </r>
  <r>
    <n v="2702"/>
    <s v="CA-2016-145317"/>
    <x v="772"/>
    <d v="2016-03-23T00:00:00"/>
    <s v="Standard Class"/>
    <s v="SM-20320"/>
    <s v="Sean Miller"/>
    <s v="Home Office"/>
    <x v="0"/>
    <x v="108"/>
    <x v="2"/>
    <n v="32216"/>
    <s v="South"/>
    <s v="OFF-FA-10003112"/>
    <x v="1"/>
    <x v="13"/>
    <s v="Staples"/>
    <n v="18.936"/>
    <n v="3"/>
    <n v="0.2"/>
    <n v="5.9174999999999986"/>
    <x v="0"/>
    <s v="No"/>
  </r>
  <r>
    <n v="2703"/>
    <s v="CA-2016-145317"/>
    <x v="772"/>
    <d v="2016-03-23T00:00:00"/>
    <s v="Standard Class"/>
    <s v="SM-20320"/>
    <s v="Sean Miller"/>
    <s v="Home Office"/>
    <x v="0"/>
    <x v="108"/>
    <x v="2"/>
    <n v="32216"/>
    <s v="South"/>
    <s v="FUR-FU-10001986"/>
    <x v="0"/>
    <x v="5"/>
    <s v="Dana Fluorescent Magnifying Lamp, White, 36&quot;"/>
    <n v="122.352"/>
    <n v="3"/>
    <n v="0.2"/>
    <n v="15.29399999999999"/>
    <x v="0"/>
    <s v="No"/>
  </r>
  <r>
    <n v="2704"/>
    <s v="CA-2016-143413"/>
    <x v="773"/>
    <d v="2016-05-30T00:00:00"/>
    <s v="Standard Class"/>
    <s v="RP-19390"/>
    <s v="Resi Pölking"/>
    <s v="Consumer"/>
    <x v="0"/>
    <x v="248"/>
    <x v="39"/>
    <n v="21215"/>
    <s v="East"/>
    <s v="OFF-PA-10002319"/>
    <x v="1"/>
    <x v="10"/>
    <s v="Xerox 1944"/>
    <n v="116.28"/>
    <n v="3"/>
    <n v="0"/>
    <n v="56.977199999999996"/>
    <x v="3"/>
    <s v="No"/>
  </r>
  <r>
    <n v="2705"/>
    <s v="CA-2019-156818"/>
    <x v="497"/>
    <d v="2019-07-13T00:00:00"/>
    <s v="Second Class"/>
    <s v="JD-16015"/>
    <s v="Joy Daniels"/>
    <s v="Consumer"/>
    <x v="0"/>
    <x v="20"/>
    <x v="15"/>
    <n v="10009"/>
    <s v="East"/>
    <s v="TEC-AC-10002323"/>
    <x v="2"/>
    <x v="11"/>
    <s v="SanDisk Ultra 32 GB MicroSDHC Class 10 Memory Card"/>
    <n v="132.60000000000002"/>
    <n v="6"/>
    <n v="0"/>
    <n v="17.238000000000007"/>
    <x v="3"/>
    <s v="No"/>
  </r>
  <r>
    <n v="2706"/>
    <s v="CA-2019-155873"/>
    <x v="114"/>
    <d v="2019-06-21T00:00:00"/>
    <s v="Standard Class"/>
    <s v="AB-10255"/>
    <s v="Alejandro Ballentine"/>
    <s v="Home Office"/>
    <x v="0"/>
    <x v="51"/>
    <x v="27"/>
    <n v="88220"/>
    <s v="West"/>
    <s v="OFF-SU-10001165"/>
    <x v="1"/>
    <x v="14"/>
    <s v="Acme Elite Stainless Steel Scissors"/>
    <n v="16.68"/>
    <n v="2"/>
    <n v="0"/>
    <n v="4.3368000000000002"/>
    <x v="1"/>
    <s v="No"/>
  </r>
  <r>
    <n v="2707"/>
    <s v="CA-2019-155873"/>
    <x v="114"/>
    <d v="2019-06-21T00:00:00"/>
    <s v="Standard Class"/>
    <s v="AB-10255"/>
    <s v="Alejandro Ballentine"/>
    <s v="Home Office"/>
    <x v="0"/>
    <x v="51"/>
    <x v="27"/>
    <n v="88220"/>
    <s v="West"/>
    <s v="OFF-PA-10001246"/>
    <x v="1"/>
    <x v="10"/>
    <s v="Xerox 215"/>
    <n v="19.440000000000001"/>
    <n v="3"/>
    <n v="0"/>
    <n v="9.3312000000000008"/>
    <x v="1"/>
    <s v="No"/>
  </r>
  <r>
    <n v="2708"/>
    <s v="CA-2019-155873"/>
    <x v="114"/>
    <d v="2019-06-21T00:00:00"/>
    <s v="Standard Class"/>
    <s v="AB-10255"/>
    <s v="Alejandro Ballentine"/>
    <s v="Home Office"/>
    <x v="0"/>
    <x v="51"/>
    <x v="27"/>
    <n v="88220"/>
    <s v="West"/>
    <s v="OFF-PA-10001815"/>
    <x v="1"/>
    <x v="10"/>
    <s v="Xerox 1885"/>
    <n v="192.16"/>
    <n v="4"/>
    <n v="0"/>
    <n v="92.236799999999988"/>
    <x v="1"/>
    <s v="No"/>
  </r>
  <r>
    <n v="2709"/>
    <s v="CA-2017-121797"/>
    <x v="564"/>
    <d v="2017-02-06T00:00:00"/>
    <s v="Standard Class"/>
    <s v="CC-12145"/>
    <s v="Charles Crestani"/>
    <s v="Consumer"/>
    <x v="0"/>
    <x v="1"/>
    <x v="1"/>
    <n v="90049"/>
    <s v="West"/>
    <s v="FUR-FU-10001876"/>
    <x v="0"/>
    <x v="5"/>
    <s v="Computer Room Manger, 14&quot;"/>
    <n v="227.35999999999999"/>
    <n v="7"/>
    <n v="0"/>
    <n v="81.849599999999981"/>
    <x v="1"/>
    <s v="No"/>
  </r>
  <r>
    <n v="2710"/>
    <s v="CA-2017-121797"/>
    <x v="564"/>
    <d v="2017-02-06T00:00:00"/>
    <s v="Standard Class"/>
    <s v="CC-12145"/>
    <s v="Charles Crestani"/>
    <s v="Consumer"/>
    <x v="0"/>
    <x v="1"/>
    <x v="1"/>
    <n v="90049"/>
    <s v="West"/>
    <s v="TEC-MA-10000488"/>
    <x v="2"/>
    <x v="15"/>
    <s v="Bady BDG101FRU Card Printer"/>
    <n v="1919.9760000000001"/>
    <n v="3"/>
    <n v="0.2"/>
    <n v="215.99729999999977"/>
    <x v="1"/>
    <s v="No"/>
  </r>
  <r>
    <n v="2711"/>
    <s v="US-2017-120572"/>
    <x v="555"/>
    <d v="2017-12-15T00:00:00"/>
    <s v="Standard Class"/>
    <s v="GH-14425"/>
    <s v="Gary Hwang"/>
    <s v="Consumer"/>
    <x v="0"/>
    <x v="108"/>
    <x v="2"/>
    <n v="32216"/>
    <s v="South"/>
    <s v="OFF-BI-10001098"/>
    <x v="1"/>
    <x v="8"/>
    <s v="Acco D-Ring Binder w/DublLock"/>
    <n v="12.828000000000001"/>
    <n v="2"/>
    <n v="0.7"/>
    <n v="-8.9795999999999978"/>
    <x v="0"/>
    <s v="No"/>
  </r>
  <r>
    <n v="2712"/>
    <s v="CA-2019-132430"/>
    <x v="449"/>
    <d v="2019-10-11T00:00:00"/>
    <s v="First Class"/>
    <s v="CP-12085"/>
    <s v="Cathy Prescott"/>
    <s v="Corporate"/>
    <x v="0"/>
    <x v="80"/>
    <x v="24"/>
    <n v="44107"/>
    <s v="East"/>
    <s v="FUR-FU-10003577"/>
    <x v="0"/>
    <x v="5"/>
    <s v="Nu-Dell Leatherette Frames"/>
    <n v="45.888000000000005"/>
    <n v="4"/>
    <n v="0.2"/>
    <n v="9.1775999999999982"/>
    <x v="3"/>
    <s v="No"/>
  </r>
  <r>
    <n v="2713"/>
    <s v="CA-2019-146031"/>
    <x v="570"/>
    <d v="2019-08-01T00:00:00"/>
    <s v="Second Class"/>
    <s v="GM-14440"/>
    <s v="Gary McGarr"/>
    <s v="Consumer"/>
    <x v="0"/>
    <x v="21"/>
    <x v="15"/>
    <n v="12180"/>
    <s v="East"/>
    <s v="OFF-AR-10002656"/>
    <x v="1"/>
    <x v="6"/>
    <s v="Sanford Liquid Accent Highlighters"/>
    <n v="60.12"/>
    <n v="9"/>
    <n v="0"/>
    <n v="22.244399999999995"/>
    <x v="3"/>
    <s v="No"/>
  </r>
  <r>
    <n v="2714"/>
    <s v="CA-2016-110100"/>
    <x v="573"/>
    <d v="2016-04-29T00:00:00"/>
    <s v="Standard Class"/>
    <s v="LC-16885"/>
    <s v="Lena Creighton"/>
    <s v="Consumer"/>
    <x v="0"/>
    <x v="40"/>
    <x v="3"/>
    <n v="28403"/>
    <s v="South"/>
    <s v="TEC-PH-10004531"/>
    <x v="2"/>
    <x v="7"/>
    <s v="AT&amp;T CL2909"/>
    <n v="302.37599999999998"/>
    <n v="3"/>
    <n v="0.2"/>
    <n v="37.796999999999997"/>
    <x v="0"/>
    <s v="No"/>
  </r>
  <r>
    <n v="2715"/>
    <s v="CA-2017-103723"/>
    <x v="494"/>
    <d v="2017-12-06T00:00:00"/>
    <s v="Standard Class"/>
    <s v="BT-11305"/>
    <s v="Beth Thompson"/>
    <s v="Home Office"/>
    <x v="0"/>
    <x v="4"/>
    <x v="4"/>
    <n v="98105"/>
    <s v="West"/>
    <s v="OFF-AR-10003251"/>
    <x v="1"/>
    <x v="6"/>
    <s v="Prang Drawing Pencil Set"/>
    <n v="13.899999999999999"/>
    <n v="5"/>
    <n v="0"/>
    <n v="5.56"/>
    <x v="1"/>
    <s v="No"/>
  </r>
  <r>
    <n v="2716"/>
    <s v="CA-2016-127187"/>
    <x v="774"/>
    <d v="2016-12-08T00:00:00"/>
    <s v="Standard Class"/>
    <s v="CP-12085"/>
    <s v="Cathy Prescott"/>
    <s v="Corporate"/>
    <x v="0"/>
    <x v="20"/>
    <x v="15"/>
    <n v="10024"/>
    <s v="East"/>
    <s v="TEC-PH-10000673"/>
    <x v="2"/>
    <x v="7"/>
    <s v="Plantronics Voyager Pro HD - Bluetooth Headset"/>
    <n v="129.97999999999999"/>
    <n v="2"/>
    <n v="0"/>
    <n v="62.3904"/>
    <x v="3"/>
    <s v="No"/>
  </r>
  <r>
    <n v="2717"/>
    <s v="CA-2019-128475"/>
    <x v="775"/>
    <d v="2019-09-01T00:00:00"/>
    <s v="Standard Class"/>
    <s v="SC-20680"/>
    <s v="Steve Carroll"/>
    <s v="Home Office"/>
    <x v="0"/>
    <x v="38"/>
    <x v="32"/>
    <n v="31907"/>
    <s v="South"/>
    <s v="TEC-AC-10000158"/>
    <x v="2"/>
    <x v="11"/>
    <s v="Sony 64GB Class 10 Micro SDHC R40 Memory Card"/>
    <n v="71.98"/>
    <n v="2"/>
    <n v="0"/>
    <n v="15.1158"/>
    <x v="0"/>
    <s v="No"/>
  </r>
  <r>
    <n v="2718"/>
    <s v="CA-2016-100006"/>
    <x v="557"/>
    <d v="2016-09-13T00:00:00"/>
    <s v="Standard Class"/>
    <s v="DK-13375"/>
    <s v="Dennis Kane"/>
    <s v="Consumer"/>
    <x v="0"/>
    <x v="20"/>
    <x v="15"/>
    <n v="10024"/>
    <s v="East"/>
    <s v="TEC-PH-10002075"/>
    <x v="2"/>
    <x v="7"/>
    <s v="AT&amp;T EL51110 DECT"/>
    <n v="377.96999999999997"/>
    <n v="3"/>
    <n v="0"/>
    <n v="109.61129999999999"/>
    <x v="3"/>
    <s v="No"/>
  </r>
  <r>
    <n v="2719"/>
    <s v="CA-2019-144827"/>
    <x v="202"/>
    <d v="2019-12-27T00:00:00"/>
    <s v="Standard Class"/>
    <s v="SE-20110"/>
    <s v="Sanjit Engle"/>
    <s v="Consumer"/>
    <x v="0"/>
    <x v="116"/>
    <x v="1"/>
    <n v="92627"/>
    <s v="West"/>
    <s v="OFF-ST-10004340"/>
    <x v="1"/>
    <x v="4"/>
    <s v="Fellowes Mobile File Cart, Black"/>
    <n v="124.36"/>
    <n v="2"/>
    <n v="0"/>
    <n v="33.577200000000005"/>
    <x v="1"/>
    <s v="No"/>
  </r>
  <r>
    <n v="2720"/>
    <s v="CA-2016-110030"/>
    <x v="776"/>
    <d v="2016-12-08T00:00:00"/>
    <s v="Second Class"/>
    <s v="LF-17185"/>
    <s v="Luke Foster"/>
    <s v="Consumer"/>
    <x v="0"/>
    <x v="12"/>
    <x v="5"/>
    <n v="77095"/>
    <s v="Central"/>
    <s v="FUR-FU-10002759"/>
    <x v="0"/>
    <x v="5"/>
    <s v="12-1/2 Diameter Round Wall Clock"/>
    <n v="23.976000000000003"/>
    <n v="3"/>
    <n v="0.6"/>
    <n v="-14.385599999999997"/>
    <x v="2"/>
    <s v="No"/>
  </r>
  <r>
    <n v="2721"/>
    <s v="CA-2016-121286"/>
    <x v="130"/>
    <d v="2016-11-08T00:00:00"/>
    <s v="Second Class"/>
    <s v="ON-18715"/>
    <s v="Odella Nelson"/>
    <s v="Corporate"/>
    <x v="0"/>
    <x v="143"/>
    <x v="3"/>
    <n v="27511"/>
    <s v="South"/>
    <s v="OFF-FA-10000585"/>
    <x v="1"/>
    <x v="13"/>
    <s v="OIC Bulk Pack Metal Binder Clips"/>
    <n v="8.3760000000000012"/>
    <n v="3"/>
    <n v="0.2"/>
    <n v="2.7222"/>
    <x v="0"/>
    <s v="No"/>
  </r>
  <r>
    <n v="2722"/>
    <s v="CA-2016-121286"/>
    <x v="130"/>
    <d v="2016-11-08T00:00:00"/>
    <s v="Second Class"/>
    <s v="ON-18715"/>
    <s v="Odella Nelson"/>
    <s v="Corporate"/>
    <x v="0"/>
    <x v="143"/>
    <x v="3"/>
    <n v="27511"/>
    <s v="South"/>
    <s v="OFF-AP-10004859"/>
    <x v="1"/>
    <x v="9"/>
    <s v="Acco 6 Outlet Guardian Premium Surge Suppressor"/>
    <n v="58.240000000000009"/>
    <n v="5"/>
    <n v="0.2"/>
    <n v="5.0960000000000001"/>
    <x v="0"/>
    <s v="No"/>
  </r>
  <r>
    <n v="2723"/>
    <s v="CA-2018-164735"/>
    <x v="167"/>
    <d v="2018-04-19T00:00:00"/>
    <s v="Second Class"/>
    <s v="TB-21400"/>
    <s v="Tom Boeckenhauer"/>
    <s v="Consumer"/>
    <x v="0"/>
    <x v="166"/>
    <x v="17"/>
    <n v="22304"/>
    <s v="South"/>
    <s v="OFF-ST-10001558"/>
    <x v="1"/>
    <x v="4"/>
    <s v="Acco Perma 4000 Stacking Storage Drawers"/>
    <n v="81.199999999999989"/>
    <n v="5"/>
    <n v="0"/>
    <n v="12.18"/>
    <x v="0"/>
    <s v="No"/>
  </r>
  <r>
    <n v="2724"/>
    <s v="CA-2016-153479"/>
    <x v="777"/>
    <d v="2016-10-08T00:00:00"/>
    <s v="Standard Class"/>
    <s v="DF-13135"/>
    <s v="David Flashing"/>
    <s v="Consumer"/>
    <x v="0"/>
    <x v="132"/>
    <x v="1"/>
    <n v="94591"/>
    <s v="West"/>
    <s v="OFF-LA-10004689"/>
    <x v="1"/>
    <x v="2"/>
    <s v="Avery 512"/>
    <n v="14.450000000000001"/>
    <n v="5"/>
    <n v="0"/>
    <n v="6.7915000000000001"/>
    <x v="1"/>
    <s v="No"/>
  </r>
  <r>
    <n v="2725"/>
    <s v="CA-2016-153479"/>
    <x v="777"/>
    <d v="2016-10-08T00:00:00"/>
    <s v="Standard Class"/>
    <s v="DF-13135"/>
    <s v="David Flashing"/>
    <s v="Consumer"/>
    <x v="0"/>
    <x v="132"/>
    <x v="1"/>
    <n v="94591"/>
    <s v="West"/>
    <s v="OFF-BI-10002867"/>
    <x v="1"/>
    <x v="8"/>
    <s v="GBC Recycled Regency Composition Covers"/>
    <n v="95.64800000000001"/>
    <n v="2"/>
    <n v="0.2"/>
    <n v="31.085599999999989"/>
    <x v="1"/>
    <s v="No"/>
  </r>
  <r>
    <n v="2726"/>
    <s v="CA-2019-149888"/>
    <x v="659"/>
    <d v="2019-11-13T00:00:00"/>
    <s v="Standard Class"/>
    <s v="EP-13915"/>
    <s v="Emily Phan"/>
    <s v="Consumer"/>
    <x v="0"/>
    <x v="10"/>
    <x v="9"/>
    <n v="19120"/>
    <s v="East"/>
    <s v="TEC-PH-10003811"/>
    <x v="2"/>
    <x v="7"/>
    <s v="Jabra Supreme Plus Driver Edition Headset"/>
    <n v="359.97"/>
    <n v="5"/>
    <n v="0.4"/>
    <n v="-71.994000000000028"/>
    <x v="3"/>
    <s v="No"/>
  </r>
  <r>
    <n v="2727"/>
    <s v="CA-2019-149888"/>
    <x v="659"/>
    <d v="2019-11-13T00:00:00"/>
    <s v="Standard Class"/>
    <s v="EP-13915"/>
    <s v="Emily Phan"/>
    <s v="Consumer"/>
    <x v="0"/>
    <x v="10"/>
    <x v="9"/>
    <n v="19120"/>
    <s v="East"/>
    <s v="FUR-TA-10000849"/>
    <x v="0"/>
    <x v="3"/>
    <s v="Bevis Rectangular Conference Tables"/>
    <n v="350.35199999999998"/>
    <n v="4"/>
    <n v="0.4"/>
    <n v="-140.14079999999996"/>
    <x v="3"/>
    <s v="No"/>
  </r>
  <r>
    <n v="2728"/>
    <s v="CA-2019-119193"/>
    <x v="66"/>
    <d v="2019-12-24T00:00:00"/>
    <s v="First Class"/>
    <s v="SK-19990"/>
    <s v="Sally Knutson"/>
    <s v="Consumer"/>
    <x v="0"/>
    <x v="167"/>
    <x v="24"/>
    <n v="43615"/>
    <s v="East"/>
    <s v="OFF-BI-10000848"/>
    <x v="1"/>
    <x v="8"/>
    <s v="Angle-D Ring Binders"/>
    <n v="1.6410000000000002"/>
    <n v="1"/>
    <n v="0.7"/>
    <n v="-1.3128000000000002"/>
    <x v="3"/>
    <s v="No"/>
  </r>
  <r>
    <n v="2729"/>
    <s v="CA-2019-119193"/>
    <x v="66"/>
    <d v="2019-12-24T00:00:00"/>
    <s v="First Class"/>
    <s v="SK-19990"/>
    <s v="Sally Knutson"/>
    <s v="Consumer"/>
    <x v="0"/>
    <x v="167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s v="No"/>
  </r>
  <r>
    <n v="2730"/>
    <s v="CA-2019-104801"/>
    <x v="778"/>
    <d v="2019-02-19T00:00:00"/>
    <s v="Standard Class"/>
    <s v="FH-14350"/>
    <s v="Fred Harton"/>
    <s v="Consumer"/>
    <x v="0"/>
    <x v="4"/>
    <x v="4"/>
    <n v="98105"/>
    <s v="West"/>
    <s v="OFF-AR-10001547"/>
    <x v="1"/>
    <x v="6"/>
    <s v="Newell 311"/>
    <n v="6.63"/>
    <n v="3"/>
    <n v="0"/>
    <n v="1.7901"/>
    <x v="1"/>
    <s v="No"/>
  </r>
  <r>
    <n v="2731"/>
    <s v="CA-2019-104801"/>
    <x v="778"/>
    <d v="2019-02-19T00:00:00"/>
    <s v="Standard Class"/>
    <s v="FH-14350"/>
    <s v="Fred Harton"/>
    <s v="Consumer"/>
    <x v="0"/>
    <x v="4"/>
    <x v="4"/>
    <n v="98105"/>
    <s v="West"/>
    <s v="TEC-AC-10001838"/>
    <x v="2"/>
    <x v="11"/>
    <s v="Razer Tiamat Over Ear 7.1 Surround Sound PC Gaming Headset"/>
    <n v="799.96"/>
    <n v="4"/>
    <n v="0"/>
    <n v="343.98280000000005"/>
    <x v="1"/>
    <s v="No"/>
  </r>
  <r>
    <n v="2732"/>
    <s v="CA-2019-104801"/>
    <x v="778"/>
    <d v="2019-02-19T00:00:00"/>
    <s v="Standard Class"/>
    <s v="FH-14350"/>
    <s v="Fred Harton"/>
    <s v="Consumer"/>
    <x v="0"/>
    <x v="4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x v="1"/>
    <s v="No"/>
  </r>
  <r>
    <n v="2733"/>
    <s v="CA-2016-107594"/>
    <x v="779"/>
    <d v="2016-07-06T00:00:00"/>
    <s v="Standard Class"/>
    <s v="EH-13945"/>
    <s v="Eric Hoffmann"/>
    <s v="Consumer"/>
    <x v="0"/>
    <x v="135"/>
    <x v="30"/>
    <n v="7060"/>
    <s v="East"/>
    <s v="TEC-PH-10002923"/>
    <x v="2"/>
    <x v="7"/>
    <s v="Logitech B530 USB Headset - headset - Full size, Binaural"/>
    <n v="73.98"/>
    <n v="2"/>
    <n v="0"/>
    <n v="19.974600000000002"/>
    <x v="3"/>
    <s v="No"/>
  </r>
  <r>
    <n v="2734"/>
    <s v="CA-2016-107594"/>
    <x v="779"/>
    <d v="2016-07-06T00:00:00"/>
    <s v="Standard Class"/>
    <s v="EH-13945"/>
    <s v="Eric Hoffmann"/>
    <s v="Consumer"/>
    <x v="0"/>
    <x v="135"/>
    <x v="30"/>
    <n v="7060"/>
    <s v="East"/>
    <s v="OFF-AR-10000716"/>
    <x v="1"/>
    <x v="6"/>
    <s v="DIXON Ticonderoga Erasable Checking Pencils"/>
    <n v="5.58"/>
    <n v="1"/>
    <n v="0"/>
    <n v="2.1762000000000001"/>
    <x v="3"/>
    <s v="No"/>
  </r>
  <r>
    <n v="2735"/>
    <s v="CA-2017-129770"/>
    <x v="780"/>
    <d v="2017-02-23T00:00:00"/>
    <s v="Second Class"/>
    <s v="JE-15715"/>
    <s v="Joe Elijah"/>
    <s v="Consumer"/>
    <x v="0"/>
    <x v="324"/>
    <x v="27"/>
    <n v="88001"/>
    <s v="West"/>
    <s v="OFF-PA-10000249"/>
    <x v="1"/>
    <x v="10"/>
    <s v="Easy-staple paper"/>
    <n v="49.12"/>
    <n v="4"/>
    <n v="0"/>
    <n v="23.086399999999998"/>
    <x v="1"/>
    <s v="No"/>
  </r>
  <r>
    <n v="2736"/>
    <s v="CA-2017-115798"/>
    <x v="50"/>
    <d v="2017-11-19T00:00:00"/>
    <s v="Standard Class"/>
    <s v="KL-16645"/>
    <s v="Ken Lonsdale"/>
    <s v="Consumer"/>
    <x v="0"/>
    <x v="46"/>
    <x v="13"/>
    <n v="19711"/>
    <s v="East"/>
    <s v="TEC-PH-10003691"/>
    <x v="2"/>
    <x v="7"/>
    <s v="BlackBerry Q10"/>
    <n v="377.96999999999997"/>
    <n v="3"/>
    <n v="0"/>
    <n v="94.492500000000007"/>
    <x v="3"/>
    <s v="No"/>
  </r>
  <r>
    <n v="2737"/>
    <s v="CA-2017-115798"/>
    <x v="50"/>
    <d v="2017-11-19T00:00:00"/>
    <s v="Standard Class"/>
    <s v="KL-16645"/>
    <s v="Ken Lonsdale"/>
    <s v="Consumer"/>
    <x v="0"/>
    <x v="46"/>
    <x v="13"/>
    <n v="19711"/>
    <s v="East"/>
    <s v="OFF-PA-10001560"/>
    <x v="1"/>
    <x v="10"/>
    <s v="Adams Telephone Message Books, 5 1/4” x 11”"/>
    <n v="42.28"/>
    <n v="7"/>
    <n v="0"/>
    <n v="19.871600000000001"/>
    <x v="3"/>
    <s v="No"/>
  </r>
  <r>
    <n v="2738"/>
    <s v="CA-2017-115798"/>
    <x v="50"/>
    <d v="2017-11-19T00:00:00"/>
    <s v="Standard Class"/>
    <s v="KL-16645"/>
    <s v="Ken Lonsdale"/>
    <s v="Consumer"/>
    <x v="0"/>
    <x v="46"/>
    <x v="13"/>
    <n v="19711"/>
    <s v="East"/>
    <s v="FUR-BO-10004467"/>
    <x v="0"/>
    <x v="0"/>
    <s v="Bestar Classic Bookcase"/>
    <n v="299.96999999999997"/>
    <n v="3"/>
    <n v="0"/>
    <n v="56.994299999999981"/>
    <x v="3"/>
    <s v="No"/>
  </r>
  <r>
    <n v="2739"/>
    <s v="CA-2017-115798"/>
    <x v="50"/>
    <d v="2017-11-19T00:00:00"/>
    <s v="Standard Class"/>
    <s v="KL-16645"/>
    <s v="Ken Lonsdale"/>
    <s v="Consumer"/>
    <x v="0"/>
    <x v="46"/>
    <x v="13"/>
    <n v="19711"/>
    <s v="East"/>
    <s v="TEC-PH-10001819"/>
    <x v="2"/>
    <x v="7"/>
    <s v="Innergie mMini Combo Duo USB Travel Charging Kit"/>
    <n v="89.98"/>
    <n v="2"/>
    <n v="0"/>
    <n v="43.190399999999997"/>
    <x v="3"/>
    <s v="No"/>
  </r>
  <r>
    <n v="2740"/>
    <s v="CA-2019-122707"/>
    <x v="513"/>
    <d v="2019-04-18T00:00:00"/>
    <s v="First Class"/>
    <s v="EB-13750"/>
    <s v="Edward Becker"/>
    <s v="Corporate"/>
    <x v="0"/>
    <x v="325"/>
    <x v="19"/>
    <n v="35244"/>
    <s v="South"/>
    <s v="OFF-SU-10000157"/>
    <x v="1"/>
    <x v="14"/>
    <s v="Compact Automatic Electric Letter Opener"/>
    <n v="477.24"/>
    <n v="4"/>
    <n v="0"/>
    <n v="9.5448000000000093"/>
    <x v="0"/>
    <s v="No"/>
  </r>
  <r>
    <n v="2741"/>
    <s v="CA-2019-122707"/>
    <x v="513"/>
    <d v="2019-04-18T00:00:00"/>
    <s v="First Class"/>
    <s v="EB-13750"/>
    <s v="Edward Becker"/>
    <s v="Corporate"/>
    <x v="0"/>
    <x v="325"/>
    <x v="19"/>
    <n v="35244"/>
    <s v="South"/>
    <s v="TEC-AC-10004227"/>
    <x v="2"/>
    <x v="11"/>
    <s v="SanDisk Ultra 16 GB MicroSDHC Class 10 Memory Card"/>
    <n v="25.98"/>
    <n v="2"/>
    <n v="0"/>
    <n v="1.558799999999998"/>
    <x v="0"/>
    <s v="No"/>
  </r>
  <r>
    <n v="2742"/>
    <s v="CA-2018-165015"/>
    <x v="781"/>
    <d v="2018-02-27T00:00:00"/>
    <s v="Second Class"/>
    <s v="BD-11725"/>
    <s v="Bruce Degenhardt"/>
    <s v="Consumer"/>
    <x v="0"/>
    <x v="46"/>
    <x v="24"/>
    <n v="43055"/>
    <s v="East"/>
    <s v="OFF-EN-10003134"/>
    <x v="1"/>
    <x v="12"/>
    <s v="Staple envelope"/>
    <n v="46.72"/>
    <n v="5"/>
    <n v="0.2"/>
    <n v="17.52"/>
    <x v="3"/>
    <s v="No"/>
  </r>
  <r>
    <n v="2743"/>
    <s v="CA-2016-149244"/>
    <x v="130"/>
    <d v="2016-11-08T00:00:00"/>
    <s v="Standard Class"/>
    <s v="MS-17530"/>
    <s v="MaryBeth Skach"/>
    <s v="Consumer"/>
    <x v="0"/>
    <x v="70"/>
    <x v="1"/>
    <n v="92037"/>
    <s v="West"/>
    <s v="FUR-FU-10004671"/>
    <x v="0"/>
    <x v="5"/>
    <s v="Executive Impressions 12&quot; Wall Clock"/>
    <n v="35.340000000000003"/>
    <n v="2"/>
    <n v="0"/>
    <n v="13.429200000000002"/>
    <x v="1"/>
    <s v="No"/>
  </r>
  <r>
    <n v="2744"/>
    <s v="CA-2017-140144"/>
    <x v="782"/>
    <d v="2017-06-25T00:00:00"/>
    <s v="Second Class"/>
    <s v="SC-20770"/>
    <s v="Stewart Carmichael"/>
    <s v="Corporate"/>
    <x v="0"/>
    <x v="8"/>
    <x v="1"/>
    <n v="94122"/>
    <s v="West"/>
    <s v="FUR-FU-10002253"/>
    <x v="0"/>
    <x v="5"/>
    <s v="Howard Miller 13&quot; Diameter Pewter Finish Round Wall Clock"/>
    <n v="257.64"/>
    <n v="6"/>
    <n v="0"/>
    <n v="100.4796"/>
    <x v="1"/>
    <s v="No"/>
  </r>
  <r>
    <n v="2745"/>
    <s v="CA-2017-140144"/>
    <x v="782"/>
    <d v="2017-06-25T00:00:00"/>
    <s v="Second Class"/>
    <s v="SC-20770"/>
    <s v="Stewart Carmichael"/>
    <s v="Corporate"/>
    <x v="0"/>
    <x v="8"/>
    <x v="1"/>
    <n v="94122"/>
    <s v="West"/>
    <s v="TEC-PH-10002726"/>
    <x v="2"/>
    <x v="7"/>
    <s v="netTALK DUO VoIP Telephone Service"/>
    <n v="125.97600000000001"/>
    <n v="3"/>
    <n v="0.2"/>
    <n v="47.241"/>
    <x v="1"/>
    <s v="No"/>
  </r>
  <r>
    <n v="2746"/>
    <s v="CA-2019-163321"/>
    <x v="783"/>
    <d v="2019-08-11T00:00:00"/>
    <s v="Second Class"/>
    <s v="FM-14380"/>
    <s v="Fred McMath"/>
    <s v="Consumer"/>
    <x v="0"/>
    <x v="108"/>
    <x v="3"/>
    <n v="28540"/>
    <s v="South"/>
    <s v="TEC-AC-10004571"/>
    <x v="2"/>
    <x v="11"/>
    <s v="Logitech G700s Rechargeable Gaming Mouse"/>
    <n v="79.992000000000004"/>
    <n v="1"/>
    <n v="0.2"/>
    <n v="21.997800000000002"/>
    <x v="0"/>
    <s v="No"/>
  </r>
  <r>
    <n v="2747"/>
    <s v="CA-2016-155887"/>
    <x v="552"/>
    <d v="2016-05-17T00:00:00"/>
    <s v="Standard Class"/>
    <s v="KT-16480"/>
    <s v="Kean Thornton"/>
    <s v="Consumer"/>
    <x v="0"/>
    <x v="47"/>
    <x v="31"/>
    <n v="2038"/>
    <s v="East"/>
    <s v="FUR-TA-10002228"/>
    <x v="0"/>
    <x v="3"/>
    <s v="Bevis Traditional Conference Table Top, Plinth Base"/>
    <n v="700.05600000000004"/>
    <n v="3"/>
    <n v="0.3"/>
    <n v="-130.0104"/>
    <x v="3"/>
    <s v="No"/>
  </r>
  <r>
    <n v="2748"/>
    <s v="US-2017-165449"/>
    <x v="6"/>
    <d v="2017-11-26T00:00:00"/>
    <s v="Standard Class"/>
    <s v="AP-10720"/>
    <s v="Anne Pryor"/>
    <s v="Home Office"/>
    <x v="0"/>
    <x v="326"/>
    <x v="5"/>
    <n v="75034"/>
    <s v="Central"/>
    <s v="TEC-AC-10004127"/>
    <x v="2"/>
    <x v="11"/>
    <s v="SanDisk Cruzer 8 GB USB Flash Drive"/>
    <n v="27.168000000000003"/>
    <n v="4"/>
    <n v="0.2"/>
    <n v="-1.3583999999999987"/>
    <x v="2"/>
    <s v="No"/>
  </r>
  <r>
    <n v="2749"/>
    <s v="CA-2017-110247"/>
    <x v="784"/>
    <d v="2017-12-08T00:00:00"/>
    <s v="Standard Class"/>
    <s v="RH-19555"/>
    <s v="Ritsa Hightower"/>
    <s v="Consumer"/>
    <x v="0"/>
    <x v="315"/>
    <x v="2"/>
    <n v="32303"/>
    <s v="South"/>
    <s v="OFF-BI-10001553"/>
    <x v="1"/>
    <x v="8"/>
    <s v="SpineVue Locking Slant-D Ring Binders by Cardinal"/>
    <n v="8.2260000000000009"/>
    <n v="3"/>
    <n v="0.7"/>
    <n v="-6.0323999999999991"/>
    <x v="0"/>
    <s v="No"/>
  </r>
  <r>
    <n v="2750"/>
    <s v="US-2016-141257"/>
    <x v="785"/>
    <d v="2016-06-14T00:00:00"/>
    <s v="Standard Class"/>
    <s v="CS-11950"/>
    <s v="Carlos Soltero"/>
    <s v="Consumer"/>
    <x v="0"/>
    <x v="4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  <x v="1"/>
    <s v="No"/>
  </r>
  <r>
    <n v="2751"/>
    <s v="CA-2016-154669"/>
    <x v="233"/>
    <d v="2016-08-11T00:00:00"/>
    <s v="Second Class"/>
    <s v="TM-21010"/>
    <s v="Tamara Manning"/>
    <s v="Consumer"/>
    <x v="0"/>
    <x v="327"/>
    <x v="1"/>
    <n v="95687"/>
    <s v="West"/>
    <s v="OFF-ST-10000532"/>
    <x v="1"/>
    <x v="4"/>
    <s v="Advantus Rolling Drawer Organizers"/>
    <n v="423.28"/>
    <n v="11"/>
    <n v="0"/>
    <n v="110.05279999999999"/>
    <x v="1"/>
    <s v="No"/>
  </r>
  <r>
    <n v="2752"/>
    <s v="CA-2016-158029"/>
    <x v="542"/>
    <d v="2016-05-30T00:00:00"/>
    <s v="Standard Class"/>
    <s v="HF-14995"/>
    <s v="Herbert Flentye"/>
    <s v="Consumer"/>
    <x v="0"/>
    <x v="1"/>
    <x v="1"/>
    <n v="90008"/>
    <s v="West"/>
    <s v="FUR-CH-10000988"/>
    <x v="0"/>
    <x v="1"/>
    <s v="Hon Olson Stacker Stools"/>
    <n v="225.29600000000002"/>
    <n v="2"/>
    <n v="0.2"/>
    <n v="22.529599999999995"/>
    <x v="1"/>
    <s v="No"/>
  </r>
  <r>
    <n v="2753"/>
    <s v="CA-2017-155306"/>
    <x v="786"/>
    <d v="2017-04-21T00:00:00"/>
    <s v="Standard Class"/>
    <s v="GA-14515"/>
    <s v="George Ashbrook"/>
    <s v="Consumer"/>
    <x v="0"/>
    <x v="8"/>
    <x v="1"/>
    <n v="94122"/>
    <s v="West"/>
    <s v="OFF-AR-10003251"/>
    <x v="1"/>
    <x v="6"/>
    <s v="Prang Drawing Pencil Set"/>
    <n v="5.56"/>
    <n v="2"/>
    <n v="0"/>
    <n v="2.2239999999999998"/>
    <x v="1"/>
    <s v="No"/>
  </r>
  <r>
    <n v="2754"/>
    <s v="CA-2017-155306"/>
    <x v="786"/>
    <d v="2017-04-21T00:00:00"/>
    <s v="Standard Class"/>
    <s v="GA-14515"/>
    <s v="George Ashbrook"/>
    <s v="Consumer"/>
    <x v="0"/>
    <x v="8"/>
    <x v="1"/>
    <n v="94122"/>
    <s v="West"/>
    <s v="TEC-AC-10003174"/>
    <x v="2"/>
    <x v="11"/>
    <s v="Plantronics S12 Corded Telephone Headset System"/>
    <n v="323.37"/>
    <n v="3"/>
    <n v="0"/>
    <n v="129.34800000000001"/>
    <x v="1"/>
    <s v="No"/>
  </r>
  <r>
    <n v="2755"/>
    <s v="CA-2017-155306"/>
    <x v="786"/>
    <d v="2017-04-21T00:00:00"/>
    <s v="Standard Class"/>
    <s v="GA-14515"/>
    <s v="George Ashbrook"/>
    <s v="Consumer"/>
    <x v="0"/>
    <x v="8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  <x v="1"/>
    <s v="No"/>
  </r>
  <r>
    <n v="2756"/>
    <s v="CA-2017-155306"/>
    <x v="786"/>
    <d v="2017-04-21T00:00:00"/>
    <s v="Standard Class"/>
    <s v="GA-14515"/>
    <s v="George Ashbrook"/>
    <s v="Consumer"/>
    <x v="0"/>
    <x v="8"/>
    <x v="1"/>
    <n v="94122"/>
    <s v="West"/>
    <s v="OFF-AP-10002651"/>
    <x v="1"/>
    <x v="9"/>
    <s v="Hoover Upright Vacuum With Dirt Cup"/>
    <n v="1447.6499999999999"/>
    <n v="5"/>
    <n v="0"/>
    <n v="419.8184999999998"/>
    <x v="1"/>
    <s v="No"/>
  </r>
  <r>
    <n v="2757"/>
    <s v="CA-2017-155306"/>
    <x v="786"/>
    <d v="2017-04-21T00:00:00"/>
    <s v="Standard Class"/>
    <s v="GA-14515"/>
    <s v="George Ashbrook"/>
    <s v="Consumer"/>
    <x v="0"/>
    <x v="8"/>
    <x v="1"/>
    <n v="94122"/>
    <s v="West"/>
    <s v="OFF-PA-10001184"/>
    <x v="1"/>
    <x v="10"/>
    <s v="Xerox 1903"/>
    <n v="11.96"/>
    <n v="2"/>
    <n v="0"/>
    <n v="5.8604000000000003"/>
    <x v="1"/>
    <s v="No"/>
  </r>
  <r>
    <n v="2758"/>
    <s v="CA-2018-127775"/>
    <x v="725"/>
    <d v="2018-06-13T00:00:00"/>
    <s v="Second Class"/>
    <s v="ES-14020"/>
    <s v="Erica Smith"/>
    <s v="Consumer"/>
    <x v="0"/>
    <x v="20"/>
    <x v="15"/>
    <n v="10035"/>
    <s v="East"/>
    <s v="TEC-AC-10002402"/>
    <x v="2"/>
    <x v="11"/>
    <s v="Razer Kraken PRO Over Ear PC and Music Headset"/>
    <n v="239.96999999999997"/>
    <n v="3"/>
    <n v="0"/>
    <n v="71.990999999999985"/>
    <x v="3"/>
    <s v="No"/>
  </r>
  <r>
    <n v="2759"/>
    <s v="CA-2018-146171"/>
    <x v="21"/>
    <d v="2018-03-15T00:00:00"/>
    <s v="Standard Class"/>
    <s v="JP-16135"/>
    <s v="Julie Prescott"/>
    <s v="Home Office"/>
    <x v="0"/>
    <x v="38"/>
    <x v="32"/>
    <n v="31907"/>
    <s v="South"/>
    <s v="FUR-FU-10004270"/>
    <x v="0"/>
    <x v="5"/>
    <s v="Executive Impressions 13&quot; Clairmont Wall Clock"/>
    <n v="76.92"/>
    <n v="4"/>
    <n v="0"/>
    <n v="31.537200000000006"/>
    <x v="0"/>
    <s v="No"/>
  </r>
  <r>
    <n v="2760"/>
    <s v="CA-2018-146171"/>
    <x v="21"/>
    <d v="2018-03-15T00:00:00"/>
    <s v="Standard Class"/>
    <s v="JP-16135"/>
    <s v="Julie Prescott"/>
    <s v="Home Office"/>
    <x v="0"/>
    <x v="38"/>
    <x v="32"/>
    <n v="31907"/>
    <s v="South"/>
    <s v="OFF-ST-10001526"/>
    <x v="1"/>
    <x v="4"/>
    <s v="Iceberg Mobile Mega Data/Printer Cart"/>
    <n v="481.32"/>
    <n v="4"/>
    <n v="0"/>
    <n v="125.14319999999998"/>
    <x v="0"/>
    <s v="No"/>
  </r>
  <r>
    <n v="2761"/>
    <s v="CA-2016-129574"/>
    <x v="542"/>
    <d v="2016-05-29T00:00:00"/>
    <s v="First Class"/>
    <s v="Dp-13240"/>
    <s v="Dean percer"/>
    <s v="Home Office"/>
    <x v="0"/>
    <x v="208"/>
    <x v="7"/>
    <n v="84107"/>
    <s v="West"/>
    <s v="OFF-PA-10002893"/>
    <x v="1"/>
    <x v="10"/>
    <s v="Wirebound Service Call Books, 5 1/2&quot; x 4&quot;"/>
    <n v="48.4"/>
    <n v="5"/>
    <n v="0"/>
    <n v="23.231999999999999"/>
    <x v="1"/>
    <s v="No"/>
  </r>
  <r>
    <n v="2762"/>
    <s v="CA-2019-126536"/>
    <x v="386"/>
    <d v="2019-10-14T00:00:00"/>
    <s v="First Class"/>
    <s v="NK-18490"/>
    <s v="Neil Knudson"/>
    <s v="Home Office"/>
    <x v="0"/>
    <x v="8"/>
    <x v="1"/>
    <n v="94110"/>
    <s v="West"/>
    <s v="TEC-AC-10003709"/>
    <x v="2"/>
    <x v="11"/>
    <s v="Maxell 4.7GB DVD-R 5/Pack"/>
    <n v="0.99"/>
    <n v="1"/>
    <n v="0"/>
    <n v="0.4356000000000001"/>
    <x v="1"/>
    <s v="No"/>
  </r>
  <r>
    <n v="2763"/>
    <s v="CA-2019-126536"/>
    <x v="386"/>
    <d v="2019-10-14T00:00:00"/>
    <s v="First Class"/>
    <s v="NK-18490"/>
    <s v="Neil Knudson"/>
    <s v="Home Office"/>
    <x v="0"/>
    <x v="8"/>
    <x v="1"/>
    <n v="94110"/>
    <s v="West"/>
    <s v="OFF-BI-10001191"/>
    <x v="1"/>
    <x v="8"/>
    <s v="Canvas Sectional Post Binders"/>
    <n v="101.84"/>
    <n v="5"/>
    <n v="0.2"/>
    <n v="36.917000000000002"/>
    <x v="1"/>
    <s v="No"/>
  </r>
  <r>
    <n v="2764"/>
    <s v="CA-2019-165757"/>
    <x v="738"/>
    <d v="2019-06-28T00:00:00"/>
    <s v="Standard Class"/>
    <s v="PL-18925"/>
    <s v="Paul Lucas"/>
    <s v="Home Office"/>
    <x v="0"/>
    <x v="10"/>
    <x v="9"/>
    <n v="19140"/>
    <s v="East"/>
    <s v="OFF-BI-10003166"/>
    <x v="1"/>
    <x v="8"/>
    <s v="GBC Plasticlear Binding Covers"/>
    <n v="10.332000000000003"/>
    <n v="3"/>
    <n v="0.7"/>
    <n v="-7.5767999999999986"/>
    <x v="3"/>
    <s v="No"/>
  </r>
  <r>
    <n v="2765"/>
    <s v="CA-2019-165757"/>
    <x v="738"/>
    <d v="2019-06-28T00:00:00"/>
    <s v="Standard Class"/>
    <s v="PL-18925"/>
    <s v="Paul Lucas"/>
    <s v="Home Office"/>
    <x v="0"/>
    <x v="10"/>
    <x v="9"/>
    <n v="19140"/>
    <s v="East"/>
    <s v="OFF-BI-10003982"/>
    <x v="1"/>
    <x v="8"/>
    <s v="Wilson Jones Century Plastic Molded Ring Binders"/>
    <n v="31.155000000000005"/>
    <n v="5"/>
    <n v="0.7"/>
    <n v="-23.8855"/>
    <x v="3"/>
    <s v="No"/>
  </r>
  <r>
    <n v="2766"/>
    <s v="CA-2019-165757"/>
    <x v="738"/>
    <d v="2019-06-28T00:00:00"/>
    <s v="Standard Class"/>
    <s v="PL-18925"/>
    <s v="Paul Lucas"/>
    <s v="Home Office"/>
    <x v="0"/>
    <x v="10"/>
    <x v="9"/>
    <n v="19140"/>
    <s v="East"/>
    <s v="OFF-ST-10004835"/>
    <x v="1"/>
    <x v="4"/>
    <s v="Plastic Stacking Crates &amp; Casters"/>
    <n v="8.9280000000000008"/>
    <n v="2"/>
    <n v="0.2"/>
    <n v="0.66959999999999997"/>
    <x v="3"/>
    <s v="No"/>
  </r>
  <r>
    <n v="2767"/>
    <s v="CA-2019-167752"/>
    <x v="787"/>
    <d v="2019-01-18T00:00:00"/>
    <s v="First Class"/>
    <s v="RW-19690"/>
    <s v="Robert Waldorf"/>
    <s v="Consumer"/>
    <x v="0"/>
    <x v="10"/>
    <x v="9"/>
    <n v="19134"/>
    <s v="East"/>
    <s v="OFF-AP-10000159"/>
    <x v="1"/>
    <x v="9"/>
    <s v="Belkin F9M820V08 8 Outlet Surge"/>
    <n v="34.384"/>
    <n v="1"/>
    <n v="0.2"/>
    <n v="3.8681999999999945"/>
    <x v="3"/>
    <s v="No"/>
  </r>
  <r>
    <n v="2768"/>
    <s v="CA-2019-167752"/>
    <x v="787"/>
    <d v="2019-01-18T00:00:00"/>
    <s v="First Class"/>
    <s v="RW-19690"/>
    <s v="Robert Waldorf"/>
    <s v="Consumer"/>
    <x v="0"/>
    <x v="10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x v="3"/>
    <s v="No"/>
  </r>
  <r>
    <n v="2769"/>
    <s v="US-2017-122140"/>
    <x v="788"/>
    <d v="2017-04-07T00:00:00"/>
    <s v="Standard Class"/>
    <s v="MO-17950"/>
    <s v="Michael Oakman"/>
    <s v="Consumer"/>
    <x v="0"/>
    <x v="61"/>
    <x v="5"/>
    <n v="75220"/>
    <s v="Central"/>
    <s v="OFF-AP-10001242"/>
    <x v="1"/>
    <x v="9"/>
    <s v="APC 7 Outlet Network SurgeArrest Surge Protector"/>
    <n v="32.191999999999993"/>
    <n v="2"/>
    <n v="0.8"/>
    <n v="-80.48"/>
    <x v="2"/>
    <s v="No"/>
  </r>
  <r>
    <n v="2770"/>
    <s v="US-2017-122140"/>
    <x v="788"/>
    <d v="2017-04-07T00:00:00"/>
    <s v="Standard Class"/>
    <s v="MO-17950"/>
    <s v="Michael Oakman"/>
    <s v="Consumer"/>
    <x v="0"/>
    <x v="61"/>
    <x v="5"/>
    <n v="75220"/>
    <s v="Central"/>
    <s v="TEC-AC-10003038"/>
    <x v="2"/>
    <x v="11"/>
    <s v="Kingston Digital DataTraveler 16GB USB 2.0"/>
    <n v="50.120000000000005"/>
    <n v="7"/>
    <n v="0.2"/>
    <n v="-0.62650000000000716"/>
    <x v="2"/>
    <s v="No"/>
  </r>
  <r>
    <n v="2771"/>
    <s v="US-2017-122140"/>
    <x v="788"/>
    <d v="2017-04-07T00:00:00"/>
    <s v="Standard Class"/>
    <s v="MO-17950"/>
    <s v="Michael Oakman"/>
    <s v="Consumer"/>
    <x v="0"/>
    <x v="61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  <x v="2"/>
    <s v="No"/>
  </r>
  <r>
    <n v="2772"/>
    <s v="CA-2018-163986"/>
    <x v="323"/>
    <d v="2018-09-10T00:00:00"/>
    <s v="Standard Class"/>
    <s v="JJ-15445"/>
    <s v="Jennifer Jackson"/>
    <s v="Consumer"/>
    <x v="0"/>
    <x v="328"/>
    <x v="6"/>
    <n v="53186"/>
    <s v="Central"/>
    <s v="OFF-ST-10000918"/>
    <x v="1"/>
    <x v="4"/>
    <s v="Crate-A-Files"/>
    <n v="54.5"/>
    <n v="5"/>
    <n v="0"/>
    <n v="14.169999999999998"/>
    <x v="2"/>
    <s v="No"/>
  </r>
  <r>
    <n v="2773"/>
    <s v="CA-2019-158967"/>
    <x v="389"/>
    <d v="2019-12-12T00:00:00"/>
    <s v="First Class"/>
    <s v="BT-11680"/>
    <s v="Brian Thompson"/>
    <s v="Consumer"/>
    <x v="0"/>
    <x v="2"/>
    <x v="2"/>
    <n v="33311"/>
    <s v="South"/>
    <s v="FUR-FU-10001940"/>
    <x v="0"/>
    <x v="5"/>
    <s v="Staple-based wall hangings"/>
    <n v="19.103999999999999"/>
    <n v="3"/>
    <n v="0.2"/>
    <n v="5.7312000000000012"/>
    <x v="0"/>
    <s v="No"/>
  </r>
  <r>
    <n v="2774"/>
    <s v="CA-2018-131576"/>
    <x v="441"/>
    <d v="2018-11-26T00:00:00"/>
    <s v="Standard Class"/>
    <s v="RD-19585"/>
    <s v="Rob Dowd"/>
    <s v="Consumer"/>
    <x v="0"/>
    <x v="66"/>
    <x v="12"/>
    <n v="48205"/>
    <s v="Central"/>
    <s v="OFF-BI-10002852"/>
    <x v="1"/>
    <x v="8"/>
    <s v="Ibico Standard Transparent Covers"/>
    <n v="49.44"/>
    <n v="3"/>
    <n v="0"/>
    <n v="24.2256"/>
    <x v="2"/>
    <s v="No"/>
  </r>
  <r>
    <n v="2775"/>
    <s v="CA-2019-143455"/>
    <x v="343"/>
    <d v="2019-11-18T00:00:00"/>
    <s v="Standard Class"/>
    <s v="ML-17755"/>
    <s v="Max Ludwig"/>
    <s v="Home Office"/>
    <x v="0"/>
    <x v="24"/>
    <x v="24"/>
    <n v="45503"/>
    <s v="East"/>
    <s v="OFF-PA-10004451"/>
    <x v="1"/>
    <x v="10"/>
    <s v="Xerox 222"/>
    <n v="10.368000000000002"/>
    <n v="2"/>
    <n v="0.2"/>
    <n v="3.6288"/>
    <x v="3"/>
    <s v="No"/>
  </r>
  <r>
    <n v="2776"/>
    <s v="CA-2018-144729"/>
    <x v="147"/>
    <d v="2018-10-25T00:00:00"/>
    <s v="Standard Class"/>
    <s v="JE-15745"/>
    <s v="Joel Eaton"/>
    <s v="Consumer"/>
    <x v="0"/>
    <x v="70"/>
    <x v="1"/>
    <n v="92037"/>
    <s v="West"/>
    <s v="OFF-ST-10004804"/>
    <x v="1"/>
    <x v="4"/>
    <s v="Belkin 19&quot; Vented Equipment Shelf, Black"/>
    <n v="154.44"/>
    <n v="3"/>
    <n v="0"/>
    <n v="1.5444000000000031"/>
    <x v="1"/>
    <s v="No"/>
  </r>
  <r>
    <n v="2777"/>
    <s v="CA-2017-127019"/>
    <x v="379"/>
    <d v="2017-12-25T00:00:00"/>
    <s v="Standard Class"/>
    <s v="ER-13855"/>
    <s v="Elpida Rittenbach"/>
    <s v="Corporate"/>
    <x v="0"/>
    <x v="77"/>
    <x v="22"/>
    <n v="80906"/>
    <s v="West"/>
    <s v="OFF-AP-10003971"/>
    <x v="1"/>
    <x v="9"/>
    <s v="Belkin 6 Outlet Metallic Surge Strip"/>
    <n v="60.984000000000009"/>
    <n v="7"/>
    <n v="0.2"/>
    <n v="4.5737999999999985"/>
    <x v="1"/>
    <s v="No"/>
  </r>
  <r>
    <n v="2778"/>
    <s v="CA-2017-138534"/>
    <x v="789"/>
    <d v="2017-07-19T00:00:00"/>
    <s v="Second Class"/>
    <s v="JM-15535"/>
    <s v="Jessica Myrick"/>
    <s v="Consumer"/>
    <x v="0"/>
    <x v="329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x v="1"/>
    <s v="No"/>
  </r>
  <r>
    <n v="2779"/>
    <s v="CA-2019-108322"/>
    <x v="504"/>
    <d v="2019-05-05T00:00:00"/>
    <s v="Standard Class"/>
    <s v="SS-20140"/>
    <s v="Saphhira Shifley"/>
    <s v="Corporate"/>
    <x v="0"/>
    <x v="330"/>
    <x v="2"/>
    <n v="33068"/>
    <s v="South"/>
    <s v="FUR-FU-10001935"/>
    <x v="0"/>
    <x v="5"/>
    <s v="3M Hangers With Command Adhesive"/>
    <n v="23.680000000000003"/>
    <n v="8"/>
    <n v="0.2"/>
    <n v="6.216000000000002"/>
    <x v="0"/>
    <s v="No"/>
  </r>
  <r>
    <n v="2780"/>
    <s v="CA-2019-108322"/>
    <x v="504"/>
    <d v="2019-05-05T00:00:00"/>
    <s v="Standard Class"/>
    <s v="SS-20140"/>
    <s v="Saphhira Shifley"/>
    <s v="Corporate"/>
    <x v="0"/>
    <x v="330"/>
    <x v="2"/>
    <n v="33068"/>
    <s v="South"/>
    <s v="TEC-AC-10003433"/>
    <x v="2"/>
    <x v="11"/>
    <s v="Maxell 4.7GB DVD+R 5/Pack"/>
    <n v="2.3760000000000003"/>
    <n v="3"/>
    <n v="0.2"/>
    <n v="0.74249999999999994"/>
    <x v="0"/>
    <s v="No"/>
  </r>
  <r>
    <n v="2781"/>
    <s v="CA-2019-167668"/>
    <x v="636"/>
    <d v="2019-05-08T00:00:00"/>
    <s v="First Class"/>
    <s v="TC-21295"/>
    <s v="Toby Carlisle"/>
    <s v="Consumer"/>
    <x v="0"/>
    <x v="20"/>
    <x v="15"/>
    <n v="10035"/>
    <s v="East"/>
    <s v="OFF-LA-10004544"/>
    <x v="1"/>
    <x v="2"/>
    <s v="Avery 505"/>
    <n v="59.2"/>
    <n v="4"/>
    <n v="0"/>
    <n v="29.6"/>
    <x v="3"/>
    <s v="No"/>
  </r>
  <r>
    <n v="2782"/>
    <s v="CA-2019-146724"/>
    <x v="225"/>
    <d v="2019-11-27T00:00:00"/>
    <s v="Standard Class"/>
    <s v="HG-15025"/>
    <s v="Hunter Glantz"/>
    <s v="Consumer"/>
    <x v="0"/>
    <x v="69"/>
    <x v="11"/>
    <n v="55044"/>
    <s v="Central"/>
    <s v="OFF-AR-10001026"/>
    <x v="1"/>
    <x v="6"/>
    <s v="Sanford Uni-Blazer View Highlighters, Chisel Tip, Yellow"/>
    <n v="22"/>
    <n v="10"/>
    <n v="0"/>
    <n v="9.6800000000000015"/>
    <x v="2"/>
    <s v="No"/>
  </r>
  <r>
    <n v="2783"/>
    <s v="CA-2018-139878"/>
    <x v="583"/>
    <d v="2018-11-16T00:00:00"/>
    <s v="Standard Class"/>
    <s v="LD-17005"/>
    <s v="Lisa DeCherney"/>
    <s v="Consumer"/>
    <x v="0"/>
    <x v="66"/>
    <x v="12"/>
    <n v="48234"/>
    <s v="Central"/>
    <s v="TEC-PH-10001336"/>
    <x v="2"/>
    <x v="7"/>
    <s v="Digium D40 VoIP phone"/>
    <n v="257.98"/>
    <n v="2"/>
    <n v="0"/>
    <n v="74.8142"/>
    <x v="2"/>
    <s v="No"/>
  </r>
  <r>
    <n v="2784"/>
    <s v="US-2018-106677"/>
    <x v="732"/>
    <d v="2018-11-10T00:00:00"/>
    <s v="Standard Class"/>
    <s v="AS-10285"/>
    <s v="Alejandro Savely"/>
    <s v="Corporate"/>
    <x v="0"/>
    <x v="10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  <x v="3"/>
    <s v="No"/>
  </r>
  <r>
    <n v="2785"/>
    <s v="CA-2018-116974"/>
    <x v="790"/>
    <d v="2018-10-15T00:00:00"/>
    <s v="Standard Class"/>
    <s v="MP-17965"/>
    <s v="Michael Paige"/>
    <s v="Corporate"/>
    <x v="0"/>
    <x v="21"/>
    <x v="24"/>
    <n v="45373"/>
    <s v="East"/>
    <s v="TEC-PH-10004897"/>
    <x v="2"/>
    <x v="7"/>
    <s v="Mediabridge Sport Armband iPhone 5s"/>
    <n v="23.975999999999999"/>
    <n v="4"/>
    <n v="0.4"/>
    <n v="-15.584400000000002"/>
    <x v="3"/>
    <s v="No"/>
  </r>
  <r>
    <n v="2786"/>
    <s v="CA-2017-149972"/>
    <x v="481"/>
    <d v="2017-09-23T00:00:00"/>
    <s v="First Class"/>
    <s v="CD-12790"/>
    <s v="Cynthia Delaney"/>
    <s v="Home Office"/>
    <x v="0"/>
    <x v="1"/>
    <x v="1"/>
    <n v="90036"/>
    <s v="West"/>
    <s v="FUR-CH-10004997"/>
    <x v="0"/>
    <x v="1"/>
    <s v="Hon Every-Day Series Multi-Task Chairs"/>
    <n v="601.53599999999994"/>
    <n v="4"/>
    <n v="0.2"/>
    <n v="0"/>
    <x v="1"/>
    <s v="No"/>
  </r>
  <r>
    <n v="2787"/>
    <s v="CA-2017-149972"/>
    <x v="481"/>
    <d v="2017-09-23T00:00:00"/>
    <s v="First Class"/>
    <s v="CD-12790"/>
    <s v="Cynthia Delaney"/>
    <s v="Home Office"/>
    <x v="0"/>
    <x v="1"/>
    <x v="1"/>
    <n v="90036"/>
    <s v="West"/>
    <s v="OFF-FA-10002763"/>
    <x v="1"/>
    <x v="13"/>
    <s v="Advantus Map Pennant Flags and Round Head Tacks"/>
    <n v="7.9"/>
    <n v="2"/>
    <n v="0"/>
    <n v="2.5279999999999996"/>
    <x v="1"/>
    <s v="No"/>
  </r>
  <r>
    <n v="2788"/>
    <s v="US-2016-117744"/>
    <x v="266"/>
    <d v="2016-12-06T00:00:00"/>
    <s v="Standard Class"/>
    <s v="MD-17860"/>
    <s v="Michael Dominguez"/>
    <s v="Corporate"/>
    <x v="0"/>
    <x v="331"/>
    <x v="5"/>
    <n v="78415"/>
    <s v="Central"/>
    <s v="FUR-FU-10001588"/>
    <x v="0"/>
    <x v="5"/>
    <s v="Deflect-o SuperTray Unbreakable Stackable Tray, Letter, Black"/>
    <n v="58.36"/>
    <n v="5"/>
    <n v="0.6"/>
    <n v="-24.802999999999997"/>
    <x v="2"/>
    <s v="No"/>
  </r>
  <r>
    <n v="2789"/>
    <s v="US-2016-117744"/>
    <x v="266"/>
    <d v="2016-12-06T00:00:00"/>
    <s v="Standard Class"/>
    <s v="MD-17860"/>
    <s v="Michael Dominguez"/>
    <s v="Corporate"/>
    <x v="0"/>
    <x v="331"/>
    <x v="5"/>
    <n v="78415"/>
    <s v="Central"/>
    <s v="OFF-AR-10000940"/>
    <x v="1"/>
    <x v="6"/>
    <s v="Newell 343"/>
    <n v="16.463999999999999"/>
    <n v="7"/>
    <n v="0.2"/>
    <n v="1.4406000000000008"/>
    <x v="2"/>
    <s v="No"/>
  </r>
  <r>
    <n v="2790"/>
    <s v="US-2016-117744"/>
    <x v="266"/>
    <d v="2016-12-06T00:00:00"/>
    <s v="Standard Class"/>
    <s v="MD-17860"/>
    <s v="Michael Dominguez"/>
    <s v="Corporate"/>
    <x v="0"/>
    <x v="331"/>
    <x v="5"/>
    <n v="78415"/>
    <s v="Central"/>
    <s v="FUR-FU-10002759"/>
    <x v="0"/>
    <x v="5"/>
    <s v="12-1/2 Diameter Round Wall Clock"/>
    <n v="39.960000000000008"/>
    <n v="5"/>
    <n v="0.6"/>
    <n v="-23.975999999999999"/>
    <x v="2"/>
    <s v="No"/>
  </r>
  <r>
    <n v="2791"/>
    <s v="CA-2016-125514"/>
    <x v="158"/>
    <d v="2016-09-22T00:00:00"/>
    <s v="First Class"/>
    <s v="BM-11650"/>
    <s v="Brian Moss"/>
    <s v="Corporate"/>
    <x v="0"/>
    <x v="155"/>
    <x v="8"/>
    <n v="68104"/>
    <s v="Central"/>
    <s v="OFF-AP-10000358"/>
    <x v="1"/>
    <x v="9"/>
    <s v="Fellowes Basic Home/Office Series Surge Protectors"/>
    <n v="25.96"/>
    <n v="2"/>
    <n v="0"/>
    <n v="7.5283999999999978"/>
    <x v="2"/>
    <s v="No"/>
  </r>
  <r>
    <n v="2792"/>
    <s v="CA-2016-125514"/>
    <x v="158"/>
    <d v="2016-09-22T00:00:00"/>
    <s v="First Class"/>
    <s v="BM-11650"/>
    <s v="Brian Moss"/>
    <s v="Corporate"/>
    <x v="0"/>
    <x v="155"/>
    <x v="8"/>
    <n v="68104"/>
    <s v="Central"/>
    <s v="OFF-AP-10003281"/>
    <x v="1"/>
    <x v="9"/>
    <s v="Acco 6 Outlet Guardian Standard Surge Suppressor"/>
    <n v="36.269999999999996"/>
    <n v="3"/>
    <n v="0"/>
    <n v="10.880999999999997"/>
    <x v="2"/>
    <s v="No"/>
  </r>
  <r>
    <n v="2793"/>
    <s v="CA-2016-125514"/>
    <x v="158"/>
    <d v="2016-09-22T00:00:00"/>
    <s v="First Class"/>
    <s v="BM-11650"/>
    <s v="Brian Moss"/>
    <s v="Corporate"/>
    <x v="0"/>
    <x v="155"/>
    <x v="8"/>
    <n v="68104"/>
    <s v="Central"/>
    <s v="OFF-PA-10000029"/>
    <x v="1"/>
    <x v="10"/>
    <s v="Xerox 224"/>
    <n v="6.48"/>
    <n v="1"/>
    <n v="0"/>
    <n v="3.1104000000000003"/>
    <x v="2"/>
    <s v="No"/>
  </r>
  <r>
    <n v="2794"/>
    <s v="CA-2016-154599"/>
    <x v="791"/>
    <d v="2016-04-17T00:00:00"/>
    <s v="Standard Class"/>
    <s v="KN-16450"/>
    <s v="Kean Nguyen"/>
    <s v="Corporate"/>
    <x v="0"/>
    <x v="332"/>
    <x v="1"/>
    <n v="90278"/>
    <s v="West"/>
    <s v="TEC-PH-10001557"/>
    <x v="2"/>
    <x v="7"/>
    <s v="Pyle PMP37LED"/>
    <n v="1075.088"/>
    <n v="14"/>
    <n v="0.2"/>
    <n v="94.070199999999943"/>
    <x v="1"/>
    <s v="No"/>
  </r>
  <r>
    <n v="2795"/>
    <s v="CA-2016-154599"/>
    <x v="791"/>
    <d v="2016-04-17T00:00:00"/>
    <s v="Standard Class"/>
    <s v="KN-16450"/>
    <s v="Kean Nguyen"/>
    <s v="Corporate"/>
    <x v="0"/>
    <x v="332"/>
    <x v="1"/>
    <n v="90278"/>
    <s v="West"/>
    <s v="TEC-PH-10000576"/>
    <x v="2"/>
    <x v="7"/>
    <s v="AT&amp;T 1080 Corded phone"/>
    <n v="438.36800000000005"/>
    <n v="4"/>
    <n v="0.2"/>
    <n v="38.357200000000006"/>
    <x v="1"/>
    <s v="No"/>
  </r>
  <r>
    <n v="2796"/>
    <s v="CA-2016-154599"/>
    <x v="791"/>
    <d v="2016-04-17T00:00:00"/>
    <s v="Standard Class"/>
    <s v="KN-16450"/>
    <s v="Kean Nguyen"/>
    <s v="Corporate"/>
    <x v="0"/>
    <x v="332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  <x v="1"/>
    <s v="No"/>
  </r>
  <r>
    <n v="2797"/>
    <s v="CA-2016-154599"/>
    <x v="791"/>
    <d v="2016-04-17T00:00:00"/>
    <s v="Standard Class"/>
    <s v="KN-16450"/>
    <s v="Kean Nguyen"/>
    <s v="Corporate"/>
    <x v="0"/>
    <x v="332"/>
    <x v="1"/>
    <n v="90278"/>
    <s v="West"/>
    <s v="FUR-BO-10001337"/>
    <x v="0"/>
    <x v="0"/>
    <s v="O'Sullivan Living Dimensions 2-Shelf Bookcases"/>
    <n v="308.49900000000002"/>
    <n v="3"/>
    <n v="0.15"/>
    <n v="-18.146999999999998"/>
    <x v="1"/>
    <s v="No"/>
  </r>
  <r>
    <n v="2798"/>
    <s v="CA-2019-158743"/>
    <x v="179"/>
    <d v="2019-10-27T00:00:00"/>
    <s v="Standard Class"/>
    <s v="IG-15085"/>
    <s v="Ivan Gibson"/>
    <s v="Consumer"/>
    <x v="0"/>
    <x v="290"/>
    <x v="36"/>
    <n v="72209"/>
    <s v="South"/>
    <s v="OFF-AR-10002257"/>
    <x v="1"/>
    <x v="6"/>
    <s v="Eldon Spacemaker Box, Quick-Snap Lid, Clear"/>
    <n v="13.36"/>
    <n v="4"/>
    <n v="0"/>
    <n v="4.1415999999999986"/>
    <x v="0"/>
    <s v="No"/>
  </r>
  <r>
    <n v="2799"/>
    <s v="CA-2019-158743"/>
    <x v="179"/>
    <d v="2019-10-27T00:00:00"/>
    <s v="Standard Class"/>
    <s v="IG-15085"/>
    <s v="Ivan Gibson"/>
    <s v="Consumer"/>
    <x v="0"/>
    <x v="290"/>
    <x v="36"/>
    <n v="72209"/>
    <s v="South"/>
    <s v="OFF-PA-10001019"/>
    <x v="1"/>
    <x v="10"/>
    <s v="Xerox 1884"/>
    <n v="39.96"/>
    <n v="2"/>
    <n v="0"/>
    <n v="18.781199999999998"/>
    <x v="0"/>
    <s v="No"/>
  </r>
  <r>
    <n v="2800"/>
    <s v="CA-2019-158743"/>
    <x v="179"/>
    <d v="2019-10-27T00:00:00"/>
    <s v="Standard Class"/>
    <s v="IG-15085"/>
    <s v="Ivan Gibson"/>
    <s v="Consumer"/>
    <x v="0"/>
    <x v="290"/>
    <x v="36"/>
    <n v="72209"/>
    <s v="South"/>
    <s v="OFF-BI-10003364"/>
    <x v="1"/>
    <x v="8"/>
    <s v="Binding Machine Supplies"/>
    <n v="145.85000000000002"/>
    <n v="5"/>
    <n v="0"/>
    <n v="70.007999999999996"/>
    <x v="0"/>
    <s v="No"/>
  </r>
  <r>
    <n v="2801"/>
    <s v="CA-2018-153318"/>
    <x v="792"/>
    <d v="2018-10-28T00:00:00"/>
    <s v="First Class"/>
    <s v="JS-15595"/>
    <s v="Jill Stevenson"/>
    <s v="Corporate"/>
    <x v="0"/>
    <x v="100"/>
    <x v="2"/>
    <n v="33180"/>
    <s v="South"/>
    <s v="TEC-PH-10000984"/>
    <x v="2"/>
    <x v="7"/>
    <s v="Panasonic KX-TG9471B"/>
    <n v="783.96000000000015"/>
    <n v="5"/>
    <n v="0.2"/>
    <n v="78.396000000000043"/>
    <x v="0"/>
    <s v="No"/>
  </r>
  <r>
    <n v="2802"/>
    <s v="US-2017-110163"/>
    <x v="549"/>
    <d v="2017-11-04T00:00:00"/>
    <s v="First Class"/>
    <s v="GA-14725"/>
    <s v="Guy Armstrong"/>
    <s v="Consumer"/>
    <x v="0"/>
    <x v="127"/>
    <x v="21"/>
    <n v="97301"/>
    <s v="West"/>
    <s v="OFF-AR-10001683"/>
    <x v="1"/>
    <x v="6"/>
    <s v="Lumber Crayons"/>
    <n v="7.88"/>
    <n v="1"/>
    <n v="0.2"/>
    <n v="1.7730000000000004"/>
    <x v="1"/>
    <s v="No"/>
  </r>
  <r>
    <n v="2803"/>
    <s v="CA-2019-143329"/>
    <x v="132"/>
    <d v="2019-11-08T00:00:00"/>
    <s v="Standard Class"/>
    <s v="DL-13330"/>
    <s v="Denise Leinenbach"/>
    <s v="Consumer"/>
    <x v="0"/>
    <x v="324"/>
    <x v="27"/>
    <n v="88001"/>
    <s v="West"/>
    <s v="FUR-FU-10000629"/>
    <x v="0"/>
    <x v="5"/>
    <s v="9-3/4 Diameter Round Wall Clock"/>
    <n v="41.37"/>
    <n v="3"/>
    <n v="0"/>
    <n v="17.375399999999999"/>
    <x v="1"/>
    <s v="No"/>
  </r>
  <r>
    <n v="2804"/>
    <s v="CA-2017-159380"/>
    <x v="793"/>
    <d v="2017-05-16T00:00:00"/>
    <s v="Standard Class"/>
    <s v="CS-12505"/>
    <s v="Cindy Stewart"/>
    <s v="Consumer"/>
    <x v="0"/>
    <x v="8"/>
    <x v="1"/>
    <n v="94122"/>
    <s v="West"/>
    <s v="OFF-PA-10003893"/>
    <x v="1"/>
    <x v="10"/>
    <s v="Xerox 1962"/>
    <n v="12.84"/>
    <n v="3"/>
    <n v="0"/>
    <n v="5.7779999999999987"/>
    <x v="1"/>
    <s v="No"/>
  </r>
  <r>
    <n v="2805"/>
    <s v="CA-2017-159380"/>
    <x v="793"/>
    <d v="2017-05-16T00:00:00"/>
    <s v="Standard Class"/>
    <s v="CS-12505"/>
    <s v="Cindy Stewart"/>
    <s v="Consumer"/>
    <x v="0"/>
    <x v="8"/>
    <x v="1"/>
    <n v="94122"/>
    <s v="West"/>
    <s v="OFF-PA-10004239"/>
    <x v="1"/>
    <x v="10"/>
    <s v="Xerox 1953"/>
    <n v="25.68"/>
    <n v="6"/>
    <n v="0"/>
    <n v="11.555999999999997"/>
    <x v="1"/>
    <s v="No"/>
  </r>
  <r>
    <n v="2806"/>
    <s v="CA-2017-122623"/>
    <x v="67"/>
    <d v="2017-09-11T00:00:00"/>
    <s v="Standard Class"/>
    <s v="CC-12145"/>
    <s v="Charles Crestani"/>
    <s v="Consumer"/>
    <x v="0"/>
    <x v="236"/>
    <x v="5"/>
    <n v="79907"/>
    <s v="Central"/>
    <s v="FUR-CH-10000553"/>
    <x v="0"/>
    <x v="1"/>
    <s v="Metal Folding Chairs, Beige, 4/Carton"/>
    <n v="47.515999999999991"/>
    <n v="2"/>
    <n v="0.3"/>
    <n v="-2.0364000000000004"/>
    <x v="2"/>
    <s v="No"/>
  </r>
  <r>
    <n v="2807"/>
    <s v="CA-2017-148635"/>
    <x v="395"/>
    <d v="2017-07-27T00:00:00"/>
    <s v="Second Class"/>
    <s v="MH-18025"/>
    <s v="Michelle Huthwaite"/>
    <s v="Consumer"/>
    <x v="0"/>
    <x v="4"/>
    <x v="4"/>
    <n v="98115"/>
    <s v="West"/>
    <s v="OFF-FA-10004395"/>
    <x v="1"/>
    <x v="13"/>
    <s v="Plymouth Boxed Rubber Bands by Plymouth"/>
    <n v="9.42"/>
    <n v="2"/>
    <n v="0"/>
    <n v="0.47100000000000009"/>
    <x v="1"/>
    <s v="No"/>
  </r>
  <r>
    <n v="2808"/>
    <s v="CA-2017-148635"/>
    <x v="395"/>
    <d v="2017-07-27T00:00:00"/>
    <s v="Second Class"/>
    <s v="MH-18025"/>
    <s v="Michelle Huthwaite"/>
    <s v="Consumer"/>
    <x v="0"/>
    <x v="4"/>
    <x v="4"/>
    <n v="98115"/>
    <s v="West"/>
    <s v="OFF-PA-10004782"/>
    <x v="1"/>
    <x v="10"/>
    <s v="Xerox 228"/>
    <n v="12.96"/>
    <n v="2"/>
    <n v="0"/>
    <n v="6.2208000000000006"/>
    <x v="1"/>
    <s v="No"/>
  </r>
  <r>
    <n v="2809"/>
    <s v="CA-2017-148635"/>
    <x v="395"/>
    <d v="2017-07-27T00:00:00"/>
    <s v="Second Class"/>
    <s v="MH-18025"/>
    <s v="Michelle Huthwaite"/>
    <s v="Consumer"/>
    <x v="0"/>
    <x v="4"/>
    <x v="4"/>
    <n v="98115"/>
    <s v="West"/>
    <s v="FUR-BO-10002213"/>
    <x v="0"/>
    <x v="0"/>
    <s v="Sauder Forest Hills Library, Woodland Oak Finish"/>
    <n v="704.9"/>
    <n v="5"/>
    <n v="0"/>
    <n v="56.392000000000024"/>
    <x v="1"/>
    <s v="No"/>
  </r>
  <r>
    <n v="2810"/>
    <s v="CA-2017-148635"/>
    <x v="395"/>
    <d v="2017-07-27T00:00:00"/>
    <s v="Second Class"/>
    <s v="MH-18025"/>
    <s v="Michelle Huthwaite"/>
    <s v="Consumer"/>
    <x v="0"/>
    <x v="4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s v="No"/>
  </r>
  <r>
    <n v="2811"/>
    <s v="CA-2017-135685"/>
    <x v="547"/>
    <d v="2017-11-18T00:00:00"/>
    <s v="Second Class"/>
    <s v="MP-18175"/>
    <s v="Mike Pelletier"/>
    <s v="Home Office"/>
    <x v="0"/>
    <x v="158"/>
    <x v="6"/>
    <n v="53209"/>
    <s v="Central"/>
    <s v="OFF-PA-10000157"/>
    <x v="1"/>
    <x v="10"/>
    <s v="Xerox 191"/>
    <n v="179.82"/>
    <n v="9"/>
    <n v="0"/>
    <n v="84.5154"/>
    <x v="2"/>
    <s v="No"/>
  </r>
  <r>
    <n v="2812"/>
    <s v="CA-2017-135685"/>
    <x v="547"/>
    <d v="2017-11-18T00:00:00"/>
    <s v="Second Class"/>
    <s v="MP-18175"/>
    <s v="Mike Pelletier"/>
    <s v="Home Office"/>
    <x v="0"/>
    <x v="158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  <x v="2"/>
    <s v="No"/>
  </r>
  <r>
    <n v="2813"/>
    <s v="CA-2017-135685"/>
    <x v="547"/>
    <d v="2017-11-18T00:00:00"/>
    <s v="Second Class"/>
    <s v="MP-18175"/>
    <s v="Mike Pelletier"/>
    <s v="Home Office"/>
    <x v="0"/>
    <x v="158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x v="2"/>
    <s v="No"/>
  </r>
  <r>
    <n v="2814"/>
    <s v="CA-2017-135685"/>
    <x v="547"/>
    <d v="2017-11-18T00:00:00"/>
    <s v="Second Class"/>
    <s v="MP-18175"/>
    <s v="Mike Pelletier"/>
    <s v="Home Office"/>
    <x v="0"/>
    <x v="158"/>
    <x v="6"/>
    <n v="53209"/>
    <s v="Central"/>
    <s v="TEC-AC-10004145"/>
    <x v="2"/>
    <x v="11"/>
    <s v="Logitech diNovo Edge Keyboard"/>
    <n v="999.96"/>
    <n v="4"/>
    <n v="0"/>
    <n v="229.99080000000004"/>
    <x v="2"/>
    <s v="No"/>
  </r>
  <r>
    <n v="2815"/>
    <s v="CA-2017-135685"/>
    <x v="547"/>
    <d v="2017-11-18T00:00:00"/>
    <s v="Second Class"/>
    <s v="MP-18175"/>
    <s v="Mike Pelletier"/>
    <s v="Home Office"/>
    <x v="0"/>
    <x v="158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  <x v="2"/>
    <s v="No"/>
  </r>
  <r>
    <n v="2816"/>
    <s v="CA-2017-104626"/>
    <x v="135"/>
    <d v="2017-09-08T00:00:00"/>
    <s v="Standard Class"/>
    <s v="DR-12940"/>
    <s v="Daniel Raglin"/>
    <s v="Home Office"/>
    <x v="0"/>
    <x v="47"/>
    <x v="31"/>
    <n v="2038"/>
    <s v="East"/>
    <s v="OFF-BI-10001510"/>
    <x v="1"/>
    <x v="8"/>
    <s v="Deluxe Heavy-Duty Vinyl Round Ring Binder"/>
    <n v="114.60000000000001"/>
    <n v="5"/>
    <n v="0"/>
    <n v="51.57"/>
    <x v="3"/>
    <s v="No"/>
  </r>
  <r>
    <n v="2817"/>
    <s v="CA-2017-104626"/>
    <x v="135"/>
    <d v="2017-09-08T00:00:00"/>
    <s v="Standard Class"/>
    <s v="DR-12940"/>
    <s v="Daniel Raglin"/>
    <s v="Home Office"/>
    <x v="0"/>
    <x v="47"/>
    <x v="31"/>
    <n v="2038"/>
    <s v="East"/>
    <s v="FUR-CH-10003817"/>
    <x v="0"/>
    <x v="1"/>
    <s v="Global Value Steno Chair, Gray"/>
    <n v="60.74"/>
    <n v="1"/>
    <n v="0"/>
    <n v="15.185000000000002"/>
    <x v="3"/>
    <s v="No"/>
  </r>
  <r>
    <n v="2818"/>
    <s v="CA-2017-104626"/>
    <x v="135"/>
    <d v="2017-09-08T00:00:00"/>
    <s v="Standard Class"/>
    <s v="DR-12940"/>
    <s v="Daniel Raglin"/>
    <s v="Home Office"/>
    <x v="0"/>
    <x v="47"/>
    <x v="31"/>
    <n v="2038"/>
    <s v="East"/>
    <s v="FUR-FU-10000308"/>
    <x v="0"/>
    <x v="5"/>
    <s v="Deflect-o Glass Clear Studded Chair Mats"/>
    <n v="124.36"/>
    <n v="2"/>
    <n v="0"/>
    <n v="27.359200000000001"/>
    <x v="3"/>
    <s v="No"/>
  </r>
  <r>
    <n v="2819"/>
    <s v="CA-2017-104626"/>
    <x v="135"/>
    <d v="2017-09-08T00:00:00"/>
    <s v="Standard Class"/>
    <s v="DR-12940"/>
    <s v="Daniel Raglin"/>
    <s v="Home Office"/>
    <x v="0"/>
    <x v="47"/>
    <x v="31"/>
    <n v="2038"/>
    <s v="East"/>
    <s v="OFF-ST-10003208"/>
    <x v="1"/>
    <x v="4"/>
    <s v="Adjustable Depth Letter/Legal Cart"/>
    <n v="1088.76"/>
    <n v="6"/>
    <n v="0"/>
    <n v="315.74039999999985"/>
    <x v="3"/>
    <s v="No"/>
  </r>
  <r>
    <n v="2820"/>
    <s v="CA-2018-160500"/>
    <x v="465"/>
    <d v="2018-05-08T00:00:00"/>
    <s v="First Class"/>
    <s v="DM-13015"/>
    <s v="Darrin Martin"/>
    <s v="Consumer"/>
    <x v="0"/>
    <x v="184"/>
    <x v="1"/>
    <n v="92024"/>
    <s v="West"/>
    <s v="OFF-BI-10003784"/>
    <x v="1"/>
    <x v="8"/>
    <s v="Computer Printout Index Tabs"/>
    <n v="6.7200000000000006"/>
    <n v="5"/>
    <n v="0.2"/>
    <n v="2.351999999999999"/>
    <x v="1"/>
    <s v="No"/>
  </r>
  <r>
    <n v="2821"/>
    <s v="CA-2018-160500"/>
    <x v="465"/>
    <d v="2018-05-08T00:00:00"/>
    <s v="First Class"/>
    <s v="DM-13015"/>
    <s v="Darrin Martin"/>
    <s v="Consumer"/>
    <x v="0"/>
    <x v="184"/>
    <x v="1"/>
    <n v="92024"/>
    <s v="West"/>
    <s v="FUR-TA-10003748"/>
    <x v="0"/>
    <x v="3"/>
    <s v="Bevis 36 x 72 Conference Tables"/>
    <n v="298.77600000000001"/>
    <n v="3"/>
    <n v="0.2"/>
    <n v="7.4693999999999932"/>
    <x v="1"/>
    <s v="No"/>
  </r>
  <r>
    <n v="2822"/>
    <s v="CA-2018-100202"/>
    <x v="413"/>
    <d v="2019-01-05T00:00:00"/>
    <s v="Standard Class"/>
    <s v="BD-11620"/>
    <s v="Brian DeCherney"/>
    <s v="Consumer"/>
    <x v="0"/>
    <x v="125"/>
    <x v="1"/>
    <n v="92804"/>
    <s v="West"/>
    <s v="TEC-PH-10002563"/>
    <x v="2"/>
    <x v="7"/>
    <s v="Adtran 1202752G1"/>
    <n v="302.37599999999998"/>
    <n v="3"/>
    <n v="0.2"/>
    <n v="22.678200000000018"/>
    <x v="1"/>
    <s v="No"/>
  </r>
  <r>
    <n v="2823"/>
    <s v="CA-2019-131016"/>
    <x v="65"/>
    <d v="2019-09-20T00:00:00"/>
    <s v="First Class"/>
    <s v="DC-12850"/>
    <s v="Dan Campbell"/>
    <s v="Consumer"/>
    <x v="0"/>
    <x v="81"/>
    <x v="5"/>
    <n v="76017"/>
    <s v="Central"/>
    <s v="OFF-AR-10000122"/>
    <x v="1"/>
    <x v="6"/>
    <s v="Newell 314"/>
    <n v="8.9280000000000008"/>
    <n v="2"/>
    <n v="0.2"/>
    <n v="0.55799999999999894"/>
    <x v="2"/>
    <s v="No"/>
  </r>
  <r>
    <n v="2824"/>
    <s v="CA-2019-131016"/>
    <x v="65"/>
    <d v="2019-09-20T00:00:00"/>
    <s v="First Class"/>
    <s v="DC-12850"/>
    <s v="Dan Campbell"/>
    <s v="Consumer"/>
    <x v="0"/>
    <x v="81"/>
    <x v="5"/>
    <n v="76017"/>
    <s v="Central"/>
    <s v="OFF-ST-10000352"/>
    <x v="1"/>
    <x v="4"/>
    <s v="Acco Perma 2700 Stacking Storage Drawers"/>
    <n v="47.584000000000003"/>
    <n v="2"/>
    <n v="0.2"/>
    <n v="-2.9739999999999966"/>
    <x v="2"/>
    <s v="No"/>
  </r>
  <r>
    <n v="2825"/>
    <s v="US-2016-112914"/>
    <x v="794"/>
    <d v="2016-09-30T00:00:00"/>
    <s v="Standard Class"/>
    <s v="MT-18070"/>
    <s v="Michelle Tran"/>
    <s v="Home Office"/>
    <x v="0"/>
    <x v="12"/>
    <x v="5"/>
    <n v="77041"/>
    <s v="Central"/>
    <s v="OFF-PA-10003270"/>
    <x v="1"/>
    <x v="10"/>
    <s v="Xerox 1954"/>
    <n v="33.792000000000002"/>
    <n v="8"/>
    <n v="0.2"/>
    <n v="10.559999999999999"/>
    <x v="2"/>
    <s v="No"/>
  </r>
  <r>
    <n v="2826"/>
    <s v="US-2016-112914"/>
    <x v="794"/>
    <d v="2016-09-30T00:00:00"/>
    <s v="Standard Class"/>
    <s v="MT-18070"/>
    <s v="Michelle Tran"/>
    <s v="Home Office"/>
    <x v="0"/>
    <x v="12"/>
    <x v="5"/>
    <n v="77041"/>
    <s v="Central"/>
    <s v="FUR-BO-10003272"/>
    <x v="0"/>
    <x v="0"/>
    <s v="O'Sullivan Living Dimensions 5-Shelf Bookcases"/>
    <n v="300.53279999999995"/>
    <n v="2"/>
    <n v="0.32"/>
    <n v="-97.23120000000003"/>
    <x v="2"/>
    <s v="No"/>
  </r>
  <r>
    <n v="2827"/>
    <s v="US-2016-112914"/>
    <x v="794"/>
    <d v="2016-09-30T00:00:00"/>
    <s v="Standard Class"/>
    <s v="MT-18070"/>
    <s v="Michelle Tran"/>
    <s v="Home Office"/>
    <x v="0"/>
    <x v="12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  <x v="2"/>
    <s v="No"/>
  </r>
  <r>
    <n v="2828"/>
    <s v="US-2016-112914"/>
    <x v="794"/>
    <d v="2016-09-30T00:00:00"/>
    <s v="Standard Class"/>
    <s v="MT-18070"/>
    <s v="Michelle Tran"/>
    <s v="Home Office"/>
    <x v="0"/>
    <x v="12"/>
    <x v="5"/>
    <n v="77041"/>
    <s v="Central"/>
    <s v="OFF-EN-10001509"/>
    <x v="1"/>
    <x v="12"/>
    <s v="Poly String Tie Envelopes"/>
    <n v="3.2640000000000002"/>
    <n v="2"/>
    <n v="0.2"/>
    <n v="1.1015999999999997"/>
    <x v="2"/>
    <s v="No"/>
  </r>
  <r>
    <n v="2829"/>
    <s v="CA-2018-124149"/>
    <x v="131"/>
    <d v="2018-04-26T00:00:00"/>
    <s v="First Class"/>
    <s v="MJ-17740"/>
    <s v="Max Jones"/>
    <s v="Consumer"/>
    <x v="0"/>
    <x v="152"/>
    <x v="24"/>
    <n v="43130"/>
    <s v="East"/>
    <s v="OFF-PA-10002421"/>
    <x v="1"/>
    <x v="10"/>
    <s v="Embossed Ink Jet Note Cards"/>
    <n v="108.33600000000001"/>
    <n v="6"/>
    <n v="0.2"/>
    <n v="37.917599999999993"/>
    <x v="3"/>
    <s v="No"/>
  </r>
  <r>
    <n v="2830"/>
    <s v="CA-2018-124149"/>
    <x v="131"/>
    <d v="2018-04-26T00:00:00"/>
    <s v="First Class"/>
    <s v="MJ-17740"/>
    <s v="Max Jones"/>
    <s v="Consumer"/>
    <x v="0"/>
    <x v="152"/>
    <x v="24"/>
    <n v="43130"/>
    <s v="East"/>
    <s v="OFF-ST-10000760"/>
    <x v="1"/>
    <x v="4"/>
    <s v="Eldon Fold 'N Roll Cart System"/>
    <n v="55.92"/>
    <n v="5"/>
    <n v="0.2"/>
    <n v="6.2910000000000004"/>
    <x v="3"/>
    <s v="No"/>
  </r>
  <r>
    <n v="2831"/>
    <s v="CA-2018-124149"/>
    <x v="131"/>
    <d v="2018-04-26T00:00:00"/>
    <s v="First Class"/>
    <s v="MJ-17740"/>
    <s v="Max Jones"/>
    <s v="Consumer"/>
    <x v="0"/>
    <x v="152"/>
    <x v="24"/>
    <n v="43130"/>
    <s v="East"/>
    <s v="OFF-PA-10002923"/>
    <x v="1"/>
    <x v="10"/>
    <s v="Xerox 1942"/>
    <n v="78.304000000000002"/>
    <n v="2"/>
    <n v="0.2"/>
    <n v="29.363999999999997"/>
    <x v="3"/>
    <s v="No"/>
  </r>
  <r>
    <n v="2832"/>
    <s v="CA-2016-148915"/>
    <x v="301"/>
    <d v="2016-11-05T00:00:00"/>
    <s v="Standard Class"/>
    <s v="ND-18370"/>
    <s v="Natalie DeCherney"/>
    <s v="Consumer"/>
    <x v="0"/>
    <x v="32"/>
    <x v="21"/>
    <n v="97206"/>
    <s v="West"/>
    <s v="OFF-ST-10001128"/>
    <x v="1"/>
    <x v="4"/>
    <s v="Carina Mini System Audio Rack, Model AR050B"/>
    <n v="443.92"/>
    <n v="5"/>
    <n v="0.2"/>
    <n v="-94.33299999999997"/>
    <x v="1"/>
    <s v="No"/>
  </r>
  <r>
    <n v="2833"/>
    <s v="CA-2016-148915"/>
    <x v="301"/>
    <d v="2016-11-05T00:00:00"/>
    <s v="Standard Class"/>
    <s v="ND-18370"/>
    <s v="Natalie DeCherney"/>
    <s v="Consumer"/>
    <x v="0"/>
    <x v="32"/>
    <x v="21"/>
    <n v="97206"/>
    <s v="West"/>
    <s v="TEC-PH-10000673"/>
    <x v="2"/>
    <x v="7"/>
    <s v="Plantronics Voyager Pro HD - Bluetooth Headset"/>
    <n v="155.976"/>
    <n v="3"/>
    <n v="0.2"/>
    <n v="54.5916"/>
    <x v="1"/>
    <s v="No"/>
  </r>
  <r>
    <n v="2834"/>
    <s v="CA-2019-134649"/>
    <x v="795"/>
    <d v="2019-01-31T00:00:00"/>
    <s v="Second Class"/>
    <s v="CA-11965"/>
    <s v="Carol Adams"/>
    <s v="Corporate"/>
    <x v="0"/>
    <x v="325"/>
    <x v="19"/>
    <n v="35244"/>
    <s v="South"/>
    <s v="OFF-AR-10001547"/>
    <x v="1"/>
    <x v="6"/>
    <s v="Newell 311"/>
    <n v="15.469999999999999"/>
    <n v="7"/>
    <n v="0"/>
    <n v="4.1768999999999998"/>
    <x v="0"/>
    <s v="No"/>
  </r>
  <r>
    <n v="2835"/>
    <s v="CA-2019-134649"/>
    <x v="795"/>
    <d v="2019-01-31T00:00:00"/>
    <s v="Second Class"/>
    <s v="CA-11965"/>
    <s v="Carol Adams"/>
    <s v="Corporate"/>
    <x v="0"/>
    <x v="325"/>
    <x v="19"/>
    <n v="35244"/>
    <s v="South"/>
    <s v="OFF-BI-10001890"/>
    <x v="1"/>
    <x v="8"/>
    <s v="Avery Poly Binder Pockets"/>
    <n v="7.16"/>
    <n v="2"/>
    <n v="0"/>
    <n v="3.4367999999999999"/>
    <x v="0"/>
    <s v="No"/>
  </r>
  <r>
    <n v="2836"/>
    <s v="CA-2019-110842"/>
    <x v="343"/>
    <d v="2019-11-16T00:00:00"/>
    <s v="Standard Class"/>
    <s v="GA-14725"/>
    <s v="Guy Armstrong"/>
    <s v="Consumer"/>
    <x v="0"/>
    <x v="1"/>
    <x v="1"/>
    <n v="90036"/>
    <s v="West"/>
    <s v="OFF-AP-10003971"/>
    <x v="1"/>
    <x v="9"/>
    <s v="Belkin 6 Outlet Metallic Surge Strip"/>
    <n v="10.89"/>
    <n v="1"/>
    <n v="0"/>
    <n v="2.8314000000000004"/>
    <x v="1"/>
    <s v="No"/>
  </r>
  <r>
    <n v="2837"/>
    <s v="CA-2019-110842"/>
    <x v="343"/>
    <d v="2019-11-16T00:00:00"/>
    <s v="Standard Class"/>
    <s v="GA-14725"/>
    <s v="Guy Armstrong"/>
    <s v="Consumer"/>
    <x v="0"/>
    <x v="1"/>
    <x v="1"/>
    <n v="90036"/>
    <s v="West"/>
    <s v="OFF-PA-10000520"/>
    <x v="1"/>
    <x v="10"/>
    <s v="Xerox 201"/>
    <n v="19.440000000000001"/>
    <n v="3"/>
    <n v="0"/>
    <n v="9.3312000000000008"/>
    <x v="1"/>
    <s v="No"/>
  </r>
  <r>
    <n v="2838"/>
    <s v="CA-2019-110842"/>
    <x v="343"/>
    <d v="2019-11-16T00:00:00"/>
    <s v="Standard Class"/>
    <s v="GA-14725"/>
    <s v="Guy Armstrong"/>
    <s v="Consumer"/>
    <x v="0"/>
    <x v="1"/>
    <x v="1"/>
    <n v="90036"/>
    <s v="West"/>
    <s v="OFF-BI-10000977"/>
    <x v="1"/>
    <x v="8"/>
    <s v="Ibico Plastic Spiral Binding Combs"/>
    <n v="121.6"/>
    <n v="5"/>
    <n v="0.2"/>
    <n v="39.519999999999989"/>
    <x v="1"/>
    <s v="No"/>
  </r>
  <r>
    <n v="2839"/>
    <s v="CA-2018-147368"/>
    <x v="632"/>
    <d v="2018-06-12T00:00:00"/>
    <s v="First Class"/>
    <s v="TC-21295"/>
    <s v="Toby Carlisle"/>
    <s v="Consumer"/>
    <x v="0"/>
    <x v="315"/>
    <x v="2"/>
    <n v="32303"/>
    <s v="South"/>
    <s v="TEC-MA-10002178"/>
    <x v="2"/>
    <x v="15"/>
    <s v="Cisco CP-7937G Unified IP Conference Station Phone"/>
    <n v="695.7"/>
    <n v="2"/>
    <n v="0.5"/>
    <n v="-27.827999999999975"/>
    <x v="0"/>
    <s v="No"/>
  </r>
  <r>
    <n v="2840"/>
    <s v="US-2017-104185"/>
    <x v="37"/>
    <d v="2017-09-08T00:00:00"/>
    <s v="Second Class"/>
    <s v="JB-15400"/>
    <s v="Jennifer Braxton"/>
    <s v="Corporate"/>
    <x v="0"/>
    <x v="20"/>
    <x v="15"/>
    <n v="10009"/>
    <s v="East"/>
    <s v="OFF-ST-10001526"/>
    <x v="1"/>
    <x v="4"/>
    <s v="Iceberg Mobile Mega Data/Printer Cart"/>
    <n v="120.33"/>
    <n v="1"/>
    <n v="0"/>
    <n v="31.285799999999995"/>
    <x v="3"/>
    <s v="No"/>
  </r>
  <r>
    <n v="2841"/>
    <s v="US-2016-125521"/>
    <x v="619"/>
    <d v="2016-03-19T00:00:00"/>
    <s v="Standard Class"/>
    <s v="CK-12325"/>
    <s v="Christine Kargatis"/>
    <s v="Home Office"/>
    <x v="0"/>
    <x v="269"/>
    <x v="17"/>
    <n v="23320"/>
    <s v="South"/>
    <s v="FUR-CH-10003379"/>
    <x v="0"/>
    <x v="1"/>
    <s v="Global Commerce Series High-Back Swivel/Tilt Chairs"/>
    <n v="1139.92"/>
    <n v="4"/>
    <n v="0"/>
    <n v="284.98"/>
    <x v="0"/>
    <s v="No"/>
  </r>
  <r>
    <n v="2842"/>
    <s v="US-2019-135062"/>
    <x v="515"/>
    <d v="2019-09-04T00:00:00"/>
    <s v="Second Class"/>
    <s v="RL-19615"/>
    <s v="Rob Lucas"/>
    <s v="Consumer"/>
    <x v="0"/>
    <x v="115"/>
    <x v="3"/>
    <n v="28314"/>
    <s v="South"/>
    <s v="OFF-PA-10000100"/>
    <x v="1"/>
    <x v="10"/>
    <s v="Xerox 1945"/>
    <n v="229.54400000000001"/>
    <n v="7"/>
    <n v="0.2"/>
    <n v="83.209699999999998"/>
    <x v="0"/>
    <s v="No"/>
  </r>
  <r>
    <n v="2843"/>
    <s v="CA-2019-135650"/>
    <x v="721"/>
    <d v="2019-03-27T00:00:00"/>
    <s v="Standard Class"/>
    <s v="AC-10660"/>
    <s v="Anna Chung"/>
    <s v="Consumer"/>
    <x v="0"/>
    <x v="114"/>
    <x v="5"/>
    <n v="77340"/>
    <s v="Central"/>
    <s v="OFF-ST-10001809"/>
    <x v="1"/>
    <x v="4"/>
    <s v="Fellowes Officeware Wire Shelving"/>
    <n v="143.72800000000001"/>
    <n v="2"/>
    <n v="0.2"/>
    <n v="-32.338800000000006"/>
    <x v="2"/>
    <s v="No"/>
  </r>
  <r>
    <n v="2844"/>
    <s v="CA-2019-112865"/>
    <x v="796"/>
    <d v="2019-05-22T00:00:00"/>
    <s v="Standard Class"/>
    <s v="BH-11710"/>
    <s v="Brosina Hoffman"/>
    <s v="Consumer"/>
    <x v="0"/>
    <x v="10"/>
    <x v="9"/>
    <n v="19140"/>
    <s v="East"/>
    <s v="TEC-AC-10000387"/>
    <x v="2"/>
    <x v="11"/>
    <s v="KeyTronic KT800P2 - Keyboard - Black"/>
    <n v="36.048000000000002"/>
    <n v="3"/>
    <n v="0.2"/>
    <n v="-0.90120000000000111"/>
    <x v="3"/>
    <s v="Yes"/>
  </r>
  <r>
    <n v="2845"/>
    <s v="US-2018-162852"/>
    <x v="797"/>
    <d v="2018-12-31T00:00:00"/>
    <s v="Standard Class"/>
    <s v="BG-11695"/>
    <s v="Brooke Gillingham"/>
    <s v="Corporate"/>
    <x v="0"/>
    <x v="318"/>
    <x v="10"/>
    <n v="60098"/>
    <s v="Central"/>
    <s v="FUR-CH-10004853"/>
    <x v="0"/>
    <x v="1"/>
    <s v="Global Manager's Adjustable Task Chair, Storm"/>
    <n v="845.48799999999994"/>
    <n v="8"/>
    <n v="0.3"/>
    <n v="-12.078400000000101"/>
    <x v="2"/>
    <s v="No"/>
  </r>
  <r>
    <n v="2846"/>
    <s v="CA-2019-138163"/>
    <x v="701"/>
    <d v="2019-11-20T00:00:00"/>
    <s v="First Class"/>
    <s v="XP-21865"/>
    <s v="Xylona Preis"/>
    <s v="Consumer"/>
    <x v="0"/>
    <x v="231"/>
    <x v="31"/>
    <n v="2149"/>
    <s v="East"/>
    <s v="OFF-AR-10001958"/>
    <x v="1"/>
    <x v="6"/>
    <s v="Stanley Bostitch Contemporary Electric Pencil Sharpeners"/>
    <n v="50.94"/>
    <n v="3"/>
    <n v="0"/>
    <n v="14.263200000000001"/>
    <x v="3"/>
    <s v="Yes"/>
  </r>
  <r>
    <n v="2847"/>
    <s v="CA-2019-152093"/>
    <x v="18"/>
    <d v="2019-09-15T00:00:00"/>
    <s v="Standard Class"/>
    <s v="SN-20560"/>
    <s v="Skye Norling"/>
    <s v="Home Office"/>
    <x v="0"/>
    <x v="22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x v="2"/>
    <s v="No"/>
  </r>
  <r>
    <n v="2848"/>
    <s v="CA-2019-157854"/>
    <x v="798"/>
    <d v="2019-04-15T00:00:00"/>
    <s v="Standard Class"/>
    <s v="DM-13345"/>
    <s v="Denise Monton"/>
    <s v="Corporate"/>
    <x v="0"/>
    <x v="185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x v="0"/>
    <s v="No"/>
  </r>
  <r>
    <n v="2849"/>
    <s v="CA-2019-157854"/>
    <x v="798"/>
    <d v="2019-04-15T00:00:00"/>
    <s v="Standard Class"/>
    <s v="DM-13345"/>
    <s v="Denise Monton"/>
    <s v="Corporate"/>
    <x v="0"/>
    <x v="185"/>
    <x v="32"/>
    <n v="30076"/>
    <s v="South"/>
    <s v="OFF-BI-10001359"/>
    <x v="1"/>
    <x v="8"/>
    <s v="GBC DocuBind TL300 Electric Binding System"/>
    <n v="2690.9700000000003"/>
    <n v="3"/>
    <n v="0"/>
    <n v="1264.7558999999999"/>
    <x v="0"/>
    <s v="No"/>
  </r>
  <r>
    <n v="2850"/>
    <s v="CA-2018-123617"/>
    <x v="85"/>
    <d v="2018-12-03T00:00:00"/>
    <s v="Standard Class"/>
    <s v="AJ-10780"/>
    <s v="Anthony Jacobs"/>
    <s v="Corporate"/>
    <x v="0"/>
    <x v="144"/>
    <x v="2"/>
    <n v="32137"/>
    <s v="South"/>
    <s v="OFF-BI-10002976"/>
    <x v="1"/>
    <x v="8"/>
    <s v="ACCOHIDE Binder by Acco"/>
    <n v="7.4340000000000011"/>
    <n v="6"/>
    <n v="0.7"/>
    <n v="-5.6993999999999971"/>
    <x v="0"/>
    <s v="No"/>
  </r>
  <r>
    <n v="2851"/>
    <s v="US-2018-128293"/>
    <x v="799"/>
    <d v="2018-06-05T00:00:00"/>
    <s v="First Class"/>
    <s v="KC-16255"/>
    <s v="Karen Carlisle"/>
    <s v="Corporate"/>
    <x v="0"/>
    <x v="10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  <x v="3"/>
    <s v="No"/>
  </r>
  <r>
    <n v="2852"/>
    <s v="CA-2019-107342"/>
    <x v="94"/>
    <d v="2019-12-22T00:00:00"/>
    <s v="Standard Class"/>
    <s v="VF-21715"/>
    <s v="Vicky Freymann"/>
    <s v="Home Office"/>
    <x v="0"/>
    <x v="38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  <x v="2"/>
    <s v="No"/>
  </r>
  <r>
    <n v="2853"/>
    <s v="CA-2018-136371"/>
    <x v="690"/>
    <d v="2018-03-21T00:00:00"/>
    <s v="Second Class"/>
    <s v="SV-20935"/>
    <s v="Susan Vittorini"/>
    <s v="Consumer"/>
    <x v="0"/>
    <x v="147"/>
    <x v="15"/>
    <n v="11572"/>
    <s v="East"/>
    <s v="FUR-FU-10000409"/>
    <x v="0"/>
    <x v="5"/>
    <s v="GE 4 Foot Flourescent Tube, 40 Watt"/>
    <n v="14.98"/>
    <n v="1"/>
    <n v="0"/>
    <n v="6.8908000000000005"/>
    <x v="3"/>
    <s v="No"/>
  </r>
  <r>
    <n v="2854"/>
    <s v="CA-2018-136371"/>
    <x v="690"/>
    <d v="2018-03-21T00:00:00"/>
    <s v="Second Class"/>
    <s v="SV-20935"/>
    <s v="Susan Vittorini"/>
    <s v="Consumer"/>
    <x v="0"/>
    <x v="147"/>
    <x v="15"/>
    <n v="11572"/>
    <s v="East"/>
    <s v="FUR-FU-10000221"/>
    <x v="0"/>
    <x v="5"/>
    <s v="Master Caster Door Stop, Brown"/>
    <n v="20.32"/>
    <n v="4"/>
    <n v="0"/>
    <n v="6.9087999999999994"/>
    <x v="3"/>
    <s v="No"/>
  </r>
  <r>
    <n v="2855"/>
    <s v="CA-2019-137344"/>
    <x v="648"/>
    <d v="2019-08-20T00:00:00"/>
    <s v="Same Day"/>
    <s v="EM-13810"/>
    <s v="Eleni McCrary"/>
    <s v="Corporate"/>
    <x v="0"/>
    <x v="47"/>
    <x v="31"/>
    <n v="2038"/>
    <s v="East"/>
    <s v="OFF-ST-10000344"/>
    <x v="1"/>
    <x v="4"/>
    <s v="Neat Ideas Personal Hanging Folder Files, Black"/>
    <n v="40.29"/>
    <n v="3"/>
    <n v="0"/>
    <n v="10.475399999999999"/>
    <x v="3"/>
    <s v="No"/>
  </r>
  <r>
    <n v="2856"/>
    <s v="CA-2019-169810"/>
    <x v="800"/>
    <d v="2019-07-31T00:00:00"/>
    <s v="Standard Class"/>
    <s v="RB-19360"/>
    <s v="Raymond Buch"/>
    <s v="Consumer"/>
    <x v="0"/>
    <x v="298"/>
    <x v="44"/>
    <n v="57103"/>
    <s v="Central"/>
    <s v="OFF-LA-10003663"/>
    <x v="1"/>
    <x v="2"/>
    <s v="Avery 498"/>
    <n v="20.23"/>
    <n v="7"/>
    <n v="0"/>
    <n v="9.5081000000000007"/>
    <x v="2"/>
    <s v="No"/>
  </r>
  <r>
    <n v="2857"/>
    <s v="CA-2018-128594"/>
    <x v="370"/>
    <d v="2018-08-29T00:00:00"/>
    <s v="First Class"/>
    <s v="DJ-13510"/>
    <s v="Don Jones"/>
    <s v="Corporate"/>
    <x v="0"/>
    <x v="70"/>
    <x v="1"/>
    <n v="92037"/>
    <s v="West"/>
    <s v="FUR-CH-10001215"/>
    <x v="0"/>
    <x v="1"/>
    <s v="Global Troy Executive Leather Low-Back Tilter"/>
    <n v="1603.1360000000002"/>
    <n v="4"/>
    <n v="0.2"/>
    <n v="100.19599999999997"/>
    <x v="1"/>
    <s v="No"/>
  </r>
  <r>
    <n v="2858"/>
    <s v="CA-2018-154690"/>
    <x v="243"/>
    <d v="2018-08-17T00:00:00"/>
    <s v="Second Class"/>
    <s v="CC-12370"/>
    <s v="Christopher Conant"/>
    <s v="Consumer"/>
    <x v="0"/>
    <x v="115"/>
    <x v="3"/>
    <n v="28314"/>
    <s v="South"/>
    <s v="FUR-CH-10000988"/>
    <x v="0"/>
    <x v="1"/>
    <s v="Hon Olson Stacker Stools"/>
    <n v="225.29600000000002"/>
    <n v="2"/>
    <n v="0.2"/>
    <n v="22.529599999999995"/>
    <x v="0"/>
    <s v="No"/>
  </r>
  <r>
    <n v="2859"/>
    <s v="CA-2019-138975"/>
    <x v="240"/>
    <d v="2019-05-23T00:00:00"/>
    <s v="Standard Class"/>
    <s v="SC-20380"/>
    <s v="Shahid Collister"/>
    <s v="Consumer"/>
    <x v="0"/>
    <x v="118"/>
    <x v="32"/>
    <n v="30318"/>
    <s v="South"/>
    <s v="TEC-AC-10003441"/>
    <x v="2"/>
    <x v="11"/>
    <s v="Kingston Digital DataTraveler 32GB USB 2.0"/>
    <n v="67.8"/>
    <n v="4"/>
    <n v="0"/>
    <n v="4.0679999999999978"/>
    <x v="0"/>
    <s v="No"/>
  </r>
  <r>
    <n v="2860"/>
    <s v="CA-2019-138975"/>
    <x v="240"/>
    <d v="2019-05-23T00:00:00"/>
    <s v="Standard Class"/>
    <s v="SC-20380"/>
    <s v="Shahid Collister"/>
    <s v="Consumer"/>
    <x v="0"/>
    <x v="118"/>
    <x v="32"/>
    <n v="30318"/>
    <s v="South"/>
    <s v="TEC-PH-10004389"/>
    <x v="2"/>
    <x v="7"/>
    <s v="Nokia Lumia 925"/>
    <n v="377.96999999999997"/>
    <n v="3"/>
    <n v="0"/>
    <n v="98.272200000000012"/>
    <x v="0"/>
    <s v="No"/>
  </r>
  <r>
    <n v="2861"/>
    <s v="CA-2019-138975"/>
    <x v="240"/>
    <d v="2019-05-23T00:00:00"/>
    <s v="Standard Class"/>
    <s v="SC-20380"/>
    <s v="Shahid Collister"/>
    <s v="Consumer"/>
    <x v="0"/>
    <x v="118"/>
    <x v="32"/>
    <n v="30318"/>
    <s v="South"/>
    <s v="FUR-BO-10004695"/>
    <x v="0"/>
    <x v="0"/>
    <s v="O'Sullivan 2-Door Barrister Bookcase in Odessa Pine"/>
    <n v="1628.82"/>
    <n v="9"/>
    <n v="0"/>
    <n v="374.62859999999989"/>
    <x v="0"/>
    <s v="No"/>
  </r>
  <r>
    <n v="2862"/>
    <s v="CA-2019-138975"/>
    <x v="240"/>
    <d v="2019-05-23T00:00:00"/>
    <s v="Standard Class"/>
    <s v="SC-20380"/>
    <s v="Shahid Collister"/>
    <s v="Consumer"/>
    <x v="0"/>
    <x v="118"/>
    <x v="32"/>
    <n v="30318"/>
    <s v="South"/>
    <s v="OFF-PA-10000100"/>
    <x v="1"/>
    <x v="10"/>
    <s v="Xerox 1945"/>
    <n v="286.93"/>
    <n v="7"/>
    <n v="0"/>
    <n v="140.59569999999999"/>
    <x v="0"/>
    <s v="No"/>
  </r>
  <r>
    <n v="2863"/>
    <s v="CA-2019-106537"/>
    <x v="801"/>
    <d v="2019-08-17T00:00:00"/>
    <s v="Standard Class"/>
    <s v="RH-19495"/>
    <s v="Rick Hansen"/>
    <s v="Consumer"/>
    <x v="0"/>
    <x v="333"/>
    <x v="2"/>
    <n v="32839"/>
    <s v="South"/>
    <s v="OFF-PA-10000223"/>
    <x v="1"/>
    <x v="10"/>
    <s v="Xerox 2000"/>
    <n v="20.736000000000004"/>
    <n v="4"/>
    <n v="0.2"/>
    <n v="7.2576000000000001"/>
    <x v="0"/>
    <s v="No"/>
  </r>
  <r>
    <n v="2864"/>
    <s v="US-2019-103828"/>
    <x v="802"/>
    <d v="2019-08-13T00:00:00"/>
    <s v="Same Day"/>
    <s v="JK-15370"/>
    <s v="Jay Kimmel"/>
    <s v="Consumer"/>
    <x v="0"/>
    <x v="8"/>
    <x v="1"/>
    <n v="94122"/>
    <s v="West"/>
    <s v="OFF-ST-10001325"/>
    <x v="1"/>
    <x v="4"/>
    <s v="Sterilite Officeware Hinged File Box"/>
    <n v="31.44"/>
    <n v="3"/>
    <n v="0"/>
    <n v="8.4888000000000012"/>
    <x v="1"/>
    <s v="Yes"/>
  </r>
  <r>
    <n v="2865"/>
    <s v="US-2019-103828"/>
    <x v="802"/>
    <d v="2019-08-13T00:00:00"/>
    <s v="Same Day"/>
    <s v="JK-15370"/>
    <s v="Jay Kimmel"/>
    <s v="Consumer"/>
    <x v="0"/>
    <x v="8"/>
    <x v="1"/>
    <n v="94122"/>
    <s v="West"/>
    <s v="OFF-AP-10004249"/>
    <x v="1"/>
    <x v="9"/>
    <s v="Staple holder"/>
    <n v="83.79"/>
    <n v="7"/>
    <n v="0"/>
    <n v="22.623299999999997"/>
    <x v="1"/>
    <s v="Yes"/>
  </r>
  <r>
    <n v="2866"/>
    <s v="US-2019-103828"/>
    <x v="802"/>
    <d v="2019-08-13T00:00:00"/>
    <s v="Same Day"/>
    <s v="JK-15370"/>
    <s v="Jay Kimmel"/>
    <s v="Consumer"/>
    <x v="0"/>
    <x v="8"/>
    <x v="1"/>
    <n v="94122"/>
    <s v="West"/>
    <s v="OFF-AR-10000588"/>
    <x v="1"/>
    <x v="6"/>
    <s v="Newell 345"/>
    <n v="59.519999999999996"/>
    <n v="3"/>
    <n v="0"/>
    <n v="15.475200000000001"/>
    <x v="1"/>
    <s v="Yes"/>
  </r>
  <r>
    <n v="2867"/>
    <s v="US-2019-103828"/>
    <x v="802"/>
    <d v="2019-08-13T00:00:00"/>
    <s v="Same Day"/>
    <s v="JK-15370"/>
    <s v="Jay Kimmel"/>
    <s v="Consumer"/>
    <x v="0"/>
    <x v="8"/>
    <x v="1"/>
    <n v="94122"/>
    <s v="West"/>
    <s v="OFF-SU-10000946"/>
    <x v="1"/>
    <x v="14"/>
    <s v="Staple remover"/>
    <n v="31.92"/>
    <n v="4"/>
    <n v="0"/>
    <n v="9.2567999999999984"/>
    <x v="1"/>
    <s v="Yes"/>
  </r>
  <r>
    <n v="2868"/>
    <s v="CA-2018-115588"/>
    <x v="338"/>
    <d v="2018-11-12T00:00:00"/>
    <s v="Second Class"/>
    <s v="AF-10885"/>
    <s v="Art Foster"/>
    <s v="Consumer"/>
    <x v="0"/>
    <x v="167"/>
    <x v="24"/>
    <n v="43615"/>
    <s v="East"/>
    <s v="OFF-SU-10001225"/>
    <x v="1"/>
    <x v="14"/>
    <s v="Staple remover"/>
    <n v="14.720000000000002"/>
    <n v="5"/>
    <n v="0.2"/>
    <n v="-3.3120000000000012"/>
    <x v="3"/>
    <s v="No"/>
  </r>
  <r>
    <n v="2869"/>
    <s v="CA-2018-115588"/>
    <x v="338"/>
    <d v="2018-11-12T00:00:00"/>
    <s v="Second Class"/>
    <s v="AF-10885"/>
    <s v="Art Foster"/>
    <s v="Consumer"/>
    <x v="0"/>
    <x v="167"/>
    <x v="24"/>
    <n v="43615"/>
    <s v="East"/>
    <s v="OFF-ST-10001558"/>
    <x v="1"/>
    <x v="4"/>
    <s v="Acco Perma 4000 Stacking Storage Drawers"/>
    <n v="38.975999999999999"/>
    <n v="3"/>
    <n v="0.2"/>
    <n v="-2.4359999999999999"/>
    <x v="3"/>
    <s v="No"/>
  </r>
  <r>
    <n v="2870"/>
    <s v="CA-2019-143861"/>
    <x v="492"/>
    <d v="2019-06-19T00:00:00"/>
    <s v="Standard Class"/>
    <s v="LC-16885"/>
    <s v="Lena Creighton"/>
    <s v="Consumer"/>
    <x v="0"/>
    <x v="84"/>
    <x v="2"/>
    <n v="33710"/>
    <s v="South"/>
    <s v="FUR-FU-10001546"/>
    <x v="0"/>
    <x v="5"/>
    <s v="Dana Swing-Arm Lamps"/>
    <n v="17.088000000000001"/>
    <n v="2"/>
    <n v="0.2"/>
    <n v="1.0679999999999996"/>
    <x v="0"/>
    <s v="No"/>
  </r>
  <r>
    <n v="2871"/>
    <s v="CA-2016-148040"/>
    <x v="579"/>
    <d v="2016-03-26T00:00:00"/>
    <s v="Standard Class"/>
    <s v="BF-11275"/>
    <s v="Beth Fritzler"/>
    <s v="Corporate"/>
    <x v="0"/>
    <x v="93"/>
    <x v="16"/>
    <n v="85705"/>
    <s v="West"/>
    <s v="OFF-PA-10002581"/>
    <x v="1"/>
    <x v="10"/>
    <s v="Xerox 1951"/>
    <n v="74.352000000000004"/>
    <n v="3"/>
    <n v="0.2"/>
    <n v="23.234999999999992"/>
    <x v="1"/>
    <s v="No"/>
  </r>
  <r>
    <n v="2872"/>
    <s v="CA-2016-148040"/>
    <x v="579"/>
    <d v="2016-03-26T00:00:00"/>
    <s v="Standard Class"/>
    <s v="BF-11275"/>
    <s v="Beth Fritzler"/>
    <s v="Corporate"/>
    <x v="0"/>
    <x v="93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  <x v="1"/>
    <s v="No"/>
  </r>
  <r>
    <n v="2873"/>
    <s v="CA-2019-135167"/>
    <x v="140"/>
    <d v="2019-06-20T00:00:00"/>
    <s v="Standard Class"/>
    <s v="SC-20800"/>
    <s v="Stuart Calhoun"/>
    <s v="Consumer"/>
    <x v="0"/>
    <x v="1"/>
    <x v="1"/>
    <n v="90036"/>
    <s v="West"/>
    <s v="OFF-AR-10002399"/>
    <x v="1"/>
    <x v="6"/>
    <s v="Dixon Prang Watercolor Pencils, 10-Color Set with Brush"/>
    <n v="4.26"/>
    <n v="1"/>
    <n v="0"/>
    <n v="1.7465999999999999"/>
    <x v="1"/>
    <s v="No"/>
  </r>
  <r>
    <n v="2874"/>
    <s v="CA-2019-137022"/>
    <x v="673"/>
    <d v="2019-11-22T00:00:00"/>
    <s v="Standard Class"/>
    <s v="SW-20275"/>
    <s v="Scott Williamson"/>
    <s v="Consumer"/>
    <x v="0"/>
    <x v="70"/>
    <x v="1"/>
    <n v="92105"/>
    <s v="West"/>
    <s v="OFF-ST-10001963"/>
    <x v="1"/>
    <x v="4"/>
    <s v="Tennsco Regal Shelving Units"/>
    <n v="811.28"/>
    <n v="8"/>
    <n v="0"/>
    <n v="24.338399999999979"/>
    <x v="1"/>
    <s v="No"/>
  </r>
  <r>
    <n v="2875"/>
    <s v="US-2019-102638"/>
    <x v="614"/>
    <d v="2019-12-31T00:00:00"/>
    <s v="First Class"/>
    <s v="MC-17845"/>
    <s v="Michael Chen"/>
    <s v="Consumer"/>
    <x v="0"/>
    <x v="20"/>
    <x v="15"/>
    <n v="10035"/>
    <s v="East"/>
    <s v="OFF-FA-10002988"/>
    <x v="1"/>
    <x v="13"/>
    <s v="Ideal Clamps"/>
    <n v="6.0299999999999994"/>
    <n v="3"/>
    <n v="0"/>
    <n v="2.9546999999999999"/>
    <x v="3"/>
    <s v="No"/>
  </r>
  <r>
    <n v="2876"/>
    <s v="US-2018-167339"/>
    <x v="803"/>
    <d v="2018-01-23T00:00:00"/>
    <s v="Second Class"/>
    <s v="TD-20995"/>
    <s v="Tamara Dahlen"/>
    <s v="Consumer"/>
    <x v="0"/>
    <x v="70"/>
    <x v="1"/>
    <n v="92037"/>
    <s v="West"/>
    <s v="FUR-CH-10004289"/>
    <x v="0"/>
    <x v="1"/>
    <s v="Global Super Steno Chair"/>
    <n v="153.56800000000001"/>
    <n v="2"/>
    <n v="0.2"/>
    <n v="-5.758800000000015"/>
    <x v="1"/>
    <s v="No"/>
  </r>
  <r>
    <n v="2877"/>
    <s v="US-2018-167339"/>
    <x v="803"/>
    <d v="2018-01-23T00:00:00"/>
    <s v="Second Class"/>
    <s v="TD-20995"/>
    <s v="Tamara Dahlen"/>
    <s v="Consumer"/>
    <x v="0"/>
    <x v="70"/>
    <x v="1"/>
    <n v="92037"/>
    <s v="West"/>
    <s v="FUR-CH-10000785"/>
    <x v="0"/>
    <x v="1"/>
    <s v="Global Ergonomic Managers Chair"/>
    <n v="1013.4879999999999"/>
    <n v="7"/>
    <n v="0.2"/>
    <n v="76.011600000000016"/>
    <x v="1"/>
    <s v="No"/>
  </r>
  <r>
    <n v="2878"/>
    <s v="CA-2018-152072"/>
    <x v="804"/>
    <d v="2018-01-19T00:00:00"/>
    <s v="Standard Class"/>
    <s v="Dp-13240"/>
    <s v="Dean percer"/>
    <s v="Home Office"/>
    <x v="0"/>
    <x v="58"/>
    <x v="30"/>
    <n v="7090"/>
    <s v="East"/>
    <s v="OFF-EN-10003040"/>
    <x v="1"/>
    <x v="12"/>
    <s v="Quality Park Security Envelopes"/>
    <n v="52.34"/>
    <n v="2"/>
    <n v="0"/>
    <n v="24.599800000000002"/>
    <x v="3"/>
    <s v="No"/>
  </r>
  <r>
    <n v="2879"/>
    <s v="CA-2018-152072"/>
    <x v="804"/>
    <d v="2018-01-19T00:00:00"/>
    <s v="Standard Class"/>
    <s v="Dp-13240"/>
    <s v="Dean percer"/>
    <s v="Home Office"/>
    <x v="0"/>
    <x v="58"/>
    <x v="30"/>
    <n v="7090"/>
    <s v="East"/>
    <s v="OFF-AR-10001573"/>
    <x v="1"/>
    <x v="6"/>
    <s v="American Pencil"/>
    <n v="4.66"/>
    <n v="2"/>
    <n v="0"/>
    <n v="1.3513999999999995"/>
    <x v="3"/>
    <s v="No"/>
  </r>
  <r>
    <n v="2880"/>
    <s v="CA-2018-152072"/>
    <x v="804"/>
    <d v="2018-01-19T00:00:00"/>
    <s v="Standard Class"/>
    <s v="Dp-13240"/>
    <s v="Dean percer"/>
    <s v="Home Office"/>
    <x v="0"/>
    <x v="58"/>
    <x v="30"/>
    <n v="7090"/>
    <s v="East"/>
    <s v="TEC-AC-10000844"/>
    <x v="2"/>
    <x v="11"/>
    <s v="Logitech Gaming G510s - Keyboard"/>
    <n v="254.96999999999997"/>
    <n v="3"/>
    <n v="0"/>
    <n v="91.789199999999994"/>
    <x v="3"/>
    <s v="No"/>
  </r>
  <r>
    <n v="2881"/>
    <s v="CA-2018-102932"/>
    <x v="251"/>
    <d v="2018-09-23T00:00:00"/>
    <s v="Second Class"/>
    <s v="SD-20485"/>
    <s v="Shirley Daniels"/>
    <s v="Home Office"/>
    <x v="0"/>
    <x v="334"/>
    <x v="30"/>
    <n v="7050"/>
    <s v="East"/>
    <s v="OFF-BI-10000756"/>
    <x v="1"/>
    <x v="8"/>
    <s v="Storex DuraTech Recycled Plastic Frosted Binders"/>
    <n v="25.44"/>
    <n v="6"/>
    <n v="0"/>
    <n v="12.72"/>
    <x v="3"/>
    <s v="No"/>
  </r>
  <r>
    <n v="2882"/>
    <s v="CA-2018-102932"/>
    <x v="251"/>
    <d v="2018-09-23T00:00:00"/>
    <s v="Second Class"/>
    <s v="SD-20485"/>
    <s v="Shirley Daniels"/>
    <s v="Home Office"/>
    <x v="0"/>
    <x v="334"/>
    <x v="30"/>
    <n v="7050"/>
    <s v="East"/>
    <s v="OFF-SU-10000381"/>
    <x v="1"/>
    <x v="14"/>
    <s v="Acme Forged Steel Scissors with Black Enamel Handles"/>
    <n v="27.93"/>
    <n v="3"/>
    <n v="0"/>
    <n v="8.0996999999999986"/>
    <x v="3"/>
    <s v="No"/>
  </r>
  <r>
    <n v="2883"/>
    <s v="CA-2016-165540"/>
    <x v="805"/>
    <d v="2016-02-25T00:00:00"/>
    <s v="Standard Class"/>
    <s v="TM-21010"/>
    <s v="Tamara Manning"/>
    <s v="Consumer"/>
    <x v="0"/>
    <x v="318"/>
    <x v="10"/>
    <n v="60098"/>
    <s v="Central"/>
    <s v="OFF-BI-10004094"/>
    <x v="1"/>
    <x v="8"/>
    <s v="GBC Standard Plastic Binding Systems Combs"/>
    <n v="8.8499999999999979"/>
    <n v="5"/>
    <n v="0.8"/>
    <n v="-13.717499999999998"/>
    <x v="2"/>
    <s v="No"/>
  </r>
  <r>
    <n v="2884"/>
    <s v="CA-2018-130799"/>
    <x v="583"/>
    <d v="2018-11-16T00:00:00"/>
    <s v="Second Class"/>
    <s v="BK-11260"/>
    <s v="Berenike Kampe"/>
    <s v="Consumer"/>
    <x v="0"/>
    <x v="8"/>
    <x v="1"/>
    <n v="94110"/>
    <s v="West"/>
    <s v="FUR-FU-10001852"/>
    <x v="0"/>
    <x v="5"/>
    <s v="Eldon Regeneration Recycled Desk Accessories, Smoke"/>
    <n v="6.96"/>
    <n v="4"/>
    <n v="0"/>
    <n v="2.2271999999999998"/>
    <x v="1"/>
    <s v="No"/>
  </r>
  <r>
    <n v="2885"/>
    <s v="CA-2018-164483"/>
    <x v="806"/>
    <d v="2018-02-03T00:00:00"/>
    <s v="Standard Class"/>
    <s v="JF-15490"/>
    <s v="Jeremy Farry"/>
    <s v="Consumer"/>
    <x v="0"/>
    <x v="8"/>
    <x v="1"/>
    <n v="94122"/>
    <s v="West"/>
    <s v="OFF-BI-10000014"/>
    <x v="1"/>
    <x v="8"/>
    <s v="Heavy-Duty E-Z-D Binders"/>
    <n v="17.456"/>
    <n v="2"/>
    <n v="0.2"/>
    <n v="5.8914"/>
    <x v="1"/>
    <s v="No"/>
  </r>
  <r>
    <n v="2886"/>
    <s v="US-2018-159856"/>
    <x v="807"/>
    <d v="2018-10-22T00:00:00"/>
    <s v="Standard Class"/>
    <s v="EP-13915"/>
    <s v="Emily Phan"/>
    <s v="Consumer"/>
    <x v="0"/>
    <x v="228"/>
    <x v="16"/>
    <n v="85281"/>
    <s v="West"/>
    <s v="FUR-CH-10003396"/>
    <x v="0"/>
    <x v="1"/>
    <s v="Global Deluxe Steno Chair"/>
    <n v="307.92"/>
    <n v="5"/>
    <n v="0.2"/>
    <n v="-34.64100000000002"/>
    <x v="1"/>
    <s v="No"/>
  </r>
  <r>
    <n v="2887"/>
    <s v="CA-2019-102099"/>
    <x v="404"/>
    <d v="2019-12-19T00:00:00"/>
    <s v="First Class"/>
    <s v="EP-13915"/>
    <s v="Emily Phan"/>
    <s v="Consumer"/>
    <x v="0"/>
    <x v="1"/>
    <x v="1"/>
    <n v="90008"/>
    <s v="West"/>
    <s v="OFF-AR-10003811"/>
    <x v="1"/>
    <x v="6"/>
    <s v="Newell 327"/>
    <n v="6.63"/>
    <n v="3"/>
    <n v="0"/>
    <n v="1.7901"/>
    <x v="1"/>
    <s v="No"/>
  </r>
  <r>
    <n v="2888"/>
    <s v="CA-2019-102099"/>
    <x v="404"/>
    <d v="2019-12-19T00:00:00"/>
    <s v="First Class"/>
    <s v="EP-13915"/>
    <s v="Emily Phan"/>
    <s v="Consumer"/>
    <x v="0"/>
    <x v="1"/>
    <x v="1"/>
    <n v="90008"/>
    <s v="West"/>
    <s v="OFF-PA-10003172"/>
    <x v="1"/>
    <x v="10"/>
    <s v="Xerox 1996"/>
    <n v="12.96"/>
    <n v="2"/>
    <n v="0"/>
    <n v="6.2208000000000006"/>
    <x v="1"/>
    <s v="No"/>
  </r>
  <r>
    <n v="2889"/>
    <s v="CA-2019-102099"/>
    <x v="404"/>
    <d v="2019-12-19T00:00:00"/>
    <s v="First Class"/>
    <s v="EP-13915"/>
    <s v="Emily Phan"/>
    <s v="Consumer"/>
    <x v="0"/>
    <x v="1"/>
    <x v="1"/>
    <n v="90008"/>
    <s v="West"/>
    <s v="OFF-PA-10000289"/>
    <x v="1"/>
    <x v="10"/>
    <s v="Xerox 213"/>
    <n v="32.400000000000006"/>
    <n v="5"/>
    <n v="0"/>
    <n v="15.552000000000001"/>
    <x v="1"/>
    <s v="No"/>
  </r>
  <r>
    <n v="2890"/>
    <s v="CA-2019-164049"/>
    <x v="808"/>
    <d v="2019-11-06T00:00:00"/>
    <s v="Standard Class"/>
    <s v="KH-16630"/>
    <s v="Ken Heidel"/>
    <s v="Corporate"/>
    <x v="0"/>
    <x v="4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x v="1"/>
    <s v="No"/>
  </r>
  <r>
    <n v="2891"/>
    <s v="CA-2016-142727"/>
    <x v="333"/>
    <d v="2016-05-01T00:00:00"/>
    <s v="Second Class"/>
    <s v="HG-14845"/>
    <s v="Harry Greene"/>
    <s v="Consumer"/>
    <x v="0"/>
    <x v="335"/>
    <x v="28"/>
    <n v="70601"/>
    <s v="South"/>
    <s v="FUR-CH-10002304"/>
    <x v="0"/>
    <x v="1"/>
    <s v="Global Stack Chair without Arms, Black"/>
    <n v="51.96"/>
    <n v="2"/>
    <n v="0"/>
    <n v="12.990000000000002"/>
    <x v="0"/>
    <s v="No"/>
  </r>
  <r>
    <n v="2892"/>
    <s v="CA-2016-142727"/>
    <x v="333"/>
    <d v="2016-05-01T00:00:00"/>
    <s v="Second Class"/>
    <s v="HG-14845"/>
    <s v="Harry Greene"/>
    <s v="Consumer"/>
    <x v="0"/>
    <x v="335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  <x v="0"/>
    <s v="No"/>
  </r>
  <r>
    <n v="2893"/>
    <s v="CA-2019-139913"/>
    <x v="436"/>
    <d v="2019-10-29T00:00:00"/>
    <s v="Standard Class"/>
    <s v="JC-16105"/>
    <s v="Julie Creighton"/>
    <s v="Corporate"/>
    <x v="0"/>
    <x v="30"/>
    <x v="15"/>
    <n v="14609"/>
    <s v="East"/>
    <s v="OFF-PA-10003739"/>
    <x v="1"/>
    <x v="10"/>
    <s v="Xerox 1969"/>
    <n v="11.56"/>
    <n v="2"/>
    <n v="0"/>
    <n v="5.6644000000000005"/>
    <x v="3"/>
    <s v="No"/>
  </r>
  <r>
    <n v="2894"/>
    <s v="CA-2019-139913"/>
    <x v="436"/>
    <d v="2019-10-29T00:00:00"/>
    <s v="Standard Class"/>
    <s v="JC-16105"/>
    <s v="Julie Creighton"/>
    <s v="Corporate"/>
    <x v="0"/>
    <x v="30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x v="3"/>
    <s v="No"/>
  </r>
  <r>
    <n v="2895"/>
    <s v="CA-2019-139913"/>
    <x v="436"/>
    <d v="2019-10-29T00:00:00"/>
    <s v="Standard Class"/>
    <s v="JC-16105"/>
    <s v="Julie Creighton"/>
    <s v="Corporate"/>
    <x v="0"/>
    <x v="30"/>
    <x v="15"/>
    <n v="14609"/>
    <s v="East"/>
    <s v="FUR-FU-10000771"/>
    <x v="0"/>
    <x v="5"/>
    <s v="Eldon 200 Class Desk Accessories, Smoke"/>
    <n v="69.08"/>
    <n v="11"/>
    <n v="0"/>
    <n v="29.013600000000004"/>
    <x v="3"/>
    <s v="No"/>
  </r>
  <r>
    <n v="2896"/>
    <s v="CA-2019-139913"/>
    <x v="436"/>
    <d v="2019-10-29T00:00:00"/>
    <s v="Standard Class"/>
    <s v="JC-16105"/>
    <s v="Julie Creighton"/>
    <s v="Corporate"/>
    <x v="0"/>
    <x v="30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s v="No"/>
  </r>
  <r>
    <n v="2897"/>
    <s v="CA-2016-169033"/>
    <x v="809"/>
    <d v="2016-04-03T00:00:00"/>
    <s v="Standard Class"/>
    <s v="KM-16720"/>
    <s v="Kunst Miller"/>
    <s v="Consumer"/>
    <x v="0"/>
    <x v="85"/>
    <x v="15"/>
    <n v="11561"/>
    <s v="East"/>
    <s v="OFF-AR-10001915"/>
    <x v="1"/>
    <x v="6"/>
    <s v="Peel-Off China Markers"/>
    <n v="49.65"/>
    <n v="5"/>
    <n v="0"/>
    <n v="20.853000000000002"/>
    <x v="3"/>
    <s v="No"/>
  </r>
  <r>
    <n v="2898"/>
    <s v="US-2018-164630"/>
    <x v="810"/>
    <d v="2018-01-09T00:00:00"/>
    <s v="Standard Class"/>
    <s v="EB-13975"/>
    <s v="Erica Bern"/>
    <s v="Corporate"/>
    <x v="0"/>
    <x v="35"/>
    <x v="3"/>
    <n v="28205"/>
    <s v="South"/>
    <s v="TEC-CO-10000971"/>
    <x v="2"/>
    <x v="16"/>
    <s v="Hewlett Packard 310 Color Digital Copier"/>
    <n v="959.96800000000007"/>
    <n v="4"/>
    <n v="0.2"/>
    <n v="119.99599999999992"/>
    <x v="0"/>
    <s v="No"/>
  </r>
  <r>
    <n v="2899"/>
    <s v="US-2017-114839"/>
    <x v="33"/>
    <d v="2017-04-30T00:00:00"/>
    <s v="Standard Class"/>
    <s v="PW-19240"/>
    <s v="Pierre Wener"/>
    <s v="Consumer"/>
    <x v="0"/>
    <x v="12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  <x v="2"/>
    <s v="No"/>
  </r>
  <r>
    <n v="2900"/>
    <s v="CA-2017-166464"/>
    <x v="811"/>
    <d v="2017-09-17T00:00:00"/>
    <s v="Standard Class"/>
    <s v="PG-18895"/>
    <s v="Paul Gonzalez"/>
    <s v="Consumer"/>
    <x v="0"/>
    <x v="20"/>
    <x v="15"/>
    <n v="10035"/>
    <s v="East"/>
    <s v="TEC-CO-10000971"/>
    <x v="2"/>
    <x v="16"/>
    <s v="Hewlett Packard 310 Color Digital Copier"/>
    <n v="479.98400000000004"/>
    <n v="2"/>
    <n v="0.2"/>
    <n v="59.997999999999962"/>
    <x v="3"/>
    <s v="No"/>
  </r>
  <r>
    <n v="2901"/>
    <s v="CA-2017-166464"/>
    <x v="811"/>
    <d v="2017-09-17T00:00:00"/>
    <s v="Standard Class"/>
    <s v="PG-18895"/>
    <s v="Paul Gonzalez"/>
    <s v="Consumer"/>
    <x v="0"/>
    <x v="20"/>
    <x v="15"/>
    <n v="10035"/>
    <s v="East"/>
    <s v="OFF-LA-10001317"/>
    <x v="1"/>
    <x v="2"/>
    <s v="Avery 520"/>
    <n v="12.6"/>
    <n v="4"/>
    <n v="0"/>
    <n v="6.048"/>
    <x v="3"/>
    <s v="No"/>
  </r>
  <r>
    <n v="2902"/>
    <s v="CA-2019-124898"/>
    <x v="220"/>
    <d v="2019-09-15T00:00:00"/>
    <s v="Standard Class"/>
    <s v="DB-12910"/>
    <s v="Daniel Byrd"/>
    <s v="Home Office"/>
    <x v="0"/>
    <x v="38"/>
    <x v="32"/>
    <n v="31907"/>
    <s v="South"/>
    <s v="OFF-PA-10003656"/>
    <x v="1"/>
    <x v="10"/>
    <s v="Xerox 1935"/>
    <n v="184.66"/>
    <n v="7"/>
    <n v="0"/>
    <n v="84.943599999999989"/>
    <x v="0"/>
    <s v="No"/>
  </r>
  <r>
    <n v="2903"/>
    <s v="CA-2018-164035"/>
    <x v="1"/>
    <d v="2018-06-17T00:00:00"/>
    <s v="Standard Class"/>
    <s v="CR-12730"/>
    <s v="Craig Reiter"/>
    <s v="Consumer"/>
    <x v="0"/>
    <x v="22"/>
    <x v="10"/>
    <n v="60610"/>
    <s v="Central"/>
    <s v="OFF-PA-10002160"/>
    <x v="1"/>
    <x v="10"/>
    <s v="Xerox 1978"/>
    <n v="23.120000000000005"/>
    <n v="5"/>
    <n v="0.2"/>
    <n v="8.3810000000000002"/>
    <x v="2"/>
    <s v="No"/>
  </r>
  <r>
    <n v="2904"/>
    <s v="CA-2018-153577"/>
    <x v="812"/>
    <d v="2018-07-01T00:00:00"/>
    <s v="Standard Class"/>
    <s v="KH-16330"/>
    <s v="Katharine Harms"/>
    <s v="Corporate"/>
    <x v="0"/>
    <x v="336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  <x v="2"/>
    <s v="No"/>
  </r>
  <r>
    <n v="2905"/>
    <s v="CA-2018-153577"/>
    <x v="812"/>
    <d v="2018-07-01T00:00:00"/>
    <s v="Standard Class"/>
    <s v="KH-16330"/>
    <s v="Katharine Harms"/>
    <s v="Corporate"/>
    <x v="0"/>
    <x v="336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  <x v="2"/>
    <s v="No"/>
  </r>
  <r>
    <n v="2906"/>
    <s v="CA-2016-127586"/>
    <x v="467"/>
    <d v="2016-09-30T00:00:00"/>
    <s v="Standard Class"/>
    <s v="CS-12400"/>
    <s v="Christopher Schild"/>
    <s v="Home Office"/>
    <x v="0"/>
    <x v="4"/>
    <x v="4"/>
    <n v="98115"/>
    <s v="West"/>
    <s v="OFF-ST-10002615"/>
    <x v="1"/>
    <x v="4"/>
    <s v="Dual Level, Single-Width Filing Carts"/>
    <n v="310.12"/>
    <n v="2"/>
    <n v="0"/>
    <n v="80.631200000000007"/>
    <x v="1"/>
    <s v="No"/>
  </r>
  <r>
    <n v="2907"/>
    <s v="CA-2019-121615"/>
    <x v="132"/>
    <d v="2019-11-09T00:00:00"/>
    <s v="Standard Class"/>
    <s v="DL-12925"/>
    <s v="Daniel Lacy"/>
    <s v="Consumer"/>
    <x v="0"/>
    <x v="16"/>
    <x v="11"/>
    <n v="55122"/>
    <s v="Central"/>
    <s v="OFF-PA-10000327"/>
    <x v="1"/>
    <x v="10"/>
    <s v="Xerox 1971"/>
    <n v="8.56"/>
    <n v="2"/>
    <n v="0"/>
    <n v="3.8519999999999994"/>
    <x v="2"/>
    <s v="No"/>
  </r>
  <r>
    <n v="2908"/>
    <s v="CA-2019-121615"/>
    <x v="132"/>
    <d v="2019-11-09T00:00:00"/>
    <s v="Standard Class"/>
    <s v="DL-12925"/>
    <s v="Daniel Lacy"/>
    <s v="Consumer"/>
    <x v="0"/>
    <x v="16"/>
    <x v="11"/>
    <n v="55122"/>
    <s v="Central"/>
    <s v="OFF-ST-10001325"/>
    <x v="1"/>
    <x v="4"/>
    <s v="Sterilite Officeware Hinged File Box"/>
    <n v="52.400000000000006"/>
    <n v="5"/>
    <n v="0"/>
    <n v="14.148"/>
    <x v="2"/>
    <s v="No"/>
  </r>
  <r>
    <n v="2909"/>
    <s v="CA-2019-121615"/>
    <x v="132"/>
    <d v="2019-11-09T00:00:00"/>
    <s v="Standard Class"/>
    <s v="DL-12925"/>
    <s v="Daniel Lacy"/>
    <s v="Consumer"/>
    <x v="0"/>
    <x v="16"/>
    <x v="11"/>
    <n v="55122"/>
    <s v="Central"/>
    <s v="OFF-LA-10001771"/>
    <x v="1"/>
    <x v="2"/>
    <s v="Avery 513"/>
    <n v="14.940000000000001"/>
    <n v="3"/>
    <n v="0"/>
    <n v="6.8723999999999998"/>
    <x v="2"/>
    <s v="No"/>
  </r>
  <r>
    <n v="2910"/>
    <s v="CA-2019-166415"/>
    <x v="600"/>
    <d v="2019-02-23T00:00:00"/>
    <s v="Standard Class"/>
    <s v="ME-17725"/>
    <s v="Max Engle"/>
    <s v="Consumer"/>
    <x v="0"/>
    <x v="4"/>
    <x v="4"/>
    <n v="98103"/>
    <s v="West"/>
    <s v="OFF-FA-10004968"/>
    <x v="1"/>
    <x v="13"/>
    <s v="Rubber Band Ball"/>
    <n v="11.22"/>
    <n v="3"/>
    <n v="0"/>
    <n v="0.2244000000000006"/>
    <x v="1"/>
    <s v="No"/>
  </r>
  <r>
    <n v="2911"/>
    <s v="CA-2017-118444"/>
    <x v="599"/>
    <d v="2017-11-09T00:00:00"/>
    <s v="Standard Class"/>
    <s v="VD-21670"/>
    <s v="Valerie Dominguez"/>
    <s v="Consumer"/>
    <x v="0"/>
    <x v="197"/>
    <x v="2"/>
    <n v="33065"/>
    <s v="South"/>
    <s v="OFF-AP-10000576"/>
    <x v="1"/>
    <x v="9"/>
    <s v="Belkin 325VA UPS Surge Protector, 6'"/>
    <n v="387.13600000000002"/>
    <n v="4"/>
    <n v="0.2"/>
    <n v="24.196000000000012"/>
    <x v="0"/>
    <s v="No"/>
  </r>
  <r>
    <n v="2912"/>
    <s v="CA-2016-113929"/>
    <x v="737"/>
    <d v="2016-06-21T00:00:00"/>
    <s v="Standard Class"/>
    <s v="CK-12205"/>
    <s v="Chloris Kastensmidt"/>
    <s v="Consumer"/>
    <x v="0"/>
    <x v="337"/>
    <x v="15"/>
    <n v="11550"/>
    <s v="East"/>
    <s v="OFF-EN-10003286"/>
    <x v="1"/>
    <x v="12"/>
    <s v="Staple envelope"/>
    <n v="41.4"/>
    <n v="5"/>
    <n v="0"/>
    <n v="19.457999999999998"/>
    <x v="3"/>
    <s v="No"/>
  </r>
  <r>
    <n v="2913"/>
    <s v="CA-2016-113929"/>
    <x v="737"/>
    <d v="2016-06-21T00:00:00"/>
    <s v="Standard Class"/>
    <s v="CK-12205"/>
    <s v="Chloris Kastensmidt"/>
    <s v="Consumer"/>
    <x v="0"/>
    <x v="337"/>
    <x v="15"/>
    <n v="11550"/>
    <s v="East"/>
    <s v="OFF-AR-10003772"/>
    <x v="1"/>
    <x v="6"/>
    <s v="Boston 16750 Black Compact Battery Pencil Sharpener"/>
    <n v="35"/>
    <n v="4"/>
    <n v="0"/>
    <n v="10.499999999999996"/>
    <x v="3"/>
    <s v="No"/>
  </r>
  <r>
    <n v="2914"/>
    <s v="CA-2016-113929"/>
    <x v="737"/>
    <d v="2016-06-21T00:00:00"/>
    <s v="Standard Class"/>
    <s v="CK-12205"/>
    <s v="Chloris Kastensmidt"/>
    <s v="Consumer"/>
    <x v="0"/>
    <x v="337"/>
    <x v="15"/>
    <n v="11550"/>
    <s v="East"/>
    <s v="OFF-BI-10002852"/>
    <x v="1"/>
    <x v="8"/>
    <s v="Ibico Standard Transparent Covers"/>
    <n v="39.552000000000007"/>
    <n v="3"/>
    <n v="0.2"/>
    <n v="14.337599999999998"/>
    <x v="3"/>
    <s v="No"/>
  </r>
  <r>
    <n v="2915"/>
    <s v="CA-2017-134747"/>
    <x v="88"/>
    <d v="2017-10-17T00:00:00"/>
    <s v="Second Class"/>
    <s v="DL-12925"/>
    <s v="Daniel Lacy"/>
    <s v="Consumer"/>
    <x v="0"/>
    <x v="338"/>
    <x v="14"/>
    <n v="46060"/>
    <s v="Central"/>
    <s v="TEC-PH-10002890"/>
    <x v="2"/>
    <x v="7"/>
    <s v="AT&amp;T 17929 Lendline Telephone"/>
    <n v="135.72"/>
    <n v="3"/>
    <n v="0"/>
    <n v="35.287199999999999"/>
    <x v="2"/>
    <s v="No"/>
  </r>
  <r>
    <n v="2916"/>
    <s v="CA-2017-134747"/>
    <x v="88"/>
    <d v="2017-10-17T00:00:00"/>
    <s v="Second Class"/>
    <s v="DL-12925"/>
    <s v="Daniel Lacy"/>
    <s v="Consumer"/>
    <x v="0"/>
    <x v="338"/>
    <x v="14"/>
    <n v="46060"/>
    <s v="Central"/>
    <s v="OFF-BI-10001308"/>
    <x v="1"/>
    <x v="8"/>
    <s v="GBC Standard Plastic Binding Systems' Combs"/>
    <n v="12.56"/>
    <n v="2"/>
    <n v="0"/>
    <n v="5.6519999999999992"/>
    <x v="2"/>
    <s v="No"/>
  </r>
  <r>
    <n v="2917"/>
    <s v="CA-2017-134747"/>
    <x v="88"/>
    <d v="2017-10-17T00:00:00"/>
    <s v="Second Class"/>
    <s v="DL-12925"/>
    <s v="Daniel Lacy"/>
    <s v="Consumer"/>
    <x v="0"/>
    <x v="338"/>
    <x v="14"/>
    <n v="46060"/>
    <s v="Central"/>
    <s v="TEC-PH-10001750"/>
    <x v="2"/>
    <x v="7"/>
    <s v="Samsung Rugby III"/>
    <n v="263.95999999999998"/>
    <n v="4"/>
    <n v="0"/>
    <n v="71.269200000000012"/>
    <x v="2"/>
    <s v="No"/>
  </r>
  <r>
    <n v="2918"/>
    <s v="CA-2019-155047"/>
    <x v="151"/>
    <d v="2019-08-30T00:00:00"/>
    <s v="First Class"/>
    <s v="SE-20110"/>
    <s v="Sanjit Engle"/>
    <s v="Consumer"/>
    <x v="0"/>
    <x v="61"/>
    <x v="5"/>
    <n v="75220"/>
    <s v="Central"/>
    <s v="OFF-AR-10003338"/>
    <x v="1"/>
    <x v="6"/>
    <s v="Eberhard Faber 3 1/2&quot; Golf Pencils"/>
    <n v="5.9520000000000008"/>
    <n v="1"/>
    <n v="0.2"/>
    <n v="0.37200000000000011"/>
    <x v="2"/>
    <s v="No"/>
  </r>
  <r>
    <n v="2919"/>
    <s v="CA-2018-160129"/>
    <x v="813"/>
    <d v="2018-11-23T00:00:00"/>
    <s v="Same Day"/>
    <s v="LS-17200"/>
    <s v="Luke Schmidt"/>
    <s v="Corporate"/>
    <x v="0"/>
    <x v="10"/>
    <x v="9"/>
    <n v="19140"/>
    <s v="East"/>
    <s v="OFF-FA-10002763"/>
    <x v="1"/>
    <x v="13"/>
    <s v="Advantus Map Pennant Flags and Round Head Tacks"/>
    <n v="15.8"/>
    <n v="5"/>
    <n v="0.2"/>
    <n v="2.3699999999999983"/>
    <x v="3"/>
    <s v="No"/>
  </r>
  <r>
    <n v="2920"/>
    <s v="CA-2018-160129"/>
    <x v="813"/>
    <d v="2018-11-23T00:00:00"/>
    <s v="Same Day"/>
    <s v="LS-17200"/>
    <s v="Luke Schmidt"/>
    <s v="Corporate"/>
    <x v="0"/>
    <x v="10"/>
    <x v="9"/>
    <n v="19140"/>
    <s v="East"/>
    <s v="FUR-FU-10002088"/>
    <x v="0"/>
    <x v="5"/>
    <s v="Nu-Dell Float Frame 11 x 14 1/2"/>
    <n v="14.368000000000002"/>
    <n v="2"/>
    <n v="0.2"/>
    <n v="3.9512"/>
    <x v="3"/>
    <s v="No"/>
  </r>
  <r>
    <n v="2921"/>
    <s v="CA-2018-160129"/>
    <x v="813"/>
    <d v="2018-11-23T00:00:00"/>
    <s v="Same Day"/>
    <s v="LS-17200"/>
    <s v="Luke Schmidt"/>
    <s v="Corporate"/>
    <x v="0"/>
    <x v="10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x v="3"/>
    <s v="No"/>
  </r>
  <r>
    <n v="2922"/>
    <s v="CA-2019-164329"/>
    <x v="289"/>
    <d v="2019-01-30T00:00:00"/>
    <s v="Same Day"/>
    <s v="MM-17920"/>
    <s v="Michael Moore"/>
    <s v="Consumer"/>
    <x v="0"/>
    <x v="8"/>
    <x v="1"/>
    <n v="94109"/>
    <s v="West"/>
    <s v="OFF-ST-10001511"/>
    <x v="1"/>
    <x v="4"/>
    <s v="Space Solutions Commercial Steel Shelving"/>
    <n v="129.30000000000001"/>
    <n v="2"/>
    <n v="0"/>
    <n v="6.4649999999999892"/>
    <x v="1"/>
    <s v="No"/>
  </r>
  <r>
    <n v="2923"/>
    <s v="US-2017-141453"/>
    <x v="672"/>
    <d v="2017-12-03T00:00:00"/>
    <s v="Second Class"/>
    <s v="DB-13270"/>
    <s v="Deborah Brumfield"/>
    <s v="Home Office"/>
    <x v="0"/>
    <x v="89"/>
    <x v="5"/>
    <n v="78745"/>
    <s v="Central"/>
    <s v="OFF-BI-10000301"/>
    <x v="1"/>
    <x v="8"/>
    <s v="GBC Instant Report Kit"/>
    <n v="3.8819999999999988"/>
    <n v="3"/>
    <n v="0.8"/>
    <n v="-5.8230000000000004"/>
    <x v="2"/>
    <s v="No"/>
  </r>
  <r>
    <n v="2924"/>
    <s v="CA-2016-156993"/>
    <x v="307"/>
    <d v="2016-07-04T00:00:00"/>
    <s v="Standard Class"/>
    <s v="RW-19630"/>
    <s v="Rob Williams"/>
    <s v="Corporate"/>
    <x v="0"/>
    <x v="66"/>
    <x v="12"/>
    <n v="48234"/>
    <s v="Central"/>
    <s v="OFF-FA-10003495"/>
    <x v="1"/>
    <x v="13"/>
    <s v="Staples"/>
    <n v="6.08"/>
    <n v="1"/>
    <n v="0"/>
    <n v="3.04"/>
    <x v="2"/>
    <s v="No"/>
  </r>
  <r>
    <n v="2925"/>
    <s v="CA-2016-157721"/>
    <x v="814"/>
    <d v="2016-09-05T00:00:00"/>
    <s v="First Class"/>
    <s v="JM-16195"/>
    <s v="Justin MacKendrick"/>
    <s v="Consumer"/>
    <x v="0"/>
    <x v="232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s v="No"/>
  </r>
  <r>
    <n v="2926"/>
    <s v="CA-2016-157721"/>
    <x v="814"/>
    <d v="2016-09-05T00:00:00"/>
    <s v="First Class"/>
    <s v="JM-16195"/>
    <s v="Justin MacKendrick"/>
    <s v="Consumer"/>
    <x v="0"/>
    <x v="232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x v="3"/>
    <s v="No"/>
  </r>
  <r>
    <n v="2927"/>
    <s v="CA-2019-128629"/>
    <x v="815"/>
    <d v="2019-07-14T00:00:00"/>
    <s v="Second Class"/>
    <s v="BP-11155"/>
    <s v="Becky Pak"/>
    <s v="Consumer"/>
    <x v="0"/>
    <x v="38"/>
    <x v="32"/>
    <n v="31907"/>
    <s v="South"/>
    <s v="FUR-FU-10000771"/>
    <x v="0"/>
    <x v="5"/>
    <s v="Eldon 200 Class Desk Accessories, Smoke"/>
    <n v="18.84"/>
    <n v="3"/>
    <n v="0"/>
    <n v="7.9128000000000007"/>
    <x v="0"/>
    <s v="No"/>
  </r>
  <r>
    <n v="2928"/>
    <s v="CA-2019-158106"/>
    <x v="400"/>
    <d v="2019-06-10T00:00:00"/>
    <s v="Standard Class"/>
    <s v="CT-11995"/>
    <s v="Carol Triggs"/>
    <s v="Consumer"/>
    <x v="0"/>
    <x v="339"/>
    <x v="11"/>
    <n v="55124"/>
    <s v="Central"/>
    <s v="OFF-AR-10002255"/>
    <x v="1"/>
    <x v="6"/>
    <s v="Newell 346"/>
    <n v="8.64"/>
    <n v="3"/>
    <n v="0"/>
    <n v="2.5055999999999998"/>
    <x v="2"/>
    <s v="No"/>
  </r>
  <r>
    <n v="2929"/>
    <s v="US-2019-120390"/>
    <x v="15"/>
    <d v="2019-10-26T00:00:00"/>
    <s v="Standard Class"/>
    <s v="TH-21550"/>
    <s v="Tracy Hopkins"/>
    <s v="Home Office"/>
    <x v="0"/>
    <x v="140"/>
    <x v="3"/>
    <n v="27217"/>
    <s v="South"/>
    <s v="OFF-BI-10004995"/>
    <x v="1"/>
    <x v="8"/>
    <s v="GBC DocuBind P400 Electric Binding System"/>
    <n v="1633.1880000000003"/>
    <n v="4"/>
    <n v="0.7"/>
    <n v="-1306.5504000000001"/>
    <x v="0"/>
    <s v="No"/>
  </r>
  <r>
    <n v="2930"/>
    <s v="CA-2019-143434"/>
    <x v="551"/>
    <d v="2019-11-24T00:00:00"/>
    <s v="Standard Class"/>
    <s v="ME-17320"/>
    <s v="Maria Etezadi"/>
    <s v="Home Office"/>
    <x v="0"/>
    <x v="63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  <x v="2"/>
    <s v="No"/>
  </r>
  <r>
    <n v="2931"/>
    <s v="CA-2017-168564"/>
    <x v="816"/>
    <d v="2017-08-08T00:00:00"/>
    <s v="Same Day"/>
    <s v="TT-21220"/>
    <s v="Thomas Thornton"/>
    <s v="Consumer"/>
    <x v="0"/>
    <x v="8"/>
    <x v="1"/>
    <n v="94109"/>
    <s v="West"/>
    <s v="OFF-BI-10004970"/>
    <x v="1"/>
    <x v="8"/>
    <s v="ACCOHIDE 3-Ring Binder, Blue, 1&quot;"/>
    <n v="6.6080000000000005"/>
    <n v="2"/>
    <n v="0.2"/>
    <n v="2.2302"/>
    <x v="1"/>
    <s v="Yes"/>
  </r>
  <r>
    <n v="2932"/>
    <s v="CA-2017-168564"/>
    <x v="816"/>
    <d v="2017-08-08T00:00:00"/>
    <s v="Same Day"/>
    <s v="TT-21220"/>
    <s v="Thomas Thornton"/>
    <s v="Consumer"/>
    <x v="0"/>
    <x v="8"/>
    <x v="1"/>
    <n v="94109"/>
    <s v="West"/>
    <s v="OFF-BI-10002557"/>
    <x v="1"/>
    <x v="8"/>
    <s v="Presstex Flexible Ring Binders"/>
    <n v="7.28"/>
    <n v="2"/>
    <n v="0.2"/>
    <n v="2.7299999999999995"/>
    <x v="1"/>
    <s v="Yes"/>
  </r>
  <r>
    <n v="2933"/>
    <s v="CA-2017-168564"/>
    <x v="816"/>
    <d v="2017-08-08T00:00:00"/>
    <s v="Same Day"/>
    <s v="TT-21220"/>
    <s v="Thomas Thornton"/>
    <s v="Consumer"/>
    <x v="0"/>
    <x v="8"/>
    <x v="1"/>
    <n v="94109"/>
    <s v="West"/>
    <s v="FUR-CH-10000785"/>
    <x v="0"/>
    <x v="1"/>
    <s v="Global Ergonomic Managers Chair"/>
    <n v="144.78399999999999"/>
    <n v="1"/>
    <n v="0.2"/>
    <n v="10.858800000000002"/>
    <x v="1"/>
    <s v="Yes"/>
  </r>
  <r>
    <n v="2934"/>
    <s v="US-2018-169040"/>
    <x v="409"/>
    <d v="2018-12-12T00:00:00"/>
    <s v="Standard Class"/>
    <s v="GT-14710"/>
    <s v="Greg Tran"/>
    <s v="Consumer"/>
    <x v="0"/>
    <x v="4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  <x v="1"/>
    <s v="No"/>
  </r>
  <r>
    <n v="2935"/>
    <s v="US-2018-169040"/>
    <x v="409"/>
    <d v="2018-12-12T00:00:00"/>
    <s v="Standard Class"/>
    <s v="GT-14710"/>
    <s v="Greg Tran"/>
    <s v="Consumer"/>
    <x v="0"/>
    <x v="4"/>
    <x v="4"/>
    <n v="98105"/>
    <s v="West"/>
    <s v="TEC-PH-10002834"/>
    <x v="2"/>
    <x v="7"/>
    <s v="Google Nexus 5"/>
    <n v="431.97600000000006"/>
    <n v="3"/>
    <n v="0.2"/>
    <n v="26.998499999999993"/>
    <x v="1"/>
    <s v="No"/>
  </r>
  <r>
    <n v="2936"/>
    <s v="US-2018-169040"/>
    <x v="409"/>
    <d v="2018-12-12T00:00:00"/>
    <s v="Standard Class"/>
    <s v="GT-14710"/>
    <s v="Greg Tran"/>
    <s v="Consumer"/>
    <x v="0"/>
    <x v="4"/>
    <x v="4"/>
    <n v="98105"/>
    <s v="West"/>
    <s v="OFF-EN-10000927"/>
    <x v="1"/>
    <x v="12"/>
    <s v="Jet-Pak Recycled Peel 'N' Seal Padded Mailers"/>
    <n v="35.89"/>
    <n v="1"/>
    <n v="0"/>
    <n v="16.150499999999997"/>
    <x v="1"/>
    <s v="No"/>
  </r>
  <r>
    <n v="2937"/>
    <s v="US-2018-169040"/>
    <x v="409"/>
    <d v="2018-12-12T00:00:00"/>
    <s v="Standard Class"/>
    <s v="GT-14710"/>
    <s v="Greg Tran"/>
    <s v="Consumer"/>
    <x v="0"/>
    <x v="4"/>
    <x v="4"/>
    <n v="98105"/>
    <s v="West"/>
    <s v="OFF-BI-10001636"/>
    <x v="1"/>
    <x v="8"/>
    <s v="Ibico Plastic and Wire Spiral Binding Combs"/>
    <n v="47.207999999999998"/>
    <n v="7"/>
    <n v="0.2"/>
    <n v="15.342599999999997"/>
    <x v="1"/>
    <s v="No"/>
  </r>
  <r>
    <n v="2938"/>
    <s v="US-2018-169040"/>
    <x v="409"/>
    <d v="2018-12-12T00:00:00"/>
    <s v="Standard Class"/>
    <s v="GT-14710"/>
    <s v="Greg Tran"/>
    <s v="Consumer"/>
    <x v="0"/>
    <x v="4"/>
    <x v="4"/>
    <n v="98105"/>
    <s v="West"/>
    <s v="OFF-PA-10001736"/>
    <x v="1"/>
    <x v="10"/>
    <s v="Xerox 1880"/>
    <n v="248.07999999999998"/>
    <n v="7"/>
    <n v="0"/>
    <n v="116.59759999999997"/>
    <x v="1"/>
    <s v="No"/>
  </r>
  <r>
    <n v="2939"/>
    <s v="US-2018-169040"/>
    <x v="409"/>
    <d v="2018-12-12T00:00:00"/>
    <s v="Standard Class"/>
    <s v="GT-14710"/>
    <s v="Greg Tran"/>
    <s v="Consumer"/>
    <x v="0"/>
    <x v="4"/>
    <x v="4"/>
    <n v="98105"/>
    <s v="West"/>
    <s v="OFF-PA-10000482"/>
    <x v="1"/>
    <x v="10"/>
    <s v="Snap-A-Way Black Print Carbonless Ruled Speed Letter, Triplicate"/>
    <n v="189.7"/>
    <n v="5"/>
    <n v="0"/>
    <n v="89.158999999999992"/>
    <x v="1"/>
    <s v="No"/>
  </r>
  <r>
    <n v="2940"/>
    <s v="US-2018-169040"/>
    <x v="409"/>
    <d v="2018-12-12T00:00:00"/>
    <s v="Standard Class"/>
    <s v="GT-14710"/>
    <s v="Greg Tran"/>
    <s v="Consumer"/>
    <x v="0"/>
    <x v="4"/>
    <x v="4"/>
    <n v="98105"/>
    <s v="West"/>
    <s v="OFF-BI-10001658"/>
    <x v="1"/>
    <x v="8"/>
    <s v="GBC Standard Therm-A-Bind Covers"/>
    <n v="59.808000000000007"/>
    <n v="3"/>
    <n v="0.2"/>
    <n v="19.4376"/>
    <x v="1"/>
    <s v="No"/>
  </r>
  <r>
    <n v="2941"/>
    <s v="CA-2019-155880"/>
    <x v="613"/>
    <d v="2019-03-31T00:00:00"/>
    <s v="Standard Class"/>
    <s v="JD-16150"/>
    <s v="Justin Deggeller"/>
    <s v="Corporate"/>
    <x v="0"/>
    <x v="158"/>
    <x v="6"/>
    <n v="53209"/>
    <s v="Central"/>
    <s v="FUR-CH-10000422"/>
    <x v="0"/>
    <x v="1"/>
    <s v="Global Highback Leather Tilter in Burgundy"/>
    <n v="90.99"/>
    <n v="1"/>
    <n v="0"/>
    <n v="14.558400000000006"/>
    <x v="2"/>
    <s v="No"/>
  </r>
  <r>
    <n v="2942"/>
    <s v="CA-2019-155880"/>
    <x v="613"/>
    <d v="2019-03-31T00:00:00"/>
    <s v="Standard Class"/>
    <s v="JD-16150"/>
    <s v="Justin Deggeller"/>
    <s v="Corporate"/>
    <x v="0"/>
    <x v="158"/>
    <x v="6"/>
    <n v="53209"/>
    <s v="Central"/>
    <s v="FUR-CH-10004675"/>
    <x v="0"/>
    <x v="1"/>
    <s v="Lifetime Advantage Folding Chairs, 4/Carton"/>
    <n v="1526.5600000000002"/>
    <n v="7"/>
    <n v="0"/>
    <n v="427.43679999999995"/>
    <x v="2"/>
    <s v="No"/>
  </r>
  <r>
    <n v="2943"/>
    <s v="CA-2019-155880"/>
    <x v="613"/>
    <d v="2019-03-31T00:00:00"/>
    <s v="Standard Class"/>
    <s v="JD-16150"/>
    <s v="Justin Deggeller"/>
    <s v="Corporate"/>
    <x v="0"/>
    <x v="158"/>
    <x v="6"/>
    <n v="53209"/>
    <s v="Central"/>
    <s v="FUR-CH-10002880"/>
    <x v="0"/>
    <x v="1"/>
    <s v="Global High-Back Leather Tilter, Burgundy"/>
    <n v="368.96999999999997"/>
    <n v="3"/>
    <n v="0"/>
    <n v="40.586699999999979"/>
    <x v="2"/>
    <s v="No"/>
  </r>
  <r>
    <n v="2944"/>
    <s v="CA-2019-126242"/>
    <x v="123"/>
    <d v="2019-11-24T00:00:00"/>
    <s v="Standard Class"/>
    <s v="MC-18100"/>
    <s v="Mick Crebagga"/>
    <s v="Consumer"/>
    <x v="0"/>
    <x v="1"/>
    <x v="1"/>
    <n v="90049"/>
    <s v="West"/>
    <s v="OFF-ST-10000675"/>
    <x v="1"/>
    <x v="4"/>
    <s v="File Shuttle II and Handi-File, Black"/>
    <n v="305.01"/>
    <n v="9"/>
    <n v="0"/>
    <n v="76.252499999999998"/>
    <x v="1"/>
    <s v="No"/>
  </r>
  <r>
    <n v="2945"/>
    <s v="CA-2019-126242"/>
    <x v="123"/>
    <d v="2019-11-24T00:00:00"/>
    <s v="Standard Class"/>
    <s v="MC-18100"/>
    <s v="Mick Crebagga"/>
    <s v="Consumer"/>
    <x v="0"/>
    <x v="1"/>
    <x v="1"/>
    <n v="90049"/>
    <s v="West"/>
    <s v="FUR-FU-10002685"/>
    <x v="0"/>
    <x v="5"/>
    <s v="Executive Impressions 13-1/2&quot; Indoor/Outdoor Wall Clock"/>
    <n v="18.7"/>
    <n v="1"/>
    <n v="0"/>
    <n v="7.1059999999999999"/>
    <x v="1"/>
    <s v="No"/>
  </r>
  <r>
    <n v="2946"/>
    <s v="CA-2018-166443"/>
    <x v="254"/>
    <d v="2018-11-05T00:00:00"/>
    <s v="First Class"/>
    <s v="LH-17020"/>
    <s v="Lisa Hazard"/>
    <s v="Consumer"/>
    <x v="0"/>
    <x v="8"/>
    <x v="1"/>
    <n v="94122"/>
    <s v="West"/>
    <s v="FUR-FU-10004020"/>
    <x v="0"/>
    <x v="5"/>
    <s v="Advantus Panel Wall Acrylic Frame"/>
    <n v="38.29"/>
    <n v="7"/>
    <n v="0"/>
    <n v="16.464700000000001"/>
    <x v="1"/>
    <s v="No"/>
  </r>
  <r>
    <n v="2947"/>
    <s v="CA-2019-169859"/>
    <x v="817"/>
    <d v="2019-12-18T00:00:00"/>
    <s v="Standard Class"/>
    <s v="MP-18175"/>
    <s v="Mike Pelletier"/>
    <s v="Home Office"/>
    <x v="0"/>
    <x v="70"/>
    <x v="1"/>
    <n v="92024"/>
    <s v="West"/>
    <s v="FUR-FU-10004963"/>
    <x v="0"/>
    <x v="5"/>
    <s v="Eldon 400 Class Desk Accessories, Black Carbon"/>
    <n v="26.25"/>
    <n v="3"/>
    <n v="0"/>
    <n v="11.025000000000002"/>
    <x v="1"/>
    <s v="Yes"/>
  </r>
  <r>
    <n v="2948"/>
    <s v="CA-2019-169859"/>
    <x v="817"/>
    <d v="2019-12-18T00:00:00"/>
    <s v="Standard Class"/>
    <s v="MP-18175"/>
    <s v="Mike Pelletier"/>
    <s v="Home Office"/>
    <x v="0"/>
    <x v="70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x v="1"/>
    <s v="Yes"/>
  </r>
  <r>
    <n v="2949"/>
    <s v="CA-2019-169859"/>
    <x v="817"/>
    <d v="2019-12-18T00:00:00"/>
    <s v="Standard Class"/>
    <s v="MP-18175"/>
    <s v="Mike Pelletier"/>
    <s v="Home Office"/>
    <x v="0"/>
    <x v="70"/>
    <x v="1"/>
    <n v="92024"/>
    <s v="West"/>
    <s v="OFF-EN-10000461"/>
    <x v="1"/>
    <x v="12"/>
    <s v="#10- 4 1/8&quot; x 9 1/2&quot; Recycled Envelopes"/>
    <n v="43.7"/>
    <n v="5"/>
    <n v="0"/>
    <n v="20.539000000000001"/>
    <x v="1"/>
    <s v="Yes"/>
  </r>
  <r>
    <n v="2950"/>
    <s v="CA-2019-134915"/>
    <x v="105"/>
    <d v="2019-11-12T00:00:00"/>
    <s v="Same Day"/>
    <s v="EM-14140"/>
    <s v="Eugene Moren"/>
    <s v="Home Office"/>
    <x v="0"/>
    <x v="220"/>
    <x v="16"/>
    <n v="85301"/>
    <s v="West"/>
    <s v="TEC-AC-10001266"/>
    <x v="2"/>
    <x v="11"/>
    <s v="Memorex Micro Travel Drive 8 GB"/>
    <n v="41.6"/>
    <n v="4"/>
    <n v="0.2"/>
    <n v="12.999999999999998"/>
    <x v="1"/>
    <s v="No"/>
  </r>
  <r>
    <n v="2951"/>
    <s v="CA-2019-134915"/>
    <x v="105"/>
    <d v="2019-11-12T00:00:00"/>
    <s v="Same Day"/>
    <s v="EM-14140"/>
    <s v="Eugene Moren"/>
    <s v="Home Office"/>
    <x v="0"/>
    <x v="220"/>
    <x v="16"/>
    <n v="85301"/>
    <s v="West"/>
    <s v="OFF-PA-10002160"/>
    <x v="1"/>
    <x v="10"/>
    <s v="Xerox 1978"/>
    <n v="23.120000000000005"/>
    <n v="5"/>
    <n v="0.2"/>
    <n v="8.3810000000000002"/>
    <x v="1"/>
    <s v="No"/>
  </r>
  <r>
    <n v="2952"/>
    <s v="CA-2019-134915"/>
    <x v="105"/>
    <d v="2019-11-12T00:00:00"/>
    <s v="Same Day"/>
    <s v="EM-14140"/>
    <s v="Eugene Moren"/>
    <s v="Home Office"/>
    <x v="0"/>
    <x v="220"/>
    <x v="16"/>
    <n v="85301"/>
    <s v="West"/>
    <s v="FUR-CH-10004875"/>
    <x v="0"/>
    <x v="1"/>
    <s v="Harbour Creations 67200 Series Stacking Chairs"/>
    <n v="113.88800000000002"/>
    <n v="2"/>
    <n v="0.2"/>
    <n v="9.9651999999999994"/>
    <x v="1"/>
    <s v="No"/>
  </r>
  <r>
    <n v="2953"/>
    <s v="CA-2019-134915"/>
    <x v="105"/>
    <d v="2019-11-12T00:00:00"/>
    <s v="Same Day"/>
    <s v="EM-14140"/>
    <s v="Eugene Moren"/>
    <s v="Home Office"/>
    <x v="0"/>
    <x v="220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s v="No"/>
  </r>
  <r>
    <n v="2954"/>
    <s v="CA-2019-134915"/>
    <x v="105"/>
    <d v="2019-11-12T00:00:00"/>
    <s v="Same Day"/>
    <s v="EM-14140"/>
    <s v="Eugene Moren"/>
    <s v="Home Office"/>
    <x v="0"/>
    <x v="220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x v="1"/>
    <s v="No"/>
  </r>
  <r>
    <n v="2955"/>
    <s v="CA-2019-134915"/>
    <x v="105"/>
    <d v="2019-11-12T00:00:00"/>
    <s v="Same Day"/>
    <s v="EM-14140"/>
    <s v="Eugene Moren"/>
    <s v="Home Office"/>
    <x v="0"/>
    <x v="220"/>
    <x v="16"/>
    <n v="85301"/>
    <s v="West"/>
    <s v="TEC-PH-10001459"/>
    <x v="2"/>
    <x v="7"/>
    <s v="Samsung Galaxy Mega 6.3"/>
    <n v="671.98400000000004"/>
    <n v="2"/>
    <n v="0.2"/>
    <n v="50.398800000000023"/>
    <x v="1"/>
    <s v="No"/>
  </r>
  <r>
    <n v="2956"/>
    <s v="CA-2018-153353"/>
    <x v="298"/>
    <d v="2018-08-24T00:00:00"/>
    <s v="Standard Class"/>
    <s v="GG-14650"/>
    <s v="Greg Guthrie"/>
    <s v="Corporate"/>
    <x v="0"/>
    <x v="20"/>
    <x v="15"/>
    <n v="10035"/>
    <s v="East"/>
    <s v="TEC-PH-10000439"/>
    <x v="2"/>
    <x v="7"/>
    <s v="GE DSL Phone Line Filter"/>
    <n v="39.99"/>
    <n v="1"/>
    <n v="0"/>
    <n v="11.597099999999998"/>
    <x v="3"/>
    <s v="No"/>
  </r>
  <r>
    <n v="2957"/>
    <s v="CA-2019-123638"/>
    <x v="818"/>
    <d v="2019-07-04T00:00:00"/>
    <s v="Standard Class"/>
    <s v="MA-17995"/>
    <s v="Michelle Arnett"/>
    <s v="Home Office"/>
    <x v="0"/>
    <x v="232"/>
    <x v="15"/>
    <n v="13601"/>
    <s v="East"/>
    <s v="FUR-CH-10002647"/>
    <x v="0"/>
    <x v="1"/>
    <s v="Situations Contoured Folding Chairs, 4/Set"/>
    <n v="191.64600000000002"/>
    <n v="3"/>
    <n v="0.1"/>
    <n v="31.94100000000001"/>
    <x v="3"/>
    <s v="No"/>
  </r>
  <r>
    <n v="2958"/>
    <s v="CA-2019-168900"/>
    <x v="464"/>
    <d v="2019-05-09T00:00:00"/>
    <s v="Standard Class"/>
    <s v="SH-20395"/>
    <s v="Shahid Hopkins"/>
    <s v="Consumer"/>
    <x v="0"/>
    <x v="24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  <x v="3"/>
    <s v="No"/>
  </r>
  <r>
    <n v="2959"/>
    <s v="CA-2017-158456"/>
    <x v="100"/>
    <d v="2017-12-29T00:00:00"/>
    <s v="Standard Class"/>
    <s v="KT-16465"/>
    <s v="Kean Takahito"/>
    <s v="Consumer"/>
    <x v="0"/>
    <x v="1"/>
    <x v="1"/>
    <n v="90032"/>
    <s v="West"/>
    <s v="OFF-BI-10001097"/>
    <x v="1"/>
    <x v="8"/>
    <s v="Avery Hole Reinforcements"/>
    <n v="19.936000000000003"/>
    <n v="4"/>
    <n v="0.2"/>
    <n v="7.2267999999999999"/>
    <x v="1"/>
    <s v="No"/>
  </r>
  <r>
    <n v="2960"/>
    <s v="CA-2017-158456"/>
    <x v="100"/>
    <d v="2017-12-29T00:00:00"/>
    <s v="Standard Class"/>
    <s v="KT-16465"/>
    <s v="Kean Takahito"/>
    <s v="Consumer"/>
    <x v="0"/>
    <x v="1"/>
    <x v="1"/>
    <n v="90032"/>
    <s v="West"/>
    <s v="OFF-FA-10004854"/>
    <x v="1"/>
    <x v="13"/>
    <s v="Vinyl Coated Wire Paper Clips in Organizer Box, 800/Box"/>
    <n v="45.92"/>
    <n v="4"/>
    <n v="0"/>
    <n v="21.5824"/>
    <x v="1"/>
    <s v="No"/>
  </r>
  <r>
    <n v="2961"/>
    <s v="CA-2019-143665"/>
    <x v="466"/>
    <d v="2019-05-01T00:00:00"/>
    <s v="Standard Class"/>
    <s v="PO-19180"/>
    <s v="Philisse Overcash"/>
    <s v="Home Office"/>
    <x v="0"/>
    <x v="4"/>
    <x v="4"/>
    <n v="98115"/>
    <s v="West"/>
    <s v="OFF-PA-10003673"/>
    <x v="1"/>
    <x v="10"/>
    <s v="Strathmore Photo Mount Cards"/>
    <n v="20.34"/>
    <n v="3"/>
    <n v="0"/>
    <n v="9.3563999999999989"/>
    <x v="1"/>
    <s v="No"/>
  </r>
  <r>
    <n v="2962"/>
    <s v="CA-2019-143665"/>
    <x v="466"/>
    <d v="2019-05-01T00:00:00"/>
    <s v="Standard Class"/>
    <s v="PO-19180"/>
    <s v="Philisse Overcash"/>
    <s v="Home Office"/>
    <x v="0"/>
    <x v="4"/>
    <x v="4"/>
    <n v="98115"/>
    <s v="West"/>
    <s v="OFF-LA-10002034"/>
    <x v="1"/>
    <x v="2"/>
    <s v="Avery 478"/>
    <n v="39.28"/>
    <n v="8"/>
    <n v="0"/>
    <n v="19.247199999999999"/>
    <x v="1"/>
    <s v="No"/>
  </r>
  <r>
    <n v="2963"/>
    <s v="CA-2019-137428"/>
    <x v="819"/>
    <d v="2019-12-21T00:00:00"/>
    <s v="Second Class"/>
    <s v="AY-10555"/>
    <s v="Andy Yotov"/>
    <s v="Corporate"/>
    <x v="0"/>
    <x v="147"/>
    <x v="1"/>
    <n v="92054"/>
    <s v="West"/>
    <s v="FUR-CH-10002774"/>
    <x v="0"/>
    <x v="1"/>
    <s v="Global Deluxe Stacking Chair, Gray"/>
    <n v="81.567999999999998"/>
    <n v="2"/>
    <n v="0.2"/>
    <n v="9.1763999999999974"/>
    <x v="1"/>
    <s v="Yes"/>
  </r>
  <r>
    <n v="2964"/>
    <s v="CA-2019-137428"/>
    <x v="819"/>
    <d v="2019-12-21T00:00:00"/>
    <s v="Second Class"/>
    <s v="AY-10555"/>
    <s v="Andy Yotov"/>
    <s v="Corporate"/>
    <x v="0"/>
    <x v="147"/>
    <x v="1"/>
    <n v="92054"/>
    <s v="West"/>
    <s v="FUR-CH-10003817"/>
    <x v="0"/>
    <x v="1"/>
    <s v="Global Value Steno Chair, Gray"/>
    <n v="97.184000000000012"/>
    <n v="2"/>
    <n v="0.2"/>
    <n v="6.0740000000000016"/>
    <x v="1"/>
    <s v="Yes"/>
  </r>
  <r>
    <n v="2965"/>
    <s v="CA-2019-137428"/>
    <x v="819"/>
    <d v="2019-12-21T00:00:00"/>
    <s v="Second Class"/>
    <s v="AY-10555"/>
    <s v="Andy Yotov"/>
    <s v="Corporate"/>
    <x v="0"/>
    <x v="147"/>
    <x v="1"/>
    <n v="92054"/>
    <s v="West"/>
    <s v="OFF-BI-10002949"/>
    <x v="1"/>
    <x v="8"/>
    <s v="Prestige Round Ring Binders"/>
    <n v="24.320000000000004"/>
    <n v="5"/>
    <n v="0.2"/>
    <n v="8.2079999999999984"/>
    <x v="1"/>
    <s v="Yes"/>
  </r>
  <r>
    <n v="2966"/>
    <s v="CA-2019-137428"/>
    <x v="819"/>
    <d v="2019-12-21T00:00:00"/>
    <s v="Second Class"/>
    <s v="AY-10555"/>
    <s v="Andy Yotov"/>
    <s v="Corporate"/>
    <x v="0"/>
    <x v="147"/>
    <x v="1"/>
    <n v="92054"/>
    <s v="West"/>
    <s v="FUR-FU-10002445"/>
    <x v="0"/>
    <x v="5"/>
    <s v="DAX Two-Tone Rosewood/Black Document Frame, Desktop, 5 x 7"/>
    <n v="18.96"/>
    <n v="2"/>
    <n v="0"/>
    <n v="7.5840000000000014"/>
    <x v="1"/>
    <s v="Yes"/>
  </r>
  <r>
    <n v="2967"/>
    <s v="CA-2016-162866"/>
    <x v="422"/>
    <d v="2016-12-31T00:00:00"/>
    <s v="Standard Class"/>
    <s v="Co-12640"/>
    <s v="Corey-Lock"/>
    <s v="Consumer"/>
    <x v="0"/>
    <x v="242"/>
    <x v="10"/>
    <n v="60076"/>
    <s v="Central"/>
    <s v="FUR-FU-10001473"/>
    <x v="0"/>
    <x v="5"/>
    <s v="DAX Wood Document Frame"/>
    <n v="32.952000000000005"/>
    <n v="6"/>
    <n v="0.6"/>
    <n v="-19.771199999999997"/>
    <x v="2"/>
    <s v="No"/>
  </r>
  <r>
    <n v="2968"/>
    <s v="CA-2016-162866"/>
    <x v="422"/>
    <d v="2016-12-31T00:00:00"/>
    <s v="Standard Class"/>
    <s v="Co-12640"/>
    <s v="Corey-Lock"/>
    <s v="Consumer"/>
    <x v="0"/>
    <x v="242"/>
    <x v="10"/>
    <n v="60076"/>
    <s v="Central"/>
    <s v="OFF-ST-10002562"/>
    <x v="1"/>
    <x v="4"/>
    <s v="Staple magnet"/>
    <n v="30.016000000000005"/>
    <n v="4"/>
    <n v="0.2"/>
    <n v="3.0015999999999998"/>
    <x v="2"/>
    <s v="No"/>
  </r>
  <r>
    <n v="2969"/>
    <s v="CA-2019-167941"/>
    <x v="44"/>
    <d v="2019-11-09T00:00:00"/>
    <s v="Second Class"/>
    <s v="JF-15565"/>
    <s v="Jill Fjeld"/>
    <s v="Consumer"/>
    <x v="0"/>
    <x v="115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  <x v="0"/>
    <s v="No"/>
  </r>
  <r>
    <n v="2970"/>
    <s v="CA-2019-167941"/>
    <x v="44"/>
    <d v="2019-11-09T00:00:00"/>
    <s v="Second Class"/>
    <s v="JF-15565"/>
    <s v="Jill Fjeld"/>
    <s v="Consumer"/>
    <x v="0"/>
    <x v="115"/>
    <x v="3"/>
    <n v="28314"/>
    <s v="South"/>
    <s v="OFF-PA-10001800"/>
    <x v="1"/>
    <x v="10"/>
    <s v="Xerox 220"/>
    <n v="31.104000000000006"/>
    <n v="6"/>
    <n v="0.2"/>
    <n v="10.8864"/>
    <x v="0"/>
    <s v="No"/>
  </r>
  <r>
    <n v="2971"/>
    <s v="CA-2019-167941"/>
    <x v="44"/>
    <d v="2019-11-09T00:00:00"/>
    <s v="Second Class"/>
    <s v="JF-15565"/>
    <s v="Jill Fjeld"/>
    <s v="Consumer"/>
    <x v="0"/>
    <x v="115"/>
    <x v="3"/>
    <n v="28314"/>
    <s v="South"/>
    <s v="OFF-BI-10002827"/>
    <x v="1"/>
    <x v="8"/>
    <s v="Avery Durable Poly Binders"/>
    <n v="13.272000000000002"/>
    <n v="8"/>
    <n v="0.7"/>
    <n v="-10.617599999999999"/>
    <x v="0"/>
    <s v="No"/>
  </r>
  <r>
    <n v="2972"/>
    <s v="CA-2019-167941"/>
    <x v="44"/>
    <d v="2019-11-09T00:00:00"/>
    <s v="Second Class"/>
    <s v="JF-15565"/>
    <s v="Jill Fjeld"/>
    <s v="Consumer"/>
    <x v="0"/>
    <x v="115"/>
    <x v="3"/>
    <n v="28314"/>
    <s v="South"/>
    <s v="FUR-FU-10004671"/>
    <x v="0"/>
    <x v="5"/>
    <s v="Executive Impressions 12&quot; Wall Clock"/>
    <n v="28.272000000000006"/>
    <n v="2"/>
    <n v="0.2"/>
    <n v="6.3612000000000002"/>
    <x v="0"/>
    <s v="No"/>
  </r>
  <r>
    <n v="2973"/>
    <s v="CA-2019-167941"/>
    <x v="44"/>
    <d v="2019-11-09T00:00:00"/>
    <s v="Second Class"/>
    <s v="JF-15565"/>
    <s v="Jill Fjeld"/>
    <s v="Consumer"/>
    <x v="0"/>
    <x v="115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  <x v="0"/>
    <s v="No"/>
  </r>
  <r>
    <n v="2974"/>
    <s v="CA-2019-111808"/>
    <x v="819"/>
    <d v="2019-12-20T00:00:00"/>
    <s v="Standard Class"/>
    <s v="AR-10510"/>
    <s v="Andrew Roberts"/>
    <s v="Consumer"/>
    <x v="0"/>
    <x v="251"/>
    <x v="26"/>
    <n v="74133"/>
    <s v="Central"/>
    <s v="OFF-BI-10004656"/>
    <x v="1"/>
    <x v="8"/>
    <s v="Peel &amp; Stick Add-On Corner Pockets"/>
    <n v="10.8"/>
    <n v="5"/>
    <n v="0"/>
    <n v="5.1839999999999993"/>
    <x v="2"/>
    <s v="No"/>
  </r>
  <r>
    <n v="2975"/>
    <s v="CA-2017-137512"/>
    <x v="820"/>
    <d v="2017-05-12T00:00:00"/>
    <s v="Standard Class"/>
    <s v="AG-10675"/>
    <s v="Anna Gayman"/>
    <s v="Consumer"/>
    <x v="0"/>
    <x v="235"/>
    <x v="5"/>
    <n v="75002"/>
    <s v="Central"/>
    <s v="FUR-TA-10001095"/>
    <x v="0"/>
    <x v="3"/>
    <s v="Chromcraft Round Conference Tables"/>
    <n v="244.00599999999997"/>
    <n v="2"/>
    <n v="0.3"/>
    <n v="-31.372200000000007"/>
    <x v="2"/>
    <s v="No"/>
  </r>
  <r>
    <n v="2976"/>
    <s v="CA-2017-137512"/>
    <x v="820"/>
    <d v="2017-05-12T00:00:00"/>
    <s v="Standard Class"/>
    <s v="AG-10675"/>
    <s v="Anna Gayman"/>
    <s v="Consumer"/>
    <x v="0"/>
    <x v="235"/>
    <x v="5"/>
    <n v="75002"/>
    <s v="Central"/>
    <s v="OFF-PA-10000213"/>
    <x v="1"/>
    <x v="10"/>
    <s v="Xerox 198"/>
    <n v="15.936000000000002"/>
    <n v="4"/>
    <n v="0.2"/>
    <n v="5.378400000000001"/>
    <x v="2"/>
    <s v="No"/>
  </r>
  <r>
    <n v="2977"/>
    <s v="CA-2019-139773"/>
    <x v="769"/>
    <d v="2019-12-04T00:00:00"/>
    <s v="Same Day"/>
    <s v="DV-13045"/>
    <s v="Darrin Van Huff"/>
    <s v="Corporate"/>
    <x v="0"/>
    <x v="10"/>
    <x v="9"/>
    <n v="19143"/>
    <s v="East"/>
    <s v="FUR-CH-10001797"/>
    <x v="0"/>
    <x v="1"/>
    <s v="Safco Chair Connectors, 6/Carton"/>
    <n v="188.55199999999996"/>
    <n v="7"/>
    <n v="0.3"/>
    <n v="-2.693600000000032"/>
    <x v="3"/>
    <s v="No"/>
  </r>
  <r>
    <n v="2978"/>
    <s v="CA-2019-134607"/>
    <x v="621"/>
    <d v="2019-10-08T00:00:00"/>
    <s v="Second Class"/>
    <s v="HL-15040"/>
    <s v="Hunter Lopez"/>
    <s v="Consumer"/>
    <x v="0"/>
    <x v="30"/>
    <x v="15"/>
    <n v="14609"/>
    <s v="East"/>
    <s v="OFF-ST-10002214"/>
    <x v="1"/>
    <x v="4"/>
    <s v="X-Rack File for Hanging Folders"/>
    <n v="22.58"/>
    <n v="2"/>
    <n v="0"/>
    <n v="5.8707999999999991"/>
    <x v="3"/>
    <s v="No"/>
  </r>
  <r>
    <n v="2979"/>
    <s v="CA-2016-109232"/>
    <x v="286"/>
    <d v="2016-01-16T00:00:00"/>
    <s v="Second Class"/>
    <s v="ND-18370"/>
    <s v="Natalie DeCherney"/>
    <s v="Consumer"/>
    <x v="0"/>
    <x v="340"/>
    <x v="20"/>
    <n v="29464"/>
    <s v="South"/>
    <s v="FUR-CH-10000422"/>
    <x v="0"/>
    <x v="1"/>
    <s v="Global Highback Leather Tilter in Burgundy"/>
    <n v="545.93999999999994"/>
    <n v="6"/>
    <n v="0"/>
    <n v="87.350400000000036"/>
    <x v="0"/>
    <s v="No"/>
  </r>
  <r>
    <n v="2980"/>
    <s v="CA-2017-139850"/>
    <x v="821"/>
    <d v="2017-06-17T00:00:00"/>
    <s v="Standard Class"/>
    <s v="GB-14575"/>
    <s v="Giulietta Baptist"/>
    <s v="Consumer"/>
    <x v="0"/>
    <x v="10"/>
    <x v="9"/>
    <n v="19134"/>
    <s v="East"/>
    <s v="OFF-PA-10003848"/>
    <x v="1"/>
    <x v="10"/>
    <s v="Xerox 1997"/>
    <n v="20.736000000000004"/>
    <n v="4"/>
    <n v="0.2"/>
    <n v="7.2576000000000001"/>
    <x v="3"/>
    <s v="No"/>
  </r>
  <r>
    <n v="2981"/>
    <s v="CA-2017-139850"/>
    <x v="821"/>
    <d v="2017-06-17T00:00:00"/>
    <s v="Standard Class"/>
    <s v="GB-14575"/>
    <s v="Giulietta Baptist"/>
    <s v="Consumer"/>
    <x v="0"/>
    <x v="10"/>
    <x v="9"/>
    <n v="19134"/>
    <s v="East"/>
    <s v="FUR-FU-10003623"/>
    <x v="0"/>
    <x v="5"/>
    <s v="DataProducts Ampli Magnifier Task Lamp, Black,"/>
    <n v="43.295999999999999"/>
    <n v="2"/>
    <n v="0.2"/>
    <n v="4.3295999999999975"/>
    <x v="3"/>
    <s v="No"/>
  </r>
  <r>
    <n v="2982"/>
    <s v="CA-2016-131310"/>
    <x v="136"/>
    <d v="2016-07-18T00:00:00"/>
    <s v="Standard Class"/>
    <s v="CL-12565"/>
    <s v="Clay Ludtke"/>
    <s v="Consumer"/>
    <x v="0"/>
    <x v="4"/>
    <x v="4"/>
    <n v="98115"/>
    <s v="West"/>
    <s v="FUR-CH-10001797"/>
    <x v="0"/>
    <x v="1"/>
    <s v="Safco Chair Connectors, 6/Carton"/>
    <n v="123.136"/>
    <n v="4"/>
    <n v="0.2"/>
    <n v="13.852799999999981"/>
    <x v="1"/>
    <s v="No"/>
  </r>
  <r>
    <n v="2983"/>
    <s v="CA-2016-131310"/>
    <x v="136"/>
    <d v="2016-07-18T00:00:00"/>
    <s v="Standard Class"/>
    <s v="CL-12565"/>
    <s v="Clay Ludtke"/>
    <s v="Consumer"/>
    <x v="0"/>
    <x v="4"/>
    <x v="4"/>
    <n v="98115"/>
    <s v="West"/>
    <s v="OFF-BI-10003094"/>
    <x v="1"/>
    <x v="8"/>
    <s v="Self-Adhesive Ring Binder Labels"/>
    <n v="11.264000000000001"/>
    <n v="4"/>
    <n v="0.2"/>
    <n v="3.8015999999999992"/>
    <x v="1"/>
    <s v="No"/>
  </r>
  <r>
    <n v="2984"/>
    <s v="US-2016-112872"/>
    <x v="776"/>
    <d v="2016-12-11T00:00:00"/>
    <s v="Second Class"/>
    <s v="RC-19960"/>
    <s v="Ryan Crowe"/>
    <s v="Consumer"/>
    <x v="0"/>
    <x v="24"/>
    <x v="21"/>
    <n v="97477"/>
    <s v="West"/>
    <s v="OFF-ST-10002205"/>
    <x v="1"/>
    <x v="4"/>
    <s v="File Shuttle I and Handi-File"/>
    <n v="53.424000000000007"/>
    <n v="3"/>
    <n v="0.2"/>
    <n v="4.6746000000000016"/>
    <x v="1"/>
    <s v="No"/>
  </r>
  <r>
    <n v="2985"/>
    <s v="US-2016-112872"/>
    <x v="776"/>
    <d v="2016-12-11T00:00:00"/>
    <s v="Second Class"/>
    <s v="RC-19960"/>
    <s v="Ryan Crowe"/>
    <s v="Consumer"/>
    <x v="0"/>
    <x v="24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  <x v="1"/>
    <s v="No"/>
  </r>
  <r>
    <n v="2986"/>
    <s v="CA-2018-139269"/>
    <x v="822"/>
    <d v="2018-05-30T00:00:00"/>
    <s v="Standard Class"/>
    <s v="JB-16045"/>
    <s v="Julia Barnett"/>
    <s v="Home Office"/>
    <x v="0"/>
    <x v="38"/>
    <x v="32"/>
    <n v="31907"/>
    <s v="South"/>
    <s v="FUR-FU-10000755"/>
    <x v="0"/>
    <x v="5"/>
    <s v="Eldon Expressions Mahogany Wood Desk Collection"/>
    <n v="24.96"/>
    <n v="4"/>
    <n v="0"/>
    <n v="6.240000000000002"/>
    <x v="0"/>
    <s v="Yes"/>
  </r>
  <r>
    <n v="2987"/>
    <s v="CA-2018-139269"/>
    <x v="822"/>
    <d v="2018-05-30T00:00:00"/>
    <s v="Standard Class"/>
    <s v="JB-16045"/>
    <s v="Julia Barnett"/>
    <s v="Home Office"/>
    <x v="0"/>
    <x v="38"/>
    <x v="32"/>
    <n v="31907"/>
    <s v="South"/>
    <s v="OFF-PA-10002893"/>
    <x v="1"/>
    <x v="10"/>
    <s v="Wirebound Service Call Books, 5 1/2&quot; x 4&quot;"/>
    <n v="19.36"/>
    <n v="2"/>
    <n v="0"/>
    <n v="9.2927999999999997"/>
    <x v="0"/>
    <s v="Yes"/>
  </r>
  <r>
    <n v="2988"/>
    <s v="CA-2018-139269"/>
    <x v="822"/>
    <d v="2018-05-30T00:00:00"/>
    <s v="Standard Class"/>
    <s v="JB-16045"/>
    <s v="Julia Barnett"/>
    <s v="Home Office"/>
    <x v="0"/>
    <x v="38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  <x v="0"/>
    <s v="Yes"/>
  </r>
  <r>
    <n v="2989"/>
    <s v="CA-2018-139010"/>
    <x v="823"/>
    <d v="2018-02-26T00:00:00"/>
    <s v="Second Class"/>
    <s v="MC-17635"/>
    <s v="Matthew Clasen"/>
    <s v="Corporate"/>
    <x v="0"/>
    <x v="1"/>
    <x v="1"/>
    <n v="90032"/>
    <s v="West"/>
    <s v="TEC-AC-10004227"/>
    <x v="2"/>
    <x v="11"/>
    <s v="SanDisk Ultra 16 GB MicroSDHC Class 10 Memory Card"/>
    <n v="12.99"/>
    <n v="1"/>
    <n v="0"/>
    <n v="0.77939999999999898"/>
    <x v="1"/>
    <s v="No"/>
  </r>
  <r>
    <n v="2990"/>
    <s v="CA-2018-139010"/>
    <x v="823"/>
    <d v="2018-02-26T00:00:00"/>
    <s v="Second Class"/>
    <s v="MC-17635"/>
    <s v="Matthew Clasen"/>
    <s v="Corporate"/>
    <x v="0"/>
    <x v="1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x v="1"/>
    <s v="No"/>
  </r>
  <r>
    <n v="2991"/>
    <s v="CA-2018-139010"/>
    <x v="823"/>
    <d v="2018-02-26T00:00:00"/>
    <s v="Second Class"/>
    <s v="MC-17635"/>
    <s v="Matthew Clasen"/>
    <s v="Corporate"/>
    <x v="0"/>
    <x v="1"/>
    <x v="1"/>
    <n v="90032"/>
    <s v="West"/>
    <s v="OFF-ST-10001809"/>
    <x v="1"/>
    <x v="4"/>
    <s v="Fellowes Officeware Wire Shelving"/>
    <n v="449.15"/>
    <n v="5"/>
    <n v="0"/>
    <n v="8.9829999999999899"/>
    <x v="1"/>
    <s v="No"/>
  </r>
  <r>
    <n v="2992"/>
    <s v="CA-2018-139010"/>
    <x v="823"/>
    <d v="2018-02-26T00:00:00"/>
    <s v="Second Class"/>
    <s v="MC-17635"/>
    <s v="Matthew Clasen"/>
    <s v="Corporate"/>
    <x v="0"/>
    <x v="1"/>
    <x v="1"/>
    <n v="90032"/>
    <s v="West"/>
    <s v="OFF-BI-10002309"/>
    <x v="1"/>
    <x v="8"/>
    <s v="Avery Heavy-Duty EZD  Binder With Locking Rings"/>
    <n v="31.248000000000005"/>
    <n v="7"/>
    <n v="0.2"/>
    <n v="10.936799999999998"/>
    <x v="1"/>
    <s v="No"/>
  </r>
  <r>
    <n v="2993"/>
    <s v="CA-2018-134376"/>
    <x v="824"/>
    <d v="2018-10-06T00:00:00"/>
    <s v="Standard Class"/>
    <s v="TT-21265"/>
    <s v="Tim Taslimi"/>
    <s v="Corporate"/>
    <x v="0"/>
    <x v="20"/>
    <x v="15"/>
    <n v="10024"/>
    <s v="East"/>
    <s v="OFF-AP-10004532"/>
    <x v="1"/>
    <x v="9"/>
    <s v="Kensington 6 Outlet Guardian Standard Surge Protector"/>
    <n v="61.44"/>
    <n v="3"/>
    <n v="0"/>
    <n v="16.588799999999999"/>
    <x v="3"/>
    <s v="No"/>
  </r>
  <r>
    <n v="2994"/>
    <s v="CA-2019-147291"/>
    <x v="825"/>
    <d v="2019-03-17T00:00:00"/>
    <s v="Standard Class"/>
    <s v="MJ-17740"/>
    <s v="Max Jones"/>
    <s v="Consumer"/>
    <x v="0"/>
    <x v="66"/>
    <x v="12"/>
    <n v="48227"/>
    <s v="Central"/>
    <s v="OFF-BI-10003091"/>
    <x v="1"/>
    <x v="8"/>
    <s v="GBC DocuBind TL200 Manual Binding Machine"/>
    <n v="895.92"/>
    <n v="4"/>
    <n v="0"/>
    <n v="421.08239999999995"/>
    <x v="2"/>
    <s v="No"/>
  </r>
  <r>
    <n v="2995"/>
    <s v="CA-2018-112893"/>
    <x v="369"/>
    <d v="2018-09-13T00:00:00"/>
    <s v="Second Class"/>
    <s v="AT-10735"/>
    <s v="Annie Thurman"/>
    <s v="Consumer"/>
    <x v="0"/>
    <x v="280"/>
    <x v="1"/>
    <n v="95207"/>
    <s v="West"/>
    <s v="OFF-BI-10004654"/>
    <x v="1"/>
    <x v="8"/>
    <s v="VariCap6 Expandable Binder"/>
    <n v="55.360000000000007"/>
    <n v="4"/>
    <n v="0.2"/>
    <n v="18.683999999999997"/>
    <x v="1"/>
    <s v="No"/>
  </r>
  <r>
    <n v="2996"/>
    <s v="US-2016-150532"/>
    <x v="686"/>
    <d v="2016-07-21T00:00:00"/>
    <s v="Standard Class"/>
    <s v="PB-19150"/>
    <s v="Philip Brown"/>
    <s v="Consumer"/>
    <x v="0"/>
    <x v="42"/>
    <x v="16"/>
    <n v="85023"/>
    <s v="West"/>
    <s v="OFF-ST-10000760"/>
    <x v="1"/>
    <x v="4"/>
    <s v="Eldon Fold 'N Roll Cart System"/>
    <n v="55.92"/>
    <n v="5"/>
    <n v="0.2"/>
    <n v="6.2910000000000004"/>
    <x v="1"/>
    <s v="No"/>
  </r>
  <r>
    <n v="2997"/>
    <s v="CA-2016-138317"/>
    <x v="261"/>
    <d v="2016-06-25T00:00:00"/>
    <s v="Standard Class"/>
    <s v="NW-18400"/>
    <s v="Natalie Webber"/>
    <s v="Consumer"/>
    <x v="0"/>
    <x v="10"/>
    <x v="9"/>
    <n v="19120"/>
    <s v="East"/>
    <s v="OFF-EN-10001539"/>
    <x v="1"/>
    <x v="12"/>
    <s v="Staple envelope"/>
    <n v="24.896000000000001"/>
    <n v="4"/>
    <n v="0.2"/>
    <n v="8.4024000000000001"/>
    <x v="3"/>
    <s v="No"/>
  </r>
  <r>
    <n v="2998"/>
    <s v="CA-2016-138317"/>
    <x v="261"/>
    <d v="2016-06-25T00:00:00"/>
    <s v="Standard Class"/>
    <s v="NW-18400"/>
    <s v="Natalie Webber"/>
    <s v="Consumer"/>
    <x v="0"/>
    <x v="10"/>
    <x v="9"/>
    <n v="19120"/>
    <s v="East"/>
    <s v="FUR-FU-10000550"/>
    <x v="0"/>
    <x v="5"/>
    <s v="Stacking Trays by OIC"/>
    <n v="3.9840000000000004"/>
    <n v="1"/>
    <n v="0.2"/>
    <n v="0.64739999999999964"/>
    <x v="3"/>
    <s v="No"/>
  </r>
  <r>
    <n v="2999"/>
    <s v="CA-2016-138317"/>
    <x v="261"/>
    <d v="2016-06-25T00:00:00"/>
    <s v="Standard Class"/>
    <s v="NW-18400"/>
    <s v="Natalie Webber"/>
    <s v="Consumer"/>
    <x v="0"/>
    <x v="10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  <x v="3"/>
    <s v="No"/>
  </r>
  <r>
    <n v="3000"/>
    <s v="CA-2016-138317"/>
    <x v="261"/>
    <d v="2016-06-25T00:00:00"/>
    <s v="Standard Class"/>
    <s v="NW-18400"/>
    <s v="Natalie Webber"/>
    <s v="Consumer"/>
    <x v="0"/>
    <x v="10"/>
    <x v="9"/>
    <n v="19120"/>
    <s v="East"/>
    <s v="TEC-MA-10004521"/>
    <x v="2"/>
    <x v="15"/>
    <s v="Epson Perfection V600 Photo Scanner"/>
    <n v="206.99100000000004"/>
    <n v="3"/>
    <n v="0.7"/>
    <n v="-172.49250000000001"/>
    <x v="3"/>
    <s v="No"/>
  </r>
  <r>
    <n v="3001"/>
    <s v="CA-2016-138317"/>
    <x v="261"/>
    <d v="2016-06-25T00:00:00"/>
    <s v="Standard Class"/>
    <s v="NW-18400"/>
    <s v="Natalie Webber"/>
    <s v="Consumer"/>
    <x v="0"/>
    <x v="10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x v="3"/>
    <s v="No"/>
  </r>
  <r>
    <n v="3002"/>
    <s v="CA-2016-138317"/>
    <x v="261"/>
    <d v="2016-06-25T00:00:00"/>
    <s v="Standard Class"/>
    <s v="NW-18400"/>
    <s v="Natalie Webber"/>
    <s v="Consumer"/>
    <x v="0"/>
    <x v="10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  <x v="3"/>
    <s v="No"/>
  </r>
  <r>
    <n v="3003"/>
    <s v="CA-2017-130610"/>
    <x v="761"/>
    <d v="2017-07-10T00:00:00"/>
    <s v="Standard Class"/>
    <s v="VP-21730"/>
    <s v="Victor Preis"/>
    <s v="Home Office"/>
    <x v="0"/>
    <x v="341"/>
    <x v="12"/>
    <n v="48310"/>
    <s v="Central"/>
    <s v="OFF-BI-10003655"/>
    <x v="1"/>
    <x v="8"/>
    <s v="Durable Pressboard Binders"/>
    <n v="19"/>
    <n v="5"/>
    <n v="0"/>
    <n v="8.93"/>
    <x v="2"/>
    <s v="No"/>
  </r>
  <r>
    <n v="3004"/>
    <s v="CA-2019-104381"/>
    <x v="819"/>
    <d v="2019-12-23T00:00:00"/>
    <s v="Standard Class"/>
    <s v="RD-19810"/>
    <s v="Ross DeVincentis"/>
    <s v="Home Office"/>
    <x v="0"/>
    <x v="30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x v="3"/>
    <s v="No"/>
  </r>
  <r>
    <n v="3005"/>
    <s v="CA-2018-131499"/>
    <x v="162"/>
    <d v="2018-09-10T00:00:00"/>
    <s v="First Class"/>
    <s v="MG-17875"/>
    <s v="Michael Grace"/>
    <s v="Home Office"/>
    <x v="0"/>
    <x v="20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  <x v="3"/>
    <s v="No"/>
  </r>
  <r>
    <n v="3006"/>
    <s v="CA-2016-148761"/>
    <x v="826"/>
    <d v="2016-05-21T00:00:00"/>
    <s v="Standard Class"/>
    <s v="PA-19060"/>
    <s v="Pete Armstrong"/>
    <s v="Home Office"/>
    <x v="0"/>
    <x v="342"/>
    <x v="6"/>
    <n v="54703"/>
    <s v="Central"/>
    <s v="OFF-BI-10000666"/>
    <x v="1"/>
    <x v="8"/>
    <s v="Surelock Post Binders"/>
    <n v="91.679999999999993"/>
    <n v="3"/>
    <n v="0"/>
    <n v="45.839999999999996"/>
    <x v="2"/>
    <s v="No"/>
  </r>
  <r>
    <n v="3007"/>
    <s v="CA-2019-116519"/>
    <x v="119"/>
    <d v="2019-10-15T00:00:00"/>
    <s v="First Class"/>
    <s v="CR-12730"/>
    <s v="Craig Reiter"/>
    <s v="Consumer"/>
    <x v="0"/>
    <x v="20"/>
    <x v="15"/>
    <n v="10009"/>
    <s v="East"/>
    <s v="OFF-AP-10000828"/>
    <x v="1"/>
    <x v="9"/>
    <s v="Avanti 4.4 Cu. Ft. Refrigerator"/>
    <n v="904.9"/>
    <n v="5"/>
    <n v="0"/>
    <n v="253.37199999999996"/>
    <x v="3"/>
    <s v="No"/>
  </r>
  <r>
    <n v="3008"/>
    <s v="CA-2016-130729"/>
    <x v="745"/>
    <d v="2016-10-29T00:00:00"/>
    <s v="Standard Class"/>
    <s v="AA-10375"/>
    <s v="Allen Armold"/>
    <s v="Consumer"/>
    <x v="0"/>
    <x v="277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  <x v="1"/>
    <s v="No"/>
  </r>
  <r>
    <n v="3009"/>
    <s v="CA-2018-124772"/>
    <x v="5"/>
    <d v="2018-12-06T00:00:00"/>
    <s v="First Class"/>
    <s v="JG-15160"/>
    <s v="James Galang"/>
    <s v="Consumer"/>
    <x v="0"/>
    <x v="208"/>
    <x v="0"/>
    <n v="42071"/>
    <s v="South"/>
    <s v="FUR-FU-10004748"/>
    <x v="0"/>
    <x v="5"/>
    <s v="Howard Miller 16&quot; Diameter Gallery Wall Clock"/>
    <n v="191.82"/>
    <n v="3"/>
    <n v="0"/>
    <n v="74.809799999999996"/>
    <x v="0"/>
    <s v="No"/>
  </r>
  <r>
    <n v="3010"/>
    <s v="CA-2018-115525"/>
    <x v="197"/>
    <d v="2018-07-29T00:00:00"/>
    <s v="Standard Class"/>
    <s v="RR-19525"/>
    <s v="Rick Reed"/>
    <s v="Corporate"/>
    <x v="0"/>
    <x v="167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x v="3"/>
    <s v="No"/>
  </r>
  <r>
    <n v="3011"/>
    <s v="CA-2019-134845"/>
    <x v="827"/>
    <d v="2019-04-23T00:00:00"/>
    <s v="Standard Class"/>
    <s v="SR-20425"/>
    <s v="Sharelle Roach"/>
    <s v="Home Office"/>
    <x v="0"/>
    <x v="103"/>
    <x v="22"/>
    <n v="80027"/>
    <s v="West"/>
    <s v="OFF-BI-10000773"/>
    <x v="1"/>
    <x v="8"/>
    <s v="Insertable Tab Post Binder Dividers"/>
    <n v="12.030000000000001"/>
    <n v="5"/>
    <n v="0.7"/>
    <n v="-9.222999999999999"/>
    <x v="1"/>
    <s v="No"/>
  </r>
  <r>
    <n v="3012"/>
    <s v="CA-2019-134845"/>
    <x v="827"/>
    <d v="2019-04-23T00:00:00"/>
    <s v="Standard Class"/>
    <s v="SR-20425"/>
    <s v="Sharelle Roach"/>
    <s v="Home Office"/>
    <x v="0"/>
    <x v="103"/>
    <x v="22"/>
    <n v="80027"/>
    <s v="West"/>
    <s v="TEC-MA-10000822"/>
    <x v="2"/>
    <x v="15"/>
    <s v="Lexmark MX611dhe Monochrome Laser Printer"/>
    <n v="2549.9850000000006"/>
    <n v="5"/>
    <n v="0.7"/>
    <n v="-3399.9800000000009"/>
    <x v="1"/>
    <s v="No"/>
  </r>
  <r>
    <n v="3013"/>
    <s v="CA-2019-134845"/>
    <x v="827"/>
    <d v="2019-04-23T00:00:00"/>
    <s v="Standard Class"/>
    <s v="SR-20425"/>
    <s v="Sharelle Roach"/>
    <s v="Home Office"/>
    <x v="0"/>
    <x v="103"/>
    <x v="22"/>
    <n v="80027"/>
    <s v="West"/>
    <s v="OFF-BI-10001543"/>
    <x v="1"/>
    <x v="8"/>
    <s v="GBC VeloBinder Manual Binding System"/>
    <n v="21.594000000000005"/>
    <n v="2"/>
    <n v="0.7"/>
    <n v="-15.835599999999999"/>
    <x v="1"/>
    <s v="No"/>
  </r>
  <r>
    <n v="3014"/>
    <s v="CA-2019-134845"/>
    <x v="827"/>
    <d v="2019-04-23T00:00:00"/>
    <s v="Standard Class"/>
    <s v="SR-20425"/>
    <s v="Sharelle Roach"/>
    <s v="Home Office"/>
    <x v="0"/>
    <x v="103"/>
    <x v="22"/>
    <n v="80027"/>
    <s v="West"/>
    <s v="OFF-BI-10003355"/>
    <x v="1"/>
    <x v="8"/>
    <s v="Cardinal Holdit Business Card Pockets"/>
    <n v="8.9640000000000022"/>
    <n v="6"/>
    <n v="0.7"/>
    <n v="-6.573599999999999"/>
    <x v="1"/>
    <s v="No"/>
  </r>
  <r>
    <n v="3015"/>
    <s v="CA-2019-134845"/>
    <x v="827"/>
    <d v="2019-04-23T00:00:00"/>
    <s v="Standard Class"/>
    <s v="SR-20425"/>
    <s v="Sharelle Roach"/>
    <s v="Home Office"/>
    <x v="0"/>
    <x v="103"/>
    <x v="22"/>
    <n v="80027"/>
    <s v="West"/>
    <s v="OFF-PA-10002005"/>
    <x v="1"/>
    <x v="10"/>
    <s v="Xerox 225"/>
    <n v="20.736000000000004"/>
    <n v="4"/>
    <n v="0.2"/>
    <n v="7.2576000000000001"/>
    <x v="1"/>
    <s v="No"/>
  </r>
  <r>
    <n v="3016"/>
    <s v="US-2017-138919"/>
    <x v="14"/>
    <d v="2017-09-21T00:00:00"/>
    <s v="Standard Class"/>
    <s v="LS-16975"/>
    <s v="Lindsay Shagiari"/>
    <s v="Home Office"/>
    <x v="0"/>
    <x v="20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x v="3"/>
    <s v="No"/>
  </r>
  <r>
    <n v="3017"/>
    <s v="US-2018-160528"/>
    <x v="828"/>
    <d v="2018-08-30T00:00:00"/>
    <s v="Standard Class"/>
    <s v="MH-18115"/>
    <s v="Mick Hernandez"/>
    <s v="Home Office"/>
    <x v="0"/>
    <x v="343"/>
    <x v="5"/>
    <n v="78577"/>
    <s v="Central"/>
    <s v="OFF-ST-10002743"/>
    <x v="1"/>
    <x v="4"/>
    <s v="SAFCO Boltless Steel Shelving"/>
    <n v="727.29600000000005"/>
    <n v="8"/>
    <n v="0.2"/>
    <n v="-172.73280000000005"/>
    <x v="2"/>
    <s v="No"/>
  </r>
  <r>
    <n v="3018"/>
    <s v="US-2018-160528"/>
    <x v="828"/>
    <d v="2018-08-30T00:00:00"/>
    <s v="Standard Class"/>
    <s v="MH-18115"/>
    <s v="Mick Hernandez"/>
    <s v="Home Office"/>
    <x v="0"/>
    <x v="343"/>
    <x v="5"/>
    <n v="78577"/>
    <s v="Central"/>
    <s v="FUR-FU-10004973"/>
    <x v="0"/>
    <x v="5"/>
    <s v="Flat Face Poster Frame"/>
    <n v="22.608000000000001"/>
    <n v="3"/>
    <n v="0.6"/>
    <n v="-10.173599999999997"/>
    <x v="2"/>
    <s v="No"/>
  </r>
  <r>
    <n v="3019"/>
    <s v="US-2018-160528"/>
    <x v="828"/>
    <d v="2018-08-30T00:00:00"/>
    <s v="Standard Class"/>
    <s v="MH-18115"/>
    <s v="Mick Hernandez"/>
    <s v="Home Office"/>
    <x v="0"/>
    <x v="343"/>
    <x v="5"/>
    <n v="78577"/>
    <s v="Central"/>
    <s v="TEC-AC-10002842"/>
    <x v="2"/>
    <x v="11"/>
    <s v="WD My Passport Ultra 2TB Portable External Hard Drive"/>
    <n v="666.4"/>
    <n v="7"/>
    <n v="0.2"/>
    <n v="-33.319999999999965"/>
    <x v="2"/>
    <s v="No"/>
  </r>
  <r>
    <n v="3020"/>
    <s v="CA-2017-123568"/>
    <x v="627"/>
    <d v="2017-11-14T00:00:00"/>
    <s v="Standard Class"/>
    <s v="SC-20095"/>
    <s v="Sanjit Chand"/>
    <s v="Consumer"/>
    <x v="0"/>
    <x v="7"/>
    <x v="7"/>
    <n v="84084"/>
    <s v="West"/>
    <s v="OFF-FA-10002701"/>
    <x v="1"/>
    <x v="13"/>
    <s v="Alliance Rubber Bands"/>
    <n v="5.04"/>
    <n v="3"/>
    <n v="0"/>
    <n v="0.20159999999999978"/>
    <x v="1"/>
    <s v="Yes"/>
  </r>
  <r>
    <n v="3021"/>
    <s v="CA-2017-123568"/>
    <x v="627"/>
    <d v="2017-11-14T00:00:00"/>
    <s v="Standard Class"/>
    <s v="SC-20095"/>
    <s v="Sanjit Chand"/>
    <s v="Consumer"/>
    <x v="0"/>
    <x v="7"/>
    <x v="7"/>
    <n v="84084"/>
    <s v="West"/>
    <s v="OFF-PA-10001125"/>
    <x v="1"/>
    <x v="10"/>
    <s v="Xerox 1988"/>
    <n v="92.94"/>
    <n v="3"/>
    <n v="0"/>
    <n v="41.822999999999993"/>
    <x v="1"/>
    <s v="Yes"/>
  </r>
  <r>
    <n v="3022"/>
    <s v="CA-2017-123568"/>
    <x v="627"/>
    <d v="2017-11-14T00:00:00"/>
    <s v="Standard Class"/>
    <s v="SC-20095"/>
    <s v="Sanjit Chand"/>
    <s v="Consumer"/>
    <x v="0"/>
    <x v="7"/>
    <x v="7"/>
    <n v="84084"/>
    <s v="West"/>
    <s v="FUR-FU-10004090"/>
    <x v="0"/>
    <x v="5"/>
    <s v="Executive Impressions 14&quot; Contract Wall Clock"/>
    <n v="66.69"/>
    <n v="3"/>
    <n v="0"/>
    <n v="22.007699999999996"/>
    <x v="1"/>
    <s v="Yes"/>
  </r>
  <r>
    <n v="3023"/>
    <s v="CA-2017-123568"/>
    <x v="627"/>
    <d v="2017-11-14T00:00:00"/>
    <s v="Standard Class"/>
    <s v="SC-20095"/>
    <s v="Sanjit Chand"/>
    <s v="Consumer"/>
    <x v="0"/>
    <x v="7"/>
    <x v="7"/>
    <n v="84084"/>
    <s v="West"/>
    <s v="OFF-BI-10001510"/>
    <x v="1"/>
    <x v="8"/>
    <s v="Deluxe Heavy-Duty Vinyl Round Ring Binder"/>
    <n v="91.68"/>
    <n v="5"/>
    <n v="0.2"/>
    <n v="28.65"/>
    <x v="1"/>
    <s v="Yes"/>
  </r>
  <r>
    <n v="3024"/>
    <s v="CA-2019-124674"/>
    <x v="701"/>
    <d v="2019-11-23T00:00:00"/>
    <s v="Standard Class"/>
    <s v="JB-16000"/>
    <s v="Joy Bell-"/>
    <s v="Consumer"/>
    <x v="0"/>
    <x v="180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  <x v="2"/>
    <s v="No"/>
  </r>
  <r>
    <n v="3025"/>
    <s v="CA-2017-164441"/>
    <x v="627"/>
    <d v="2017-11-13T00:00:00"/>
    <s v="Standard Class"/>
    <s v="AC-10450"/>
    <s v="Amy Cox"/>
    <s v="Consumer"/>
    <x v="0"/>
    <x v="20"/>
    <x v="15"/>
    <n v="10011"/>
    <s v="East"/>
    <s v="OFF-BI-10001922"/>
    <x v="1"/>
    <x v="8"/>
    <s v="Storex Dura Pro Binders"/>
    <n v="52.272000000000006"/>
    <n v="11"/>
    <n v="0.2"/>
    <n v="17.641799999999996"/>
    <x v="3"/>
    <s v="No"/>
  </r>
  <r>
    <n v="3026"/>
    <s v="CA-2017-164441"/>
    <x v="627"/>
    <d v="2017-11-13T00:00:00"/>
    <s v="Standard Class"/>
    <s v="AC-10450"/>
    <s v="Amy Cox"/>
    <s v="Consumer"/>
    <x v="0"/>
    <x v="20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  <x v="3"/>
    <s v="No"/>
  </r>
  <r>
    <n v="3027"/>
    <s v="CA-2019-169054"/>
    <x v="300"/>
    <d v="2019-04-26T00:00:00"/>
    <s v="Standard Class"/>
    <s v="MO-17800"/>
    <s v="Meg O'Connel"/>
    <s v="Home Office"/>
    <x v="0"/>
    <x v="10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  <x v="3"/>
    <s v="No"/>
  </r>
  <r>
    <n v="3028"/>
    <s v="CA-2016-106719"/>
    <x v="829"/>
    <d v="2016-08-24T00:00:00"/>
    <s v="Same Day"/>
    <s v="RB-19645"/>
    <s v="Robert Barroso"/>
    <s v="Corporate"/>
    <x v="0"/>
    <x v="344"/>
    <x v="37"/>
    <n v="59102"/>
    <s v="West"/>
    <s v="OFF-BI-10002799"/>
    <x v="1"/>
    <x v="8"/>
    <s v="SlimView Poly Binder, 3/8&quot;"/>
    <n v="8.2880000000000003"/>
    <n v="2"/>
    <n v="0.2"/>
    <n v="2.6935999999999991"/>
    <x v="1"/>
    <s v="No"/>
  </r>
  <r>
    <n v="3029"/>
    <s v="CA-2019-116855"/>
    <x v="94"/>
    <d v="2019-12-21T00:00:00"/>
    <s v="Standard Class"/>
    <s v="AI-10855"/>
    <s v="Arianne Irving"/>
    <s v="Consumer"/>
    <x v="0"/>
    <x v="269"/>
    <x v="17"/>
    <n v="23320"/>
    <s v="South"/>
    <s v="FUR-CH-10003846"/>
    <x v="0"/>
    <x v="1"/>
    <s v="Hon Valutask Swivel Chairs"/>
    <n v="504.90000000000003"/>
    <n v="5"/>
    <n v="0"/>
    <n v="80.78400000000002"/>
    <x v="0"/>
    <s v="No"/>
  </r>
  <r>
    <n v="3030"/>
    <s v="US-2018-164189"/>
    <x v="830"/>
    <d v="2018-03-28T00:00:00"/>
    <s v="Standard Class"/>
    <s v="DR-12880"/>
    <s v="Dan Reichenbach"/>
    <s v="Corporate"/>
    <x v="0"/>
    <x v="345"/>
    <x v="21"/>
    <n v="97030"/>
    <s v="West"/>
    <s v="TEC-PH-10003691"/>
    <x v="2"/>
    <x v="7"/>
    <s v="BlackBerry Q10"/>
    <n v="403.16800000000001"/>
    <n v="4"/>
    <n v="0.2"/>
    <n v="25.198000000000008"/>
    <x v="1"/>
    <s v="No"/>
  </r>
  <r>
    <n v="3031"/>
    <s v="CA-2017-168480"/>
    <x v="481"/>
    <d v="2017-09-27T00:00:00"/>
    <s v="Standard Class"/>
    <s v="DM-12955"/>
    <s v="Dario Medina"/>
    <s v="Corporate"/>
    <x v="0"/>
    <x v="291"/>
    <x v="12"/>
    <n v="48146"/>
    <s v="Central"/>
    <s v="FUR-BO-10000468"/>
    <x v="0"/>
    <x v="0"/>
    <s v="O'Sullivan 2-Shelf Heavy-Duty Bookcases"/>
    <n v="194.32"/>
    <n v="4"/>
    <n v="0"/>
    <n v="31.091200000000015"/>
    <x v="2"/>
    <s v="Yes"/>
  </r>
  <r>
    <n v="3032"/>
    <s v="CA-2017-168480"/>
    <x v="481"/>
    <d v="2017-09-27T00:00:00"/>
    <s v="Standard Class"/>
    <s v="DM-12955"/>
    <s v="Dario Medina"/>
    <s v="Corporate"/>
    <x v="0"/>
    <x v="291"/>
    <x v="12"/>
    <n v="48146"/>
    <s v="Central"/>
    <s v="OFF-AR-10001044"/>
    <x v="1"/>
    <x v="6"/>
    <s v="BOSTON Ranger #55 Pencil Sharpener, Black"/>
    <n v="25.99"/>
    <n v="1"/>
    <n v="0"/>
    <n v="7.5370999999999988"/>
    <x v="2"/>
    <s v="Yes"/>
  </r>
  <r>
    <n v="3033"/>
    <s v="US-2018-114293"/>
    <x v="831"/>
    <d v="2018-11-26T00:00:00"/>
    <s v="Standard Class"/>
    <s v="JH-16180"/>
    <s v="Justin Hirsh"/>
    <s v="Consumer"/>
    <x v="0"/>
    <x v="345"/>
    <x v="21"/>
    <n v="97030"/>
    <s v="West"/>
    <s v="FUR-CH-10003833"/>
    <x v="0"/>
    <x v="1"/>
    <s v="Novimex Fabric Task Chair"/>
    <n v="195.136"/>
    <n v="4"/>
    <n v="0.2"/>
    <n v="-12.196000000000005"/>
    <x v="1"/>
    <s v="Yes"/>
  </r>
  <r>
    <n v="3034"/>
    <s v="CA-2019-134173"/>
    <x v="118"/>
    <d v="2019-09-21T00:00:00"/>
    <s v="Standard Class"/>
    <s v="AB-10060"/>
    <s v="Adam Bellavance"/>
    <s v="Home Office"/>
    <x v="0"/>
    <x v="10"/>
    <x v="9"/>
    <n v="19143"/>
    <s v="East"/>
    <s v="OFF-PA-10004355"/>
    <x v="1"/>
    <x v="10"/>
    <s v="Xerox 231"/>
    <n v="20.736000000000004"/>
    <n v="4"/>
    <n v="0.2"/>
    <n v="7.2576000000000001"/>
    <x v="3"/>
    <s v="No"/>
  </r>
  <r>
    <n v="3035"/>
    <s v="US-2017-123960"/>
    <x v="832"/>
    <d v="2017-06-16T00:00:00"/>
    <s v="Standard Class"/>
    <s v="BD-11605"/>
    <s v="Brian Dahlen"/>
    <s v="Consumer"/>
    <x v="0"/>
    <x v="53"/>
    <x v="28"/>
    <n v="71203"/>
    <s v="South"/>
    <s v="TEC-AC-10003038"/>
    <x v="2"/>
    <x v="11"/>
    <s v="Kingston Digital DataTraveler 16GB USB 2.0"/>
    <n v="53.699999999999996"/>
    <n v="6"/>
    <n v="0"/>
    <n v="10.202999999999994"/>
    <x v="0"/>
    <s v="No"/>
  </r>
  <r>
    <n v="3036"/>
    <s v="US-2017-123960"/>
    <x v="832"/>
    <d v="2017-06-16T00:00:00"/>
    <s v="Standard Class"/>
    <s v="BD-11605"/>
    <s v="Brian Dahlen"/>
    <s v="Consumer"/>
    <x v="0"/>
    <x v="53"/>
    <x v="28"/>
    <n v="71203"/>
    <s v="South"/>
    <s v="OFF-BI-10002799"/>
    <x v="1"/>
    <x v="8"/>
    <s v="SlimView Poly Binder, 3/8&quot;"/>
    <n v="36.26"/>
    <n v="7"/>
    <n v="0"/>
    <n v="16.679599999999997"/>
    <x v="0"/>
    <s v="No"/>
  </r>
  <r>
    <n v="3037"/>
    <s v="US-2017-123960"/>
    <x v="832"/>
    <d v="2017-06-16T00:00:00"/>
    <s v="Standard Class"/>
    <s v="BD-11605"/>
    <s v="Brian Dahlen"/>
    <s v="Consumer"/>
    <x v="0"/>
    <x v="53"/>
    <x v="28"/>
    <n v="71203"/>
    <s v="South"/>
    <s v="OFF-AR-10003582"/>
    <x v="1"/>
    <x v="6"/>
    <s v="Boston Electric Pencil Sharpener, Model 1818, Charcoal Black"/>
    <n v="56.3"/>
    <n v="2"/>
    <n v="0"/>
    <n v="15.764000000000003"/>
    <x v="0"/>
    <s v="No"/>
  </r>
  <r>
    <n v="3038"/>
    <s v="US-2017-123960"/>
    <x v="832"/>
    <d v="2017-06-16T00:00:00"/>
    <s v="Standard Class"/>
    <s v="BD-11605"/>
    <s v="Brian Dahlen"/>
    <s v="Consumer"/>
    <x v="0"/>
    <x v="53"/>
    <x v="28"/>
    <n v="71203"/>
    <s v="South"/>
    <s v="OFF-PA-10004451"/>
    <x v="1"/>
    <x v="10"/>
    <s v="Xerox 222"/>
    <n v="32.400000000000006"/>
    <n v="5"/>
    <n v="0"/>
    <n v="15.552000000000001"/>
    <x v="0"/>
    <s v="No"/>
  </r>
  <r>
    <n v="3039"/>
    <s v="US-2017-123960"/>
    <x v="832"/>
    <d v="2017-06-16T00:00:00"/>
    <s v="Standard Class"/>
    <s v="BD-11605"/>
    <s v="Brian Dahlen"/>
    <s v="Consumer"/>
    <x v="0"/>
    <x v="53"/>
    <x v="28"/>
    <n v="71203"/>
    <s v="South"/>
    <s v="FUR-FU-10004666"/>
    <x v="0"/>
    <x v="5"/>
    <s v="DAX Clear Channel Poster Frame"/>
    <n v="29.16"/>
    <n v="2"/>
    <n v="0"/>
    <n v="10.789200000000001"/>
    <x v="0"/>
    <s v="No"/>
  </r>
  <r>
    <n v="3040"/>
    <s v="CA-2019-101749"/>
    <x v="621"/>
    <d v="2019-10-08T00:00:00"/>
    <s v="Standard Class"/>
    <s v="AS-10045"/>
    <s v="Aaron Smayling"/>
    <s v="Corporate"/>
    <x v="0"/>
    <x v="45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s v="No"/>
  </r>
  <r>
    <n v="3041"/>
    <s v="US-2018-147991"/>
    <x v="465"/>
    <d v="2018-05-09T00:00:00"/>
    <s v="Standard Class"/>
    <s v="ZD-21925"/>
    <s v="Zuschuss Donatelli"/>
    <s v="Consumer"/>
    <x v="0"/>
    <x v="346"/>
    <x v="18"/>
    <n v="37421"/>
    <s v="South"/>
    <s v="FUR-FU-10004270"/>
    <x v="0"/>
    <x v="5"/>
    <s v="Eldon Image Series Desk Accessories, Burgundy"/>
    <n v="16.72"/>
    <n v="5"/>
    <n v="0.2"/>
    <n v="3.3439999999999994"/>
    <x v="0"/>
    <s v="No"/>
  </r>
  <r>
    <n v="3042"/>
    <s v="CA-2019-149559"/>
    <x v="220"/>
    <d v="2019-09-12T00:00:00"/>
    <s v="Same Day"/>
    <s v="KF-16285"/>
    <s v="Karen Ferguson"/>
    <s v="Home Office"/>
    <x v="0"/>
    <x v="85"/>
    <x v="1"/>
    <n v="90805"/>
    <s v="West"/>
    <s v="OFF-PA-10003172"/>
    <x v="1"/>
    <x v="10"/>
    <s v="Xerox 1996"/>
    <n v="12.96"/>
    <n v="2"/>
    <n v="0"/>
    <n v="6.2208000000000006"/>
    <x v="1"/>
    <s v="No"/>
  </r>
  <r>
    <n v="3043"/>
    <s v="CA-2019-149559"/>
    <x v="220"/>
    <d v="2019-09-12T00:00:00"/>
    <s v="Same Day"/>
    <s v="KF-16285"/>
    <s v="Karen Ferguson"/>
    <s v="Home Office"/>
    <x v="0"/>
    <x v="85"/>
    <x v="1"/>
    <n v="90805"/>
    <s v="West"/>
    <s v="OFF-EN-10002312"/>
    <x v="1"/>
    <x v="12"/>
    <s v="#10 Self-Seal White Envelopes"/>
    <n v="22.18"/>
    <n v="2"/>
    <n v="0"/>
    <n v="10.8682"/>
    <x v="1"/>
    <s v="No"/>
  </r>
  <r>
    <n v="3044"/>
    <s v="CA-2019-149559"/>
    <x v="220"/>
    <d v="2019-09-12T00:00:00"/>
    <s v="Same Day"/>
    <s v="KF-16285"/>
    <s v="Karen Ferguson"/>
    <s v="Home Office"/>
    <x v="0"/>
    <x v="85"/>
    <x v="1"/>
    <n v="90805"/>
    <s v="West"/>
    <s v="FUR-CH-10002320"/>
    <x v="0"/>
    <x v="1"/>
    <s v="Hon Pagoda Stacking Chairs"/>
    <n v="2054.2720000000004"/>
    <n v="8"/>
    <n v="0.2"/>
    <n v="256.78399999999976"/>
    <x v="1"/>
    <s v="No"/>
  </r>
  <r>
    <n v="3045"/>
    <s v="CA-2017-135174"/>
    <x v="28"/>
    <d v="2017-05-02T00:00:00"/>
    <s v="Second Class"/>
    <s v="BP-11230"/>
    <s v="Benjamin Patterson"/>
    <s v="Consumer"/>
    <x v="0"/>
    <x v="21"/>
    <x v="24"/>
    <n v="45373"/>
    <s v="East"/>
    <s v="TEC-PH-10001530"/>
    <x v="2"/>
    <x v="7"/>
    <s v="Cisco Unified IP Phone 7945G VoIP phone"/>
    <n v="1022.97"/>
    <n v="5"/>
    <n v="0.4"/>
    <n v="-255.74250000000001"/>
    <x v="3"/>
    <s v="No"/>
  </r>
  <r>
    <n v="3046"/>
    <s v="CA-2019-125290"/>
    <x v="44"/>
    <d v="2019-11-10T00:00:00"/>
    <s v="Second Class"/>
    <s v="CC-12430"/>
    <s v="Chuck Clark"/>
    <s v="Home Office"/>
    <x v="0"/>
    <x v="31"/>
    <x v="11"/>
    <n v="55407"/>
    <s v="Central"/>
    <s v="OFF-AR-10001216"/>
    <x v="1"/>
    <x v="6"/>
    <s v="Newell 339"/>
    <n v="13.899999999999999"/>
    <n v="5"/>
    <n v="0"/>
    <n v="3.6139999999999994"/>
    <x v="2"/>
    <s v="No"/>
  </r>
  <r>
    <n v="3047"/>
    <s v="CA-2019-125290"/>
    <x v="44"/>
    <d v="2019-11-10T00:00:00"/>
    <s v="Second Class"/>
    <s v="CC-12430"/>
    <s v="Chuck Clark"/>
    <s v="Home Office"/>
    <x v="0"/>
    <x v="31"/>
    <x v="11"/>
    <n v="55407"/>
    <s v="Central"/>
    <s v="OFF-PA-10003127"/>
    <x v="1"/>
    <x v="10"/>
    <s v="Easy-staple paper"/>
    <n v="26.38"/>
    <n v="1"/>
    <n v="0"/>
    <n v="12.134799999999998"/>
    <x v="2"/>
    <s v="No"/>
  </r>
  <r>
    <n v="3048"/>
    <s v="CA-2016-137351"/>
    <x v="587"/>
    <d v="2016-10-04T00:00:00"/>
    <s v="Standard Class"/>
    <s v="DB-13615"/>
    <s v="Doug Bickford"/>
    <s v="Consumer"/>
    <x v="0"/>
    <x v="4"/>
    <x v="4"/>
    <n v="98105"/>
    <s v="West"/>
    <s v="OFF-BI-10003910"/>
    <x v="1"/>
    <x v="8"/>
    <s v="DXL Angle-View Binders with Locking Rings by Samsill"/>
    <n v="43.176000000000002"/>
    <n v="7"/>
    <n v="0.2"/>
    <n v="13.4925"/>
    <x v="1"/>
    <s v="No"/>
  </r>
  <r>
    <n v="3049"/>
    <s v="CA-2019-121419"/>
    <x v="459"/>
    <d v="2019-04-04T00:00:00"/>
    <s v="First Class"/>
    <s v="TC-21475"/>
    <s v="Tony Chapman"/>
    <s v="Home Office"/>
    <x v="0"/>
    <x v="38"/>
    <x v="32"/>
    <n v="31907"/>
    <s v="South"/>
    <s v="FUR-TA-10004534"/>
    <x v="0"/>
    <x v="3"/>
    <s v="Bevis 44 x 96 Conference Tables"/>
    <n v="411.8"/>
    <n v="2"/>
    <n v="0"/>
    <n v="70.005999999999972"/>
    <x v="0"/>
    <s v="No"/>
  </r>
  <r>
    <n v="3050"/>
    <s v="CA-2019-121419"/>
    <x v="459"/>
    <d v="2019-04-04T00:00:00"/>
    <s v="First Class"/>
    <s v="TC-21475"/>
    <s v="Tony Chapman"/>
    <s v="Home Office"/>
    <x v="0"/>
    <x v="38"/>
    <x v="32"/>
    <n v="31907"/>
    <s v="South"/>
    <s v="TEC-AC-10000892"/>
    <x v="2"/>
    <x v="11"/>
    <s v="NETGEAR N750 Dual Band Wi-Fi Gigabit Router"/>
    <n v="360"/>
    <n v="4"/>
    <n v="0"/>
    <n v="129.6"/>
    <x v="0"/>
    <s v="No"/>
  </r>
  <r>
    <n v="3051"/>
    <s v="US-2019-148054"/>
    <x v="833"/>
    <d v="2019-10-11T00:00:00"/>
    <s v="Standard Class"/>
    <s v="NZ-18565"/>
    <s v="Nick Zandusky"/>
    <s v="Home Office"/>
    <x v="0"/>
    <x v="347"/>
    <x v="45"/>
    <n v="83642"/>
    <s v="West"/>
    <s v="FUR-FU-10003247"/>
    <x v="0"/>
    <x v="5"/>
    <s v="36X48 HARDFLOOR CHAIRMAT"/>
    <n v="41.96"/>
    <n v="2"/>
    <n v="0"/>
    <n v="2.9371999999999971"/>
    <x v="1"/>
    <s v="No"/>
  </r>
  <r>
    <n v="3052"/>
    <s v="US-2019-148054"/>
    <x v="833"/>
    <d v="2019-10-11T00:00:00"/>
    <s v="Standard Class"/>
    <s v="NZ-18565"/>
    <s v="Nick Zandusky"/>
    <s v="Home Office"/>
    <x v="0"/>
    <x v="347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x v="1"/>
    <s v="No"/>
  </r>
  <r>
    <n v="3053"/>
    <s v="US-2019-148054"/>
    <x v="833"/>
    <d v="2019-10-11T00:00:00"/>
    <s v="Standard Class"/>
    <s v="NZ-18565"/>
    <s v="Nick Zandusky"/>
    <s v="Home Office"/>
    <x v="0"/>
    <x v="347"/>
    <x v="45"/>
    <n v="83642"/>
    <s v="West"/>
    <s v="OFF-PA-10001295"/>
    <x v="1"/>
    <x v="10"/>
    <s v="Computer Printout Paper with Letter-Trim Perforations"/>
    <n v="37.94"/>
    <n v="2"/>
    <n v="0"/>
    <n v="18.211199999999998"/>
    <x v="1"/>
    <s v="No"/>
  </r>
  <r>
    <n v="3054"/>
    <s v="CA-2018-128517"/>
    <x v="526"/>
    <d v="2018-04-14T00:00:00"/>
    <s v="Second Class"/>
    <s v="SW-20350"/>
    <s v="Sean Wendt"/>
    <s v="Home Office"/>
    <x v="0"/>
    <x v="66"/>
    <x v="12"/>
    <n v="48227"/>
    <s v="Central"/>
    <s v="TEC-PH-10002555"/>
    <x v="2"/>
    <x v="7"/>
    <s v="Nortel Meridian M5316 Digital phone"/>
    <n v="517.9"/>
    <n v="2"/>
    <n v="0"/>
    <n v="134.654"/>
    <x v="2"/>
    <s v="No"/>
  </r>
  <r>
    <n v="3055"/>
    <s v="CA-2018-128517"/>
    <x v="526"/>
    <d v="2018-04-14T00:00:00"/>
    <s v="Second Class"/>
    <s v="SW-20350"/>
    <s v="Sean Wendt"/>
    <s v="Home Office"/>
    <x v="0"/>
    <x v="66"/>
    <x v="12"/>
    <n v="48227"/>
    <s v="Central"/>
    <s v="OFF-BI-10000831"/>
    <x v="1"/>
    <x v="8"/>
    <s v="Storex Flexible Poly Binders with Double Pockets"/>
    <n v="5.28"/>
    <n v="2"/>
    <n v="0"/>
    <n v="2.4287999999999998"/>
    <x v="2"/>
    <s v="No"/>
  </r>
  <r>
    <n v="3056"/>
    <s v="US-2017-100377"/>
    <x v="834"/>
    <d v="2017-09-01T00:00:00"/>
    <s v="Standard Class"/>
    <s v="TS-21370"/>
    <s v="Todd Sumrall"/>
    <s v="Corporate"/>
    <x v="0"/>
    <x v="22"/>
    <x v="10"/>
    <n v="60623"/>
    <s v="Central"/>
    <s v="TEC-CO-10001046"/>
    <x v="2"/>
    <x v="16"/>
    <s v="Canon Imageclass D680 Copier / Fax"/>
    <n v="2799.9600000000005"/>
    <n v="5"/>
    <n v="0.2"/>
    <n v="874.98749999999984"/>
    <x v="2"/>
    <s v="No"/>
  </r>
  <r>
    <n v="3057"/>
    <s v="CA-2019-131492"/>
    <x v="15"/>
    <d v="2019-10-24T00:00:00"/>
    <s v="Second Class"/>
    <s v="HH-15010"/>
    <s v="Hilary Holden"/>
    <s v="Corporate"/>
    <x v="0"/>
    <x v="8"/>
    <x v="1"/>
    <n v="94110"/>
    <s v="West"/>
    <s v="OFF-EN-10002973"/>
    <x v="1"/>
    <x v="12"/>
    <s v="Ampad #10 Peel &amp; Seel Holiday Envelopes"/>
    <n v="8.9600000000000009"/>
    <n v="2"/>
    <n v="0"/>
    <n v="4.3008000000000006"/>
    <x v="1"/>
    <s v="Yes"/>
  </r>
  <r>
    <n v="3058"/>
    <s v="CA-2019-131492"/>
    <x v="15"/>
    <d v="2019-10-24T00:00:00"/>
    <s v="Second Class"/>
    <s v="HH-15010"/>
    <s v="Hilary Holden"/>
    <s v="Corporate"/>
    <x v="0"/>
    <x v="8"/>
    <x v="1"/>
    <n v="94110"/>
    <s v="West"/>
    <s v="OFF-LA-10001641"/>
    <x v="1"/>
    <x v="2"/>
    <s v="Avery 518"/>
    <n v="31.5"/>
    <n v="10"/>
    <n v="0"/>
    <n v="15.120000000000001"/>
    <x v="1"/>
    <s v="Yes"/>
  </r>
  <r>
    <n v="3059"/>
    <s v="CA-2019-131492"/>
    <x v="15"/>
    <d v="2019-10-24T00:00:00"/>
    <s v="Second Class"/>
    <s v="HH-15010"/>
    <s v="Hilary Holden"/>
    <s v="Corporate"/>
    <x v="0"/>
    <x v="8"/>
    <x v="1"/>
    <n v="94110"/>
    <s v="West"/>
    <s v="FUR-FU-10003878"/>
    <x v="0"/>
    <x v="5"/>
    <s v="Linden 10&quot; Round Wall Clock, Black"/>
    <n v="30.56"/>
    <n v="2"/>
    <n v="0"/>
    <n v="10.3904"/>
    <x v="1"/>
    <s v="Yes"/>
  </r>
  <r>
    <n v="3060"/>
    <s v="CA-2019-131492"/>
    <x v="15"/>
    <d v="2019-10-24T00:00:00"/>
    <s v="Second Class"/>
    <s v="HH-15010"/>
    <s v="Hilary Holden"/>
    <s v="Corporate"/>
    <x v="0"/>
    <x v="8"/>
    <x v="1"/>
    <n v="94110"/>
    <s v="West"/>
    <s v="FUR-TA-10003837"/>
    <x v="0"/>
    <x v="3"/>
    <s v="Anderson Hickey Conga Table Tops &amp; Accessories"/>
    <n v="24.368000000000002"/>
    <n v="2"/>
    <n v="0.2"/>
    <n v="-3.3506000000000018"/>
    <x v="1"/>
    <s v="Yes"/>
  </r>
  <r>
    <n v="3061"/>
    <s v="CA-2018-144554"/>
    <x v="77"/>
    <d v="2018-11-12T00:00:00"/>
    <s v="Standard Class"/>
    <s v="DM-13345"/>
    <s v="Denise Monton"/>
    <s v="Corporate"/>
    <x v="0"/>
    <x v="46"/>
    <x v="24"/>
    <n v="43055"/>
    <s v="East"/>
    <s v="TEC-AC-10002800"/>
    <x v="2"/>
    <x v="11"/>
    <s v="Plantronics Audio 478 Stereo USB Headset"/>
    <n v="119.97600000000001"/>
    <n v="3"/>
    <n v="0.2"/>
    <n v="22.495499999999989"/>
    <x v="3"/>
    <s v="No"/>
  </r>
  <r>
    <n v="3062"/>
    <s v="CA-2019-127621"/>
    <x v="448"/>
    <d v="2019-03-07T00:00:00"/>
    <s v="Standard Class"/>
    <s v="RE-19450"/>
    <s v="Richard Eichhorn"/>
    <s v="Consumer"/>
    <x v="0"/>
    <x v="61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  <x v="2"/>
    <s v="No"/>
  </r>
  <r>
    <n v="3063"/>
    <s v="CA-2017-145184"/>
    <x v="154"/>
    <d v="2017-11-29T00:00:00"/>
    <s v="First Class"/>
    <s v="JD-16150"/>
    <s v="Justin Deggeller"/>
    <s v="Corporate"/>
    <x v="0"/>
    <x v="46"/>
    <x v="13"/>
    <n v="19711"/>
    <s v="East"/>
    <s v="TEC-PH-10002350"/>
    <x v="2"/>
    <x v="7"/>
    <s v="Apple EarPods with Remote and Mic"/>
    <n v="83.97"/>
    <n v="3"/>
    <n v="0"/>
    <n v="23.511599999999998"/>
    <x v="3"/>
    <s v="No"/>
  </r>
  <r>
    <n v="3064"/>
    <s v="CA-2017-145184"/>
    <x v="154"/>
    <d v="2017-11-29T00:00:00"/>
    <s v="First Class"/>
    <s v="JD-16150"/>
    <s v="Justin Deggeller"/>
    <s v="Corporate"/>
    <x v="0"/>
    <x v="46"/>
    <x v="13"/>
    <n v="19711"/>
    <s v="East"/>
    <s v="TEC-AC-10000397"/>
    <x v="2"/>
    <x v="11"/>
    <s v="Perixx PERIBOARD-512B, Ergonomic Split Keyboard"/>
    <n v="104.97"/>
    <n v="3"/>
    <n v="0"/>
    <n v="7.3479000000000028"/>
    <x v="3"/>
    <s v="No"/>
  </r>
  <r>
    <n v="3065"/>
    <s v="CA-2019-106859"/>
    <x v="677"/>
    <d v="2019-03-18T00:00:00"/>
    <s v="Second Class"/>
    <s v="BF-11215"/>
    <s v="Benjamin Farhat"/>
    <s v="Home Office"/>
    <x v="0"/>
    <x v="305"/>
    <x v="27"/>
    <n v="87105"/>
    <s v="West"/>
    <s v="OFF-ST-10000615"/>
    <x v="1"/>
    <x v="4"/>
    <s v="SimpliFile Personal File, Black Granite, 15w x 6-15/16d x 11-1/4h"/>
    <n v="90.8"/>
    <n v="8"/>
    <n v="0"/>
    <n v="25.424000000000007"/>
    <x v="1"/>
    <s v="No"/>
  </r>
  <r>
    <n v="3066"/>
    <s v="CA-2019-106859"/>
    <x v="677"/>
    <d v="2019-03-18T00:00:00"/>
    <s v="Second Class"/>
    <s v="BF-11215"/>
    <s v="Benjamin Farhat"/>
    <s v="Home Office"/>
    <x v="0"/>
    <x v="305"/>
    <x v="27"/>
    <n v="87105"/>
    <s v="West"/>
    <s v="TEC-PH-10004531"/>
    <x v="2"/>
    <x v="7"/>
    <s v="OtterBox Commuter Series Case - iPhone 5 &amp; 5s"/>
    <n v="140.73599999999999"/>
    <n v="8"/>
    <n v="0.2"/>
    <n v="49.257599999999996"/>
    <x v="1"/>
    <s v="No"/>
  </r>
  <r>
    <n v="3067"/>
    <s v="CA-2019-106859"/>
    <x v="677"/>
    <d v="2019-03-18T00:00:00"/>
    <s v="Second Class"/>
    <s v="BF-11215"/>
    <s v="Benjamin Farhat"/>
    <s v="Home Office"/>
    <x v="0"/>
    <x v="305"/>
    <x v="27"/>
    <n v="87105"/>
    <s v="West"/>
    <s v="TEC-AC-10004001"/>
    <x v="2"/>
    <x v="11"/>
    <s v="Logitech Wireless Headset H600 Over-The-Head Design"/>
    <n v="214.95000000000002"/>
    <n v="5"/>
    <n v="0"/>
    <n v="88.129500000000007"/>
    <x v="1"/>
    <s v="No"/>
  </r>
  <r>
    <n v="3068"/>
    <s v="CA-2019-106859"/>
    <x v="677"/>
    <d v="2019-03-18T00:00:00"/>
    <s v="Second Class"/>
    <s v="BF-11215"/>
    <s v="Benjamin Farhat"/>
    <s v="Home Office"/>
    <x v="0"/>
    <x v="305"/>
    <x v="27"/>
    <n v="87105"/>
    <s v="West"/>
    <s v="OFF-PA-10001534"/>
    <x v="1"/>
    <x v="10"/>
    <s v="Xerox 230"/>
    <n v="45.36"/>
    <n v="7"/>
    <n v="0"/>
    <n v="21.772800000000004"/>
    <x v="1"/>
    <s v="No"/>
  </r>
  <r>
    <n v="3069"/>
    <s v="CA-2019-106859"/>
    <x v="677"/>
    <d v="2019-03-18T00:00:00"/>
    <s v="Second Class"/>
    <s v="BF-11215"/>
    <s v="Benjamin Farhat"/>
    <s v="Home Office"/>
    <x v="0"/>
    <x v="305"/>
    <x v="27"/>
    <n v="87105"/>
    <s v="West"/>
    <s v="OFF-PA-10001815"/>
    <x v="1"/>
    <x v="10"/>
    <s v="Xerox 1885"/>
    <n v="288.24"/>
    <n v="6"/>
    <n v="0"/>
    <n v="138.35519999999997"/>
    <x v="1"/>
    <s v="No"/>
  </r>
  <r>
    <n v="3070"/>
    <s v="US-2019-120089"/>
    <x v="329"/>
    <d v="2019-11-30T00:00:00"/>
    <s v="Same Day"/>
    <s v="ML-17755"/>
    <s v="Max Ludwig"/>
    <s v="Home Office"/>
    <x v="0"/>
    <x v="167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x v="3"/>
    <s v="No"/>
  </r>
  <r>
    <n v="3071"/>
    <s v="CA-2016-119375"/>
    <x v="664"/>
    <d v="2016-11-22T00:00:00"/>
    <s v="Standard Class"/>
    <s v="YC-21895"/>
    <s v="Yoseph Carroll"/>
    <s v="Corporate"/>
    <x v="0"/>
    <x v="46"/>
    <x v="13"/>
    <n v="19711"/>
    <s v="East"/>
    <s v="OFF-ST-10002011"/>
    <x v="1"/>
    <x v="4"/>
    <s v="Smead Adjustable Mobile File Trolley with Lockable Top"/>
    <n v="2934.33"/>
    <n v="7"/>
    <n v="0"/>
    <n v="792.26910000000021"/>
    <x v="3"/>
    <s v="No"/>
  </r>
  <r>
    <n v="3072"/>
    <s v="CA-2016-119375"/>
    <x v="664"/>
    <d v="2016-11-22T00:00:00"/>
    <s v="Standard Class"/>
    <s v="YC-21895"/>
    <s v="Yoseph Carroll"/>
    <s v="Corporate"/>
    <x v="0"/>
    <x v="46"/>
    <x v="13"/>
    <n v="19711"/>
    <s v="East"/>
    <s v="FUR-FU-10002379"/>
    <x v="0"/>
    <x v="5"/>
    <s v="Eldon Econocleat Chair Mats for Low Pile Carpets"/>
    <n v="124.41"/>
    <n v="3"/>
    <n v="0"/>
    <n v="14.929199999999994"/>
    <x v="3"/>
    <s v="No"/>
  </r>
  <r>
    <n v="3073"/>
    <s v="CA-2016-119375"/>
    <x v="664"/>
    <d v="2016-11-22T00:00:00"/>
    <s v="Standard Class"/>
    <s v="YC-21895"/>
    <s v="Yoseph Carroll"/>
    <s v="Corporate"/>
    <x v="0"/>
    <x v="46"/>
    <x v="13"/>
    <n v="19711"/>
    <s v="East"/>
    <s v="OFF-AR-10003752"/>
    <x v="1"/>
    <x v="6"/>
    <s v="Deluxe Chalkboard Eraser Cleaner"/>
    <n v="57.75"/>
    <n v="5"/>
    <n v="0"/>
    <n v="26.564999999999998"/>
    <x v="3"/>
    <s v="No"/>
  </r>
  <r>
    <n v="3074"/>
    <s v="CA-2018-125206"/>
    <x v="835"/>
    <d v="2018-01-05T00:00:00"/>
    <s v="First Class"/>
    <s v="LR-16915"/>
    <s v="Lena Radford"/>
    <s v="Consumer"/>
    <x v="0"/>
    <x v="1"/>
    <x v="1"/>
    <n v="90045"/>
    <s v="West"/>
    <s v="OFF-ST-10003692"/>
    <x v="1"/>
    <x v="4"/>
    <s v="Recycled Steel Personal File for Hanging File Folders"/>
    <n v="114.46"/>
    <n v="2"/>
    <n v="0"/>
    <n v="28.614999999999995"/>
    <x v="1"/>
    <s v="No"/>
  </r>
  <r>
    <n v="3075"/>
    <s v="CA-2017-126137"/>
    <x v="292"/>
    <d v="2017-10-08T00:00:00"/>
    <s v="Standard Class"/>
    <s v="BS-11755"/>
    <s v="Bruce Stewart"/>
    <s v="Consumer"/>
    <x v="0"/>
    <x v="1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x v="1"/>
    <s v="No"/>
  </r>
  <r>
    <n v="3076"/>
    <s v="CA-2016-143903"/>
    <x v="836"/>
    <d v="2016-07-24T00:00:00"/>
    <s v="Standard Class"/>
    <s v="KM-16375"/>
    <s v="Katherine Murray"/>
    <s v="Home Office"/>
    <x v="0"/>
    <x v="61"/>
    <x v="5"/>
    <n v="75217"/>
    <s v="Central"/>
    <s v="OFF-ST-10003306"/>
    <x v="1"/>
    <x v="4"/>
    <s v="Letter Size Cart"/>
    <n v="342.86400000000003"/>
    <n v="3"/>
    <n v="0.2"/>
    <n v="38.572199999999953"/>
    <x v="2"/>
    <s v="No"/>
  </r>
  <r>
    <n v="3077"/>
    <s v="CA-2016-143903"/>
    <x v="836"/>
    <d v="2016-07-24T00:00:00"/>
    <s v="Standard Class"/>
    <s v="KM-16375"/>
    <s v="Katherine Murray"/>
    <s v="Home Office"/>
    <x v="0"/>
    <x v="61"/>
    <x v="5"/>
    <n v="75217"/>
    <s v="Central"/>
    <s v="FUR-FU-10003724"/>
    <x v="0"/>
    <x v="5"/>
    <s v="Westinghouse Clip-On Gooseneck Lamps"/>
    <n v="16.739999999999998"/>
    <n v="5"/>
    <n v="0.6"/>
    <n v="-14.228999999999997"/>
    <x v="2"/>
    <s v="No"/>
  </r>
  <r>
    <n v="3078"/>
    <s v="CA-2016-143903"/>
    <x v="836"/>
    <d v="2016-07-24T00:00:00"/>
    <s v="Standard Class"/>
    <s v="KM-16375"/>
    <s v="Katherine Murray"/>
    <s v="Home Office"/>
    <x v="0"/>
    <x v="61"/>
    <x v="5"/>
    <n v="75217"/>
    <s v="Central"/>
    <s v="FUR-CH-10002024"/>
    <x v="0"/>
    <x v="1"/>
    <s v="HON 5400 Series Task Chairs for Big and Tall"/>
    <n v="981.37199999999996"/>
    <n v="2"/>
    <n v="0.3"/>
    <n v="-140.19599999999997"/>
    <x v="2"/>
    <s v="No"/>
  </r>
  <r>
    <n v="3079"/>
    <s v="CA-2016-104780"/>
    <x v="371"/>
    <d v="2016-05-25T00:00:00"/>
    <s v="Standard Class"/>
    <s v="BT-11530"/>
    <s v="Bradley Talbott"/>
    <s v="Home Office"/>
    <x v="0"/>
    <x v="70"/>
    <x v="1"/>
    <n v="92037"/>
    <s v="West"/>
    <s v="OFF-AR-10003514"/>
    <x v="1"/>
    <x v="6"/>
    <s v="4009 Highlighters by Sanford"/>
    <n v="31.84"/>
    <n v="8"/>
    <n v="0"/>
    <n v="10.507199999999997"/>
    <x v="1"/>
    <s v="No"/>
  </r>
  <r>
    <n v="3080"/>
    <s v="CA-2019-101182"/>
    <x v="507"/>
    <d v="2019-09-05T00:00:00"/>
    <s v="First Class"/>
    <s v="KB-16405"/>
    <s v="Katrina Bavinger"/>
    <s v="Home Office"/>
    <x v="0"/>
    <x v="339"/>
    <x v="1"/>
    <n v="92307"/>
    <s v="West"/>
    <s v="OFF-PA-10001800"/>
    <x v="1"/>
    <x v="10"/>
    <s v="Xerox 220"/>
    <n v="12.96"/>
    <n v="2"/>
    <n v="0"/>
    <n v="6.2208000000000006"/>
    <x v="1"/>
    <s v="No"/>
  </r>
  <r>
    <n v="3081"/>
    <s v="CA-2019-101182"/>
    <x v="507"/>
    <d v="2019-09-05T00:00:00"/>
    <s v="First Class"/>
    <s v="KB-16405"/>
    <s v="Katrina Bavinger"/>
    <s v="Home Office"/>
    <x v="0"/>
    <x v="339"/>
    <x v="1"/>
    <n v="92307"/>
    <s v="West"/>
    <s v="TEC-PH-10003589"/>
    <x v="2"/>
    <x v="7"/>
    <s v="invisibleSHIELD by ZAGG Smudge-Free Screen Protector"/>
    <n v="43.176000000000002"/>
    <n v="3"/>
    <n v="0.2"/>
    <n v="15.111599999999999"/>
    <x v="1"/>
    <s v="No"/>
  </r>
  <r>
    <n v="3082"/>
    <s v="US-2019-132297"/>
    <x v="837"/>
    <d v="2019-06-02T00:00:00"/>
    <s v="Standard Class"/>
    <s v="DW-13480"/>
    <s v="Dianna Wilson"/>
    <s v="Home Office"/>
    <x v="0"/>
    <x v="103"/>
    <x v="0"/>
    <n v="40214"/>
    <s v="South"/>
    <s v="OFF-BI-10003364"/>
    <x v="1"/>
    <x v="8"/>
    <s v="Binding Machine Supplies"/>
    <n v="58.34"/>
    <n v="2"/>
    <n v="0"/>
    <n v="28.0032"/>
    <x v="0"/>
    <s v="No"/>
  </r>
  <r>
    <n v="3083"/>
    <s v="US-2019-132297"/>
    <x v="837"/>
    <d v="2019-06-02T00:00:00"/>
    <s v="Standard Class"/>
    <s v="DW-13480"/>
    <s v="Dianna Wilson"/>
    <s v="Home Office"/>
    <x v="0"/>
    <x v="103"/>
    <x v="0"/>
    <n v="40214"/>
    <s v="South"/>
    <s v="TEC-PH-10002834"/>
    <x v="2"/>
    <x v="7"/>
    <s v="Google Nexus 5"/>
    <n v="539.97"/>
    <n v="3"/>
    <n v="0"/>
    <n v="134.99250000000001"/>
    <x v="0"/>
    <s v="No"/>
  </r>
  <r>
    <n v="3084"/>
    <s v="CA-2016-100328"/>
    <x v="838"/>
    <d v="2016-02-03T00:00:00"/>
    <s v="Standard Class"/>
    <s v="JC-15340"/>
    <s v="Jasper Cacioppo"/>
    <s v="Consumer"/>
    <x v="0"/>
    <x v="20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x v="3"/>
    <s v="No"/>
  </r>
  <r>
    <n v="3085"/>
    <s v="CA-2019-118773"/>
    <x v="839"/>
    <d v="2019-02-14T00:00:00"/>
    <s v="Standard Class"/>
    <s v="TP-21415"/>
    <s v="Tom Prescott"/>
    <s v="Consumer"/>
    <x v="0"/>
    <x v="12"/>
    <x v="5"/>
    <n v="77070"/>
    <s v="Central"/>
    <s v="OFF-BI-10004584"/>
    <x v="1"/>
    <x v="8"/>
    <s v="GBC ProClick 150 Presentation Binding System"/>
    <n v="252.78399999999996"/>
    <n v="4"/>
    <n v="0.8"/>
    <n v="-417.09360000000004"/>
    <x v="2"/>
    <s v="No"/>
  </r>
  <r>
    <n v="3086"/>
    <s v="CA-2019-118773"/>
    <x v="839"/>
    <d v="2019-02-14T00:00:00"/>
    <s v="Standard Class"/>
    <s v="TP-21415"/>
    <s v="Tom Prescott"/>
    <s v="Consumer"/>
    <x v="0"/>
    <x v="12"/>
    <x v="5"/>
    <n v="77070"/>
    <s v="Central"/>
    <s v="TEC-AC-10002402"/>
    <x v="2"/>
    <x v="11"/>
    <s v="Razer Kraken PRO Over Ear PC and Music Headset"/>
    <n v="127.98399999999999"/>
    <n v="2"/>
    <n v="0.2"/>
    <n v="15.997999999999987"/>
    <x v="2"/>
    <s v="No"/>
  </r>
  <r>
    <n v="3087"/>
    <s v="CA-2019-118773"/>
    <x v="839"/>
    <d v="2019-02-14T00:00:00"/>
    <s v="Standard Class"/>
    <s v="TP-21415"/>
    <s v="Tom Prescott"/>
    <s v="Consumer"/>
    <x v="0"/>
    <x v="12"/>
    <x v="5"/>
    <n v="77070"/>
    <s v="Central"/>
    <s v="FUR-FU-10000550"/>
    <x v="0"/>
    <x v="5"/>
    <s v="Stacking Trays by OIC"/>
    <n v="3.9840000000000004"/>
    <n v="2"/>
    <n v="0.6"/>
    <n v="-2.6892000000000005"/>
    <x v="2"/>
    <s v="No"/>
  </r>
  <r>
    <n v="3088"/>
    <s v="CA-2019-118773"/>
    <x v="839"/>
    <d v="2019-02-14T00:00:00"/>
    <s v="Standard Class"/>
    <s v="TP-21415"/>
    <s v="Tom Prescott"/>
    <s v="Consumer"/>
    <x v="0"/>
    <x v="12"/>
    <x v="5"/>
    <n v="77070"/>
    <s v="Central"/>
    <s v="OFF-AP-10000055"/>
    <x v="1"/>
    <x v="9"/>
    <s v="Belkin F9S820V06 8 Outlet Surge"/>
    <n v="12.991999999999996"/>
    <n v="2"/>
    <n v="0.8"/>
    <n v="-32.480000000000004"/>
    <x v="2"/>
    <s v="No"/>
  </r>
  <r>
    <n v="3089"/>
    <s v="US-2019-159205"/>
    <x v="185"/>
    <d v="2019-04-02T00:00:00"/>
    <s v="Second Class"/>
    <s v="DB-12910"/>
    <s v="Daniel Byrd"/>
    <s v="Home Office"/>
    <x v="0"/>
    <x v="0"/>
    <x v="0"/>
    <n v="42420"/>
    <s v="South"/>
    <s v="FUR-FU-10001591"/>
    <x v="0"/>
    <x v="5"/>
    <s v="Advantus Panel Wall Certificate Holder - 8.5x11"/>
    <n v="61"/>
    <n v="5"/>
    <n v="0"/>
    <n v="25.620000000000005"/>
    <x v="0"/>
    <s v="No"/>
  </r>
  <r>
    <n v="3090"/>
    <s v="US-2019-159205"/>
    <x v="185"/>
    <d v="2019-04-02T00:00:00"/>
    <s v="Second Class"/>
    <s v="DB-12910"/>
    <s v="Daniel Byrd"/>
    <s v="Home Office"/>
    <x v="0"/>
    <x v="0"/>
    <x v="0"/>
    <n v="42420"/>
    <s v="South"/>
    <s v="TEC-PH-10000526"/>
    <x v="2"/>
    <x v="7"/>
    <s v="Vtech CS6719"/>
    <n v="671.93"/>
    <n v="7"/>
    <n v="0"/>
    <n v="188.1404"/>
    <x v="0"/>
    <s v="No"/>
  </r>
  <r>
    <n v="3091"/>
    <s v="CA-2018-112123"/>
    <x v="840"/>
    <d v="2018-03-08T00:00:00"/>
    <s v="Standard Class"/>
    <s v="BH-11710"/>
    <s v="Brosina Hoffman"/>
    <s v="Consumer"/>
    <x v="0"/>
    <x v="46"/>
    <x v="13"/>
    <n v="19711"/>
    <s v="East"/>
    <s v="OFF-BI-10001071"/>
    <x v="1"/>
    <x v="8"/>
    <s v="GBC ProClick Punch Binding System"/>
    <n v="447.85999999999996"/>
    <n v="7"/>
    <n v="0"/>
    <n v="219.45140000000001"/>
    <x v="3"/>
    <s v="Yes"/>
  </r>
  <r>
    <n v="3092"/>
    <s v="CA-2018-112123"/>
    <x v="840"/>
    <d v="2018-03-08T00:00:00"/>
    <s v="Standard Class"/>
    <s v="BH-11710"/>
    <s v="Brosina Hoffman"/>
    <s v="Consumer"/>
    <x v="0"/>
    <x v="46"/>
    <x v="13"/>
    <n v="19711"/>
    <s v="East"/>
    <s v="TEC-PH-10001557"/>
    <x v="2"/>
    <x v="7"/>
    <s v="Pyle PMP37LED"/>
    <n v="479.95"/>
    <n v="5"/>
    <n v="0"/>
    <n v="129.5865"/>
    <x v="3"/>
    <s v="Yes"/>
  </r>
  <r>
    <n v="3093"/>
    <s v="CA-2018-112123"/>
    <x v="840"/>
    <d v="2018-03-08T00:00:00"/>
    <s v="Standard Class"/>
    <s v="BH-11710"/>
    <s v="Brosina Hoffman"/>
    <s v="Consumer"/>
    <x v="0"/>
    <x v="46"/>
    <x v="13"/>
    <n v="19711"/>
    <s v="East"/>
    <s v="OFF-PA-10001977"/>
    <x v="1"/>
    <x v="10"/>
    <s v="Xerox 194"/>
    <n v="166.44"/>
    <n v="3"/>
    <n v="0"/>
    <n v="79.891199999999998"/>
    <x v="3"/>
    <s v="Yes"/>
  </r>
  <r>
    <n v="3094"/>
    <s v="CA-2017-114468"/>
    <x v="841"/>
    <d v="2017-08-23T00:00:00"/>
    <s v="Same Day"/>
    <s v="TD-20995"/>
    <s v="Tamara Dahlen"/>
    <s v="Consumer"/>
    <x v="0"/>
    <x v="348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  <x v="2"/>
    <s v="No"/>
  </r>
  <r>
    <n v="3095"/>
    <s v="CA-2017-114468"/>
    <x v="841"/>
    <d v="2017-08-23T00:00:00"/>
    <s v="Same Day"/>
    <s v="TD-20995"/>
    <s v="Tamara Dahlen"/>
    <s v="Consumer"/>
    <x v="0"/>
    <x v="348"/>
    <x v="10"/>
    <n v="60440"/>
    <s v="Central"/>
    <s v="OFF-PA-10000809"/>
    <x v="1"/>
    <x v="10"/>
    <s v="Xerox 206"/>
    <n v="10.368000000000002"/>
    <n v="2"/>
    <n v="0.2"/>
    <n v="3.6288"/>
    <x v="2"/>
    <s v="No"/>
  </r>
  <r>
    <n v="3096"/>
    <s v="CA-2017-114468"/>
    <x v="841"/>
    <d v="2017-08-23T00:00:00"/>
    <s v="Same Day"/>
    <s v="TD-20995"/>
    <s v="Tamara Dahlen"/>
    <s v="Consumer"/>
    <x v="0"/>
    <x v="348"/>
    <x v="10"/>
    <n v="60440"/>
    <s v="Central"/>
    <s v="OFF-FA-10003021"/>
    <x v="1"/>
    <x v="13"/>
    <s v="Staples"/>
    <n v="12.032"/>
    <n v="8"/>
    <n v="0.2"/>
    <n v="2.2559999999999993"/>
    <x v="2"/>
    <s v="No"/>
  </r>
  <r>
    <n v="3097"/>
    <s v="CA-2017-114468"/>
    <x v="841"/>
    <d v="2017-08-23T00:00:00"/>
    <s v="Same Day"/>
    <s v="TD-20995"/>
    <s v="Tamara Dahlen"/>
    <s v="Consumer"/>
    <x v="0"/>
    <x v="348"/>
    <x v="10"/>
    <n v="60440"/>
    <s v="Central"/>
    <s v="OFF-AP-10000696"/>
    <x v="1"/>
    <x v="9"/>
    <s v="Holmes Odor Grabber"/>
    <n v="5.7679999999999989"/>
    <n v="2"/>
    <n v="0.8"/>
    <n v="-13.554800000000004"/>
    <x v="2"/>
    <s v="No"/>
  </r>
  <r>
    <n v="3098"/>
    <s v="CA-2019-135692"/>
    <x v="842"/>
    <d v="2019-05-01T00:00:00"/>
    <s v="Standard Class"/>
    <s v="CV-12805"/>
    <s v="Cynthia Voltz"/>
    <s v="Corporate"/>
    <x v="0"/>
    <x v="5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x v="2"/>
    <s v="Yes"/>
  </r>
  <r>
    <n v="3099"/>
    <s v="CA-2019-135692"/>
    <x v="842"/>
    <d v="2019-05-01T00:00:00"/>
    <s v="Standard Class"/>
    <s v="CV-12805"/>
    <s v="Cynthia Voltz"/>
    <s v="Corporate"/>
    <x v="0"/>
    <x v="5"/>
    <x v="5"/>
    <n v="76106"/>
    <s v="Central"/>
    <s v="FUR-BO-10002268"/>
    <x v="0"/>
    <x v="0"/>
    <s v="Sauder Barrister Bookcases"/>
    <n v="220.26559999999998"/>
    <n v="4"/>
    <n v="0.32"/>
    <n v="-42.1096"/>
    <x v="2"/>
    <s v="Yes"/>
  </r>
  <r>
    <n v="3100"/>
    <s v="CA-2019-131233"/>
    <x v="349"/>
    <d v="2019-04-19T00:00:00"/>
    <s v="Standard Class"/>
    <s v="CS-12355"/>
    <s v="Christine Sundaresam"/>
    <s v="Consumer"/>
    <x v="0"/>
    <x v="20"/>
    <x v="15"/>
    <n v="10024"/>
    <s v="East"/>
    <s v="OFF-BI-10000829"/>
    <x v="1"/>
    <x v="8"/>
    <s v="Avery Non-Stick Binders"/>
    <n v="10.776000000000002"/>
    <n v="3"/>
    <n v="0.2"/>
    <n v="3.5021999999999989"/>
    <x v="3"/>
    <s v="No"/>
  </r>
  <r>
    <n v="3101"/>
    <s v="CA-2019-131233"/>
    <x v="349"/>
    <d v="2019-04-19T00:00:00"/>
    <s v="Standard Class"/>
    <s v="CS-12355"/>
    <s v="Christine Sundaresam"/>
    <s v="Consumer"/>
    <x v="0"/>
    <x v="20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  <x v="3"/>
    <s v="No"/>
  </r>
  <r>
    <n v="3102"/>
    <s v="CA-2019-119578"/>
    <x v="66"/>
    <d v="2019-12-27T00:00:00"/>
    <s v="Second Class"/>
    <s v="JG-15310"/>
    <s v="Jason Gross"/>
    <s v="Corporate"/>
    <x v="0"/>
    <x v="205"/>
    <x v="34"/>
    <n v="2908"/>
    <s v="East"/>
    <s v="OFF-SU-10003505"/>
    <x v="1"/>
    <x v="14"/>
    <s v="Premier Electric Letter Opener"/>
    <n v="695.16"/>
    <n v="6"/>
    <n v="0"/>
    <n v="34.757999999999953"/>
    <x v="3"/>
    <s v="No"/>
  </r>
  <r>
    <n v="3103"/>
    <s v="CA-2019-119578"/>
    <x v="66"/>
    <d v="2019-12-27T00:00:00"/>
    <s v="Second Class"/>
    <s v="JG-15310"/>
    <s v="Jason Gross"/>
    <s v="Corporate"/>
    <x v="0"/>
    <x v="205"/>
    <x v="34"/>
    <n v="2908"/>
    <s v="East"/>
    <s v="FUR-BO-10003660"/>
    <x v="0"/>
    <x v="0"/>
    <s v="Bush Cubix Collection Bookcases, Fully Assembled"/>
    <n v="220.98"/>
    <n v="1"/>
    <n v="0"/>
    <n v="50.825400000000002"/>
    <x v="3"/>
    <s v="No"/>
  </r>
  <r>
    <n v="3104"/>
    <s v="CA-2018-124562"/>
    <x v="16"/>
    <d v="2018-12-12T00:00:00"/>
    <s v="Standard Class"/>
    <s v="JP-16135"/>
    <s v="Julie Prescott"/>
    <s v="Home Office"/>
    <x v="0"/>
    <x v="38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x v="3"/>
    <s v="No"/>
  </r>
  <r>
    <n v="3105"/>
    <s v="US-2019-140074"/>
    <x v="721"/>
    <d v="2019-03-29T00:00:00"/>
    <s v="Standard Class"/>
    <s v="EC-14050"/>
    <s v="Erin Creighton"/>
    <s v="Consumer"/>
    <x v="0"/>
    <x v="20"/>
    <x v="15"/>
    <n v="10024"/>
    <s v="East"/>
    <s v="OFF-PA-10002741"/>
    <x v="1"/>
    <x v="10"/>
    <s v="Xerox 1980"/>
    <n v="25.68"/>
    <n v="6"/>
    <n v="0"/>
    <n v="11.555999999999997"/>
    <x v="3"/>
    <s v="No"/>
  </r>
  <r>
    <n v="3106"/>
    <s v="CA-2018-103037"/>
    <x v="197"/>
    <d v="2018-07-29T00:00:00"/>
    <s v="Standard Class"/>
    <s v="KH-16630"/>
    <s v="Ken Heidel"/>
    <s v="Corporate"/>
    <x v="0"/>
    <x v="12"/>
    <x v="5"/>
    <n v="77070"/>
    <s v="Central"/>
    <s v="OFF-LA-10004345"/>
    <x v="1"/>
    <x v="2"/>
    <s v="Avery 493"/>
    <n v="15.712000000000002"/>
    <n v="4"/>
    <n v="0.2"/>
    <n v="5.6955999999999989"/>
    <x v="2"/>
    <s v="No"/>
  </r>
  <r>
    <n v="3107"/>
    <s v="CA-2019-127460"/>
    <x v="815"/>
    <d v="2019-07-14T00:00:00"/>
    <s v="Standard Class"/>
    <s v="FG-14260"/>
    <s v="Frank Gastineau"/>
    <s v="Home Office"/>
    <x v="0"/>
    <x v="34"/>
    <x v="10"/>
    <n v="60505"/>
    <s v="Central"/>
    <s v="OFF-ST-10004340"/>
    <x v="1"/>
    <x v="4"/>
    <s v="Fellowes Mobile File Cart, Black"/>
    <n v="298.464"/>
    <n v="6"/>
    <n v="0.2"/>
    <n v="26.115600000000015"/>
    <x v="2"/>
    <s v="No"/>
  </r>
  <r>
    <n v="3108"/>
    <s v="CA-2018-121671"/>
    <x v="19"/>
    <d v="2018-07-22T00:00:00"/>
    <s v="Standard Class"/>
    <s v="AA-10480"/>
    <s v="Andrew Allen"/>
    <s v="Consumer"/>
    <x v="0"/>
    <x v="24"/>
    <x v="25"/>
    <n v="65807"/>
    <s v="Central"/>
    <s v="OFF-PA-10001471"/>
    <x v="1"/>
    <x v="10"/>
    <s v="Strathmore Photo Frame Cards"/>
    <n v="21.93"/>
    <n v="3"/>
    <n v="0"/>
    <n v="10.087799999999998"/>
    <x v="2"/>
    <s v="No"/>
  </r>
  <r>
    <n v="3109"/>
    <s v="CA-2018-121671"/>
    <x v="19"/>
    <d v="2018-07-22T00:00:00"/>
    <s v="Standard Class"/>
    <s v="AA-10480"/>
    <s v="Andrew Allen"/>
    <s v="Consumer"/>
    <x v="0"/>
    <x v="24"/>
    <x v="25"/>
    <n v="65807"/>
    <s v="Central"/>
    <s v="OFF-ST-10002344"/>
    <x v="1"/>
    <x v="4"/>
    <s v="Carina 42&quot;Hx23 3/4&quot;W Media Storage Unit"/>
    <n v="242.94"/>
    <n v="3"/>
    <n v="0"/>
    <n v="4.8588000000000164"/>
    <x v="2"/>
    <s v="No"/>
  </r>
  <r>
    <n v="3110"/>
    <s v="CA-2018-121671"/>
    <x v="19"/>
    <d v="2018-07-22T00:00:00"/>
    <s v="Standard Class"/>
    <s v="AA-10480"/>
    <s v="Andrew Allen"/>
    <s v="Consumer"/>
    <x v="0"/>
    <x v="24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  <x v="2"/>
    <s v="No"/>
  </r>
  <r>
    <n v="3111"/>
    <s v="CA-2018-121671"/>
    <x v="19"/>
    <d v="2018-07-22T00:00:00"/>
    <s v="Standard Class"/>
    <s v="AA-10480"/>
    <s v="Andrew Allen"/>
    <s v="Consumer"/>
    <x v="0"/>
    <x v="24"/>
    <x v="25"/>
    <n v="65807"/>
    <s v="Central"/>
    <s v="OFF-PA-10001934"/>
    <x v="1"/>
    <x v="10"/>
    <s v="Xerox 1993"/>
    <n v="51.84"/>
    <n v="8"/>
    <n v="0"/>
    <n v="25.401600000000002"/>
    <x v="2"/>
    <s v="No"/>
  </r>
  <r>
    <n v="3112"/>
    <s v="CA-2018-121671"/>
    <x v="19"/>
    <d v="2018-07-22T00:00:00"/>
    <s v="Standard Class"/>
    <s v="AA-10480"/>
    <s v="Andrew Allen"/>
    <s v="Consumer"/>
    <x v="0"/>
    <x v="24"/>
    <x v="25"/>
    <n v="65807"/>
    <s v="Central"/>
    <s v="OFF-ST-10000078"/>
    <x v="1"/>
    <x v="4"/>
    <s v="Tennsco 6- and 18-Compartment Lockers"/>
    <n v="265.17"/>
    <n v="1"/>
    <n v="0"/>
    <n v="47.730599999999981"/>
    <x v="2"/>
    <s v="No"/>
  </r>
  <r>
    <n v="3113"/>
    <s v="CA-2018-150350"/>
    <x v="828"/>
    <d v="2018-08-30T00:00:00"/>
    <s v="Standard Class"/>
    <s v="MS-17770"/>
    <s v="Maxwell Schwartz"/>
    <s v="Consumer"/>
    <x v="0"/>
    <x v="4"/>
    <x v="4"/>
    <n v="98105"/>
    <s v="West"/>
    <s v="TEC-MA-10001972"/>
    <x v="2"/>
    <x v="15"/>
    <s v="Okidata C331dn Printer"/>
    <n v="837.59999999999991"/>
    <n v="3"/>
    <n v="0.2"/>
    <n v="62.82000000000005"/>
    <x v="1"/>
    <s v="No"/>
  </r>
  <r>
    <n v="3114"/>
    <s v="CA-2018-150350"/>
    <x v="828"/>
    <d v="2018-08-30T00:00:00"/>
    <s v="Standard Class"/>
    <s v="MS-17770"/>
    <s v="Maxwell Schwartz"/>
    <s v="Consumer"/>
    <x v="0"/>
    <x v="4"/>
    <x v="4"/>
    <n v="98105"/>
    <s v="West"/>
    <s v="OFF-EN-10002504"/>
    <x v="1"/>
    <x v="12"/>
    <s v="Tyvek  Top-Opening Peel &amp; Seel Envelopes, Plain White"/>
    <n v="135.9"/>
    <n v="5"/>
    <n v="0"/>
    <n v="63.872999999999998"/>
    <x v="1"/>
    <s v="No"/>
  </r>
  <r>
    <n v="3115"/>
    <s v="CA-2018-150350"/>
    <x v="828"/>
    <d v="2018-08-30T00:00:00"/>
    <s v="Standard Class"/>
    <s v="MS-17770"/>
    <s v="Maxwell Schwartz"/>
    <s v="Consumer"/>
    <x v="0"/>
    <x v="4"/>
    <x v="4"/>
    <n v="98105"/>
    <s v="West"/>
    <s v="OFF-PA-10002160"/>
    <x v="1"/>
    <x v="10"/>
    <s v="Xerox 1978"/>
    <n v="34.68"/>
    <n v="6"/>
    <n v="0"/>
    <n v="16.993200000000002"/>
    <x v="1"/>
    <s v="No"/>
  </r>
  <r>
    <n v="3116"/>
    <s v="CA-2018-150350"/>
    <x v="828"/>
    <d v="2018-08-30T00:00:00"/>
    <s v="Standard Class"/>
    <s v="MS-17770"/>
    <s v="Maxwell Schwartz"/>
    <s v="Consumer"/>
    <x v="0"/>
    <x v="4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  <x v="1"/>
    <s v="No"/>
  </r>
  <r>
    <n v="3117"/>
    <s v="CA-2018-150350"/>
    <x v="828"/>
    <d v="2018-08-30T00:00:00"/>
    <s v="Standard Class"/>
    <s v="MS-17770"/>
    <s v="Maxwell Schwartz"/>
    <s v="Consumer"/>
    <x v="0"/>
    <x v="4"/>
    <x v="4"/>
    <n v="98105"/>
    <s v="West"/>
    <s v="OFF-AP-10001492"/>
    <x v="1"/>
    <x v="9"/>
    <s v="Acco Six-Outlet Power Strip, 4' Cord Length"/>
    <n v="43.099999999999994"/>
    <n v="5"/>
    <n v="0"/>
    <n v="11.206"/>
    <x v="1"/>
    <s v="No"/>
  </r>
  <r>
    <n v="3118"/>
    <s v="CA-2018-150350"/>
    <x v="828"/>
    <d v="2018-08-30T00:00:00"/>
    <s v="Standard Class"/>
    <s v="MS-17770"/>
    <s v="Maxwell Schwartz"/>
    <s v="Consumer"/>
    <x v="0"/>
    <x v="4"/>
    <x v="4"/>
    <n v="98105"/>
    <s v="West"/>
    <s v="OFF-SU-10002189"/>
    <x v="1"/>
    <x v="14"/>
    <s v="Acme Rosewood Handle Letter Opener"/>
    <n v="15.88"/>
    <n v="4"/>
    <n v="0"/>
    <n v="0.15879999999999939"/>
    <x v="1"/>
    <s v="No"/>
  </r>
  <r>
    <n v="3119"/>
    <s v="CA-2017-121720"/>
    <x v="832"/>
    <d v="2017-06-12T00:00:00"/>
    <s v="First Class"/>
    <s v="JE-15610"/>
    <s v="Jim Epp"/>
    <s v="Corporate"/>
    <x v="0"/>
    <x v="121"/>
    <x v="2"/>
    <n v="33801"/>
    <s v="South"/>
    <s v="FUR-CH-10003312"/>
    <x v="0"/>
    <x v="1"/>
    <s v="Hon 2090 “Pillow Soft” Series Mid Back Swivel/Tilt Chairs"/>
    <n v="1123.92"/>
    <n v="5"/>
    <n v="0.2"/>
    <n v="-182.63700000000017"/>
    <x v="0"/>
    <s v="No"/>
  </r>
  <r>
    <n v="3120"/>
    <s v="CA-2017-121720"/>
    <x v="832"/>
    <d v="2017-06-12T00:00:00"/>
    <s v="First Class"/>
    <s v="JE-15610"/>
    <s v="Jim Epp"/>
    <s v="Corporate"/>
    <x v="0"/>
    <x v="121"/>
    <x v="2"/>
    <n v="33801"/>
    <s v="South"/>
    <s v="TEC-PH-10002496"/>
    <x v="2"/>
    <x v="7"/>
    <s v="Cisco SPA301"/>
    <n v="249.58400000000003"/>
    <n v="2"/>
    <n v="0.2"/>
    <n v="31.197999999999986"/>
    <x v="0"/>
    <s v="No"/>
  </r>
  <r>
    <n v="3121"/>
    <s v="CA-2017-121720"/>
    <x v="832"/>
    <d v="2017-06-12T00:00:00"/>
    <s v="First Class"/>
    <s v="JE-15610"/>
    <s v="Jim Epp"/>
    <s v="Corporate"/>
    <x v="0"/>
    <x v="121"/>
    <x v="2"/>
    <n v="33801"/>
    <s v="South"/>
    <s v="FUR-FU-10003464"/>
    <x v="0"/>
    <x v="5"/>
    <s v="Seth Thomas 8 1/2&quot; Cubicle Clock"/>
    <n v="48.671999999999997"/>
    <n v="3"/>
    <n v="0.2"/>
    <n v="7.3007999999999988"/>
    <x v="0"/>
    <s v="No"/>
  </r>
  <r>
    <n v="3122"/>
    <s v="CA-2017-121720"/>
    <x v="832"/>
    <d v="2017-06-12T00:00:00"/>
    <s v="First Class"/>
    <s v="JE-15610"/>
    <s v="Jim Epp"/>
    <s v="Corporate"/>
    <x v="0"/>
    <x v="121"/>
    <x v="2"/>
    <n v="33801"/>
    <s v="South"/>
    <s v="OFF-AR-10000380"/>
    <x v="1"/>
    <x v="6"/>
    <s v="Hunt PowerHouse Electric Pencil Sharpener, Blue"/>
    <n v="60.768000000000001"/>
    <n v="2"/>
    <n v="0.2"/>
    <n v="7.5959999999999894"/>
    <x v="0"/>
    <s v="No"/>
  </r>
  <r>
    <n v="3123"/>
    <s v="CA-2017-121720"/>
    <x v="832"/>
    <d v="2017-06-12T00:00:00"/>
    <s v="First Class"/>
    <s v="JE-15610"/>
    <s v="Jim Epp"/>
    <s v="Corporate"/>
    <x v="0"/>
    <x v="121"/>
    <x v="2"/>
    <n v="33801"/>
    <s v="South"/>
    <s v="OFF-BI-10004593"/>
    <x v="1"/>
    <x v="8"/>
    <s v="Ibico Laser Imprintable Binding System Covers"/>
    <n v="78.600000000000009"/>
    <n v="5"/>
    <n v="0.7"/>
    <n v="-62.88000000000001"/>
    <x v="0"/>
    <s v="No"/>
  </r>
  <r>
    <n v="3124"/>
    <s v="CA-2017-121720"/>
    <x v="832"/>
    <d v="2017-06-12T00:00:00"/>
    <s v="First Class"/>
    <s v="JE-15610"/>
    <s v="Jim Epp"/>
    <s v="Corporate"/>
    <x v="0"/>
    <x v="121"/>
    <x v="2"/>
    <n v="33801"/>
    <s v="South"/>
    <s v="OFF-BI-10001308"/>
    <x v="1"/>
    <x v="8"/>
    <s v="GBC Standard Plastic Binding Systems' Combs"/>
    <n v="3.7680000000000007"/>
    <n v="2"/>
    <n v="0.7"/>
    <n v="-3.1400000000000006"/>
    <x v="0"/>
    <s v="No"/>
  </r>
  <r>
    <n v="3125"/>
    <s v="CA-2017-121720"/>
    <x v="832"/>
    <d v="2017-06-12T00:00:00"/>
    <s v="First Class"/>
    <s v="JE-15610"/>
    <s v="Jim Epp"/>
    <s v="Corporate"/>
    <x v="0"/>
    <x v="121"/>
    <x v="2"/>
    <n v="33801"/>
    <s v="South"/>
    <s v="OFF-ST-10001780"/>
    <x v="1"/>
    <x v="4"/>
    <s v="Tennsco 16-Compartment Lockers with Coat Rack"/>
    <n v="1036.624"/>
    <n v="2"/>
    <n v="0.2"/>
    <n v="51.831200000000024"/>
    <x v="0"/>
    <s v="No"/>
  </r>
  <r>
    <n v="3126"/>
    <s v="CA-2017-121720"/>
    <x v="832"/>
    <d v="2017-06-12T00:00:00"/>
    <s v="First Class"/>
    <s v="JE-15610"/>
    <s v="Jim Epp"/>
    <s v="Corporate"/>
    <x v="0"/>
    <x v="121"/>
    <x v="2"/>
    <n v="33801"/>
    <s v="South"/>
    <s v="OFF-ST-10003816"/>
    <x v="1"/>
    <x v="4"/>
    <s v="Fellowes High-Stak Drawer Files"/>
    <n v="563.80799999999999"/>
    <n v="4"/>
    <n v="0.2"/>
    <n v="21.142799999999966"/>
    <x v="0"/>
    <s v="No"/>
  </r>
  <r>
    <n v="3127"/>
    <s v="CA-2019-149895"/>
    <x v="565"/>
    <d v="2019-09-12T00:00:00"/>
    <s v="Standard Class"/>
    <s v="EB-14110"/>
    <s v="Eugene Barchas"/>
    <s v="Consumer"/>
    <x v="0"/>
    <x v="10"/>
    <x v="9"/>
    <n v="19134"/>
    <s v="East"/>
    <s v="TEC-PH-10002200"/>
    <x v="2"/>
    <x v="7"/>
    <s v="Aastra 6757i CT Wireless VoIP phone"/>
    <n v="258.52799999999996"/>
    <n v="2"/>
    <n v="0.4"/>
    <n v="-47.396800000000013"/>
    <x v="3"/>
    <s v="No"/>
  </r>
  <r>
    <n v="3128"/>
    <s v="CA-2019-147564"/>
    <x v="280"/>
    <d v="2019-10-06T00:00:00"/>
    <s v="Standard Class"/>
    <s v="BP-11155"/>
    <s v="Becky Pak"/>
    <s v="Consumer"/>
    <x v="0"/>
    <x v="20"/>
    <x v="15"/>
    <n v="10011"/>
    <s v="East"/>
    <s v="OFF-PA-10004438"/>
    <x v="1"/>
    <x v="10"/>
    <s v="Xerox 1907"/>
    <n v="49.12"/>
    <n v="4"/>
    <n v="0"/>
    <n v="23.086399999999998"/>
    <x v="3"/>
    <s v="No"/>
  </r>
  <r>
    <n v="3129"/>
    <s v="CA-2016-136399"/>
    <x v="757"/>
    <d v="2016-12-17T00:00:00"/>
    <s v="First Class"/>
    <s v="CC-12100"/>
    <s v="Chad Cunningham"/>
    <s v="Home Office"/>
    <x v="0"/>
    <x v="1"/>
    <x v="1"/>
    <n v="90049"/>
    <s v="West"/>
    <s v="FUR-FU-10004090"/>
    <x v="0"/>
    <x v="5"/>
    <s v="Executive Impressions 14&quot; Contract Wall Clock"/>
    <n v="44.46"/>
    <n v="2"/>
    <n v="0"/>
    <n v="14.671799999999998"/>
    <x v="1"/>
    <s v="No"/>
  </r>
  <r>
    <n v="3130"/>
    <s v="CA-2016-136399"/>
    <x v="757"/>
    <d v="2016-12-17T00:00:00"/>
    <s v="First Class"/>
    <s v="CC-12100"/>
    <s v="Chad Cunningham"/>
    <s v="Home Office"/>
    <x v="0"/>
    <x v="1"/>
    <x v="1"/>
    <n v="90049"/>
    <s v="West"/>
    <s v="FUR-CH-10002602"/>
    <x v="0"/>
    <x v="1"/>
    <s v="DMI Arturo Collection Mission-style Design Wood Chair"/>
    <n v="241.56799999999998"/>
    <n v="2"/>
    <n v="0.2"/>
    <n v="18.11760000000001"/>
    <x v="1"/>
    <s v="No"/>
  </r>
  <r>
    <n v="3131"/>
    <s v="CA-2016-136399"/>
    <x v="757"/>
    <d v="2016-12-17T00:00:00"/>
    <s v="First Class"/>
    <s v="CC-12100"/>
    <s v="Chad Cunningham"/>
    <s v="Home Office"/>
    <x v="0"/>
    <x v="1"/>
    <x v="1"/>
    <n v="90049"/>
    <s v="West"/>
    <s v="TEC-AC-10001142"/>
    <x v="2"/>
    <x v="11"/>
    <s v="First Data FD10 PIN Pad"/>
    <n v="395"/>
    <n v="5"/>
    <n v="0"/>
    <n v="39.499999999999957"/>
    <x v="1"/>
    <s v="No"/>
  </r>
  <r>
    <n v="3132"/>
    <s v="CA-2016-136399"/>
    <x v="757"/>
    <d v="2016-12-17T00:00:00"/>
    <s v="First Class"/>
    <s v="CC-12100"/>
    <s v="Chad Cunningham"/>
    <s v="Home Office"/>
    <x v="0"/>
    <x v="1"/>
    <x v="1"/>
    <n v="90049"/>
    <s v="West"/>
    <s v="TEC-PH-10004977"/>
    <x v="2"/>
    <x v="7"/>
    <s v="GE 30524EE4"/>
    <n v="627.16800000000012"/>
    <n v="4"/>
    <n v="0.2"/>
    <n v="70.55639999999994"/>
    <x v="1"/>
    <s v="No"/>
  </r>
  <r>
    <n v="3133"/>
    <s v="CA-2016-107916"/>
    <x v="829"/>
    <d v="2016-08-26T00:00:00"/>
    <s v="First Class"/>
    <s v="JP-15460"/>
    <s v="Jennifer Patt"/>
    <s v="Corporate"/>
    <x v="0"/>
    <x v="147"/>
    <x v="15"/>
    <n v="11572"/>
    <s v="East"/>
    <s v="FUR-FU-10004586"/>
    <x v="0"/>
    <x v="5"/>
    <s v="G.E. Longer-Life Indoor Recessed Floodlight Bulbs"/>
    <n v="13.28"/>
    <n v="2"/>
    <n v="0"/>
    <n v="6.3743999999999996"/>
    <x v="3"/>
    <s v="No"/>
  </r>
  <r>
    <n v="3134"/>
    <s v="CA-2016-107916"/>
    <x v="829"/>
    <d v="2016-08-26T00:00:00"/>
    <s v="First Class"/>
    <s v="JP-15460"/>
    <s v="Jennifer Patt"/>
    <s v="Corporate"/>
    <x v="0"/>
    <x v="147"/>
    <x v="15"/>
    <n v="11572"/>
    <s v="East"/>
    <s v="OFF-BI-10001116"/>
    <x v="1"/>
    <x v="8"/>
    <s v="Wilson Jones 1&quot; Hanging DublLock Ring Binders"/>
    <n v="12.672000000000001"/>
    <n v="3"/>
    <n v="0.2"/>
    <n v="4.4352000000000009"/>
    <x v="3"/>
    <s v="No"/>
  </r>
  <r>
    <n v="3135"/>
    <s v="CA-2019-164168"/>
    <x v="105"/>
    <d v="2019-11-18T00:00:00"/>
    <s v="Standard Class"/>
    <s v="LS-16975"/>
    <s v="Lindsay Shagiari"/>
    <s v="Home Office"/>
    <x v="0"/>
    <x v="61"/>
    <x v="5"/>
    <n v="75081"/>
    <s v="Central"/>
    <s v="OFF-BI-10000666"/>
    <x v="1"/>
    <x v="8"/>
    <s v="Surelock Post Binders"/>
    <n v="30.559999999999992"/>
    <n v="5"/>
    <n v="0.8"/>
    <n v="-45.840000000000018"/>
    <x v="2"/>
    <s v="No"/>
  </r>
  <r>
    <n v="3136"/>
    <s v="CA-2019-164168"/>
    <x v="105"/>
    <d v="2019-11-18T00:00:00"/>
    <s v="Standard Class"/>
    <s v="LS-16975"/>
    <s v="Lindsay Shagiari"/>
    <s v="Home Office"/>
    <x v="0"/>
    <x v="61"/>
    <x v="5"/>
    <n v="75081"/>
    <s v="Central"/>
    <s v="OFF-ST-10002583"/>
    <x v="1"/>
    <x v="4"/>
    <s v="Fellowes Neat Ideas Storage Cubes"/>
    <n v="77.951999999999998"/>
    <n v="3"/>
    <n v="0.2"/>
    <n v="-15.590400000000002"/>
    <x v="2"/>
    <s v="No"/>
  </r>
  <r>
    <n v="3137"/>
    <s v="CA-2019-164168"/>
    <x v="105"/>
    <d v="2019-11-18T00:00:00"/>
    <s v="Standard Class"/>
    <s v="LS-16975"/>
    <s v="Lindsay Shagiari"/>
    <s v="Home Office"/>
    <x v="0"/>
    <x v="61"/>
    <x v="5"/>
    <n v="75081"/>
    <s v="Central"/>
    <s v="TEC-PH-10004908"/>
    <x v="2"/>
    <x v="7"/>
    <s v="Panasonic KX TS3282W Corded phone"/>
    <n v="67.992000000000004"/>
    <n v="1"/>
    <n v="0.2"/>
    <n v="8.4989999999999917"/>
    <x v="2"/>
    <s v="No"/>
  </r>
  <r>
    <n v="3138"/>
    <s v="CA-2019-164168"/>
    <x v="105"/>
    <d v="2019-11-18T00:00:00"/>
    <s v="Standard Class"/>
    <s v="LS-16975"/>
    <s v="Lindsay Shagiari"/>
    <s v="Home Office"/>
    <x v="0"/>
    <x v="61"/>
    <x v="5"/>
    <n v="75081"/>
    <s v="Central"/>
    <s v="OFF-EN-10001219"/>
    <x v="1"/>
    <x v="12"/>
    <s v="#10- 4 1/8&quot; x 9 1/2&quot; Security-Tint Envelopes"/>
    <n v="12.224"/>
    <n v="2"/>
    <n v="0.2"/>
    <n v="4.4311999999999996"/>
    <x v="2"/>
    <s v="No"/>
  </r>
  <r>
    <n v="3139"/>
    <s v="CA-2019-164168"/>
    <x v="105"/>
    <d v="2019-11-18T00:00:00"/>
    <s v="Standard Class"/>
    <s v="LS-16975"/>
    <s v="Lindsay Shagiari"/>
    <s v="Home Office"/>
    <x v="0"/>
    <x v="61"/>
    <x v="5"/>
    <n v="75081"/>
    <s v="Central"/>
    <s v="TEC-AC-10004568"/>
    <x v="2"/>
    <x v="11"/>
    <s v="Maxell LTO Ultrium - 800 GB"/>
    <n v="44.783999999999999"/>
    <n v="2"/>
    <n v="0.2"/>
    <n v="-0.55980000000000452"/>
    <x v="2"/>
    <s v="No"/>
  </r>
  <r>
    <n v="3140"/>
    <s v="CA-2019-164168"/>
    <x v="105"/>
    <d v="2019-11-18T00:00:00"/>
    <s v="Standard Class"/>
    <s v="LS-16975"/>
    <s v="Lindsay Shagiari"/>
    <s v="Home Office"/>
    <x v="0"/>
    <x v="61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  <x v="2"/>
    <s v="No"/>
  </r>
  <r>
    <n v="3141"/>
    <s v="CA-2017-112557"/>
    <x v="334"/>
    <d v="2017-04-28T00:00:00"/>
    <s v="First Class"/>
    <s v="JL-15850"/>
    <s v="John Lucas"/>
    <s v="Consumer"/>
    <x v="0"/>
    <x v="20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  <x v="3"/>
    <s v="No"/>
  </r>
  <r>
    <n v="3142"/>
    <s v="US-2016-122959"/>
    <x v="432"/>
    <d v="2016-12-12T00:00:00"/>
    <s v="Same Day"/>
    <s v="CY-12745"/>
    <s v="Craig Yedwab"/>
    <s v="Corporate"/>
    <x v="0"/>
    <x v="52"/>
    <x v="5"/>
    <n v="78207"/>
    <s v="Central"/>
    <s v="OFF-BI-10003650"/>
    <x v="1"/>
    <x v="8"/>
    <s v="GBC DocuBind 300 Electric Binding Machine"/>
    <n v="210.39199999999997"/>
    <n v="2"/>
    <n v="0.8"/>
    <n v="-336.62720000000013"/>
    <x v="2"/>
    <s v="No"/>
  </r>
  <r>
    <n v="3143"/>
    <s v="CA-2019-162572"/>
    <x v="145"/>
    <d v="2019-09-27T00:00:00"/>
    <s v="Second Class"/>
    <s v="RB-19360"/>
    <s v="Raymond Buch"/>
    <s v="Consumer"/>
    <x v="0"/>
    <x v="74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  <x v="3"/>
    <s v="No"/>
  </r>
  <r>
    <n v="3144"/>
    <s v="CA-2019-162572"/>
    <x v="145"/>
    <d v="2019-09-27T00:00:00"/>
    <s v="Second Class"/>
    <s v="RB-19360"/>
    <s v="Raymond Buch"/>
    <s v="Consumer"/>
    <x v="0"/>
    <x v="74"/>
    <x v="24"/>
    <n v="45231"/>
    <s v="East"/>
    <s v="OFF-AR-10001547"/>
    <x v="1"/>
    <x v="6"/>
    <s v="Newell 311"/>
    <n v="10.608000000000001"/>
    <n v="6"/>
    <n v="0.2"/>
    <n v="0.92819999999999991"/>
    <x v="3"/>
    <s v="No"/>
  </r>
  <r>
    <n v="3145"/>
    <s v="US-2018-148110"/>
    <x v="64"/>
    <d v="2018-09-11T00:00:00"/>
    <s v="Standard Class"/>
    <s v="AR-10825"/>
    <s v="Anthony Rawles"/>
    <s v="Corporate"/>
    <x v="0"/>
    <x v="89"/>
    <x v="5"/>
    <n v="78745"/>
    <s v="Central"/>
    <s v="FUR-CH-10002647"/>
    <x v="0"/>
    <x v="1"/>
    <s v="Situations Contoured Folding Chairs, 4/Set"/>
    <n v="347.80200000000002"/>
    <n v="7"/>
    <n v="0.3"/>
    <n v="-24.842999999999961"/>
    <x v="2"/>
    <s v="No"/>
  </r>
  <r>
    <n v="3146"/>
    <s v="CA-2019-131828"/>
    <x v="512"/>
    <d v="2019-02-13T00:00:00"/>
    <s v="Second Class"/>
    <s v="CS-11845"/>
    <s v="Cari Sayre"/>
    <s v="Corporate"/>
    <x v="0"/>
    <x v="4"/>
    <x v="4"/>
    <n v="98105"/>
    <s v="West"/>
    <s v="FUR-CH-10004495"/>
    <x v="0"/>
    <x v="1"/>
    <s v="Global Leather and Oak Executive Chair, Black"/>
    <n v="963.13600000000008"/>
    <n v="4"/>
    <n v="0.2"/>
    <n v="108.35279999999986"/>
    <x v="1"/>
    <s v="Yes"/>
  </r>
  <r>
    <n v="3147"/>
    <s v="CA-2019-131828"/>
    <x v="512"/>
    <d v="2019-02-13T00:00:00"/>
    <s v="Second Class"/>
    <s v="CS-11845"/>
    <s v="Cari Sayre"/>
    <s v="Corporate"/>
    <x v="0"/>
    <x v="4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  <x v="1"/>
    <s v="Yes"/>
  </r>
  <r>
    <n v="3148"/>
    <s v="CA-2016-109218"/>
    <x v="479"/>
    <d v="2016-07-03T00:00:00"/>
    <s v="Second Class"/>
    <s v="AR-10825"/>
    <s v="Anthony Rawles"/>
    <s v="Corporate"/>
    <x v="0"/>
    <x v="1"/>
    <x v="1"/>
    <n v="90004"/>
    <s v="West"/>
    <s v="OFF-AR-10001374"/>
    <x v="1"/>
    <x v="6"/>
    <s v="BIC Brite Liner Highlighters, Chisel Tip"/>
    <n v="32.400000000000006"/>
    <n v="5"/>
    <n v="0"/>
    <n v="10.367999999999999"/>
    <x v="1"/>
    <s v="No"/>
  </r>
  <r>
    <n v="3149"/>
    <s v="CA-2018-120558"/>
    <x v="843"/>
    <d v="2018-06-10T00:00:00"/>
    <s v="First Class"/>
    <s v="RD-19810"/>
    <s v="Ross DeVincentis"/>
    <s v="Home Office"/>
    <x v="0"/>
    <x v="20"/>
    <x v="15"/>
    <n v="10035"/>
    <s v="East"/>
    <s v="OFF-PA-10003441"/>
    <x v="1"/>
    <x v="10"/>
    <s v="Xerox 226"/>
    <n v="32.400000000000006"/>
    <n v="5"/>
    <n v="0"/>
    <n v="15.552000000000001"/>
    <x v="3"/>
    <s v="No"/>
  </r>
  <r>
    <n v="3150"/>
    <s v="US-2016-109036"/>
    <x v="414"/>
    <d v="2016-12-25T00:00:00"/>
    <s v="Standard Class"/>
    <s v="KH-16510"/>
    <s v="Keith Herrera"/>
    <s v="Consumer"/>
    <x v="0"/>
    <x v="4"/>
    <x v="4"/>
    <n v="98103"/>
    <s v="West"/>
    <s v="OFF-LA-10002043"/>
    <x v="1"/>
    <x v="2"/>
    <s v="Avery 489"/>
    <n v="31.049999999999997"/>
    <n v="3"/>
    <n v="0"/>
    <n v="14.904"/>
    <x v="1"/>
    <s v="No"/>
  </r>
  <r>
    <n v="3151"/>
    <s v="CA-2017-147830"/>
    <x v="83"/>
    <d v="2017-12-18T00:00:00"/>
    <s v="First Class"/>
    <s v="NF-18385"/>
    <s v="Natalie Fritzler"/>
    <s v="Consumer"/>
    <x v="0"/>
    <x v="46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  <x v="3"/>
    <s v="No"/>
  </r>
  <r>
    <n v="3152"/>
    <s v="CA-2017-147830"/>
    <x v="83"/>
    <d v="2017-12-18T00:00:00"/>
    <s v="First Class"/>
    <s v="NF-18385"/>
    <s v="Natalie Fritzler"/>
    <s v="Consumer"/>
    <x v="0"/>
    <x v="46"/>
    <x v="24"/>
    <n v="43055"/>
    <s v="East"/>
    <s v="TEC-MA-10000418"/>
    <x v="2"/>
    <x v="15"/>
    <s v="Cubify CubeX 3D Printer Double Head Print"/>
    <n v="1799.9940000000001"/>
    <n v="2"/>
    <n v="0.7"/>
    <n v="-2639.9912000000004"/>
    <x v="3"/>
    <s v="No"/>
  </r>
  <r>
    <n v="3153"/>
    <s v="CA-2017-147830"/>
    <x v="83"/>
    <d v="2017-12-18T00:00:00"/>
    <s v="First Class"/>
    <s v="NF-18385"/>
    <s v="Natalie Fritzler"/>
    <s v="Consumer"/>
    <x v="0"/>
    <x v="46"/>
    <x v="24"/>
    <n v="43055"/>
    <s v="East"/>
    <s v="TEC-PH-10004908"/>
    <x v="2"/>
    <x v="7"/>
    <s v="Panasonic KX TS3282W Corded phone"/>
    <n v="101.98799999999999"/>
    <n v="2"/>
    <n v="0.4"/>
    <n v="-16.998000000000019"/>
    <x v="3"/>
    <s v="No"/>
  </r>
  <r>
    <n v="3154"/>
    <s v="CA-2017-147830"/>
    <x v="83"/>
    <d v="2017-12-18T00:00:00"/>
    <s v="First Class"/>
    <s v="NF-18385"/>
    <s v="Natalie Fritzler"/>
    <s v="Consumer"/>
    <x v="0"/>
    <x v="46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  <x v="3"/>
    <s v="No"/>
  </r>
  <r>
    <n v="3155"/>
    <s v="CA-2019-150497"/>
    <x v="228"/>
    <d v="2019-07-24T00:00:00"/>
    <s v="Standard Class"/>
    <s v="SM-20950"/>
    <s v="Suzanne McNair"/>
    <s v="Corporate"/>
    <x v="0"/>
    <x v="349"/>
    <x v="11"/>
    <n v="55369"/>
    <s v="Central"/>
    <s v="OFF-BI-10004600"/>
    <x v="1"/>
    <x v="8"/>
    <s v="Ibico Ibimaster 300 Manual Binding System"/>
    <n v="735.98"/>
    <n v="2"/>
    <n v="0"/>
    <n v="331.19099999999997"/>
    <x v="2"/>
    <s v="No"/>
  </r>
  <r>
    <n v="3156"/>
    <s v="CA-2016-128986"/>
    <x v="93"/>
    <d v="2016-08-05T00:00:00"/>
    <s v="Second Class"/>
    <s v="GH-14410"/>
    <s v="Gary Hansen"/>
    <s v="Home Office"/>
    <x v="0"/>
    <x v="220"/>
    <x v="16"/>
    <n v="85301"/>
    <s v="West"/>
    <s v="OFF-PA-10001289"/>
    <x v="1"/>
    <x v="10"/>
    <s v="White Computer Printout Paper by Universal"/>
    <n v="93.024000000000001"/>
    <n v="3"/>
    <n v="0.2"/>
    <n v="33.721199999999996"/>
    <x v="1"/>
    <s v="No"/>
  </r>
  <r>
    <n v="3157"/>
    <s v="CA-2017-139584"/>
    <x v="252"/>
    <d v="2017-08-28T00:00:00"/>
    <s v="Standard Class"/>
    <s v="EM-13810"/>
    <s v="Eleni McCrary"/>
    <s v="Corporate"/>
    <x v="0"/>
    <x v="20"/>
    <x v="15"/>
    <n v="10009"/>
    <s v="East"/>
    <s v="FUR-TA-10001539"/>
    <x v="0"/>
    <x v="3"/>
    <s v="Chromcraft Rectangular Conference Tables"/>
    <n v="284.36399999999998"/>
    <n v="2"/>
    <n v="0.4"/>
    <n v="-75.830400000000054"/>
    <x v="3"/>
    <s v="No"/>
  </r>
  <r>
    <n v="3158"/>
    <s v="CA-2017-139584"/>
    <x v="252"/>
    <d v="2017-08-28T00:00:00"/>
    <s v="Standard Class"/>
    <s v="EM-13810"/>
    <s v="Eleni McCrary"/>
    <s v="Corporate"/>
    <x v="0"/>
    <x v="20"/>
    <x v="15"/>
    <n v="10009"/>
    <s v="East"/>
    <s v="TEC-AC-10001266"/>
    <x v="2"/>
    <x v="11"/>
    <s v="Memorex Micro Travel Drive 8 GB"/>
    <n v="26"/>
    <n v="2"/>
    <n v="0"/>
    <n v="11.7"/>
    <x v="3"/>
    <s v="No"/>
  </r>
  <r>
    <n v="3159"/>
    <s v="US-2018-162677"/>
    <x v="253"/>
    <d v="2018-03-27T00:00:00"/>
    <s v="First Class"/>
    <s v="DB-13210"/>
    <s v="Dean Braden"/>
    <s v="Consumer"/>
    <x v="0"/>
    <x v="108"/>
    <x v="3"/>
    <n v="28540"/>
    <s v="South"/>
    <s v="OFF-ST-10001291"/>
    <x v="1"/>
    <x v="4"/>
    <s v="Tenex Personal Self-Stacking Standard File Box, Black/Gray"/>
    <n v="67.64"/>
    <n v="5"/>
    <n v="0.2"/>
    <n v="5.9184999999999981"/>
    <x v="0"/>
    <s v="No"/>
  </r>
  <r>
    <n v="3160"/>
    <s v="US-2018-162677"/>
    <x v="253"/>
    <d v="2018-03-27T00:00:00"/>
    <s v="First Class"/>
    <s v="DB-13210"/>
    <s v="Dean Braden"/>
    <s v="Consumer"/>
    <x v="0"/>
    <x v="108"/>
    <x v="3"/>
    <n v="28540"/>
    <s v="South"/>
    <s v="TEC-AC-10001314"/>
    <x v="2"/>
    <x v="11"/>
    <s v="Case Logic 2.4GHz Wireless Keyboard"/>
    <n v="119.97600000000001"/>
    <n v="3"/>
    <n v="0.2"/>
    <n v="-17.996400000000019"/>
    <x v="0"/>
    <s v="No"/>
  </r>
  <r>
    <n v="3161"/>
    <s v="US-2016-150924"/>
    <x v="171"/>
    <d v="2016-09-16T00:00:00"/>
    <s v="Second Class"/>
    <s v="PT-19090"/>
    <s v="Pete Takahito"/>
    <s v="Consumer"/>
    <x v="0"/>
    <x v="12"/>
    <x v="5"/>
    <n v="77070"/>
    <s v="Central"/>
    <s v="OFF-BI-10004040"/>
    <x v="1"/>
    <x v="8"/>
    <s v="Wilson Jones Impact Binders"/>
    <n v="5.1799999999999988"/>
    <n v="5"/>
    <n v="0.8"/>
    <n v="-8.0289999999999999"/>
    <x v="2"/>
    <s v="No"/>
  </r>
  <r>
    <n v="3162"/>
    <s v="CA-2016-153969"/>
    <x v="158"/>
    <d v="2016-09-25T00:00:00"/>
    <s v="Standard Class"/>
    <s v="HF-14995"/>
    <s v="Herbert Flentye"/>
    <s v="Consumer"/>
    <x v="0"/>
    <x v="8"/>
    <x v="1"/>
    <n v="94109"/>
    <s v="West"/>
    <s v="OFF-EN-10001539"/>
    <x v="1"/>
    <x v="12"/>
    <s v="Staple envelope"/>
    <n v="15.56"/>
    <n v="2"/>
    <n v="0"/>
    <n v="7.3132000000000001"/>
    <x v="1"/>
    <s v="No"/>
  </r>
  <r>
    <n v="3163"/>
    <s v="CA-2016-153969"/>
    <x v="158"/>
    <d v="2016-09-25T00:00:00"/>
    <s v="Standard Class"/>
    <s v="HF-14995"/>
    <s v="Herbert Flentye"/>
    <s v="Consumer"/>
    <x v="0"/>
    <x v="8"/>
    <x v="1"/>
    <n v="94109"/>
    <s v="West"/>
    <s v="OFF-EN-10004483"/>
    <x v="1"/>
    <x v="12"/>
    <s v="#10 White Business Envelopes,4 1/8 x 9 1/2"/>
    <n v="78.349999999999994"/>
    <n v="5"/>
    <n v="0"/>
    <n v="36.824499999999993"/>
    <x v="1"/>
    <s v="No"/>
  </r>
  <r>
    <n v="3164"/>
    <s v="CA-2016-153969"/>
    <x v="158"/>
    <d v="2016-09-25T00:00:00"/>
    <s v="Standard Class"/>
    <s v="HF-14995"/>
    <s v="Herbert Flentye"/>
    <s v="Consumer"/>
    <x v="0"/>
    <x v="8"/>
    <x v="1"/>
    <n v="94109"/>
    <s v="West"/>
    <s v="OFF-AR-10001615"/>
    <x v="1"/>
    <x v="6"/>
    <s v="Newell 34"/>
    <n v="59.519999999999996"/>
    <n v="3"/>
    <n v="0"/>
    <n v="15.475200000000001"/>
    <x v="1"/>
    <s v="No"/>
  </r>
  <r>
    <n v="3165"/>
    <s v="CA-2016-153969"/>
    <x v="158"/>
    <d v="2016-09-25T00:00:00"/>
    <s v="Standard Class"/>
    <s v="HF-14995"/>
    <s v="Herbert Flentye"/>
    <s v="Consumer"/>
    <x v="0"/>
    <x v="8"/>
    <x v="1"/>
    <n v="94109"/>
    <s v="West"/>
    <s v="OFF-PA-10000327"/>
    <x v="1"/>
    <x v="10"/>
    <s v="Xerox 1971"/>
    <n v="38.520000000000003"/>
    <n v="9"/>
    <n v="0"/>
    <n v="17.333999999999996"/>
    <x v="1"/>
    <s v="No"/>
  </r>
  <r>
    <n v="3166"/>
    <s v="CA-2016-153969"/>
    <x v="158"/>
    <d v="2016-09-25T00:00:00"/>
    <s v="Standard Class"/>
    <s v="HF-14995"/>
    <s v="Herbert Flentye"/>
    <s v="Consumer"/>
    <x v="0"/>
    <x v="8"/>
    <x v="1"/>
    <n v="94109"/>
    <s v="West"/>
    <s v="TEC-PH-10001299"/>
    <x v="2"/>
    <x v="7"/>
    <s v="Polycom CX300 Desktop Phone USB VoIP phone"/>
    <n v="239.98400000000004"/>
    <n v="2"/>
    <n v="0.2"/>
    <n v="23.998400000000004"/>
    <x v="1"/>
    <s v="No"/>
  </r>
  <r>
    <n v="3167"/>
    <s v="CA-2016-153969"/>
    <x v="158"/>
    <d v="2016-09-25T00:00:00"/>
    <s v="Standard Class"/>
    <s v="HF-14995"/>
    <s v="Herbert Flentye"/>
    <s v="Consumer"/>
    <x v="0"/>
    <x v="8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  <x v="1"/>
    <s v="No"/>
  </r>
  <r>
    <n v="3168"/>
    <s v="CA-2018-146682"/>
    <x v="517"/>
    <d v="2018-10-31T00:00:00"/>
    <s v="First Class"/>
    <s v="KW-16435"/>
    <s v="Katrina Willman"/>
    <s v="Consumer"/>
    <x v="0"/>
    <x v="190"/>
    <x v="12"/>
    <n v="48911"/>
    <s v="Central"/>
    <s v="FUR-FU-10002671"/>
    <x v="0"/>
    <x v="5"/>
    <s v="Electrix 20W Halogen Replacement Bulb for Zoom-In Desk Lamp"/>
    <n v="67"/>
    <n v="5"/>
    <n v="0"/>
    <n v="32.159999999999997"/>
    <x v="2"/>
    <s v="No"/>
  </r>
  <r>
    <n v="3169"/>
    <s v="CA-2018-138695"/>
    <x v="316"/>
    <d v="2018-06-03T00:00:00"/>
    <s v="Standard Class"/>
    <s v="KC-16675"/>
    <s v="Kimberly Carter"/>
    <s v="Corporate"/>
    <x v="0"/>
    <x v="315"/>
    <x v="2"/>
    <n v="32303"/>
    <s v="South"/>
    <s v="FUR-CH-10003833"/>
    <x v="0"/>
    <x v="1"/>
    <s v="Novimex Fabric Task Chair"/>
    <n v="390.27199999999999"/>
    <n v="8"/>
    <n v="0.2"/>
    <n v="-24.39200000000001"/>
    <x v="0"/>
    <s v="No"/>
  </r>
  <r>
    <n v="3170"/>
    <s v="CA-2018-138695"/>
    <x v="316"/>
    <d v="2018-06-03T00:00:00"/>
    <s v="Standard Class"/>
    <s v="KC-16675"/>
    <s v="Kimberly Carter"/>
    <s v="Corporate"/>
    <x v="0"/>
    <x v="315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  <x v="0"/>
    <s v="No"/>
  </r>
  <r>
    <n v="3171"/>
    <s v="CA-2019-107461"/>
    <x v="202"/>
    <d v="2019-12-26T00:00:00"/>
    <s v="Second Class"/>
    <s v="PK-19075"/>
    <s v="Pete Kriz"/>
    <s v="Consumer"/>
    <x v="0"/>
    <x v="29"/>
    <x v="20"/>
    <n v="29203"/>
    <s v="South"/>
    <s v="OFF-BI-10002003"/>
    <x v="1"/>
    <x v="8"/>
    <s v="Ibico Presentation Index for Binding Systems"/>
    <n v="23.88"/>
    <n v="6"/>
    <n v="0"/>
    <n v="11.223600000000001"/>
    <x v="0"/>
    <s v="No"/>
  </r>
  <r>
    <n v="3172"/>
    <s v="US-2018-133879"/>
    <x v="844"/>
    <d v="2018-03-28T00:00:00"/>
    <s v="Standard Class"/>
    <s v="KT-16465"/>
    <s v="Kean Takahito"/>
    <s v="Consumer"/>
    <x v="0"/>
    <x v="22"/>
    <x v="10"/>
    <n v="60623"/>
    <s v="Central"/>
    <s v="OFF-BI-10004465"/>
    <x v="1"/>
    <x v="8"/>
    <s v="Avery Durable Slant Ring Binders"/>
    <n v="3.1679999999999993"/>
    <n v="2"/>
    <n v="0.8"/>
    <n v="-4.7520000000000007"/>
    <x v="2"/>
    <s v="No"/>
  </r>
  <r>
    <n v="3173"/>
    <s v="US-2018-133879"/>
    <x v="844"/>
    <d v="2018-03-28T00:00:00"/>
    <s v="Standard Class"/>
    <s v="KT-16465"/>
    <s v="Kean Takahito"/>
    <s v="Consumer"/>
    <x v="0"/>
    <x v="22"/>
    <x v="10"/>
    <n v="60623"/>
    <s v="Central"/>
    <s v="FUR-CH-10000665"/>
    <x v="0"/>
    <x v="1"/>
    <s v="Global Airflow Leather Mesh Back Chair, Black"/>
    <n v="528.42999999999995"/>
    <n v="5"/>
    <n v="0.3"/>
    <n v="0"/>
    <x v="2"/>
    <s v="No"/>
  </r>
  <r>
    <n v="3174"/>
    <s v="US-2018-133879"/>
    <x v="844"/>
    <d v="2018-03-28T00:00:00"/>
    <s v="Standard Class"/>
    <s v="KT-16465"/>
    <s v="Kean Takahito"/>
    <s v="Consumer"/>
    <x v="0"/>
    <x v="22"/>
    <x v="10"/>
    <n v="60623"/>
    <s v="Central"/>
    <s v="OFF-AR-10004956"/>
    <x v="1"/>
    <x v="6"/>
    <s v="Newell 33"/>
    <n v="13.392000000000001"/>
    <n v="3"/>
    <n v="0.2"/>
    <n v="1.5065999999999975"/>
    <x v="2"/>
    <s v="No"/>
  </r>
  <r>
    <n v="3175"/>
    <s v="CA-2019-157483"/>
    <x v="343"/>
    <d v="2019-11-18T00:00:00"/>
    <s v="Standard Class"/>
    <s v="EP-13915"/>
    <s v="Emily Phan"/>
    <s v="Consumer"/>
    <x v="0"/>
    <x v="66"/>
    <x v="12"/>
    <n v="48227"/>
    <s v="Central"/>
    <s v="OFF-AR-10004260"/>
    <x v="1"/>
    <x v="6"/>
    <s v="Boston 1799 Powerhouse Electric Pencil Sharpener"/>
    <n v="181.86"/>
    <n v="7"/>
    <n v="0"/>
    <n v="50.9208"/>
    <x v="2"/>
    <s v="No"/>
  </r>
  <r>
    <n v="3176"/>
    <s v="US-2019-132059"/>
    <x v="397"/>
    <d v="2019-09-29T00:00:00"/>
    <s v="Standard Class"/>
    <s v="AP-10915"/>
    <s v="Arthur Prichep"/>
    <s v="Consumer"/>
    <x v="0"/>
    <x v="299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  <x v="1"/>
    <s v="No"/>
  </r>
  <r>
    <n v="3177"/>
    <s v="US-2019-132059"/>
    <x v="397"/>
    <d v="2019-09-29T00:00:00"/>
    <s v="Standard Class"/>
    <s v="AP-10915"/>
    <s v="Arthur Prichep"/>
    <s v="Consumer"/>
    <x v="0"/>
    <x v="299"/>
    <x v="22"/>
    <n v="80525"/>
    <s v="West"/>
    <s v="TEC-AC-10003280"/>
    <x v="2"/>
    <x v="11"/>
    <s v="Belkin F8E887 USB Wired Ergonomic Keyboard"/>
    <n v="47.984000000000002"/>
    <n v="2"/>
    <n v="0.2"/>
    <n v="0.59979999999999656"/>
    <x v="1"/>
    <s v="No"/>
  </r>
  <r>
    <n v="3178"/>
    <s v="CA-2019-122280"/>
    <x v="18"/>
    <d v="2019-09-10T00:00:00"/>
    <s v="Same Day"/>
    <s v="SH-20395"/>
    <s v="Shahid Hopkins"/>
    <s v="Consumer"/>
    <x v="0"/>
    <x v="20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x v="3"/>
    <s v="No"/>
  </r>
  <r>
    <n v="3179"/>
    <s v="CA-2019-105235"/>
    <x v="256"/>
    <d v="2019-12-11T00:00:00"/>
    <s v="Standard Class"/>
    <s v="SM-20950"/>
    <s v="Suzanne McNair"/>
    <s v="Corporate"/>
    <x v="0"/>
    <x v="20"/>
    <x v="15"/>
    <n v="10011"/>
    <s v="East"/>
    <s v="FUR-FU-10001487"/>
    <x v="0"/>
    <x v="5"/>
    <s v="Eldon Expressions Wood and Plastic Desk Accessories, Cherry Wood"/>
    <n v="20.94"/>
    <n v="3"/>
    <n v="0"/>
    <n v="6.0725999999999987"/>
    <x v="3"/>
    <s v="No"/>
  </r>
  <r>
    <n v="3180"/>
    <s v="CA-2019-105235"/>
    <x v="256"/>
    <d v="2019-12-11T00:00:00"/>
    <s v="Standard Class"/>
    <s v="SM-20950"/>
    <s v="Suzanne McNair"/>
    <s v="Corporate"/>
    <x v="0"/>
    <x v="20"/>
    <x v="15"/>
    <n v="10011"/>
    <s v="East"/>
    <s v="FUR-FU-10000521"/>
    <x v="0"/>
    <x v="5"/>
    <s v="Seth Thomas 14&quot; Putty-Colored Wall Clock"/>
    <n v="58.68"/>
    <n v="2"/>
    <n v="0"/>
    <n v="18.190799999999996"/>
    <x v="3"/>
    <s v="No"/>
  </r>
  <r>
    <n v="3181"/>
    <s v="CA-2019-105235"/>
    <x v="256"/>
    <d v="2019-12-11T00:00:00"/>
    <s v="Standard Class"/>
    <s v="SM-20950"/>
    <s v="Suzanne McNair"/>
    <s v="Corporate"/>
    <x v="0"/>
    <x v="20"/>
    <x v="15"/>
    <n v="10011"/>
    <s v="East"/>
    <s v="OFF-AP-10001271"/>
    <x v="1"/>
    <x v="9"/>
    <s v="Eureka The Boss Cordless Rechargeable Stick Vac"/>
    <n v="254.89999999999998"/>
    <n v="5"/>
    <n v="0"/>
    <n v="68.823000000000008"/>
    <x v="3"/>
    <s v="No"/>
  </r>
  <r>
    <n v="3182"/>
    <s v="CA-2019-152912"/>
    <x v="45"/>
    <d v="2019-11-12T00:00:00"/>
    <s v="Second Class"/>
    <s v="BM-11650"/>
    <s v="Brian Moss"/>
    <s v="Corporate"/>
    <x v="0"/>
    <x v="29"/>
    <x v="39"/>
    <n v="21044"/>
    <s v="East"/>
    <s v="OFF-BI-10004728"/>
    <x v="1"/>
    <x v="8"/>
    <s v="Wilson Jones Turn Tabs Binder Tool for Ring Binders"/>
    <n v="9.64"/>
    <n v="2"/>
    <n v="0"/>
    <n v="4.4344000000000001"/>
    <x v="3"/>
    <s v="No"/>
  </r>
  <r>
    <n v="3183"/>
    <s v="CA-2019-152912"/>
    <x v="45"/>
    <d v="2019-11-12T00:00:00"/>
    <s v="Second Class"/>
    <s v="BM-11650"/>
    <s v="Brian Moss"/>
    <s v="Corporate"/>
    <x v="0"/>
    <x v="29"/>
    <x v="39"/>
    <n v="21044"/>
    <s v="East"/>
    <s v="TEC-AC-10004666"/>
    <x v="2"/>
    <x v="11"/>
    <s v="Maxell iVDR EX 500GB Cartridge"/>
    <n v="826.62000000000012"/>
    <n v="3"/>
    <n v="0"/>
    <n v="355.4466000000001"/>
    <x v="3"/>
    <s v="No"/>
  </r>
  <r>
    <n v="3184"/>
    <s v="CA-2019-152912"/>
    <x v="45"/>
    <d v="2019-11-12T00:00:00"/>
    <s v="Second Class"/>
    <s v="BM-11650"/>
    <s v="Brian Moss"/>
    <s v="Corporate"/>
    <x v="0"/>
    <x v="29"/>
    <x v="39"/>
    <n v="21044"/>
    <s v="East"/>
    <s v="OFF-ST-10003208"/>
    <x v="1"/>
    <x v="4"/>
    <s v="Adjustable Depth Letter/Legal Cart"/>
    <n v="1633.14"/>
    <n v="9"/>
    <n v="0"/>
    <n v="473.61059999999975"/>
    <x v="3"/>
    <s v="No"/>
  </r>
  <r>
    <n v="3185"/>
    <s v="CA-2019-152912"/>
    <x v="45"/>
    <d v="2019-11-12T00:00:00"/>
    <s v="Second Class"/>
    <s v="BM-11650"/>
    <s v="Brian Moss"/>
    <s v="Corporate"/>
    <x v="0"/>
    <x v="29"/>
    <x v="39"/>
    <n v="21044"/>
    <s v="East"/>
    <s v="OFF-ST-10003208"/>
    <x v="1"/>
    <x v="4"/>
    <s v="Adjustable Depth Letter/Legal Cart"/>
    <n v="544.38"/>
    <n v="3"/>
    <n v="0"/>
    <n v="157.87019999999993"/>
    <x v="3"/>
    <s v="No"/>
  </r>
  <r>
    <n v="3186"/>
    <s v="CA-2016-123498"/>
    <x v="845"/>
    <d v="2016-11-09T00:00:00"/>
    <s v="First Class"/>
    <s v="TC-20980"/>
    <s v="Tamara Chand"/>
    <s v="Corporate"/>
    <x v="0"/>
    <x v="12"/>
    <x v="5"/>
    <n v="77041"/>
    <s v="Central"/>
    <s v="OFF-BI-10000632"/>
    <x v="1"/>
    <x v="8"/>
    <s v="Satellite Sectional Post Binders"/>
    <n v="26.045999999999992"/>
    <n v="3"/>
    <n v="0.8"/>
    <n v="-44.278199999999998"/>
    <x v="2"/>
    <s v="Yes"/>
  </r>
  <r>
    <n v="3187"/>
    <s v="CA-2016-123498"/>
    <x v="845"/>
    <d v="2016-11-09T00:00:00"/>
    <s v="First Class"/>
    <s v="TC-20980"/>
    <s v="Tamara Chand"/>
    <s v="Corporate"/>
    <x v="0"/>
    <x v="12"/>
    <x v="5"/>
    <n v="77041"/>
    <s v="Central"/>
    <s v="OFF-EN-10004773"/>
    <x v="1"/>
    <x v="12"/>
    <s v="Staple envelope"/>
    <n v="74.352000000000004"/>
    <n v="3"/>
    <n v="0.2"/>
    <n v="26.952599999999997"/>
    <x v="2"/>
    <s v="Yes"/>
  </r>
  <r>
    <n v="3188"/>
    <s v="CA-2019-159352"/>
    <x v="846"/>
    <d v="2019-03-17T00:00:00"/>
    <s v="Standard Class"/>
    <s v="KB-16585"/>
    <s v="Ken Black"/>
    <s v="Corporate"/>
    <x v="0"/>
    <x v="90"/>
    <x v="31"/>
    <n v="1852"/>
    <s v="East"/>
    <s v="TEC-PH-10004700"/>
    <x v="2"/>
    <x v="7"/>
    <s v="PowerGen Dual USB Car Charger"/>
    <n v="69.930000000000007"/>
    <n v="7"/>
    <n v="0"/>
    <n v="32.1678"/>
    <x v="3"/>
    <s v="No"/>
  </r>
  <r>
    <n v="3189"/>
    <s v="US-2019-146416"/>
    <x v="179"/>
    <d v="2019-10-22T00:00:00"/>
    <s v="Second Class"/>
    <s v="JE-16165"/>
    <s v="Justin Ellison"/>
    <s v="Corporate"/>
    <x v="0"/>
    <x v="350"/>
    <x v="1"/>
    <n v="95695"/>
    <s v="West"/>
    <s v="OFF-LA-10003714"/>
    <x v="1"/>
    <x v="2"/>
    <s v="Avery 510"/>
    <n v="3.75"/>
    <n v="1"/>
    <n v="0"/>
    <n v="1.7999999999999998"/>
    <x v="1"/>
    <s v="No"/>
  </r>
  <r>
    <n v="3190"/>
    <s v="US-2019-146416"/>
    <x v="179"/>
    <d v="2019-10-22T00:00:00"/>
    <s v="Second Class"/>
    <s v="JE-16165"/>
    <s v="Justin Ellison"/>
    <s v="Corporate"/>
    <x v="0"/>
    <x v="350"/>
    <x v="1"/>
    <n v="95695"/>
    <s v="West"/>
    <s v="OFF-BI-10001787"/>
    <x v="1"/>
    <x v="8"/>
    <s v="Wilson Jones Four-Pocket Poly Binders"/>
    <n v="20.928000000000001"/>
    <n v="4"/>
    <n v="0.2"/>
    <n v="7.5864000000000003"/>
    <x v="1"/>
    <s v="No"/>
  </r>
  <r>
    <n v="3191"/>
    <s v="US-2017-163783"/>
    <x v="17"/>
    <d v="2018-01-01T00:00:00"/>
    <s v="Standard Class"/>
    <s v="DR-12940"/>
    <s v="Daniel Raglin"/>
    <s v="Home Office"/>
    <x v="0"/>
    <x v="22"/>
    <x v="10"/>
    <n v="60610"/>
    <s v="Central"/>
    <s v="OFF-ST-10002957"/>
    <x v="1"/>
    <x v="4"/>
    <s v="Sterilite Show Offs Storage Containers"/>
    <n v="12.672000000000001"/>
    <n v="3"/>
    <n v="0.2"/>
    <n v="-3.1680000000000001"/>
    <x v="2"/>
    <s v="No"/>
  </r>
  <r>
    <n v="3192"/>
    <s v="CA-2019-123981"/>
    <x v="280"/>
    <d v="2019-10-08T00:00:00"/>
    <s v="Standard Class"/>
    <s v="RW-19630"/>
    <s v="Rob Williams"/>
    <s v="Corporate"/>
    <x v="0"/>
    <x v="20"/>
    <x v="15"/>
    <n v="10035"/>
    <s v="East"/>
    <s v="TEC-PH-10002115"/>
    <x v="2"/>
    <x v="7"/>
    <s v="Plantronics 81402"/>
    <n v="65.989999999999995"/>
    <n v="1"/>
    <n v="0"/>
    <n v="17.157400000000003"/>
    <x v="3"/>
    <s v="No"/>
  </r>
  <r>
    <n v="3193"/>
    <s v="CA-2019-158953"/>
    <x v="400"/>
    <d v="2019-06-08T00:00:00"/>
    <s v="Standard Class"/>
    <s v="ML-18040"/>
    <s v="Michelle Lonsdale"/>
    <s v="Corporate"/>
    <x v="0"/>
    <x v="351"/>
    <x v="5"/>
    <n v="77489"/>
    <s v="Central"/>
    <s v="OFF-BI-10002557"/>
    <x v="1"/>
    <x v="8"/>
    <s v="Presstex Flexible Ring Binders"/>
    <n v="6.3699999999999983"/>
    <n v="7"/>
    <n v="0.8"/>
    <n v="-9.5550000000000015"/>
    <x v="2"/>
    <s v="No"/>
  </r>
  <r>
    <n v="3194"/>
    <s v="CA-2016-165428"/>
    <x v="416"/>
    <d v="2016-09-04T00:00:00"/>
    <s v="First Class"/>
    <s v="JL-15130"/>
    <s v="Jack Lebron"/>
    <s v="Consumer"/>
    <x v="0"/>
    <x v="12"/>
    <x v="5"/>
    <n v="77036"/>
    <s v="Central"/>
    <s v="OFF-BI-10002949"/>
    <x v="1"/>
    <x v="8"/>
    <s v="Prestige Round Ring Binders"/>
    <n v="3.6479999999999992"/>
    <n v="3"/>
    <n v="0.8"/>
    <n v="-6.0192000000000032"/>
    <x v="2"/>
    <s v="No"/>
  </r>
  <r>
    <n v="3195"/>
    <s v="CA-2016-165428"/>
    <x v="416"/>
    <d v="2016-09-04T00:00:00"/>
    <s v="First Class"/>
    <s v="JL-15130"/>
    <s v="Jack Lebron"/>
    <s v="Consumer"/>
    <x v="0"/>
    <x v="12"/>
    <x v="5"/>
    <n v="77036"/>
    <s v="Central"/>
    <s v="OFF-PA-10004100"/>
    <x v="1"/>
    <x v="10"/>
    <s v="Xerox 216"/>
    <n v="31.104000000000006"/>
    <n v="6"/>
    <n v="0.2"/>
    <n v="10.8864"/>
    <x v="2"/>
    <s v="No"/>
  </r>
  <r>
    <n v="3196"/>
    <s v="CA-2018-169026"/>
    <x v="590"/>
    <d v="2018-08-13T00:00:00"/>
    <s v="Standard Class"/>
    <s v="CM-12655"/>
    <s v="Corinna Mitchell"/>
    <s v="Home Office"/>
    <x v="0"/>
    <x v="25"/>
    <x v="35"/>
    <n v="39212"/>
    <s v="South"/>
    <s v="OFF-FA-10001883"/>
    <x v="1"/>
    <x v="13"/>
    <s v="Alliance Super-Size Bands, Assorted Sizes"/>
    <n v="23.34"/>
    <n v="3"/>
    <n v="0"/>
    <n v="0.23339999999999961"/>
    <x v="0"/>
    <s v="No"/>
  </r>
  <r>
    <n v="3197"/>
    <s v="CA-2019-109750"/>
    <x v="847"/>
    <d v="2019-07-28T00:00:00"/>
    <s v="Standard Class"/>
    <s v="FH-14365"/>
    <s v="Fred Hopkins"/>
    <s v="Corporate"/>
    <x v="0"/>
    <x v="20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  <x v="3"/>
    <s v="No"/>
  </r>
  <r>
    <n v="3198"/>
    <s v="CA-2017-149384"/>
    <x v="848"/>
    <d v="2017-07-10T00:00:00"/>
    <s v="Same Day"/>
    <s v="EH-13945"/>
    <s v="Eric Hoffmann"/>
    <s v="Consumer"/>
    <x v="0"/>
    <x v="228"/>
    <x v="16"/>
    <n v="85281"/>
    <s v="West"/>
    <s v="OFF-BI-10003196"/>
    <x v="1"/>
    <x v="8"/>
    <s v="Accohide Poly Flexible Ring Binders"/>
    <n v="3.366000000000001"/>
    <n v="3"/>
    <n v="0.7"/>
    <n v="-2.2439999999999989"/>
    <x v="1"/>
    <s v="No"/>
  </r>
  <r>
    <n v="3199"/>
    <s v="CA-2016-131527"/>
    <x v="588"/>
    <d v="2016-12-07T00:00:00"/>
    <s v="Standard Class"/>
    <s v="TB-21280"/>
    <s v="Toby Braunhardt"/>
    <s v="Consumer"/>
    <x v="0"/>
    <x v="108"/>
    <x v="3"/>
    <n v="28540"/>
    <s v="South"/>
    <s v="TEC-PH-10001644"/>
    <x v="2"/>
    <x v="7"/>
    <s v="BlueLounge Milo Smartphone Stand, White/Metallic"/>
    <n v="95.968000000000004"/>
    <n v="4"/>
    <n v="0.2"/>
    <n v="9.5968000000000053"/>
    <x v="0"/>
    <s v="No"/>
  </r>
  <r>
    <n v="3200"/>
    <s v="CA-2019-164000"/>
    <x v="404"/>
    <d v="2019-12-22T00:00:00"/>
    <s v="Standard Class"/>
    <s v="AH-10030"/>
    <s v="Aaron Hawkins"/>
    <s v="Corporate"/>
    <x v="0"/>
    <x v="10"/>
    <x v="9"/>
    <n v="19134"/>
    <s v="East"/>
    <s v="OFF-AR-10003183"/>
    <x v="1"/>
    <x v="6"/>
    <s v="Avery Fluorescent Highlighter Four-Color Set"/>
    <n v="18.704000000000001"/>
    <n v="7"/>
    <n v="0.2"/>
    <n v="2.3379999999999983"/>
    <x v="3"/>
    <s v="No"/>
  </r>
  <r>
    <n v="3201"/>
    <s v="CA-2016-164224"/>
    <x v="598"/>
    <d v="2016-05-20T00:00:00"/>
    <s v="Second Class"/>
    <s v="TT-21070"/>
    <s v="Ted Trevino"/>
    <s v="Consumer"/>
    <x v="0"/>
    <x v="59"/>
    <x v="24"/>
    <n v="44312"/>
    <s v="East"/>
    <s v="FUR-FU-10000308"/>
    <x v="0"/>
    <x v="5"/>
    <s v="Deflect-o Glass Clear Studded Chair Mats"/>
    <n v="149.232"/>
    <n v="3"/>
    <n v="0.2"/>
    <n v="3.7308000000000021"/>
    <x v="3"/>
    <s v="No"/>
  </r>
  <r>
    <n v="3202"/>
    <s v="CA-2016-164224"/>
    <x v="598"/>
    <d v="2016-05-20T00:00:00"/>
    <s v="Second Class"/>
    <s v="TT-21070"/>
    <s v="Ted Trevino"/>
    <s v="Consumer"/>
    <x v="0"/>
    <x v="59"/>
    <x v="24"/>
    <n v="44312"/>
    <s v="East"/>
    <s v="OFF-PA-10001526"/>
    <x v="1"/>
    <x v="10"/>
    <s v="Xerox 1949"/>
    <n v="15.936000000000002"/>
    <n v="4"/>
    <n v="0.2"/>
    <n v="5.7768000000000015"/>
    <x v="3"/>
    <s v="No"/>
  </r>
  <r>
    <n v="3203"/>
    <s v="CA-2016-158372"/>
    <x v="849"/>
    <d v="2016-11-16T00:00:00"/>
    <s v="Standard Class"/>
    <s v="RD-19900"/>
    <s v="Ruben Dartt"/>
    <s v="Consumer"/>
    <x v="0"/>
    <x v="70"/>
    <x v="1"/>
    <n v="92037"/>
    <s v="West"/>
    <s v="TEC-PH-10002103"/>
    <x v="2"/>
    <x v="7"/>
    <s v="Jabra SPEAK 410"/>
    <n v="601.53599999999994"/>
    <n v="8"/>
    <n v="0.2"/>
    <n v="60.153600000000012"/>
    <x v="1"/>
    <s v="No"/>
  </r>
  <r>
    <n v="3204"/>
    <s v="CA-2016-158372"/>
    <x v="849"/>
    <d v="2016-11-16T00:00:00"/>
    <s v="Standard Class"/>
    <s v="RD-19900"/>
    <s v="Ruben Dartt"/>
    <s v="Consumer"/>
    <x v="0"/>
    <x v="70"/>
    <x v="1"/>
    <n v="92037"/>
    <s v="West"/>
    <s v="TEC-AC-10004209"/>
    <x v="2"/>
    <x v="11"/>
    <s v="Memorex Froggy Flash Drive 4 GB"/>
    <n v="10.99"/>
    <n v="1"/>
    <n v="0"/>
    <n v="4.2861000000000002"/>
    <x v="1"/>
    <s v="No"/>
  </r>
  <r>
    <n v="3205"/>
    <s v="CA-2016-158372"/>
    <x v="849"/>
    <d v="2016-11-16T00:00:00"/>
    <s v="Standard Class"/>
    <s v="RD-19900"/>
    <s v="Ruben Dartt"/>
    <s v="Consumer"/>
    <x v="0"/>
    <x v="70"/>
    <x v="1"/>
    <n v="92037"/>
    <s v="West"/>
    <s v="FUR-FU-10000397"/>
    <x v="0"/>
    <x v="5"/>
    <s v="Luxo Economy Swing Arm Lamp"/>
    <n v="39.880000000000003"/>
    <n v="2"/>
    <n v="0"/>
    <n v="11.166400000000003"/>
    <x v="1"/>
    <s v="No"/>
  </r>
  <r>
    <n v="3206"/>
    <s v="CA-2016-158372"/>
    <x v="849"/>
    <d v="2016-11-16T00:00:00"/>
    <s v="Standard Class"/>
    <s v="RD-19900"/>
    <s v="Ruben Dartt"/>
    <s v="Consumer"/>
    <x v="0"/>
    <x v="70"/>
    <x v="1"/>
    <n v="92037"/>
    <s v="West"/>
    <s v="OFF-PA-10002137"/>
    <x v="1"/>
    <x v="10"/>
    <s v="Southworth 100% Résumé Paper, 24lb."/>
    <n v="62.24"/>
    <n v="8"/>
    <n v="0"/>
    <n v="28.007999999999996"/>
    <x v="1"/>
    <s v="No"/>
  </r>
  <r>
    <n v="3207"/>
    <s v="CA-2016-158372"/>
    <x v="849"/>
    <d v="2016-11-16T00:00:00"/>
    <s v="Standard Class"/>
    <s v="RD-19900"/>
    <s v="Ruben Dartt"/>
    <s v="Consumer"/>
    <x v="0"/>
    <x v="70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  <x v="1"/>
    <s v="No"/>
  </r>
  <r>
    <n v="3208"/>
    <s v="CA-2016-158372"/>
    <x v="849"/>
    <d v="2016-11-16T00:00:00"/>
    <s v="Standard Class"/>
    <s v="RD-19900"/>
    <s v="Ruben Dartt"/>
    <s v="Consumer"/>
    <x v="0"/>
    <x v="70"/>
    <x v="1"/>
    <n v="92037"/>
    <s v="West"/>
    <s v="OFF-LA-10000407"/>
    <x v="1"/>
    <x v="2"/>
    <s v="Avery White Multi-Purpose Labels"/>
    <n v="39.840000000000003"/>
    <n v="8"/>
    <n v="0"/>
    <n v="18.3264"/>
    <x v="1"/>
    <s v="No"/>
  </r>
  <r>
    <n v="3209"/>
    <s v="CA-2018-108882"/>
    <x v="850"/>
    <d v="2018-01-15T00:00:00"/>
    <s v="Standard Class"/>
    <s v="LA-16780"/>
    <s v="Laura Armstrong"/>
    <s v="Corporate"/>
    <x v="0"/>
    <x v="201"/>
    <x v="1"/>
    <n v="93727"/>
    <s v="West"/>
    <s v="TEC-AC-10000420"/>
    <x v="2"/>
    <x v="11"/>
    <s v="Logitech G500s Laser Gaming Mouse with Adjustable Weight Tuning"/>
    <n v="349.95"/>
    <n v="5"/>
    <n v="0"/>
    <n v="118.98299999999999"/>
    <x v="1"/>
    <s v="No"/>
  </r>
  <r>
    <n v="3210"/>
    <s v="CA-2018-108882"/>
    <x v="850"/>
    <d v="2018-01-15T00:00:00"/>
    <s v="Standard Class"/>
    <s v="LA-16780"/>
    <s v="Laura Armstrong"/>
    <s v="Corporate"/>
    <x v="0"/>
    <x v="201"/>
    <x v="1"/>
    <n v="93727"/>
    <s v="West"/>
    <s v="TEC-PH-10002726"/>
    <x v="2"/>
    <x v="7"/>
    <s v="netTALK DUO VoIP Telephone Service"/>
    <n v="377.92800000000005"/>
    <n v="9"/>
    <n v="0.2"/>
    <n v="141.72300000000001"/>
    <x v="1"/>
    <s v="No"/>
  </r>
  <r>
    <n v="3211"/>
    <s v="US-2019-108245"/>
    <x v="585"/>
    <d v="2019-09-27T00:00:00"/>
    <s v="Standard Class"/>
    <s v="SH-19975"/>
    <s v="Sally Hughsby"/>
    <s v="Corporate"/>
    <x v="0"/>
    <x v="352"/>
    <x v="5"/>
    <n v="77581"/>
    <s v="Central"/>
    <s v="OFF-EN-10001415"/>
    <x v="1"/>
    <x v="12"/>
    <s v="Staple envelope"/>
    <n v="13.392000000000001"/>
    <n v="3"/>
    <n v="0.2"/>
    <n v="5.0220000000000002"/>
    <x v="2"/>
    <s v="No"/>
  </r>
  <r>
    <n v="3212"/>
    <s v="US-2019-108245"/>
    <x v="585"/>
    <d v="2019-09-27T00:00:00"/>
    <s v="Standard Class"/>
    <s v="SH-19975"/>
    <s v="Sally Hughsby"/>
    <s v="Corporate"/>
    <x v="0"/>
    <x v="352"/>
    <x v="5"/>
    <n v="77581"/>
    <s v="Central"/>
    <s v="OFF-BI-10000773"/>
    <x v="1"/>
    <x v="8"/>
    <s v="Insertable Tab Post Binder Dividers"/>
    <n v="11.227999999999998"/>
    <n v="7"/>
    <n v="0.8"/>
    <n v="-18.52620000000001"/>
    <x v="2"/>
    <s v="No"/>
  </r>
  <r>
    <n v="3213"/>
    <s v="CA-2016-142314"/>
    <x v="851"/>
    <d v="2016-12-28T00:00:00"/>
    <s v="Standard Class"/>
    <s v="SF-20200"/>
    <s v="Sarah Foster"/>
    <s v="Consumer"/>
    <x v="0"/>
    <x v="102"/>
    <x v="14"/>
    <n v="47374"/>
    <s v="Central"/>
    <s v="OFF-AP-10002350"/>
    <x v="1"/>
    <x v="9"/>
    <s v="Belkin F9H710-06 7 Outlet SurgeMaster Surge Protector"/>
    <n v="207.24"/>
    <n v="11"/>
    <n v="0"/>
    <n v="58.027200000000001"/>
    <x v="2"/>
    <s v="No"/>
  </r>
  <r>
    <n v="3214"/>
    <s v="CA-2018-132409"/>
    <x v="439"/>
    <d v="2018-06-01T00:00:00"/>
    <s v="Standard Class"/>
    <s v="TH-21235"/>
    <s v="Tiffany House"/>
    <s v="Corporate"/>
    <x v="0"/>
    <x v="10"/>
    <x v="9"/>
    <n v="19134"/>
    <s v="East"/>
    <s v="OFF-AR-10001919"/>
    <x v="1"/>
    <x v="6"/>
    <s v="OIC #2 Pencils, Medium Soft"/>
    <n v="1.504"/>
    <n v="1"/>
    <n v="0.2"/>
    <n v="0.16919999999999991"/>
    <x v="3"/>
    <s v="No"/>
  </r>
  <r>
    <n v="3215"/>
    <s v="CA-2018-132409"/>
    <x v="439"/>
    <d v="2018-06-01T00:00:00"/>
    <s v="Standard Class"/>
    <s v="TH-21235"/>
    <s v="Tiffany House"/>
    <s v="Corporate"/>
    <x v="0"/>
    <x v="10"/>
    <x v="9"/>
    <n v="19134"/>
    <s v="East"/>
    <s v="OFF-AP-10002082"/>
    <x v="1"/>
    <x v="9"/>
    <s v="Holmes HEPA Air Purifier"/>
    <n v="34.848000000000006"/>
    <n v="2"/>
    <n v="0.2"/>
    <n v="6.5339999999999971"/>
    <x v="3"/>
    <s v="No"/>
  </r>
  <r>
    <n v="3216"/>
    <s v="CA-2019-150189"/>
    <x v="141"/>
    <d v="2019-07-10T00:00:00"/>
    <s v="First Class"/>
    <s v="VG-21790"/>
    <s v="Vivek Gonzalez"/>
    <s v="Consumer"/>
    <x v="0"/>
    <x v="353"/>
    <x v="1"/>
    <n v="94403"/>
    <s v="West"/>
    <s v="OFF-LA-10002762"/>
    <x v="1"/>
    <x v="2"/>
    <s v="Avery 485"/>
    <n v="75.179999999999993"/>
    <n v="6"/>
    <n v="0"/>
    <n v="35.334599999999995"/>
    <x v="1"/>
    <s v="No"/>
  </r>
  <r>
    <n v="3217"/>
    <s v="CA-2016-114433"/>
    <x v="8"/>
    <d v="2016-05-17T00:00:00"/>
    <s v="Standard Class"/>
    <s v="NP-18325"/>
    <s v="Naresj Patel"/>
    <s v="Consumer"/>
    <x v="0"/>
    <x v="182"/>
    <x v="1"/>
    <n v="94601"/>
    <s v="West"/>
    <s v="TEC-AC-10002800"/>
    <x v="2"/>
    <x v="11"/>
    <s v="Plantronics Audio 478 Stereo USB Headset"/>
    <n v="149.97"/>
    <n v="3"/>
    <n v="0"/>
    <n v="52.489499999999992"/>
    <x v="1"/>
    <s v="No"/>
  </r>
  <r>
    <n v="3218"/>
    <s v="CA-2019-104640"/>
    <x v="468"/>
    <d v="2019-11-16T00:00:00"/>
    <s v="Standard Class"/>
    <s v="FH-14275"/>
    <s v="Frank Hawley"/>
    <s v="Corporate"/>
    <x v="0"/>
    <x v="20"/>
    <x v="15"/>
    <n v="10024"/>
    <s v="East"/>
    <s v="OFF-BI-10003925"/>
    <x v="1"/>
    <x v="8"/>
    <s v="Fellowes PB300 Plastic Comb Binding Machine"/>
    <n v="931.17600000000016"/>
    <n v="3"/>
    <n v="0.2"/>
    <n v="314.27190000000002"/>
    <x v="3"/>
    <s v="No"/>
  </r>
  <r>
    <n v="3219"/>
    <s v="CA-2019-104640"/>
    <x v="468"/>
    <d v="2019-11-16T00:00:00"/>
    <s v="Standard Class"/>
    <s v="FH-14275"/>
    <s v="Frank Hawley"/>
    <s v="Corporate"/>
    <x v="0"/>
    <x v="20"/>
    <x v="15"/>
    <n v="10024"/>
    <s v="East"/>
    <s v="TEC-PH-10002200"/>
    <x v="2"/>
    <x v="7"/>
    <s v="Aastra 6757i CT Wireless VoIP phone"/>
    <n v="430.88"/>
    <n v="2"/>
    <n v="0"/>
    <n v="124.95519999999999"/>
    <x v="3"/>
    <s v="No"/>
  </r>
  <r>
    <n v="3220"/>
    <s v="US-2017-137008"/>
    <x v="653"/>
    <d v="2017-10-08T00:00:00"/>
    <s v="Standard Class"/>
    <s v="JP-15460"/>
    <s v="Jennifer Patt"/>
    <s v="Corporate"/>
    <x v="0"/>
    <x v="80"/>
    <x v="30"/>
    <n v="8701"/>
    <s v="East"/>
    <s v="OFF-PA-10001295"/>
    <x v="1"/>
    <x v="10"/>
    <s v="Computer Printout Paper with Letter-Trim Perforations"/>
    <n v="94.85"/>
    <n v="5"/>
    <n v="0"/>
    <n v="45.527999999999992"/>
    <x v="3"/>
    <s v="Yes"/>
  </r>
  <r>
    <n v="3221"/>
    <s v="US-2017-137008"/>
    <x v="653"/>
    <d v="2017-10-08T00:00:00"/>
    <s v="Standard Class"/>
    <s v="JP-15460"/>
    <s v="Jennifer Patt"/>
    <s v="Corporate"/>
    <x v="0"/>
    <x v="80"/>
    <x v="30"/>
    <n v="8701"/>
    <s v="East"/>
    <s v="OFF-EN-10002500"/>
    <x v="1"/>
    <x v="12"/>
    <s v="Globe Weis Peel &amp; Seel First Class Envelopes"/>
    <n v="51.12"/>
    <n v="4"/>
    <n v="0"/>
    <n v="23.003999999999998"/>
    <x v="3"/>
    <s v="Yes"/>
  </r>
  <r>
    <n v="3222"/>
    <s v="US-2017-137008"/>
    <x v="653"/>
    <d v="2017-10-08T00:00:00"/>
    <s v="Standard Class"/>
    <s v="JP-15460"/>
    <s v="Jennifer Patt"/>
    <s v="Corporate"/>
    <x v="0"/>
    <x v="80"/>
    <x v="30"/>
    <n v="8701"/>
    <s v="East"/>
    <s v="TEC-AC-10000892"/>
    <x v="2"/>
    <x v="11"/>
    <s v="NETGEAR N750 Dual Band Wi-Fi Gigabit Router"/>
    <n v="90"/>
    <n v="1"/>
    <n v="0"/>
    <n v="32.4"/>
    <x v="3"/>
    <s v="Yes"/>
  </r>
  <r>
    <n v="3223"/>
    <s v="CA-2016-108189"/>
    <x v="852"/>
    <d v="2016-10-05T00:00:00"/>
    <s v="First Class"/>
    <s v="ES-14080"/>
    <s v="Erin Smith"/>
    <s v="Corporate"/>
    <x v="0"/>
    <x v="228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s v="No"/>
  </r>
  <r>
    <n v="3224"/>
    <s v="CA-2016-108189"/>
    <x v="852"/>
    <d v="2016-10-05T00:00:00"/>
    <s v="First Class"/>
    <s v="ES-14080"/>
    <s v="Erin Smith"/>
    <s v="Corporate"/>
    <x v="0"/>
    <x v="228"/>
    <x v="16"/>
    <n v="85281"/>
    <s v="West"/>
    <s v="OFF-FA-10000735"/>
    <x v="1"/>
    <x v="13"/>
    <s v="Staples"/>
    <n v="4.6719999999999997"/>
    <n v="2"/>
    <n v="0.2"/>
    <n v="1.4599999999999997"/>
    <x v="1"/>
    <s v="No"/>
  </r>
  <r>
    <n v="3225"/>
    <s v="CA-2016-108189"/>
    <x v="852"/>
    <d v="2016-10-05T00:00:00"/>
    <s v="First Class"/>
    <s v="ES-14080"/>
    <s v="Erin Smith"/>
    <s v="Corporate"/>
    <x v="0"/>
    <x v="228"/>
    <x v="16"/>
    <n v="85281"/>
    <s v="West"/>
    <s v="TEC-PH-10001760"/>
    <x v="2"/>
    <x v="7"/>
    <s v="Bose SoundLink Bluetooth Speaker"/>
    <n v="318.40000000000003"/>
    <n v="2"/>
    <n v="0.2"/>
    <n v="107.46"/>
    <x v="1"/>
    <s v="No"/>
  </r>
  <r>
    <n v="3226"/>
    <s v="CA-2016-108189"/>
    <x v="852"/>
    <d v="2016-10-05T00:00:00"/>
    <s v="First Class"/>
    <s v="ES-14080"/>
    <s v="Erin Smith"/>
    <s v="Corporate"/>
    <x v="0"/>
    <x v="228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  <x v="1"/>
    <s v="No"/>
  </r>
  <r>
    <n v="3227"/>
    <s v="CA-2016-108189"/>
    <x v="852"/>
    <d v="2016-10-05T00:00:00"/>
    <s v="First Class"/>
    <s v="ES-14080"/>
    <s v="Erin Smith"/>
    <s v="Corporate"/>
    <x v="0"/>
    <x v="228"/>
    <x v="16"/>
    <n v="85281"/>
    <s v="West"/>
    <s v="OFF-SU-10003567"/>
    <x v="1"/>
    <x v="14"/>
    <s v="Stiletto Hand Letter Openers"/>
    <n v="15.36"/>
    <n v="2"/>
    <n v="0.2"/>
    <n v="-3.2639999999999993"/>
    <x v="1"/>
    <s v="No"/>
  </r>
  <r>
    <n v="3228"/>
    <s v="CA-2016-108189"/>
    <x v="852"/>
    <d v="2016-10-05T00:00:00"/>
    <s v="First Class"/>
    <s v="ES-14080"/>
    <s v="Erin Smith"/>
    <s v="Corporate"/>
    <x v="0"/>
    <x v="228"/>
    <x v="16"/>
    <n v="85281"/>
    <s v="West"/>
    <s v="TEC-PH-10001557"/>
    <x v="2"/>
    <x v="7"/>
    <s v="Pyle PMP37LED"/>
    <n v="230.376"/>
    <n v="3"/>
    <n v="0.2"/>
    <n v="20.157899999999991"/>
    <x v="1"/>
    <s v="No"/>
  </r>
  <r>
    <n v="3229"/>
    <s v="CA-2016-108189"/>
    <x v="852"/>
    <d v="2016-10-05T00:00:00"/>
    <s v="First Class"/>
    <s v="ES-14080"/>
    <s v="Erin Smith"/>
    <s v="Corporate"/>
    <x v="0"/>
    <x v="228"/>
    <x v="16"/>
    <n v="85281"/>
    <s v="West"/>
    <s v="TEC-AC-10003038"/>
    <x v="2"/>
    <x v="11"/>
    <s v="Kingston Digital DataTraveler 16GB USB 2.0"/>
    <n v="7.16"/>
    <n v="1"/>
    <n v="0.2"/>
    <n v="-8.9500000000001023E-2"/>
    <x v="1"/>
    <s v="No"/>
  </r>
  <r>
    <n v="3230"/>
    <s v="CA-2016-154641"/>
    <x v="430"/>
    <d v="2016-08-16T00:00:00"/>
    <s v="Standard Class"/>
    <s v="KL-16645"/>
    <s v="Ken Lonsdale"/>
    <s v="Consumer"/>
    <x v="0"/>
    <x v="20"/>
    <x v="15"/>
    <n v="10035"/>
    <s v="East"/>
    <s v="OFF-ST-10004459"/>
    <x v="1"/>
    <x v="4"/>
    <s v="Tennsco Single-Tier Lockers"/>
    <n v="375.34"/>
    <n v="1"/>
    <n v="0"/>
    <n v="18.766999999999996"/>
    <x v="3"/>
    <s v="No"/>
  </r>
  <r>
    <n v="3231"/>
    <s v="CA-2019-131625"/>
    <x v="853"/>
    <d v="2019-09-05T00:00:00"/>
    <s v="Second Class"/>
    <s v="BN-11515"/>
    <s v="Bradley Nguyen"/>
    <s v="Consumer"/>
    <x v="0"/>
    <x v="20"/>
    <x v="15"/>
    <n v="10009"/>
    <s v="East"/>
    <s v="FUR-FU-10004960"/>
    <x v="0"/>
    <x v="5"/>
    <s v="Seth Thomas 12&quot; Clock w/ Goldtone Case"/>
    <n v="114.9"/>
    <n v="5"/>
    <n v="0"/>
    <n v="39.066000000000003"/>
    <x v="3"/>
    <s v="No"/>
  </r>
  <r>
    <n v="3232"/>
    <s v="US-2019-156356"/>
    <x v="513"/>
    <d v="2019-04-22T00:00:00"/>
    <s v="Standard Class"/>
    <s v="ND-18370"/>
    <s v="Natalie DeCherney"/>
    <s v="Consumer"/>
    <x v="0"/>
    <x v="12"/>
    <x v="5"/>
    <n v="77095"/>
    <s v="Central"/>
    <s v="OFF-BI-10000632"/>
    <x v="1"/>
    <x v="8"/>
    <s v="Satellite Sectional Post Binders"/>
    <n v="26.045999999999992"/>
    <n v="3"/>
    <n v="0.8"/>
    <n v="-44.278199999999998"/>
    <x v="2"/>
    <s v="No"/>
  </r>
  <r>
    <n v="3233"/>
    <s v="US-2019-156356"/>
    <x v="513"/>
    <d v="2019-04-22T00:00:00"/>
    <s v="Standard Class"/>
    <s v="ND-18370"/>
    <s v="Natalie DeCherney"/>
    <s v="Consumer"/>
    <x v="0"/>
    <x v="12"/>
    <x v="5"/>
    <n v="77095"/>
    <s v="Central"/>
    <s v="OFF-BI-10001107"/>
    <x v="1"/>
    <x v="8"/>
    <s v="GBC White Gloss Covers, Plain Front"/>
    <n v="2.8959999999999995"/>
    <n v="1"/>
    <n v="0.8"/>
    <n v="-4.7784000000000013"/>
    <x v="2"/>
    <s v="No"/>
  </r>
  <r>
    <n v="3234"/>
    <s v="US-2019-156356"/>
    <x v="513"/>
    <d v="2019-04-22T00:00:00"/>
    <s v="Standard Class"/>
    <s v="ND-18370"/>
    <s v="Natalie DeCherney"/>
    <s v="Consumer"/>
    <x v="0"/>
    <x v="12"/>
    <x v="5"/>
    <n v="77095"/>
    <s v="Central"/>
    <s v="OFF-ST-10002301"/>
    <x v="1"/>
    <x v="4"/>
    <s v="Tennsco Commercial Shelving"/>
    <n v="32.544000000000004"/>
    <n v="2"/>
    <n v="0.2"/>
    <n v="-7.7292000000000041"/>
    <x v="2"/>
    <s v="No"/>
  </r>
  <r>
    <n v="3235"/>
    <s v="CA-2018-138933"/>
    <x v="423"/>
    <d v="2018-04-27T00:00:00"/>
    <s v="First Class"/>
    <s v="JL-15130"/>
    <s v="Jack Lebron"/>
    <s v="Consumer"/>
    <x v="0"/>
    <x v="169"/>
    <x v="1"/>
    <n v="92503"/>
    <s v="West"/>
    <s v="OFF-BI-10003355"/>
    <x v="1"/>
    <x v="8"/>
    <s v="Cardinal Holdit Business Card Pockets"/>
    <n v="3.9840000000000004"/>
    <n v="1"/>
    <n v="0.2"/>
    <n v="1.3944000000000001"/>
    <x v="1"/>
    <s v="No"/>
  </r>
  <r>
    <n v="3236"/>
    <s v="CA-2018-140746"/>
    <x v="804"/>
    <d v="2018-01-15T00:00:00"/>
    <s v="Same Day"/>
    <s v="RC-19825"/>
    <s v="Roy Collins"/>
    <s v="Consumer"/>
    <x v="0"/>
    <x v="54"/>
    <x v="29"/>
    <n v="6824"/>
    <s v="East"/>
    <s v="FUR-TA-10002903"/>
    <x v="0"/>
    <x v="3"/>
    <s v="Bevis Round Bullnose 29&quot; High Table Top"/>
    <n v="181.79699999999997"/>
    <n v="1"/>
    <n v="0.3"/>
    <n v="-15.582599999999999"/>
    <x v="3"/>
    <s v="No"/>
  </r>
  <r>
    <n v="3237"/>
    <s v="CA-2018-146836"/>
    <x v="440"/>
    <d v="2018-05-02T00:00:00"/>
    <s v="Same Day"/>
    <s v="CC-12475"/>
    <s v="Cindy Chapman"/>
    <s v="Consumer"/>
    <x v="0"/>
    <x v="20"/>
    <x v="15"/>
    <n v="10024"/>
    <s v="East"/>
    <s v="OFF-ST-10001580"/>
    <x v="1"/>
    <x v="4"/>
    <s v="Super Decoflex Portable Personal File"/>
    <n v="44.94"/>
    <n v="3"/>
    <n v="0"/>
    <n v="12.5832"/>
    <x v="3"/>
    <s v="No"/>
  </r>
  <r>
    <n v="3238"/>
    <s v="CA-2018-146836"/>
    <x v="440"/>
    <d v="2018-05-02T00:00:00"/>
    <s v="Same Day"/>
    <s v="CC-12475"/>
    <s v="Cindy Chapman"/>
    <s v="Consumer"/>
    <x v="0"/>
    <x v="20"/>
    <x v="15"/>
    <n v="10024"/>
    <s v="East"/>
    <s v="OFF-BI-10000315"/>
    <x v="1"/>
    <x v="8"/>
    <s v="Poly Designer Cover &amp; Back"/>
    <n v="45.576000000000001"/>
    <n v="3"/>
    <n v="0.2"/>
    <n v="15.951599999999997"/>
    <x v="3"/>
    <s v="No"/>
  </r>
  <r>
    <n v="3239"/>
    <s v="US-2018-127971"/>
    <x v="73"/>
    <d v="2018-11-27T00:00:00"/>
    <s v="Standard Class"/>
    <s v="DW-13195"/>
    <s v="David Wiener"/>
    <s v="Corporate"/>
    <x v="0"/>
    <x v="12"/>
    <x v="5"/>
    <n v="77095"/>
    <s v="Central"/>
    <s v="FUR-CH-10003774"/>
    <x v="0"/>
    <x v="1"/>
    <s v="Global Wood Trimmed Manager's Task Chair, Khaki"/>
    <n v="318.43"/>
    <n v="5"/>
    <n v="0.3"/>
    <n v="-77.333000000000013"/>
    <x v="2"/>
    <s v="No"/>
  </r>
  <r>
    <n v="3240"/>
    <s v="US-2018-127971"/>
    <x v="73"/>
    <d v="2018-11-27T00:00:00"/>
    <s v="Standard Class"/>
    <s v="DW-13195"/>
    <s v="David Wiener"/>
    <s v="Corporate"/>
    <x v="0"/>
    <x v="12"/>
    <x v="5"/>
    <n v="77095"/>
    <s v="Central"/>
    <s v="TEC-PH-10003095"/>
    <x v="2"/>
    <x v="7"/>
    <s v="Samsung HM1900 Bluetooth Headset"/>
    <n v="122.91999999999999"/>
    <n v="7"/>
    <n v="0.2"/>
    <n v="46.095000000000006"/>
    <x v="2"/>
    <s v="No"/>
  </r>
  <r>
    <n v="3241"/>
    <s v="US-2018-127971"/>
    <x v="73"/>
    <d v="2018-11-27T00:00:00"/>
    <s v="Standard Class"/>
    <s v="DW-13195"/>
    <s v="David Wiener"/>
    <s v="Corporate"/>
    <x v="0"/>
    <x v="12"/>
    <x v="5"/>
    <n v="77095"/>
    <s v="Central"/>
    <s v="FUR-FU-10000023"/>
    <x v="0"/>
    <x v="5"/>
    <s v="Eldon Wave Desk Accessories"/>
    <n v="7.0679999999999996"/>
    <n v="3"/>
    <n v="0.6"/>
    <n v="-2.8271999999999995"/>
    <x v="2"/>
    <s v="No"/>
  </r>
  <r>
    <n v="3242"/>
    <s v="US-2018-140809"/>
    <x v="854"/>
    <d v="2018-02-03T00:00:00"/>
    <s v="First Class"/>
    <s v="CK-12760"/>
    <s v="Cyma Kinney"/>
    <s v="Corporate"/>
    <x v="0"/>
    <x v="81"/>
    <x v="17"/>
    <n v="22204"/>
    <s v="South"/>
    <s v="OFF-ST-10002214"/>
    <x v="1"/>
    <x v="4"/>
    <s v="X-Rack File for Hanging Folders"/>
    <n v="56.449999999999996"/>
    <n v="5"/>
    <n v="0"/>
    <n v="14.676999999999998"/>
    <x v="0"/>
    <s v="No"/>
  </r>
  <r>
    <n v="3243"/>
    <s v="CA-2019-114524"/>
    <x v="185"/>
    <d v="2019-04-05T00:00:00"/>
    <s v="Second Class"/>
    <s v="EG-13900"/>
    <s v="Emily Grady"/>
    <s v="Consumer"/>
    <x v="0"/>
    <x v="22"/>
    <x v="10"/>
    <n v="60623"/>
    <s v="Central"/>
    <s v="OFF-BI-10002799"/>
    <x v="1"/>
    <x v="8"/>
    <s v="SlimView Poly Binder, 3/8&quot;"/>
    <n v="13.467999999999998"/>
    <n v="13"/>
    <n v="0.8"/>
    <n v="-22.895600000000005"/>
    <x v="2"/>
    <s v="No"/>
  </r>
  <r>
    <n v="3244"/>
    <s v="CA-2019-113355"/>
    <x v="96"/>
    <d v="2019-12-05T00:00:00"/>
    <s v="Standard Class"/>
    <s v="SJ-20215"/>
    <s v="Sarah Jordon"/>
    <s v="Consumer"/>
    <x v="0"/>
    <x v="55"/>
    <x v="5"/>
    <n v="75051"/>
    <s v="Central"/>
    <s v="TEC-PH-10004912"/>
    <x v="2"/>
    <x v="7"/>
    <s v="Cisco SPA112 2 Port Phone Adapter"/>
    <n v="219.80000000000004"/>
    <n v="5"/>
    <n v="0.2"/>
    <n v="24.727499999999971"/>
    <x v="2"/>
    <s v="No"/>
  </r>
  <r>
    <n v="3245"/>
    <s v="CA-2019-113355"/>
    <x v="96"/>
    <d v="2019-12-05T00:00:00"/>
    <s v="Standard Class"/>
    <s v="SJ-20215"/>
    <s v="Sarah Jordon"/>
    <s v="Consumer"/>
    <x v="0"/>
    <x v="55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3246"/>
    <s v="US-2019-140907"/>
    <x v="389"/>
    <d v="2019-12-12T00:00:00"/>
    <s v="Second Class"/>
    <s v="BP-11185"/>
    <s v="Ben Peterman"/>
    <s v="Corporate"/>
    <x v="0"/>
    <x v="4"/>
    <x v="4"/>
    <n v="98103"/>
    <s v="West"/>
    <s v="TEC-AC-10004510"/>
    <x v="2"/>
    <x v="11"/>
    <s v="Logitech Desktop MK120 Mouse and keyboard Combo"/>
    <n v="49.08"/>
    <n v="3"/>
    <n v="0"/>
    <n v="4.9079999999999977"/>
    <x v="1"/>
    <s v="No"/>
  </r>
  <r>
    <n v="3247"/>
    <s v="US-2019-140907"/>
    <x v="389"/>
    <d v="2019-12-12T00:00:00"/>
    <s v="Second Class"/>
    <s v="BP-11185"/>
    <s v="Ben Peterman"/>
    <s v="Corporate"/>
    <x v="0"/>
    <x v="4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  <x v="1"/>
    <s v="No"/>
  </r>
  <r>
    <n v="3248"/>
    <s v="US-2019-140907"/>
    <x v="389"/>
    <d v="2019-12-12T00:00:00"/>
    <s v="Second Class"/>
    <s v="BP-11185"/>
    <s v="Ben Peterman"/>
    <s v="Corporate"/>
    <x v="0"/>
    <x v="4"/>
    <x v="4"/>
    <n v="98103"/>
    <s v="West"/>
    <s v="OFF-AR-10000799"/>
    <x v="1"/>
    <x v="6"/>
    <s v="Col-Erase Pencils with Erasers"/>
    <n v="18.240000000000002"/>
    <n v="3"/>
    <n v="0"/>
    <n v="5.2895999999999983"/>
    <x v="1"/>
    <s v="No"/>
  </r>
  <r>
    <n v="3249"/>
    <s v="CA-2018-159730"/>
    <x v="42"/>
    <d v="2018-09-21T00:00:00"/>
    <s v="Standard Class"/>
    <s v="SJ-20125"/>
    <s v="Sanjit Jacobs"/>
    <s v="Home Office"/>
    <x v="0"/>
    <x v="4"/>
    <x v="4"/>
    <n v="98103"/>
    <s v="West"/>
    <s v="FUR-CH-10004875"/>
    <x v="0"/>
    <x v="1"/>
    <s v="Harbour Creations 67200 Series Stacking Chairs"/>
    <n v="113.88800000000002"/>
    <n v="2"/>
    <n v="0.2"/>
    <n v="9.9651999999999994"/>
    <x v="1"/>
    <s v="No"/>
  </r>
  <r>
    <n v="3250"/>
    <s v="CA-2018-159730"/>
    <x v="42"/>
    <d v="2018-09-21T00:00:00"/>
    <s v="Standard Class"/>
    <s v="SJ-20125"/>
    <s v="Sanjit Jacobs"/>
    <s v="Home Office"/>
    <x v="0"/>
    <x v="4"/>
    <x v="4"/>
    <n v="98103"/>
    <s v="West"/>
    <s v="TEC-PH-10002085"/>
    <x v="2"/>
    <x v="7"/>
    <s v="Clarity 53712"/>
    <n v="105.584"/>
    <n v="2"/>
    <n v="0.2"/>
    <n v="7.9188000000000045"/>
    <x v="1"/>
    <s v="No"/>
  </r>
  <r>
    <n v="3251"/>
    <s v="CA-2018-157868"/>
    <x v="443"/>
    <d v="2018-12-29T00:00:00"/>
    <s v="Standard Class"/>
    <s v="MC-17590"/>
    <s v="Matt Collister"/>
    <s v="Corporate"/>
    <x v="0"/>
    <x v="354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  <x v="2"/>
    <s v="No"/>
  </r>
  <r>
    <n v="3252"/>
    <s v="CA-2019-119389"/>
    <x v="827"/>
    <d v="2019-04-19T00:00:00"/>
    <s v="First Class"/>
    <s v="BG-11740"/>
    <s v="Bruce Geld"/>
    <s v="Consumer"/>
    <x v="0"/>
    <x v="10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  <x v="3"/>
    <s v="No"/>
  </r>
  <r>
    <n v="3253"/>
    <s v="CA-2019-110373"/>
    <x v="855"/>
    <d v="2019-10-30T00:00:00"/>
    <s v="Second Class"/>
    <s v="MA-17560"/>
    <s v="Matt Abelman"/>
    <s v="Home Office"/>
    <x v="0"/>
    <x v="22"/>
    <x v="10"/>
    <n v="60610"/>
    <s v="Central"/>
    <s v="OFF-AR-10003045"/>
    <x v="1"/>
    <x v="6"/>
    <s v="Prang Colored Pencils"/>
    <n v="7.0559999999999992"/>
    <n v="3"/>
    <n v="0.2"/>
    <n v="2.2050000000000001"/>
    <x v="2"/>
    <s v="No"/>
  </r>
  <r>
    <n v="3254"/>
    <s v="CA-2019-110373"/>
    <x v="855"/>
    <d v="2019-10-30T00:00:00"/>
    <s v="Second Class"/>
    <s v="MA-17560"/>
    <s v="Matt Abelman"/>
    <s v="Home Office"/>
    <x v="0"/>
    <x v="22"/>
    <x v="10"/>
    <n v="60610"/>
    <s v="Central"/>
    <s v="TEC-PH-10001536"/>
    <x v="2"/>
    <x v="7"/>
    <s v="Spigen Samsung Galaxy S5 Case Wallet"/>
    <n v="27.183999999999997"/>
    <n v="2"/>
    <n v="0.2"/>
    <n v="2.0387999999999984"/>
    <x v="2"/>
    <s v="No"/>
  </r>
  <r>
    <n v="3255"/>
    <s v="CA-2018-155474"/>
    <x v="630"/>
    <d v="2018-07-14T00:00:00"/>
    <s v="Standard Class"/>
    <s v="CC-12220"/>
    <s v="Chris Cortes"/>
    <s v="Consumer"/>
    <x v="0"/>
    <x v="4"/>
    <x v="4"/>
    <n v="98105"/>
    <s v="West"/>
    <s v="TEC-PH-10001580"/>
    <x v="2"/>
    <x v="7"/>
    <s v="Logitech Mobile Speakerphone P710e - speaker phone"/>
    <n v="107.98399999999999"/>
    <n v="1"/>
    <n v="0.2"/>
    <n v="9.4485999999999954"/>
    <x v="1"/>
    <s v="No"/>
  </r>
  <r>
    <n v="3256"/>
    <s v="CA-2018-155474"/>
    <x v="630"/>
    <d v="2018-07-14T00:00:00"/>
    <s v="Standard Class"/>
    <s v="CC-12220"/>
    <s v="Chris Cortes"/>
    <s v="Consumer"/>
    <x v="0"/>
    <x v="4"/>
    <x v="4"/>
    <n v="98105"/>
    <s v="West"/>
    <s v="OFF-BI-10004209"/>
    <x v="1"/>
    <x v="8"/>
    <s v="Fellowes Twister Kit, Gray/Clear, 3/pkg"/>
    <n v="19.295999999999999"/>
    <n v="3"/>
    <n v="0.2"/>
    <n v="6.0299999999999994"/>
    <x v="1"/>
    <s v="No"/>
  </r>
  <r>
    <n v="3257"/>
    <s v="CA-2017-155453"/>
    <x v="101"/>
    <d v="2017-08-14T00:00:00"/>
    <s v="Standard Class"/>
    <s v="RA-19885"/>
    <s v="Ruben Ausman"/>
    <s v="Corporate"/>
    <x v="0"/>
    <x v="108"/>
    <x v="2"/>
    <n v="32216"/>
    <s v="South"/>
    <s v="OFF-LA-10001613"/>
    <x v="1"/>
    <x v="2"/>
    <s v="Avery File Folder Labels"/>
    <n v="4.6079999999999997"/>
    <n v="2"/>
    <n v="0.2"/>
    <n v="1.6704000000000001"/>
    <x v="0"/>
    <s v="No"/>
  </r>
  <r>
    <n v="3258"/>
    <s v="US-2018-161844"/>
    <x v="10"/>
    <d v="2018-12-14T00:00:00"/>
    <s v="Second Class"/>
    <s v="DK-12835"/>
    <s v="Damala Kotsonis"/>
    <s v="Corporate"/>
    <x v="0"/>
    <x v="47"/>
    <x v="18"/>
    <n v="37064"/>
    <s v="South"/>
    <s v="FUR-TA-10001676"/>
    <x v="0"/>
    <x v="3"/>
    <s v="Hon 61000 Series Interactive Training Tables"/>
    <n v="79.97399999999999"/>
    <n v="3"/>
    <n v="0.4"/>
    <n v="-29.323800000000006"/>
    <x v="0"/>
    <s v="No"/>
  </r>
  <r>
    <n v="3259"/>
    <s v="US-2018-161844"/>
    <x v="10"/>
    <d v="2018-12-14T00:00:00"/>
    <s v="Second Class"/>
    <s v="DK-12835"/>
    <s v="Damala Kotsonis"/>
    <s v="Corporate"/>
    <x v="0"/>
    <x v="47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s v="No"/>
  </r>
  <r>
    <n v="3260"/>
    <s v="US-2018-162103"/>
    <x v="373"/>
    <d v="2018-11-17T00:00:00"/>
    <s v="Standard Class"/>
    <s v="LB-16795"/>
    <s v="Laurel Beltran"/>
    <s v="Home Office"/>
    <x v="0"/>
    <x v="336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  <x v="2"/>
    <s v="No"/>
  </r>
  <r>
    <n v="3261"/>
    <s v="CA-2016-151554"/>
    <x v="687"/>
    <d v="2016-11-15T00:00:00"/>
    <s v="First Class"/>
    <s v="CM-11815"/>
    <s v="Candace McMahon"/>
    <s v="Corporate"/>
    <x v="0"/>
    <x v="45"/>
    <x v="5"/>
    <n v="77506"/>
    <s v="Central"/>
    <s v="OFF-PA-10004609"/>
    <x v="1"/>
    <x v="10"/>
    <s v="Xerox 221"/>
    <n v="20.736000000000004"/>
    <n v="4"/>
    <n v="0.2"/>
    <n v="7.2576000000000001"/>
    <x v="2"/>
    <s v="No"/>
  </r>
  <r>
    <n v="3262"/>
    <s v="CA-2016-140662"/>
    <x v="664"/>
    <d v="2016-11-19T00:00:00"/>
    <s v="First Class"/>
    <s v="TS-21205"/>
    <s v="Thomas Seio"/>
    <s v="Corporate"/>
    <x v="0"/>
    <x v="8"/>
    <x v="1"/>
    <n v="94109"/>
    <s v="West"/>
    <s v="TEC-AC-10001314"/>
    <x v="2"/>
    <x v="11"/>
    <s v="Case Logic 2.4GHz Wireless Keyboard"/>
    <n v="99.98"/>
    <n v="2"/>
    <n v="0"/>
    <n v="7.9983999999999895"/>
    <x v="1"/>
    <s v="No"/>
  </r>
  <r>
    <n v="3263"/>
    <s v="CA-2016-140662"/>
    <x v="664"/>
    <d v="2016-11-19T00:00:00"/>
    <s v="First Class"/>
    <s v="TS-21205"/>
    <s v="Thomas Seio"/>
    <s v="Corporate"/>
    <x v="0"/>
    <x v="8"/>
    <x v="1"/>
    <n v="94109"/>
    <s v="West"/>
    <s v="OFF-PA-10003395"/>
    <x v="1"/>
    <x v="10"/>
    <s v="Xerox 1941"/>
    <n v="733.94999999999993"/>
    <n v="7"/>
    <n v="0"/>
    <n v="352.29599999999999"/>
    <x v="1"/>
    <s v="No"/>
  </r>
  <r>
    <n v="3264"/>
    <s v="CA-2016-140662"/>
    <x v="664"/>
    <d v="2016-11-19T00:00:00"/>
    <s v="First Class"/>
    <s v="TS-21205"/>
    <s v="Thomas Seio"/>
    <s v="Corporate"/>
    <x v="0"/>
    <x v="8"/>
    <x v="1"/>
    <n v="94109"/>
    <s v="West"/>
    <s v="OFF-AP-10001242"/>
    <x v="1"/>
    <x v="9"/>
    <s v="APC 7 Outlet Network SurgeArrest Surge Protector"/>
    <n v="241.44"/>
    <n v="3"/>
    <n v="0"/>
    <n v="72.431999999999988"/>
    <x v="1"/>
    <s v="No"/>
  </r>
  <r>
    <n v="3265"/>
    <s v="CA-2018-122518"/>
    <x v="758"/>
    <d v="2018-03-08T00:00:00"/>
    <s v="Second Class"/>
    <s v="RF-19345"/>
    <s v="Randy Ferguson"/>
    <s v="Corporate"/>
    <x v="0"/>
    <x v="100"/>
    <x v="2"/>
    <n v="33180"/>
    <s v="South"/>
    <s v="OFF-LA-10001641"/>
    <x v="1"/>
    <x v="2"/>
    <s v="Avery 518"/>
    <n v="10.08"/>
    <n v="4"/>
    <n v="0.2"/>
    <n v="3.528"/>
    <x v="0"/>
    <s v="No"/>
  </r>
  <r>
    <n v="3266"/>
    <s v="US-2016-126571"/>
    <x v="856"/>
    <d v="2016-10-15T00:00:00"/>
    <s v="Standard Class"/>
    <s v="JF-15565"/>
    <s v="Jill Fjeld"/>
    <s v="Consumer"/>
    <x v="0"/>
    <x v="10"/>
    <x v="9"/>
    <n v="19120"/>
    <s v="East"/>
    <s v="OFF-ST-10003816"/>
    <x v="1"/>
    <x v="4"/>
    <s v="Fellowes High-Stak Drawer Files"/>
    <n v="281.904"/>
    <n v="2"/>
    <n v="0.2"/>
    <n v="10.571399999999983"/>
    <x v="3"/>
    <s v="No"/>
  </r>
  <r>
    <n v="3267"/>
    <s v="US-2016-126571"/>
    <x v="856"/>
    <d v="2016-10-15T00:00:00"/>
    <s v="Standard Class"/>
    <s v="JF-15565"/>
    <s v="Jill Fjeld"/>
    <s v="Consumer"/>
    <x v="0"/>
    <x v="10"/>
    <x v="9"/>
    <n v="19120"/>
    <s v="East"/>
    <s v="OFF-EN-10002230"/>
    <x v="1"/>
    <x v="12"/>
    <s v="Airmail Envelopes"/>
    <n v="201.43200000000002"/>
    <n v="3"/>
    <n v="0.2"/>
    <n v="67.983299999999986"/>
    <x v="3"/>
    <s v="No"/>
  </r>
  <r>
    <n v="3268"/>
    <s v="CA-2016-143840"/>
    <x v="857"/>
    <d v="2016-05-29T00:00:00"/>
    <s v="Standard Class"/>
    <s v="EH-14185"/>
    <s v="Evan Henry"/>
    <s v="Consumer"/>
    <x v="0"/>
    <x v="27"/>
    <x v="19"/>
    <n v="35601"/>
    <s v="South"/>
    <s v="TEC-PH-10002660"/>
    <x v="2"/>
    <x v="7"/>
    <s v="Nortel Networks T7316 E Nt8 B27"/>
    <n v="135.97999999999999"/>
    <n v="2"/>
    <n v="0"/>
    <n v="33.995000000000005"/>
    <x v="0"/>
    <s v="Yes"/>
  </r>
  <r>
    <n v="3269"/>
    <s v="CA-2016-143840"/>
    <x v="857"/>
    <d v="2016-05-29T00:00:00"/>
    <s v="Standard Class"/>
    <s v="EH-14185"/>
    <s v="Evan Henry"/>
    <s v="Consumer"/>
    <x v="0"/>
    <x v="27"/>
    <x v="19"/>
    <n v="35601"/>
    <s v="South"/>
    <s v="TEC-PH-10003171"/>
    <x v="2"/>
    <x v="7"/>
    <s v="Plantronics Encore H101 Dual Earpieces Headset"/>
    <n v="44.95"/>
    <n v="1"/>
    <n v="0"/>
    <n v="12.585999999999999"/>
    <x v="0"/>
    <s v="Yes"/>
  </r>
  <r>
    <n v="3270"/>
    <s v="CA-2016-115980"/>
    <x v="858"/>
    <d v="2016-07-19T00:00:00"/>
    <s v="Standard Class"/>
    <s v="VW-21775"/>
    <s v="Victoria Wilson"/>
    <s v="Corporate"/>
    <x v="0"/>
    <x v="298"/>
    <x v="44"/>
    <n v="57103"/>
    <s v="Central"/>
    <s v="TEC-AC-10003709"/>
    <x v="2"/>
    <x v="11"/>
    <s v="Maxell 4.7GB DVD-R 5/Pack"/>
    <n v="2.9699999999999998"/>
    <n v="3"/>
    <n v="0"/>
    <n v="1.3068000000000004"/>
    <x v="2"/>
    <s v="No"/>
  </r>
  <r>
    <n v="3271"/>
    <s v="CA-2016-115980"/>
    <x v="858"/>
    <d v="2016-07-19T00:00:00"/>
    <s v="Standard Class"/>
    <s v="VW-21775"/>
    <s v="Victoria Wilson"/>
    <s v="Corporate"/>
    <x v="0"/>
    <x v="298"/>
    <x v="44"/>
    <n v="57103"/>
    <s v="Central"/>
    <s v="OFF-FA-10000304"/>
    <x v="1"/>
    <x v="13"/>
    <s v="Advantus Push Pins"/>
    <n v="6.5400000000000009"/>
    <n v="3"/>
    <n v="0"/>
    <n v="2.6814000000000004"/>
    <x v="2"/>
    <s v="No"/>
  </r>
  <r>
    <n v="3272"/>
    <s v="CA-2017-155145"/>
    <x v="17"/>
    <d v="2017-12-29T00:00:00"/>
    <s v="Second Class"/>
    <s v="KN-16450"/>
    <s v="Kean Nguyen"/>
    <s v="Corporate"/>
    <x v="0"/>
    <x v="355"/>
    <x v="1"/>
    <n v="93277"/>
    <s v="West"/>
    <s v="TEC-AC-10003709"/>
    <x v="2"/>
    <x v="11"/>
    <s v="Maxell 4.7GB DVD-R 5/Pack"/>
    <n v="7.92"/>
    <n v="8"/>
    <n v="0"/>
    <n v="3.4848000000000008"/>
    <x v="1"/>
    <s v="No"/>
  </r>
  <r>
    <n v="3273"/>
    <s v="CA-2017-146038"/>
    <x v="97"/>
    <d v="2017-02-16T00:00:00"/>
    <s v="Standard Class"/>
    <s v="SJ-20215"/>
    <s v="Sarah Jordon"/>
    <s v="Consumer"/>
    <x v="0"/>
    <x v="1"/>
    <x v="1"/>
    <n v="90049"/>
    <s v="West"/>
    <s v="FUR-CH-10002774"/>
    <x v="0"/>
    <x v="1"/>
    <s v="Global Deluxe Stacking Chair, Gray"/>
    <n v="203.92"/>
    <n v="5"/>
    <n v="0.2"/>
    <n v="22.940999999999995"/>
    <x v="1"/>
    <s v="No"/>
  </r>
  <r>
    <n v="3274"/>
    <s v="CA-2019-133865"/>
    <x v="540"/>
    <d v="2019-05-12T00:00:00"/>
    <s v="Standard Class"/>
    <s v="PS-19045"/>
    <s v="Penelope Sewall"/>
    <s v="Home Office"/>
    <x v="0"/>
    <x v="1"/>
    <x v="1"/>
    <n v="90032"/>
    <s v="West"/>
    <s v="TEC-CO-10001046"/>
    <x v="2"/>
    <x v="16"/>
    <s v="Canon Imageclass D680 Copier / Fax"/>
    <n v="3359.9520000000002"/>
    <n v="6"/>
    <n v="0.2"/>
    <n v="1049.9849999999999"/>
    <x v="1"/>
    <s v="No"/>
  </r>
  <r>
    <n v="3275"/>
    <s v="CA-2019-116358"/>
    <x v="808"/>
    <d v="2019-11-06T00:00:00"/>
    <s v="Standard Class"/>
    <s v="KM-16225"/>
    <s v="Kalyca Meade"/>
    <s v="Corporate"/>
    <x v="0"/>
    <x v="356"/>
    <x v="41"/>
    <n v="66212"/>
    <s v="Central"/>
    <s v="OFF-FA-10003495"/>
    <x v="1"/>
    <x v="13"/>
    <s v="Staples"/>
    <n v="18.240000000000002"/>
    <n v="3"/>
    <n v="0"/>
    <n v="9.120000000000001"/>
    <x v="2"/>
    <s v="No"/>
  </r>
  <r>
    <n v="3276"/>
    <s v="CA-2019-116358"/>
    <x v="808"/>
    <d v="2019-11-06T00:00:00"/>
    <s v="Standard Class"/>
    <s v="KM-16225"/>
    <s v="Kalyca Meade"/>
    <s v="Corporate"/>
    <x v="0"/>
    <x v="356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  <x v="2"/>
    <s v="No"/>
  </r>
  <r>
    <n v="3277"/>
    <s v="CA-2016-102988"/>
    <x v="267"/>
    <d v="2016-04-09T00:00:00"/>
    <s v="Second Class"/>
    <s v="GM-14695"/>
    <s v="Greg Maxwell"/>
    <s v="Corporate"/>
    <x v="0"/>
    <x v="166"/>
    <x v="17"/>
    <n v="22304"/>
    <s v="South"/>
    <s v="OFF-AR-10004757"/>
    <x v="1"/>
    <x v="6"/>
    <s v="Crayola Colored Pencils"/>
    <n v="22.959999999999997"/>
    <n v="7"/>
    <n v="0"/>
    <n v="7.5767999999999986"/>
    <x v="0"/>
    <s v="No"/>
  </r>
  <r>
    <n v="3278"/>
    <s v="CA-2016-102988"/>
    <x v="267"/>
    <d v="2016-04-09T00:00:00"/>
    <s v="Second Class"/>
    <s v="GM-14695"/>
    <s v="Greg Maxwell"/>
    <s v="Corporate"/>
    <x v="0"/>
    <x v="166"/>
    <x v="17"/>
    <n v="22304"/>
    <s v="South"/>
    <s v="TEC-PH-10001615"/>
    <x v="2"/>
    <x v="7"/>
    <s v="AT&amp;T CL82213"/>
    <n v="28.99"/>
    <n v="1"/>
    <n v="0"/>
    <n v="8.4070999999999962"/>
    <x v="0"/>
    <s v="No"/>
  </r>
  <r>
    <n v="3279"/>
    <s v="CA-2016-102988"/>
    <x v="267"/>
    <d v="2016-04-09T00:00:00"/>
    <s v="Second Class"/>
    <s v="GM-14695"/>
    <s v="Greg Maxwell"/>
    <s v="Corporate"/>
    <x v="0"/>
    <x v="166"/>
    <x v="17"/>
    <n v="22304"/>
    <s v="South"/>
    <s v="OFF-PA-10003349"/>
    <x v="1"/>
    <x v="10"/>
    <s v="Xerox 1957"/>
    <n v="12.96"/>
    <n v="2"/>
    <n v="0"/>
    <n v="6.3504000000000005"/>
    <x v="0"/>
    <s v="No"/>
  </r>
  <r>
    <n v="3280"/>
    <s v="CA-2016-102988"/>
    <x v="267"/>
    <d v="2016-04-09T00:00:00"/>
    <s v="Second Class"/>
    <s v="GM-14695"/>
    <s v="Greg Maxwell"/>
    <s v="Corporate"/>
    <x v="0"/>
    <x v="166"/>
    <x v="17"/>
    <n v="22304"/>
    <s v="South"/>
    <s v="OFF-AR-10000127"/>
    <x v="1"/>
    <x v="6"/>
    <s v="Newell 321"/>
    <n v="22.959999999999997"/>
    <n v="7"/>
    <n v="0"/>
    <n v="6.6583999999999968"/>
    <x v="0"/>
    <s v="No"/>
  </r>
  <r>
    <n v="3281"/>
    <s v="CA-2016-102988"/>
    <x v="267"/>
    <d v="2016-04-09T00:00:00"/>
    <s v="Second Class"/>
    <s v="GM-14695"/>
    <s v="Greg Maxwell"/>
    <s v="Corporate"/>
    <x v="0"/>
    <x v="166"/>
    <x v="17"/>
    <n v="22304"/>
    <s v="South"/>
    <s v="OFF-SU-10002881"/>
    <x v="1"/>
    <x v="14"/>
    <s v="Martin Yale Chadless Opener Electric Letter Opener"/>
    <n v="4164.0499999999993"/>
    <n v="5"/>
    <n v="0"/>
    <n v="83.281000000000063"/>
    <x v="0"/>
    <s v="No"/>
  </r>
  <r>
    <n v="3282"/>
    <s v="US-2016-117170"/>
    <x v="328"/>
    <d v="2016-09-24T00:00:00"/>
    <s v="Standard Class"/>
    <s v="KT-16465"/>
    <s v="Kean Takahito"/>
    <s v="Consumer"/>
    <x v="0"/>
    <x v="253"/>
    <x v="3"/>
    <n v="27604"/>
    <s v="South"/>
    <s v="TEC-AC-10001109"/>
    <x v="2"/>
    <x v="11"/>
    <s v="Logitech Trackman Marble Mouse"/>
    <n v="47.984000000000002"/>
    <n v="2"/>
    <n v="0.2"/>
    <n v="13.195600000000001"/>
    <x v="0"/>
    <s v="No"/>
  </r>
  <r>
    <n v="3283"/>
    <s v="US-2016-117170"/>
    <x v="328"/>
    <d v="2016-09-24T00:00:00"/>
    <s v="Standard Class"/>
    <s v="KT-16465"/>
    <s v="Kean Takahito"/>
    <s v="Consumer"/>
    <x v="0"/>
    <x v="253"/>
    <x v="3"/>
    <n v="27604"/>
    <s v="South"/>
    <s v="OFF-PA-10000682"/>
    <x v="1"/>
    <x v="10"/>
    <s v="Xerox 1924"/>
    <n v="4.6240000000000006"/>
    <n v="1"/>
    <n v="0.2"/>
    <n v="1.6762000000000001"/>
    <x v="0"/>
    <s v="No"/>
  </r>
  <r>
    <n v="3284"/>
    <s v="CA-2016-159478"/>
    <x v="587"/>
    <d v="2016-10-06T00:00:00"/>
    <s v="Standard Class"/>
    <s v="MH-17785"/>
    <s v="Maya Herman"/>
    <s v="Corporate"/>
    <x v="0"/>
    <x v="20"/>
    <x v="15"/>
    <n v="10035"/>
    <s v="East"/>
    <s v="FUR-FU-10000221"/>
    <x v="0"/>
    <x v="5"/>
    <s v="Master Caster Door Stop, Brown"/>
    <n v="15.24"/>
    <n v="3"/>
    <n v="0"/>
    <n v="5.1815999999999995"/>
    <x v="3"/>
    <s v="No"/>
  </r>
  <r>
    <n v="3285"/>
    <s v="CA-2016-103702"/>
    <x v="171"/>
    <d v="2016-09-17T00:00:00"/>
    <s v="Standard Class"/>
    <s v="AF-10885"/>
    <s v="Art Foster"/>
    <s v="Consumer"/>
    <x v="0"/>
    <x v="54"/>
    <x v="24"/>
    <n v="45014"/>
    <s v="East"/>
    <s v="OFF-BI-10002429"/>
    <x v="1"/>
    <x v="8"/>
    <s v="Premier Elliptical Ring Binder, Black"/>
    <n v="63.924000000000007"/>
    <n v="7"/>
    <n v="0.7"/>
    <n v="-46.877600000000001"/>
    <x v="3"/>
    <s v="No"/>
  </r>
  <r>
    <n v="3286"/>
    <s v="CA-2019-150525"/>
    <x v="297"/>
    <d v="2019-02-25T00:00:00"/>
    <s v="Standard Class"/>
    <s v="JP-16135"/>
    <s v="Julie Prescott"/>
    <s v="Home Office"/>
    <x v="0"/>
    <x v="254"/>
    <x v="26"/>
    <n v="74403"/>
    <s v="Central"/>
    <s v="OFF-AR-10002375"/>
    <x v="1"/>
    <x v="6"/>
    <s v="Newell 351"/>
    <n v="6.56"/>
    <n v="2"/>
    <n v="0"/>
    <n v="1.9023999999999992"/>
    <x v="2"/>
    <s v="No"/>
  </r>
  <r>
    <n v="3287"/>
    <s v="CA-2019-150525"/>
    <x v="297"/>
    <d v="2019-02-25T00:00:00"/>
    <s v="Standard Class"/>
    <s v="JP-16135"/>
    <s v="Julie Prescott"/>
    <s v="Home Office"/>
    <x v="0"/>
    <x v="254"/>
    <x v="26"/>
    <n v="74403"/>
    <s v="Central"/>
    <s v="OFF-AP-10000595"/>
    <x v="1"/>
    <x v="9"/>
    <s v="Disposable Triple-Filter Dust Bags"/>
    <n v="13.11"/>
    <n v="3"/>
    <n v="0"/>
    <n v="3.4086000000000003"/>
    <x v="2"/>
    <s v="No"/>
  </r>
  <r>
    <n v="3288"/>
    <s v="CA-2017-157770"/>
    <x v="350"/>
    <d v="2017-12-15T00:00:00"/>
    <s v="First Class"/>
    <s v="RD-19585"/>
    <s v="Rob Dowd"/>
    <s v="Consumer"/>
    <x v="0"/>
    <x v="357"/>
    <x v="1"/>
    <n v="92592"/>
    <s v="West"/>
    <s v="TEC-PH-10001530"/>
    <x v="2"/>
    <x v="7"/>
    <s v="Plantronics Voyager Pro Legend"/>
    <n v="494.37600000000009"/>
    <n v="3"/>
    <n v="0.2"/>
    <n v="49.437599999999975"/>
    <x v="1"/>
    <s v="Yes"/>
  </r>
  <r>
    <n v="3289"/>
    <s v="CA-2017-157770"/>
    <x v="350"/>
    <d v="2017-12-15T00:00:00"/>
    <s v="First Class"/>
    <s v="RD-19585"/>
    <s v="Rob Dowd"/>
    <s v="Consumer"/>
    <x v="0"/>
    <x v="357"/>
    <x v="1"/>
    <n v="92592"/>
    <s v="West"/>
    <s v="OFF-BI-10000050"/>
    <x v="1"/>
    <x v="8"/>
    <s v="Angle-D Binders with Locking Rings, Label Holders"/>
    <n v="29.2"/>
    <n v="5"/>
    <n v="0.2"/>
    <n v="9.8549999999999969"/>
    <x v="1"/>
    <s v="Yes"/>
  </r>
  <r>
    <n v="3290"/>
    <s v="CA-2017-157770"/>
    <x v="350"/>
    <d v="2017-12-15T00:00:00"/>
    <s v="First Class"/>
    <s v="RD-19585"/>
    <s v="Rob Dowd"/>
    <s v="Consumer"/>
    <x v="0"/>
    <x v="357"/>
    <x v="1"/>
    <n v="92592"/>
    <s v="West"/>
    <s v="TEC-AC-10001552"/>
    <x v="2"/>
    <x v="11"/>
    <s v="Logitech K350 2.4Ghz Wireless Keyboard"/>
    <n v="248.85000000000002"/>
    <n v="5"/>
    <n v="0"/>
    <n v="27.373499999999993"/>
    <x v="1"/>
    <s v="Yes"/>
  </r>
  <r>
    <n v="3291"/>
    <s v="CA-2017-157770"/>
    <x v="350"/>
    <d v="2017-12-15T00:00:00"/>
    <s v="First Class"/>
    <s v="RD-19585"/>
    <s v="Rob Dowd"/>
    <s v="Consumer"/>
    <x v="0"/>
    <x v="357"/>
    <x v="1"/>
    <n v="92592"/>
    <s v="West"/>
    <s v="TEC-AC-10003399"/>
    <x v="2"/>
    <x v="11"/>
    <s v="Memorex Mini Travel Drive 64 GB USB 2.0 Flash Drive"/>
    <n v="36.24"/>
    <n v="1"/>
    <n v="0"/>
    <n v="15.220800000000001"/>
    <x v="1"/>
    <s v="Yes"/>
  </r>
  <r>
    <n v="3292"/>
    <s v="CA-2018-167290"/>
    <x v="859"/>
    <d v="2018-11-04T00:00:00"/>
    <s v="Standard Class"/>
    <s v="JF-15295"/>
    <s v="Jason Fortune-"/>
    <s v="Consumer"/>
    <x v="0"/>
    <x v="341"/>
    <x v="12"/>
    <n v="48310"/>
    <s v="Central"/>
    <s v="OFF-AR-10004078"/>
    <x v="1"/>
    <x v="6"/>
    <s v="Newell 312"/>
    <n v="11.68"/>
    <n v="2"/>
    <n v="0"/>
    <n v="3.5039999999999996"/>
    <x v="2"/>
    <s v="No"/>
  </r>
  <r>
    <n v="3293"/>
    <s v="CA-2016-106264"/>
    <x v="58"/>
    <d v="2016-12-30T00:00:00"/>
    <s v="Standard Class"/>
    <s v="CK-12595"/>
    <s v="Clytie Kelty"/>
    <s v="Consumer"/>
    <x v="0"/>
    <x v="70"/>
    <x v="1"/>
    <n v="92024"/>
    <s v="West"/>
    <s v="OFF-SU-10002189"/>
    <x v="1"/>
    <x v="14"/>
    <s v="Acme Rosewood Handle Letter Opener"/>
    <n v="11.91"/>
    <n v="3"/>
    <n v="0"/>
    <n v="0.11909999999999954"/>
    <x v="1"/>
    <s v="No"/>
  </r>
  <r>
    <n v="3294"/>
    <s v="CA-2016-106264"/>
    <x v="58"/>
    <d v="2016-12-30T00:00:00"/>
    <s v="Standard Class"/>
    <s v="CK-12595"/>
    <s v="Clytie Kelty"/>
    <s v="Consumer"/>
    <x v="0"/>
    <x v="70"/>
    <x v="1"/>
    <n v="92024"/>
    <s v="West"/>
    <s v="FUR-FU-10001852"/>
    <x v="0"/>
    <x v="5"/>
    <s v="Eldon Regeneration Recycled Desk Accessories, Smoke"/>
    <n v="3.48"/>
    <n v="2"/>
    <n v="0"/>
    <n v="1.1135999999999999"/>
    <x v="1"/>
    <s v="No"/>
  </r>
  <r>
    <n v="3295"/>
    <s v="CA-2016-138023"/>
    <x v="860"/>
    <d v="2016-08-18T00:00:00"/>
    <s v="First Class"/>
    <s v="KH-16510"/>
    <s v="Keith Herrera"/>
    <s v="Consumer"/>
    <x v="0"/>
    <x v="61"/>
    <x v="5"/>
    <n v="75081"/>
    <s v="Central"/>
    <s v="OFF-BI-10003638"/>
    <x v="1"/>
    <x v="8"/>
    <s v="GBC Durable Plastic Covers"/>
    <n v="30.959999999999994"/>
    <n v="8"/>
    <n v="0.8"/>
    <n v="-52.632000000000019"/>
    <x v="2"/>
    <s v="No"/>
  </r>
  <r>
    <n v="3296"/>
    <s v="CA-2019-113418"/>
    <x v="172"/>
    <d v="2019-10-03T00:00:00"/>
    <s v="First Class"/>
    <s v="CM-12655"/>
    <s v="Corinna Mitchell"/>
    <s v="Home Office"/>
    <x v="0"/>
    <x v="20"/>
    <x v="15"/>
    <n v="10035"/>
    <s v="East"/>
    <s v="TEC-MA-10002428"/>
    <x v="2"/>
    <x v="15"/>
    <s v="Fellowes Powershred HS-440 4-Sheet High Security Shredder"/>
    <n v="1704.89"/>
    <n v="11"/>
    <n v="0"/>
    <n v="767.20049999999992"/>
    <x v="3"/>
    <s v="No"/>
  </r>
  <r>
    <n v="3297"/>
    <s v="US-2017-110569"/>
    <x v="293"/>
    <d v="2017-05-30T00:00:00"/>
    <s v="Standard Class"/>
    <s v="EB-13870"/>
    <s v="Emily Burns"/>
    <s v="Consumer"/>
    <x v="0"/>
    <x v="42"/>
    <x v="16"/>
    <n v="85023"/>
    <s v="West"/>
    <s v="OFF-BI-10001036"/>
    <x v="1"/>
    <x v="8"/>
    <s v="Cardinal EasyOpen D-Ring Binders"/>
    <n v="19.194000000000003"/>
    <n v="7"/>
    <n v="0.7"/>
    <n v="-12.795999999999999"/>
    <x v="1"/>
    <s v="Yes"/>
  </r>
  <r>
    <n v="3298"/>
    <s v="US-2017-110569"/>
    <x v="293"/>
    <d v="2017-05-30T00:00:00"/>
    <s v="Standard Class"/>
    <s v="EB-13870"/>
    <s v="Emily Burns"/>
    <s v="Consumer"/>
    <x v="0"/>
    <x v="42"/>
    <x v="16"/>
    <n v="85023"/>
    <s v="West"/>
    <s v="OFF-AP-10004708"/>
    <x v="1"/>
    <x v="9"/>
    <s v="Fellowes Superior 10 Outlet Split Surge Protector"/>
    <n v="121.79200000000002"/>
    <n v="4"/>
    <n v="0.2"/>
    <n v="13.701599999999988"/>
    <x v="1"/>
    <s v="Yes"/>
  </r>
  <r>
    <n v="3299"/>
    <s v="CA-2019-136308"/>
    <x v="673"/>
    <d v="2019-11-16T00:00:00"/>
    <s v="Same Day"/>
    <s v="MW-18235"/>
    <s v="Mitch Willingham"/>
    <s v="Corporate"/>
    <x v="0"/>
    <x v="8"/>
    <x v="1"/>
    <n v="94122"/>
    <s v="West"/>
    <s v="TEC-MA-10000488"/>
    <x v="2"/>
    <x v="15"/>
    <s v="Bady BDG101FRU Card Printer"/>
    <n v="1919.9760000000001"/>
    <n v="3"/>
    <n v="0.2"/>
    <n v="215.99729999999977"/>
    <x v="1"/>
    <s v="Yes"/>
  </r>
  <r>
    <n v="3300"/>
    <s v="US-2016-159926"/>
    <x v="728"/>
    <d v="2016-11-22T00:00:00"/>
    <s v="Standard Class"/>
    <s v="CS-11950"/>
    <s v="Carlos Soltero"/>
    <s v="Consumer"/>
    <x v="0"/>
    <x v="10"/>
    <x v="9"/>
    <n v="19140"/>
    <s v="East"/>
    <s v="OFF-BI-10003656"/>
    <x v="1"/>
    <x v="8"/>
    <s v="Fellowes PB200 Plastic Comb Binding Machine"/>
    <n v="50.997000000000007"/>
    <n v="1"/>
    <n v="0.7"/>
    <n v="-40.797600000000003"/>
    <x v="3"/>
    <s v="No"/>
  </r>
  <r>
    <n v="3301"/>
    <s v="US-2016-159926"/>
    <x v="728"/>
    <d v="2016-11-22T00:00:00"/>
    <s v="Standard Class"/>
    <s v="CS-11950"/>
    <s v="Carlos Soltero"/>
    <s v="Consumer"/>
    <x v="0"/>
    <x v="10"/>
    <x v="9"/>
    <n v="19140"/>
    <s v="East"/>
    <s v="OFF-ST-10003656"/>
    <x v="1"/>
    <x v="4"/>
    <s v="Safco Industrial Wire Shelving"/>
    <n v="76.792000000000002"/>
    <n v="1"/>
    <n v="0.2"/>
    <n v="-16.318300000000001"/>
    <x v="3"/>
    <s v="No"/>
  </r>
  <r>
    <n v="3302"/>
    <s v="US-2016-159926"/>
    <x v="728"/>
    <d v="2016-11-22T00:00:00"/>
    <s v="Standard Class"/>
    <s v="CS-11950"/>
    <s v="Carlos Soltero"/>
    <s v="Consumer"/>
    <x v="0"/>
    <x v="10"/>
    <x v="9"/>
    <n v="19140"/>
    <s v="East"/>
    <s v="TEC-PH-10001128"/>
    <x v="2"/>
    <x v="7"/>
    <s v="Motorola Droid Maxx"/>
    <n v="539.96399999999994"/>
    <n v="6"/>
    <n v="0.4"/>
    <n v="-107.99280000000002"/>
    <x v="3"/>
    <s v="No"/>
  </r>
  <r>
    <n v="3303"/>
    <s v="US-2016-159926"/>
    <x v="728"/>
    <d v="2016-11-22T00:00:00"/>
    <s v="Standard Class"/>
    <s v="CS-11950"/>
    <s v="Carlos Soltero"/>
    <s v="Consumer"/>
    <x v="0"/>
    <x v="10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  <x v="3"/>
    <s v="No"/>
  </r>
  <r>
    <n v="3304"/>
    <s v="US-2016-159926"/>
    <x v="728"/>
    <d v="2016-11-22T00:00:00"/>
    <s v="Standard Class"/>
    <s v="CS-11950"/>
    <s v="Carlos Soltero"/>
    <s v="Consumer"/>
    <x v="0"/>
    <x v="10"/>
    <x v="9"/>
    <n v="19140"/>
    <s v="East"/>
    <s v="OFF-BI-10004656"/>
    <x v="1"/>
    <x v="8"/>
    <s v="Peel &amp; Stick Add-On Corner Pockets"/>
    <n v="1.9440000000000004"/>
    <n v="3"/>
    <n v="0.7"/>
    <n v="-1.4255999999999998"/>
    <x v="3"/>
    <s v="No"/>
  </r>
  <r>
    <n v="3305"/>
    <s v="CA-2016-104738"/>
    <x v="125"/>
    <d v="2017-01-01T00:00:00"/>
    <s v="Second Class"/>
    <s v="SP-20620"/>
    <s v="Stefania Perrino"/>
    <s v="Corporate"/>
    <x v="0"/>
    <x v="128"/>
    <x v="5"/>
    <n v="78041"/>
    <s v="Central"/>
    <s v="OFF-EN-10004955"/>
    <x v="1"/>
    <x v="12"/>
    <s v="Fashion Color Clasp Envelopes"/>
    <n v="12.984000000000002"/>
    <n v="3"/>
    <n v="0.2"/>
    <n v="4.7066999999999997"/>
    <x v="2"/>
    <s v="No"/>
  </r>
  <r>
    <n v="3306"/>
    <s v="CA-2016-104738"/>
    <x v="125"/>
    <d v="2017-01-01T00:00:00"/>
    <s v="Second Class"/>
    <s v="SP-20620"/>
    <s v="Stefania Perrino"/>
    <s v="Corporate"/>
    <x v="0"/>
    <x v="128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  <x v="2"/>
    <s v="No"/>
  </r>
  <r>
    <n v="3307"/>
    <s v="CA-2016-104738"/>
    <x v="125"/>
    <d v="2017-01-01T00:00:00"/>
    <s v="Second Class"/>
    <s v="SP-20620"/>
    <s v="Stefania Perrino"/>
    <s v="Corporate"/>
    <x v="0"/>
    <x v="128"/>
    <x v="5"/>
    <n v="78041"/>
    <s v="Central"/>
    <s v="TEC-PH-10000576"/>
    <x v="2"/>
    <x v="7"/>
    <s v="AT&amp;T 1080 Corded phone"/>
    <n v="328.77600000000007"/>
    <n v="3"/>
    <n v="0.2"/>
    <n v="28.767899999999997"/>
    <x v="2"/>
    <s v="No"/>
  </r>
  <r>
    <n v="3308"/>
    <s v="CA-2016-104738"/>
    <x v="125"/>
    <d v="2017-01-01T00:00:00"/>
    <s v="Second Class"/>
    <s v="SP-20620"/>
    <s v="Stefania Perrino"/>
    <s v="Corporate"/>
    <x v="0"/>
    <x v="128"/>
    <x v="5"/>
    <n v="78041"/>
    <s v="Central"/>
    <s v="OFF-BI-10002160"/>
    <x v="1"/>
    <x v="8"/>
    <s v="Acco Hanging Data Binders"/>
    <n v="2.2859999999999996"/>
    <n v="3"/>
    <n v="0.8"/>
    <n v="-3.6576000000000004"/>
    <x v="2"/>
    <s v="No"/>
  </r>
  <r>
    <n v="3309"/>
    <s v="CA-2016-104738"/>
    <x v="125"/>
    <d v="2017-01-01T00:00:00"/>
    <s v="Second Class"/>
    <s v="SP-20620"/>
    <s v="Stefania Perrino"/>
    <s v="Corporate"/>
    <x v="0"/>
    <x v="128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  <x v="2"/>
    <s v="No"/>
  </r>
  <r>
    <n v="3310"/>
    <s v="CA-2017-144386"/>
    <x v="599"/>
    <d v="2017-11-11T00:00:00"/>
    <s v="Standard Class"/>
    <s v="GT-14635"/>
    <s v="Grant Thornton"/>
    <s v="Corporate"/>
    <x v="0"/>
    <x v="20"/>
    <x v="15"/>
    <n v="10009"/>
    <s v="East"/>
    <s v="OFF-BI-10001116"/>
    <x v="1"/>
    <x v="8"/>
    <s v="Wilson Jones 1&quot; Hanging DublLock Ring Binders"/>
    <n v="25.344000000000001"/>
    <n v="6"/>
    <n v="0.2"/>
    <n v="8.8704000000000018"/>
    <x v="3"/>
    <s v="No"/>
  </r>
  <r>
    <n v="3311"/>
    <s v="CA-2018-111416"/>
    <x v="42"/>
    <d v="2018-09-22T00:00:00"/>
    <s v="Standard Class"/>
    <s v="LW-17215"/>
    <s v="Luke Weiss"/>
    <s v="Consumer"/>
    <x v="0"/>
    <x v="20"/>
    <x v="15"/>
    <n v="10035"/>
    <s v="East"/>
    <s v="OFF-BI-10002026"/>
    <x v="1"/>
    <x v="8"/>
    <s v="Avery Arch Ring Binders"/>
    <n v="232.40000000000003"/>
    <n v="5"/>
    <n v="0.2"/>
    <n v="78.434999999999988"/>
    <x v="3"/>
    <s v="No"/>
  </r>
  <r>
    <n v="3312"/>
    <s v="CA-2018-162747"/>
    <x v="231"/>
    <d v="2018-03-25T00:00:00"/>
    <s v="Second Class"/>
    <s v="AH-10030"/>
    <s v="Aaron Hawkins"/>
    <s v="Corporate"/>
    <x v="0"/>
    <x v="200"/>
    <x v="35"/>
    <n v="39503"/>
    <s v="South"/>
    <s v="FUR-FU-10003691"/>
    <x v="0"/>
    <x v="5"/>
    <s v="Eldon Image Series Desk Accessories, Ebony"/>
    <n v="86.45"/>
    <n v="7"/>
    <n v="0"/>
    <n v="38.038000000000004"/>
    <x v="0"/>
    <s v="No"/>
  </r>
  <r>
    <n v="3313"/>
    <s v="US-2016-133130"/>
    <x v="127"/>
    <d v="2016-10-01T00:00:00"/>
    <s v="Standard Class"/>
    <s v="TH-21100"/>
    <s v="Thea Hendricks"/>
    <s v="Consumer"/>
    <x v="0"/>
    <x v="70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  <x v="1"/>
    <s v="No"/>
  </r>
  <r>
    <n v="3314"/>
    <s v="US-2016-133130"/>
    <x v="127"/>
    <d v="2016-10-01T00:00:00"/>
    <s v="Standard Class"/>
    <s v="TH-21100"/>
    <s v="Thea Hendricks"/>
    <s v="Consumer"/>
    <x v="0"/>
    <x v="70"/>
    <x v="1"/>
    <n v="92037"/>
    <s v="West"/>
    <s v="OFF-PA-10000675"/>
    <x v="1"/>
    <x v="10"/>
    <s v="Xerox 1919"/>
    <n v="81.98"/>
    <n v="2"/>
    <n v="0"/>
    <n v="40.170200000000001"/>
    <x v="1"/>
    <s v="No"/>
  </r>
  <r>
    <n v="3315"/>
    <s v="CA-2019-169978"/>
    <x v="165"/>
    <d v="2019-12-28T00:00:00"/>
    <s v="Standard Class"/>
    <s v="HG-15025"/>
    <s v="Hunter Glantz"/>
    <s v="Consumer"/>
    <x v="0"/>
    <x v="147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  <x v="3"/>
    <s v="No"/>
  </r>
  <r>
    <n v="3316"/>
    <s v="CA-2019-169978"/>
    <x v="165"/>
    <d v="2019-12-28T00:00:00"/>
    <s v="Standard Class"/>
    <s v="HG-15025"/>
    <s v="Hunter Glantz"/>
    <s v="Consumer"/>
    <x v="0"/>
    <x v="147"/>
    <x v="15"/>
    <n v="11572"/>
    <s v="East"/>
    <s v="OFF-BI-10001900"/>
    <x v="1"/>
    <x v="8"/>
    <s v="DXL Angle-View Binders with Locking Rings, Black"/>
    <n v="14.376000000000001"/>
    <n v="3"/>
    <n v="0.2"/>
    <n v="4.8518999999999997"/>
    <x v="3"/>
    <s v="No"/>
  </r>
  <r>
    <n v="3317"/>
    <s v="CA-2019-161739"/>
    <x v="468"/>
    <d v="2019-11-15T00:00:00"/>
    <s v="Second Class"/>
    <s v="EB-13750"/>
    <s v="Edward Becker"/>
    <s v="Corporate"/>
    <x v="0"/>
    <x v="171"/>
    <x v="5"/>
    <n v="78664"/>
    <s v="Central"/>
    <s v="FUR-FU-10001468"/>
    <x v="0"/>
    <x v="5"/>
    <s v="Tenex Antistatic Computer Chair Mats"/>
    <n v="341.96"/>
    <n v="5"/>
    <n v="0.6"/>
    <n v="-427.45000000000005"/>
    <x v="2"/>
    <s v="No"/>
  </r>
  <r>
    <n v="3318"/>
    <s v="CA-2017-165057"/>
    <x v="861"/>
    <d v="2017-09-15T00:00:00"/>
    <s v="Standard Class"/>
    <s v="SC-20725"/>
    <s v="Steven Cartwright"/>
    <s v="Consumer"/>
    <x v="0"/>
    <x v="56"/>
    <x v="1"/>
    <n v="92374"/>
    <s v="West"/>
    <s v="OFF-AR-10004648"/>
    <x v="1"/>
    <x v="6"/>
    <s v="Boston 19500 Mighty Mite Electric Pencil Sharpener"/>
    <n v="181.35"/>
    <n v="9"/>
    <n v="0"/>
    <n v="48.964500000000001"/>
    <x v="1"/>
    <s v="No"/>
  </r>
  <r>
    <n v="3319"/>
    <s v="CA-2017-165057"/>
    <x v="861"/>
    <d v="2017-09-15T00:00:00"/>
    <s v="Standard Class"/>
    <s v="SC-20725"/>
    <s v="Steven Cartwright"/>
    <s v="Consumer"/>
    <x v="0"/>
    <x v="56"/>
    <x v="1"/>
    <n v="92374"/>
    <s v="West"/>
    <s v="OFF-LA-10003190"/>
    <x v="1"/>
    <x v="2"/>
    <s v="Avery 474"/>
    <n v="8.64"/>
    <n v="3"/>
    <n v="0"/>
    <n v="4.2336"/>
    <x v="1"/>
    <s v="No"/>
  </r>
  <r>
    <n v="3320"/>
    <s v="CA-2016-134551"/>
    <x v="414"/>
    <d v="2016-12-25T00:00:00"/>
    <s v="Standard Class"/>
    <s v="TS-21505"/>
    <s v="Tony Sayre"/>
    <s v="Consumer"/>
    <x v="0"/>
    <x v="29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  <x v="0"/>
    <s v="No"/>
  </r>
  <r>
    <n v="3321"/>
    <s v="CA-2016-134551"/>
    <x v="414"/>
    <d v="2016-12-25T00:00:00"/>
    <s v="Standard Class"/>
    <s v="TS-21505"/>
    <s v="Tony Sayre"/>
    <s v="Consumer"/>
    <x v="0"/>
    <x v="29"/>
    <x v="18"/>
    <n v="38401"/>
    <s v="South"/>
    <s v="FUR-CH-10004287"/>
    <x v="0"/>
    <x v="1"/>
    <s v="SAFCO Arco Folding Chair"/>
    <n v="662.88"/>
    <n v="3"/>
    <n v="0.2"/>
    <n v="74.573999999999955"/>
    <x v="0"/>
    <s v="No"/>
  </r>
  <r>
    <n v="3322"/>
    <s v="CA-2016-134551"/>
    <x v="414"/>
    <d v="2016-12-25T00:00:00"/>
    <s v="Standard Class"/>
    <s v="TS-21505"/>
    <s v="Tony Sayre"/>
    <s v="Consumer"/>
    <x v="0"/>
    <x v="29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x v="0"/>
    <s v="No"/>
  </r>
  <r>
    <n v="3323"/>
    <s v="CA-2017-120810"/>
    <x v="862"/>
    <d v="2017-07-27T00:00:00"/>
    <s v="Standard Class"/>
    <s v="TH-21550"/>
    <s v="Tracy Hopkins"/>
    <s v="Home Office"/>
    <x v="0"/>
    <x v="20"/>
    <x v="15"/>
    <n v="10009"/>
    <s v="East"/>
    <s v="OFF-AP-10002892"/>
    <x v="1"/>
    <x v="9"/>
    <s v="Belkin F5C206VTEL 6 Outlet Surge"/>
    <n v="68.94"/>
    <n v="3"/>
    <n v="0"/>
    <n v="20.681999999999995"/>
    <x v="3"/>
    <s v="No"/>
  </r>
  <r>
    <n v="3324"/>
    <s v="CA-2017-120810"/>
    <x v="862"/>
    <d v="2017-07-27T00:00:00"/>
    <s v="Standard Class"/>
    <s v="TH-21550"/>
    <s v="Tracy Hopkins"/>
    <s v="Home Office"/>
    <x v="0"/>
    <x v="20"/>
    <x v="15"/>
    <n v="10009"/>
    <s v="East"/>
    <s v="FUR-FU-10002253"/>
    <x v="0"/>
    <x v="5"/>
    <s v="Howard Miller 13&quot; Diameter Pewter Finish Round Wall Clock"/>
    <n v="128.82"/>
    <n v="3"/>
    <n v="0"/>
    <n v="50.239800000000002"/>
    <x v="3"/>
    <s v="No"/>
  </r>
  <r>
    <n v="3325"/>
    <s v="CA-2016-165309"/>
    <x v="7"/>
    <d v="2016-11-15T00:00:00"/>
    <s v="Standard Class"/>
    <s v="KD-16270"/>
    <s v="Karen Daniels"/>
    <s v="Consumer"/>
    <x v="0"/>
    <x v="12"/>
    <x v="5"/>
    <n v="77095"/>
    <s v="Central"/>
    <s v="OFF-BI-10001359"/>
    <x v="1"/>
    <x v="8"/>
    <s v="GBC DocuBind TL300 Electric Binding System"/>
    <n v="896.98999999999978"/>
    <n v="5"/>
    <n v="0.8"/>
    <n v="-1480.0335000000009"/>
    <x v="2"/>
    <s v="No"/>
  </r>
  <r>
    <n v="3326"/>
    <s v="CA-2016-165309"/>
    <x v="7"/>
    <d v="2016-11-15T00:00:00"/>
    <s v="Standard Class"/>
    <s v="KD-16270"/>
    <s v="Karen Daniels"/>
    <s v="Consumer"/>
    <x v="0"/>
    <x v="12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x v="2"/>
    <s v="No"/>
  </r>
  <r>
    <n v="3327"/>
    <s v="CA-2016-165309"/>
    <x v="7"/>
    <d v="2016-11-15T00:00:00"/>
    <s v="Standard Class"/>
    <s v="KD-16270"/>
    <s v="Karen Daniels"/>
    <s v="Consumer"/>
    <x v="0"/>
    <x v="12"/>
    <x v="5"/>
    <n v="77095"/>
    <s v="Central"/>
    <s v="OFF-AR-10003582"/>
    <x v="1"/>
    <x v="6"/>
    <s v="Boston Electric Pencil Sharpener, Model 1818, Charcoal Black"/>
    <n v="67.56"/>
    <n v="3"/>
    <n v="0.2"/>
    <n v="6.7560000000000038"/>
    <x v="2"/>
    <s v="No"/>
  </r>
  <r>
    <n v="3328"/>
    <s v="CA-2016-165309"/>
    <x v="7"/>
    <d v="2016-11-15T00:00:00"/>
    <s v="Standard Class"/>
    <s v="KD-16270"/>
    <s v="Karen Daniels"/>
    <s v="Consumer"/>
    <x v="0"/>
    <x v="12"/>
    <x v="5"/>
    <n v="77095"/>
    <s v="Central"/>
    <s v="OFF-PA-10003724"/>
    <x v="1"/>
    <x v="10"/>
    <s v="Wirebound Message Book, 4 per Page"/>
    <n v="21.720000000000002"/>
    <n v="5"/>
    <n v="0.2"/>
    <n v="7.8734999999999991"/>
    <x v="2"/>
    <s v="No"/>
  </r>
  <r>
    <n v="3329"/>
    <s v="CA-2016-165309"/>
    <x v="7"/>
    <d v="2016-11-15T00:00:00"/>
    <s v="Standard Class"/>
    <s v="KD-16270"/>
    <s v="Karen Daniels"/>
    <s v="Consumer"/>
    <x v="0"/>
    <x v="12"/>
    <x v="5"/>
    <n v="77095"/>
    <s v="Central"/>
    <s v="OFF-PA-10001033"/>
    <x v="1"/>
    <x v="10"/>
    <s v="Xerox 1893"/>
    <n v="262.33600000000001"/>
    <n v="8"/>
    <n v="0.2"/>
    <n v="95.096800000000002"/>
    <x v="2"/>
    <s v="No"/>
  </r>
  <r>
    <n v="3330"/>
    <s v="CA-2016-165309"/>
    <x v="7"/>
    <d v="2016-11-15T00:00:00"/>
    <s v="Standard Class"/>
    <s v="KD-16270"/>
    <s v="Karen Daniels"/>
    <s v="Consumer"/>
    <x v="0"/>
    <x v="12"/>
    <x v="5"/>
    <n v="77095"/>
    <s v="Central"/>
    <s v="TEC-PH-10003505"/>
    <x v="2"/>
    <x v="7"/>
    <s v="Geemarc AmpliPOWER60"/>
    <n v="148.47999999999999"/>
    <n v="2"/>
    <n v="0.2"/>
    <n v="16.703999999999986"/>
    <x v="2"/>
    <s v="No"/>
  </r>
  <r>
    <n v="3331"/>
    <s v="CA-2016-165309"/>
    <x v="7"/>
    <d v="2016-11-15T00:00:00"/>
    <s v="Standard Class"/>
    <s v="KD-16270"/>
    <s v="Karen Daniels"/>
    <s v="Consumer"/>
    <x v="0"/>
    <x v="12"/>
    <x v="5"/>
    <n v="77095"/>
    <s v="Central"/>
    <s v="TEC-PH-10004959"/>
    <x v="2"/>
    <x v="7"/>
    <s v="Classic Ivory Antique Telephone ZL1810"/>
    <n v="241.17599999999999"/>
    <n v="3"/>
    <n v="0.2"/>
    <n v="15.07350000000001"/>
    <x v="2"/>
    <s v="No"/>
  </r>
  <r>
    <n v="3332"/>
    <s v="CA-2019-122595"/>
    <x v="817"/>
    <d v="2019-12-20T00:00:00"/>
    <s v="Standard Class"/>
    <s v="GM-14455"/>
    <s v="Gary Mitchum"/>
    <s v="Home Office"/>
    <x v="0"/>
    <x v="22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  <x v="2"/>
    <s v="No"/>
  </r>
  <r>
    <n v="3333"/>
    <s v="CA-2019-122595"/>
    <x v="817"/>
    <d v="2019-12-20T00:00:00"/>
    <s v="Standard Class"/>
    <s v="GM-14455"/>
    <s v="Gary Mitchum"/>
    <s v="Home Office"/>
    <x v="0"/>
    <x v="22"/>
    <x v="10"/>
    <n v="60653"/>
    <s v="Central"/>
    <s v="TEC-PH-10003095"/>
    <x v="2"/>
    <x v="7"/>
    <s v="Samsung HM1900 Bluetooth Headset"/>
    <n v="52.679999999999993"/>
    <n v="3"/>
    <n v="0.2"/>
    <n v="19.754999999999999"/>
    <x v="2"/>
    <s v="No"/>
  </r>
  <r>
    <n v="3334"/>
    <s v="CA-2019-122595"/>
    <x v="817"/>
    <d v="2019-12-20T00:00:00"/>
    <s v="Standard Class"/>
    <s v="GM-14455"/>
    <s v="Gary Mitchum"/>
    <s v="Home Office"/>
    <x v="0"/>
    <x v="22"/>
    <x v="10"/>
    <n v="60653"/>
    <s v="Central"/>
    <s v="FUR-FU-10002963"/>
    <x v="0"/>
    <x v="5"/>
    <s v="Master Caster Door Stop, Gray"/>
    <n v="2.032"/>
    <n v="1"/>
    <n v="0.6"/>
    <n v="-1.3208000000000002"/>
    <x v="2"/>
    <s v="No"/>
  </r>
  <r>
    <n v="3335"/>
    <s v="US-2019-109253"/>
    <x v="170"/>
    <d v="2019-08-22T00:00:00"/>
    <s v="First Class"/>
    <s v="PR-18880"/>
    <s v="Patrick Ryan"/>
    <s v="Consumer"/>
    <x v="0"/>
    <x v="182"/>
    <x v="1"/>
    <n v="94601"/>
    <s v="West"/>
    <s v="OFF-AR-10000203"/>
    <x v="1"/>
    <x v="6"/>
    <s v="Newell 336"/>
    <n v="17.12"/>
    <n v="4"/>
    <n v="0"/>
    <n v="4.9647999999999985"/>
    <x v="1"/>
    <s v="Yes"/>
  </r>
  <r>
    <n v="3336"/>
    <s v="US-2019-109253"/>
    <x v="170"/>
    <d v="2019-08-22T00:00:00"/>
    <s v="First Class"/>
    <s v="PR-18880"/>
    <s v="Patrick Ryan"/>
    <s v="Consumer"/>
    <x v="0"/>
    <x v="182"/>
    <x v="1"/>
    <n v="94601"/>
    <s v="West"/>
    <s v="TEC-PH-10004667"/>
    <x v="2"/>
    <x v="7"/>
    <s v="Cisco 8x8 Inc. 6753i IP Business Phone System"/>
    <n v="431.96800000000007"/>
    <n v="4"/>
    <n v="0.2"/>
    <n v="37.797199999999975"/>
    <x v="1"/>
    <s v="Yes"/>
  </r>
  <r>
    <n v="3337"/>
    <s v="US-2019-109253"/>
    <x v="170"/>
    <d v="2019-08-22T00:00:00"/>
    <s v="First Class"/>
    <s v="PR-18880"/>
    <s v="Patrick Ryan"/>
    <s v="Consumer"/>
    <x v="0"/>
    <x v="182"/>
    <x v="1"/>
    <n v="94601"/>
    <s v="West"/>
    <s v="FUR-FU-10000193"/>
    <x v="0"/>
    <x v="5"/>
    <s v="Tenex Chairmats For Use with Hard Floors"/>
    <n v="129.91999999999999"/>
    <n v="4"/>
    <n v="0"/>
    <n v="10.393599999999992"/>
    <x v="1"/>
    <s v="Yes"/>
  </r>
  <r>
    <n v="3338"/>
    <s v="US-2019-109253"/>
    <x v="170"/>
    <d v="2019-08-22T00:00:00"/>
    <s v="First Class"/>
    <s v="PR-18880"/>
    <s v="Patrick Ryan"/>
    <s v="Consumer"/>
    <x v="0"/>
    <x v="182"/>
    <x v="1"/>
    <n v="94601"/>
    <s v="West"/>
    <s v="FUR-TA-10001539"/>
    <x v="0"/>
    <x v="3"/>
    <s v="Chromcraft Rectangular Conference Tables"/>
    <n v="568.72800000000007"/>
    <n v="3"/>
    <n v="0.2"/>
    <n v="28.436399999999935"/>
    <x v="1"/>
    <s v="Yes"/>
  </r>
  <r>
    <n v="3339"/>
    <s v="US-2019-109253"/>
    <x v="170"/>
    <d v="2019-08-22T00:00:00"/>
    <s v="First Class"/>
    <s v="PR-18880"/>
    <s v="Patrick Ryan"/>
    <s v="Consumer"/>
    <x v="0"/>
    <x v="182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s v="Yes"/>
  </r>
  <r>
    <n v="3340"/>
    <s v="US-2019-109253"/>
    <x v="170"/>
    <d v="2019-08-22T00:00:00"/>
    <s v="First Class"/>
    <s v="PR-18880"/>
    <s v="Patrick Ryan"/>
    <s v="Consumer"/>
    <x v="0"/>
    <x v="182"/>
    <x v="1"/>
    <n v="94601"/>
    <s v="West"/>
    <s v="OFF-AP-10002867"/>
    <x v="1"/>
    <x v="9"/>
    <s v="Fellowes Command Center 5-outlet power strip"/>
    <n v="203.52"/>
    <n v="3"/>
    <n v="0"/>
    <n v="54.950400000000002"/>
    <x v="1"/>
    <s v="Yes"/>
  </r>
  <r>
    <n v="3341"/>
    <s v="US-2019-109253"/>
    <x v="170"/>
    <d v="2019-08-22T00:00:00"/>
    <s v="First Class"/>
    <s v="PR-18880"/>
    <s v="Patrick Ryan"/>
    <s v="Consumer"/>
    <x v="0"/>
    <x v="182"/>
    <x v="1"/>
    <n v="94601"/>
    <s v="West"/>
    <s v="OFF-LA-10001158"/>
    <x v="1"/>
    <x v="2"/>
    <s v="Avery Address/Shipping Labels for Typewriters, 4&quot; x 2&quot;"/>
    <n v="51.75"/>
    <n v="5"/>
    <n v="0"/>
    <n v="24.84"/>
    <x v="1"/>
    <s v="Yes"/>
  </r>
  <r>
    <n v="3342"/>
    <s v="CA-2018-145982"/>
    <x v="278"/>
    <d v="2018-09-01T00:00:00"/>
    <s v="Second Class"/>
    <s v="TB-21055"/>
    <s v="Ted Butterfield"/>
    <s v="Consumer"/>
    <x v="0"/>
    <x v="94"/>
    <x v="31"/>
    <n v="2169"/>
    <s v="East"/>
    <s v="OFF-PA-10000675"/>
    <x v="1"/>
    <x v="10"/>
    <s v="Xerox 1919"/>
    <n v="122.97"/>
    <n v="3"/>
    <n v="0"/>
    <n v="60.255300000000005"/>
    <x v="3"/>
    <s v="Yes"/>
  </r>
  <r>
    <n v="3343"/>
    <s v="CA-2018-145982"/>
    <x v="278"/>
    <d v="2018-09-01T00:00:00"/>
    <s v="Second Class"/>
    <s v="TB-21055"/>
    <s v="Ted Butterfield"/>
    <s v="Consumer"/>
    <x v="0"/>
    <x v="94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x v="3"/>
    <s v="Yes"/>
  </r>
  <r>
    <n v="3344"/>
    <s v="CA-2018-145982"/>
    <x v="278"/>
    <d v="2018-09-01T00:00:00"/>
    <s v="Second Class"/>
    <s v="TB-21055"/>
    <s v="Ted Butterfield"/>
    <s v="Consumer"/>
    <x v="0"/>
    <x v="94"/>
    <x v="31"/>
    <n v="2169"/>
    <s v="East"/>
    <s v="TEC-PH-10000011"/>
    <x v="2"/>
    <x v="7"/>
    <s v="PureGear Roll-On Screen Protector"/>
    <n v="59.97"/>
    <n v="3"/>
    <n v="0"/>
    <n v="28.785599999999995"/>
    <x v="3"/>
    <s v="Yes"/>
  </r>
  <r>
    <n v="3345"/>
    <s v="CA-2018-145982"/>
    <x v="278"/>
    <d v="2018-09-01T00:00:00"/>
    <s v="Second Class"/>
    <s v="TB-21055"/>
    <s v="Ted Butterfield"/>
    <s v="Consumer"/>
    <x v="0"/>
    <x v="94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  <x v="3"/>
    <s v="Yes"/>
  </r>
  <r>
    <n v="3346"/>
    <s v="CA-2018-145982"/>
    <x v="278"/>
    <d v="2018-09-01T00:00:00"/>
    <s v="Second Class"/>
    <s v="TB-21055"/>
    <s v="Ted Butterfield"/>
    <s v="Consumer"/>
    <x v="0"/>
    <x v="94"/>
    <x v="31"/>
    <n v="2169"/>
    <s v="East"/>
    <s v="OFF-FA-10000735"/>
    <x v="1"/>
    <x v="13"/>
    <s v="Staples"/>
    <n v="11.68"/>
    <n v="4"/>
    <n v="0"/>
    <n v="5.2559999999999993"/>
    <x v="3"/>
    <s v="Yes"/>
  </r>
  <r>
    <n v="3347"/>
    <s v="CA-2018-145982"/>
    <x v="278"/>
    <d v="2018-09-01T00:00:00"/>
    <s v="Second Class"/>
    <s v="TB-21055"/>
    <s v="Ted Butterfield"/>
    <s v="Consumer"/>
    <x v="0"/>
    <x v="94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  <x v="3"/>
    <s v="Yes"/>
  </r>
  <r>
    <n v="3348"/>
    <s v="CA-2017-112014"/>
    <x v="863"/>
    <d v="2017-08-20T00:00:00"/>
    <s v="Standard Class"/>
    <s v="ON-18715"/>
    <s v="Odella Nelson"/>
    <s v="Corporate"/>
    <x v="0"/>
    <x v="358"/>
    <x v="1"/>
    <n v="92399"/>
    <s v="West"/>
    <s v="OFF-AR-10003156"/>
    <x v="1"/>
    <x v="6"/>
    <s v="50 Colored Long Pencils"/>
    <n v="50.8"/>
    <n v="5"/>
    <n v="0"/>
    <n v="13.208000000000002"/>
    <x v="1"/>
    <s v="No"/>
  </r>
  <r>
    <n v="3349"/>
    <s v="CA-2019-154732"/>
    <x v="60"/>
    <d v="2019-11-07T00:00:00"/>
    <s v="First Class"/>
    <s v="AH-10195"/>
    <s v="Alan Haines"/>
    <s v="Corporate"/>
    <x v="0"/>
    <x v="22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  <x v="2"/>
    <s v="No"/>
  </r>
  <r>
    <n v="3350"/>
    <s v="US-2018-157308"/>
    <x v="864"/>
    <d v="2018-08-21T00:00:00"/>
    <s v="Standard Class"/>
    <s v="NM-18520"/>
    <s v="Neoma Murray"/>
    <s v="Consumer"/>
    <x v="0"/>
    <x v="4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x v="1"/>
    <s v="No"/>
  </r>
  <r>
    <n v="3351"/>
    <s v="CA-2018-147536"/>
    <x v="482"/>
    <d v="2018-12-31T00:00:00"/>
    <s v="Standard Class"/>
    <s v="AR-10510"/>
    <s v="Andrew Roberts"/>
    <s v="Consumer"/>
    <x v="0"/>
    <x v="20"/>
    <x v="15"/>
    <n v="10024"/>
    <s v="East"/>
    <s v="TEC-AC-10003280"/>
    <x v="2"/>
    <x v="11"/>
    <s v="Belkin F8E887 USB Wired Ergonomic Keyboard"/>
    <n v="89.97"/>
    <n v="3"/>
    <n v="0"/>
    <n v="18.893699999999995"/>
    <x v="3"/>
    <s v="No"/>
  </r>
  <r>
    <n v="3352"/>
    <s v="US-2016-134733"/>
    <x v="865"/>
    <d v="2016-09-28T00:00:00"/>
    <s v="Standard Class"/>
    <s v="BM-11650"/>
    <s v="Brian Moss"/>
    <s v="Corporate"/>
    <x v="0"/>
    <x v="70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  <x v="1"/>
    <s v="No"/>
  </r>
  <r>
    <n v="3353"/>
    <s v="US-2016-134733"/>
    <x v="865"/>
    <d v="2016-09-28T00:00:00"/>
    <s v="Standard Class"/>
    <s v="BM-11650"/>
    <s v="Brian Moss"/>
    <s v="Corporate"/>
    <x v="0"/>
    <x v="70"/>
    <x v="1"/>
    <n v="92037"/>
    <s v="West"/>
    <s v="TEC-PH-10002726"/>
    <x v="2"/>
    <x v="7"/>
    <s v="netTALK DUO VoIP Telephone Service"/>
    <n v="83.984000000000009"/>
    <n v="2"/>
    <n v="0.2"/>
    <n v="31.494"/>
    <x v="1"/>
    <s v="No"/>
  </r>
  <r>
    <n v="3354"/>
    <s v="US-2016-150434"/>
    <x v="866"/>
    <d v="2016-07-24T00:00:00"/>
    <s v="Standard Class"/>
    <s v="CA-12310"/>
    <s v="Christine Abelman"/>
    <s v="Corporate"/>
    <x v="0"/>
    <x v="39"/>
    <x v="29"/>
    <n v="6010"/>
    <s v="East"/>
    <s v="TEC-PH-10000895"/>
    <x v="2"/>
    <x v="7"/>
    <s v="Polycom VVX 310 VoIP phone"/>
    <n v="359.98"/>
    <n v="2"/>
    <n v="0"/>
    <n v="93.594800000000021"/>
    <x v="3"/>
    <s v="No"/>
  </r>
  <r>
    <n v="3355"/>
    <s v="US-2016-150434"/>
    <x v="866"/>
    <d v="2016-07-24T00:00:00"/>
    <s v="Standard Class"/>
    <s v="CA-12310"/>
    <s v="Christine Abelman"/>
    <s v="Corporate"/>
    <x v="0"/>
    <x v="39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x v="3"/>
    <s v="No"/>
  </r>
  <r>
    <n v="3356"/>
    <s v="US-2016-150434"/>
    <x v="866"/>
    <d v="2016-07-24T00:00:00"/>
    <s v="Standard Class"/>
    <s v="CA-12310"/>
    <s v="Christine Abelman"/>
    <s v="Corporate"/>
    <x v="0"/>
    <x v="39"/>
    <x v="29"/>
    <n v="6010"/>
    <s v="East"/>
    <s v="OFF-BI-10003694"/>
    <x v="1"/>
    <x v="8"/>
    <s v="Avery 3 1/2&quot; Diskette Storage Pages, 10/Pack"/>
    <n v="20.88"/>
    <n v="2"/>
    <n v="0"/>
    <n v="9.6047999999999991"/>
    <x v="3"/>
    <s v="No"/>
  </r>
  <r>
    <n v="3357"/>
    <s v="US-2016-150434"/>
    <x v="866"/>
    <d v="2016-07-24T00:00:00"/>
    <s v="Standard Class"/>
    <s v="CA-12310"/>
    <s v="Christine Abelman"/>
    <s v="Corporate"/>
    <x v="0"/>
    <x v="39"/>
    <x v="29"/>
    <n v="6010"/>
    <s v="East"/>
    <s v="OFF-BI-10002160"/>
    <x v="1"/>
    <x v="8"/>
    <s v="Acco Hanging Data Binders"/>
    <n v="3.81"/>
    <n v="1"/>
    <n v="0"/>
    <n v="1.8288"/>
    <x v="3"/>
    <s v="No"/>
  </r>
  <r>
    <n v="3358"/>
    <s v="CA-2019-100335"/>
    <x v="210"/>
    <d v="2019-09-13T00:00:00"/>
    <s v="Standard Class"/>
    <s v="NF-18595"/>
    <s v="Nicole Fjeld"/>
    <s v="Home Office"/>
    <x v="0"/>
    <x v="22"/>
    <x v="10"/>
    <n v="60610"/>
    <s v="Central"/>
    <s v="OFF-PA-10001685"/>
    <x v="1"/>
    <x v="10"/>
    <s v="Easy-staple paper"/>
    <n v="73.007999999999996"/>
    <n v="9"/>
    <n v="0.2"/>
    <n v="26.465400000000006"/>
    <x v="2"/>
    <s v="No"/>
  </r>
  <r>
    <n v="3359"/>
    <s v="CA-2018-139234"/>
    <x v="715"/>
    <d v="2018-05-10T00:00:00"/>
    <s v="Standard Class"/>
    <s v="AF-10870"/>
    <s v="Art Ferguson"/>
    <s v="Consumer"/>
    <x v="0"/>
    <x v="22"/>
    <x v="10"/>
    <n v="60610"/>
    <s v="Central"/>
    <s v="OFF-BI-10000773"/>
    <x v="1"/>
    <x v="8"/>
    <s v="Insertable Tab Post Binder Dividers"/>
    <n v="3.2079999999999993"/>
    <n v="2"/>
    <n v="0.8"/>
    <n v="-5.2932000000000023"/>
    <x v="2"/>
    <s v="No"/>
  </r>
  <r>
    <n v="3360"/>
    <s v="CA-2018-139234"/>
    <x v="715"/>
    <d v="2018-05-10T00:00:00"/>
    <s v="Standard Class"/>
    <s v="AF-10870"/>
    <s v="Art Ferguson"/>
    <s v="Consumer"/>
    <x v="0"/>
    <x v="22"/>
    <x v="10"/>
    <n v="60610"/>
    <s v="Central"/>
    <s v="TEC-AC-10004510"/>
    <x v="2"/>
    <x v="11"/>
    <s v="Logitech Desktop MK120 Mouse and keyboard Combo"/>
    <n v="26.176000000000002"/>
    <n v="2"/>
    <n v="0.2"/>
    <n v="-3.272000000000002"/>
    <x v="2"/>
    <s v="No"/>
  </r>
  <r>
    <n v="3361"/>
    <s v="US-2017-142020"/>
    <x v="593"/>
    <d v="2017-06-08T00:00:00"/>
    <s v="Second Class"/>
    <s v="TC-21535"/>
    <s v="Tracy Collins"/>
    <s v="Home Office"/>
    <x v="0"/>
    <x v="20"/>
    <x v="15"/>
    <n v="10024"/>
    <s v="East"/>
    <s v="OFF-PA-10004569"/>
    <x v="1"/>
    <x v="10"/>
    <s v="Wirebound Message Books, Two 4 1/4&quot; x 5&quot; Forms per Page"/>
    <n v="30.44"/>
    <n v="4"/>
    <n v="0"/>
    <n v="14.306799999999999"/>
    <x v="3"/>
    <s v="No"/>
  </r>
  <r>
    <n v="3362"/>
    <s v="US-2017-142020"/>
    <x v="593"/>
    <d v="2017-06-08T00:00:00"/>
    <s v="Second Class"/>
    <s v="TC-21535"/>
    <s v="Tracy Collins"/>
    <s v="Home Office"/>
    <x v="0"/>
    <x v="20"/>
    <x v="15"/>
    <n v="10024"/>
    <s v="East"/>
    <s v="FUR-FU-10000672"/>
    <x v="0"/>
    <x v="5"/>
    <s v="Executive Impressions 10&quot; Spectator Wall Clock"/>
    <n v="35.28"/>
    <n v="3"/>
    <n v="0"/>
    <n v="11.995199999999997"/>
    <x v="3"/>
    <s v="No"/>
  </r>
  <r>
    <n v="3363"/>
    <s v="CA-2017-139962"/>
    <x v="350"/>
    <d v="2017-12-20T00:00:00"/>
    <s v="Standard Class"/>
    <s v="Dp-13240"/>
    <s v="Dean percer"/>
    <s v="Home Office"/>
    <x v="0"/>
    <x v="359"/>
    <x v="31"/>
    <n v="2151"/>
    <s v="East"/>
    <s v="OFF-PA-10004451"/>
    <x v="1"/>
    <x v="10"/>
    <s v="Xerox 222"/>
    <n v="19.440000000000001"/>
    <n v="3"/>
    <n v="0"/>
    <n v="9.3312000000000008"/>
    <x v="3"/>
    <s v="No"/>
  </r>
  <r>
    <n v="3364"/>
    <s v="CA-2017-139962"/>
    <x v="350"/>
    <d v="2017-12-20T00:00:00"/>
    <s v="Standard Class"/>
    <s v="Dp-13240"/>
    <s v="Dean percer"/>
    <s v="Home Office"/>
    <x v="0"/>
    <x v="359"/>
    <x v="31"/>
    <n v="2151"/>
    <s v="East"/>
    <s v="OFF-BI-10004738"/>
    <x v="1"/>
    <x v="8"/>
    <s v="Flexible Leather- Look Classic Collection Ring Binder"/>
    <n v="37.880000000000003"/>
    <n v="2"/>
    <n v="0"/>
    <n v="18.940000000000001"/>
    <x v="3"/>
    <s v="No"/>
  </r>
  <r>
    <n v="3365"/>
    <s v="CA-2018-130050"/>
    <x v="87"/>
    <d v="2018-07-18T00:00:00"/>
    <s v="Second Class"/>
    <s v="MC-17425"/>
    <s v="Mark Cousins"/>
    <s v="Corporate"/>
    <x v="0"/>
    <x v="12"/>
    <x v="5"/>
    <n v="77036"/>
    <s v="Central"/>
    <s v="FUR-FU-10001940"/>
    <x v="0"/>
    <x v="5"/>
    <s v="Staple-based wall hangings"/>
    <n v="9.5519999999999996"/>
    <n v="3"/>
    <n v="0.6"/>
    <n v="-3.8207999999999984"/>
    <x v="2"/>
    <s v="No"/>
  </r>
  <r>
    <n v="3366"/>
    <s v="CA-2016-115161"/>
    <x v="867"/>
    <d v="2016-02-02T00:00:00"/>
    <s v="First Class"/>
    <s v="LC-17050"/>
    <s v="Liz Carlisle"/>
    <s v="Consumer"/>
    <x v="0"/>
    <x v="133"/>
    <x v="1"/>
    <n v="92691"/>
    <s v="West"/>
    <s v="FUR-BO-10003966"/>
    <x v="0"/>
    <x v="0"/>
    <s v="Sauder Facets Collection Library, Sky Alder Finish"/>
    <n v="290.666"/>
    <n v="2"/>
    <n v="0.15"/>
    <n v="3.4195999999999884"/>
    <x v="1"/>
    <s v="No"/>
  </r>
  <r>
    <n v="3367"/>
    <s v="CA-2016-165379"/>
    <x v="868"/>
    <d v="2016-07-15T00:00:00"/>
    <s v="Standard Class"/>
    <s v="BM-11650"/>
    <s v="Brian Moss"/>
    <s v="Corporate"/>
    <x v="0"/>
    <x v="61"/>
    <x v="5"/>
    <n v="75217"/>
    <s v="Central"/>
    <s v="OFF-PA-10003072"/>
    <x v="1"/>
    <x v="10"/>
    <s v="Eureka Recycled Copy Paper 8 1/2&quot; x 11&quot;, Ream"/>
    <n v="10.368000000000002"/>
    <n v="2"/>
    <n v="0.2"/>
    <n v="3.6288"/>
    <x v="2"/>
    <s v="No"/>
  </r>
  <r>
    <n v="3368"/>
    <s v="CA-2016-165379"/>
    <x v="868"/>
    <d v="2016-07-15T00:00:00"/>
    <s v="Standard Class"/>
    <s v="BM-11650"/>
    <s v="Brian Moss"/>
    <s v="Corporate"/>
    <x v="0"/>
    <x v="61"/>
    <x v="5"/>
    <n v="75217"/>
    <s v="Central"/>
    <s v="OFF-PA-10002245"/>
    <x v="1"/>
    <x v="10"/>
    <s v="Xerox 1895"/>
    <n v="14.352000000000002"/>
    <n v="3"/>
    <n v="0.2"/>
    <n v="4.4849999999999994"/>
    <x v="2"/>
    <s v="No"/>
  </r>
  <r>
    <n v="3369"/>
    <s v="CA-2017-115511"/>
    <x v="82"/>
    <d v="2017-11-25T00:00:00"/>
    <s v="Standard Class"/>
    <s v="NW-18400"/>
    <s v="Natalie Webber"/>
    <s v="Consumer"/>
    <x v="0"/>
    <x v="98"/>
    <x v="33"/>
    <n v="89115"/>
    <s v="West"/>
    <s v="FUR-BO-10002598"/>
    <x v="0"/>
    <x v="0"/>
    <s v="Hon Metal Bookcases, Putty"/>
    <n v="141.96"/>
    <n v="2"/>
    <n v="0"/>
    <n v="41.168399999999991"/>
    <x v="1"/>
    <s v="No"/>
  </r>
  <r>
    <n v="3370"/>
    <s v="CA-2017-115511"/>
    <x v="82"/>
    <d v="2017-11-25T00:00:00"/>
    <s v="Standard Class"/>
    <s v="NW-18400"/>
    <s v="Natalie Webber"/>
    <s v="Consumer"/>
    <x v="0"/>
    <x v="98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x v="1"/>
    <s v="No"/>
  </r>
  <r>
    <n v="3371"/>
    <s v="CA-2018-134887"/>
    <x v="869"/>
    <d v="2018-03-25T00:00:00"/>
    <s v="Same Day"/>
    <s v="TB-21280"/>
    <s v="Toby Braunhardt"/>
    <s v="Consumer"/>
    <x v="0"/>
    <x v="110"/>
    <x v="26"/>
    <n v="73071"/>
    <s v="Central"/>
    <s v="TEC-AC-10003832"/>
    <x v="2"/>
    <x v="11"/>
    <s v="Logitech P710e Mobile Speakerphone"/>
    <n v="1287.45"/>
    <n v="5"/>
    <n v="0"/>
    <n v="244.61549999999988"/>
    <x v="2"/>
    <s v="No"/>
  </r>
  <r>
    <n v="3372"/>
    <s v="CA-2019-123778"/>
    <x v="397"/>
    <d v="2019-09-30T00:00:00"/>
    <s v="Standard Class"/>
    <s v="BS-11755"/>
    <s v="Bruce Stewart"/>
    <s v="Consumer"/>
    <x v="0"/>
    <x v="8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x v="1"/>
    <s v="No"/>
  </r>
  <r>
    <n v="3373"/>
    <s v="CA-2019-123778"/>
    <x v="397"/>
    <d v="2019-09-30T00:00:00"/>
    <s v="Standard Class"/>
    <s v="BS-11755"/>
    <s v="Bruce Stewart"/>
    <s v="Consumer"/>
    <x v="0"/>
    <x v="8"/>
    <x v="1"/>
    <n v="94122"/>
    <s v="West"/>
    <s v="OFF-AP-10001242"/>
    <x v="1"/>
    <x v="9"/>
    <s v="APC 7 Outlet Network SurgeArrest Surge Protector"/>
    <n v="160.96"/>
    <n v="2"/>
    <n v="0"/>
    <n v="48.287999999999997"/>
    <x v="1"/>
    <s v="No"/>
  </r>
  <r>
    <n v="3374"/>
    <s v="CA-2017-161718"/>
    <x v="784"/>
    <d v="2017-12-10T00:00:00"/>
    <s v="Standard Class"/>
    <s v="SO-20335"/>
    <s v="Sean O'Donnell"/>
    <s v="Consumer"/>
    <x v="0"/>
    <x v="337"/>
    <x v="15"/>
    <n v="11550"/>
    <s v="East"/>
    <s v="FUR-FU-10002445"/>
    <x v="0"/>
    <x v="5"/>
    <s v="DAX Two-Tone Rosewood/Black Document Frame, Desktop, 5 x 7"/>
    <n v="28.44"/>
    <n v="3"/>
    <n v="0"/>
    <n v="11.376000000000001"/>
    <x v="3"/>
    <s v="No"/>
  </r>
  <r>
    <n v="3375"/>
    <s v="CA-2017-161718"/>
    <x v="784"/>
    <d v="2017-12-10T00:00:00"/>
    <s v="Standard Class"/>
    <s v="SO-20335"/>
    <s v="Sean O'Donnell"/>
    <s v="Consumer"/>
    <x v="0"/>
    <x v="337"/>
    <x v="15"/>
    <n v="11550"/>
    <s v="East"/>
    <s v="FUR-CH-10002372"/>
    <x v="0"/>
    <x v="1"/>
    <s v="Office Star - Ergonomically Designed Knee Chair"/>
    <n v="364.41"/>
    <n v="5"/>
    <n v="0.1"/>
    <n v="8.0980000000000203"/>
    <x v="3"/>
    <s v="No"/>
  </r>
  <r>
    <n v="3376"/>
    <s v="CA-2017-161718"/>
    <x v="784"/>
    <d v="2017-12-10T00:00:00"/>
    <s v="Standard Class"/>
    <s v="SO-20335"/>
    <s v="Sean O'Donnell"/>
    <s v="Consumer"/>
    <x v="0"/>
    <x v="337"/>
    <x v="15"/>
    <n v="11550"/>
    <s v="East"/>
    <s v="TEC-PH-10000376"/>
    <x v="2"/>
    <x v="7"/>
    <s v="Square Credit Card Reader"/>
    <n v="39.96"/>
    <n v="4"/>
    <n v="0"/>
    <n v="10.389600000000002"/>
    <x v="3"/>
    <s v="No"/>
  </r>
  <r>
    <n v="3377"/>
    <s v="CA-2017-161718"/>
    <x v="784"/>
    <d v="2017-12-10T00:00:00"/>
    <s v="Standard Class"/>
    <s v="SO-20335"/>
    <s v="Sean O'Donnell"/>
    <s v="Consumer"/>
    <x v="0"/>
    <x v="337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x v="3"/>
    <s v="No"/>
  </r>
  <r>
    <n v="3378"/>
    <s v="CA-2018-100671"/>
    <x v="474"/>
    <d v="2018-11-04T00:00:00"/>
    <s v="First Class"/>
    <s v="CS-12490"/>
    <s v="Cindy Schnelling"/>
    <s v="Corporate"/>
    <x v="0"/>
    <x v="360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x v="2"/>
    <s v="No"/>
  </r>
  <r>
    <n v="3379"/>
    <s v="CA-2019-142867"/>
    <x v="294"/>
    <d v="2019-03-21T00:00:00"/>
    <s v="Standard Class"/>
    <s v="PO-19180"/>
    <s v="Philisse Overcash"/>
    <s v="Home Office"/>
    <x v="0"/>
    <x v="12"/>
    <x v="5"/>
    <n v="77095"/>
    <s v="Central"/>
    <s v="OFF-BI-10003166"/>
    <x v="1"/>
    <x v="8"/>
    <s v="GBC Plasticlear Binding Covers"/>
    <n v="13.775999999999996"/>
    <n v="6"/>
    <n v="0.8"/>
    <n v="-22.04160000000001"/>
    <x v="2"/>
    <s v="Yes"/>
  </r>
  <r>
    <n v="3380"/>
    <s v="CA-2019-142867"/>
    <x v="294"/>
    <d v="2019-03-21T00:00:00"/>
    <s v="Standard Class"/>
    <s v="PO-19180"/>
    <s v="Philisse Overcash"/>
    <s v="Home Office"/>
    <x v="0"/>
    <x v="12"/>
    <x v="5"/>
    <n v="77095"/>
    <s v="Central"/>
    <s v="OFF-PA-10004610"/>
    <x v="1"/>
    <x v="10"/>
    <s v="Xerox 1900"/>
    <n v="10.272000000000002"/>
    <n v="3"/>
    <n v="0.2"/>
    <n v="3.2099999999999982"/>
    <x v="2"/>
    <s v="Yes"/>
  </r>
  <r>
    <n v="3381"/>
    <s v="CA-2019-103156"/>
    <x v="51"/>
    <d v="2019-11-24T00:00:00"/>
    <s v="First Class"/>
    <s v="TD-20995"/>
    <s v="Tamara Dahlen"/>
    <s v="Consumer"/>
    <x v="0"/>
    <x v="10"/>
    <x v="9"/>
    <n v="19120"/>
    <s v="East"/>
    <s v="FUR-FU-10000320"/>
    <x v="0"/>
    <x v="5"/>
    <s v="OIC Stacking Trays"/>
    <n v="24.048000000000002"/>
    <n v="9"/>
    <n v="0.2"/>
    <n v="7.2144000000000013"/>
    <x v="3"/>
    <s v="No"/>
  </r>
  <r>
    <n v="3382"/>
    <s v="US-2019-162208"/>
    <x v="151"/>
    <d v="2019-08-30T00:00:00"/>
    <s v="First Class"/>
    <s v="SP-20620"/>
    <s v="Stefania Perrino"/>
    <s v="Corporate"/>
    <x v="0"/>
    <x v="67"/>
    <x v="2"/>
    <n v="33614"/>
    <s v="South"/>
    <s v="OFF-EN-10004030"/>
    <x v="1"/>
    <x v="12"/>
    <s v="Convenience Packs of Business Envelopes"/>
    <n v="2.8960000000000004"/>
    <n v="1"/>
    <n v="0.2"/>
    <n v="0.97739999999999994"/>
    <x v="0"/>
    <s v="No"/>
  </r>
  <r>
    <n v="3383"/>
    <s v="CA-2017-130659"/>
    <x v="784"/>
    <d v="2017-12-09T00:00:00"/>
    <s v="Second Class"/>
    <s v="MS-17365"/>
    <s v="Maribeth Schnelling"/>
    <s v="Consumer"/>
    <x v="0"/>
    <x v="20"/>
    <x v="15"/>
    <n v="10035"/>
    <s v="East"/>
    <s v="OFF-EN-10004147"/>
    <x v="1"/>
    <x v="12"/>
    <s v="Wausau Papers Astrobrights Colored Envelopes"/>
    <n v="17.940000000000001"/>
    <n v="3"/>
    <n v="0"/>
    <n v="8.7906000000000013"/>
    <x v="3"/>
    <s v="No"/>
  </r>
  <r>
    <n v="3384"/>
    <s v="CA-2017-130659"/>
    <x v="784"/>
    <d v="2017-12-09T00:00:00"/>
    <s v="Second Class"/>
    <s v="MS-17365"/>
    <s v="Maribeth Schnelling"/>
    <s v="Consumer"/>
    <x v="0"/>
    <x v="20"/>
    <x v="15"/>
    <n v="10035"/>
    <s v="East"/>
    <s v="FUR-CH-10003535"/>
    <x v="0"/>
    <x v="1"/>
    <s v="Global Armless Task Chair, Royal Blue"/>
    <n v="384.17399999999998"/>
    <n v="7"/>
    <n v="0.1"/>
    <n v="29.880199999999981"/>
    <x v="3"/>
    <s v="No"/>
  </r>
  <r>
    <n v="3385"/>
    <s v="CA-2017-130659"/>
    <x v="784"/>
    <d v="2017-12-09T00:00:00"/>
    <s v="Second Class"/>
    <s v="MS-17365"/>
    <s v="Maribeth Schnelling"/>
    <s v="Consumer"/>
    <x v="0"/>
    <x v="20"/>
    <x v="15"/>
    <n v="10035"/>
    <s v="East"/>
    <s v="TEC-PH-10004586"/>
    <x v="2"/>
    <x v="7"/>
    <s v="Wilson SignalBoost 841262 DB PRO Amplifier Kit"/>
    <n v="1799.75"/>
    <n v="5"/>
    <n v="0"/>
    <n v="539.92499999999995"/>
    <x v="3"/>
    <s v="No"/>
  </r>
  <r>
    <n v="3386"/>
    <s v="CA-2019-148404"/>
    <x v="566"/>
    <d v="2019-10-11T00:00:00"/>
    <s v="Standard Class"/>
    <s v="Dp-13240"/>
    <s v="Dean percer"/>
    <s v="Home Office"/>
    <x v="0"/>
    <x v="35"/>
    <x v="3"/>
    <n v="28205"/>
    <s v="South"/>
    <s v="OFF-ST-10003208"/>
    <x v="1"/>
    <x v="4"/>
    <s v="Adjustable Depth Letter/Legal Cart"/>
    <n v="580.67200000000003"/>
    <n v="4"/>
    <n v="0.2"/>
    <n v="65.325599999999895"/>
    <x v="0"/>
    <s v="No"/>
  </r>
  <r>
    <n v="3387"/>
    <s v="CA-2019-148404"/>
    <x v="566"/>
    <d v="2019-10-11T00:00:00"/>
    <s v="Standard Class"/>
    <s v="Dp-13240"/>
    <s v="Dean percer"/>
    <s v="Home Office"/>
    <x v="0"/>
    <x v="35"/>
    <x v="3"/>
    <n v="28205"/>
    <s v="South"/>
    <s v="OFF-FA-10003112"/>
    <x v="1"/>
    <x v="13"/>
    <s v="Staples"/>
    <n v="18.936"/>
    <n v="3"/>
    <n v="0.2"/>
    <n v="5.9174999999999986"/>
    <x v="0"/>
    <s v="No"/>
  </r>
  <r>
    <n v="3388"/>
    <s v="CA-2019-148404"/>
    <x v="566"/>
    <d v="2019-10-11T00:00:00"/>
    <s v="Standard Class"/>
    <s v="Dp-13240"/>
    <s v="Dean percer"/>
    <s v="Home Office"/>
    <x v="0"/>
    <x v="35"/>
    <x v="3"/>
    <n v="28205"/>
    <s v="South"/>
    <s v="TEC-PH-10004447"/>
    <x v="2"/>
    <x v="7"/>
    <s v="Toshiba IPT2010-SD IP Telephone"/>
    <n v="222.38400000000001"/>
    <n v="2"/>
    <n v="0.2"/>
    <n v="16.678799999999995"/>
    <x v="0"/>
    <s v="No"/>
  </r>
  <r>
    <n v="3389"/>
    <s v="CA-2019-148404"/>
    <x v="566"/>
    <d v="2019-10-11T00:00:00"/>
    <s v="Standard Class"/>
    <s v="Dp-13240"/>
    <s v="Dean percer"/>
    <s v="Home Office"/>
    <x v="0"/>
    <x v="35"/>
    <x v="3"/>
    <n v="28205"/>
    <s v="South"/>
    <s v="OFF-BI-10002854"/>
    <x v="1"/>
    <x v="8"/>
    <s v="Performers Binder/Pad Holder, Black"/>
    <n v="50.454000000000015"/>
    <n v="6"/>
    <n v="0.7"/>
    <n v="-33.635999999999996"/>
    <x v="0"/>
    <s v="No"/>
  </r>
  <r>
    <n v="3390"/>
    <s v="CA-2019-148404"/>
    <x v="566"/>
    <d v="2019-10-11T00:00:00"/>
    <s v="Standard Class"/>
    <s v="Dp-13240"/>
    <s v="Dean percer"/>
    <s v="Home Office"/>
    <x v="0"/>
    <x v="35"/>
    <x v="3"/>
    <n v="28205"/>
    <s v="South"/>
    <s v="FUR-TA-10001039"/>
    <x v="0"/>
    <x v="3"/>
    <s v="KI Adjustable-Height Table"/>
    <n v="154.76400000000001"/>
    <n v="3"/>
    <n v="0.4"/>
    <n v="-36.11160000000001"/>
    <x v="0"/>
    <s v="No"/>
  </r>
  <r>
    <n v="3391"/>
    <s v="CA-2019-101077"/>
    <x v="613"/>
    <d v="2019-03-30T00:00:00"/>
    <s v="Second Class"/>
    <s v="DB-13660"/>
    <s v="Duane Benoit"/>
    <s v="Consumer"/>
    <x v="0"/>
    <x v="61"/>
    <x v="5"/>
    <n v="75081"/>
    <s v="Central"/>
    <s v="OFF-PA-10004239"/>
    <x v="1"/>
    <x v="10"/>
    <s v="Xerox 1953"/>
    <n v="6.8480000000000008"/>
    <n v="2"/>
    <n v="0.2"/>
    <n v="2.1399999999999992"/>
    <x v="2"/>
    <s v="No"/>
  </r>
  <r>
    <n v="3392"/>
    <s v="CA-2016-166471"/>
    <x v="128"/>
    <d v="2016-08-13T00:00:00"/>
    <s v="Standard Class"/>
    <s v="MG-17650"/>
    <s v="Matthew Grinstein"/>
    <s v="Home Office"/>
    <x v="0"/>
    <x v="4"/>
    <x v="4"/>
    <n v="98103"/>
    <s v="West"/>
    <s v="TEC-PH-10001530"/>
    <x v="2"/>
    <x v="7"/>
    <s v="Cisco Unified IP Phone 7945G VoIP phone"/>
    <n v="1091.1680000000001"/>
    <n v="4"/>
    <n v="0.2"/>
    <n v="68.197999999999979"/>
    <x v="1"/>
    <s v="No"/>
  </r>
  <r>
    <n v="3393"/>
    <s v="CA-2016-166471"/>
    <x v="128"/>
    <d v="2016-08-13T00:00:00"/>
    <s v="Standard Class"/>
    <s v="MG-17650"/>
    <s v="Matthew Grinstein"/>
    <s v="Home Office"/>
    <x v="0"/>
    <x v="4"/>
    <x v="4"/>
    <n v="98103"/>
    <s v="West"/>
    <s v="TEC-PH-10000038"/>
    <x v="2"/>
    <x v="7"/>
    <s v="Jawbone MINI JAMBOX Wireless Bluetooth Speaker"/>
    <n v="219.16800000000001"/>
    <n v="2"/>
    <n v="0.2"/>
    <n v="-43.833600000000018"/>
    <x v="1"/>
    <s v="No"/>
  </r>
  <r>
    <n v="3394"/>
    <s v="CA-2016-105340"/>
    <x v="754"/>
    <d v="2016-11-25T00:00:00"/>
    <s v="First Class"/>
    <s v="EH-14185"/>
    <s v="Evan Henry"/>
    <s v="Consumer"/>
    <x v="0"/>
    <x v="45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x v="2"/>
    <s v="No"/>
  </r>
  <r>
    <n v="3395"/>
    <s v="US-2019-131583"/>
    <x v="193"/>
    <d v="2019-06-10T00:00:00"/>
    <s v="Same Day"/>
    <s v="CL-11890"/>
    <s v="Carl Ludwig"/>
    <s v="Consumer"/>
    <x v="0"/>
    <x v="10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x v="3"/>
    <s v="No"/>
  </r>
  <r>
    <n v="3396"/>
    <s v="US-2019-148362"/>
    <x v="870"/>
    <d v="2019-07-08T00:00:00"/>
    <s v="Standard Class"/>
    <s v="KF-16285"/>
    <s v="Karen Ferguson"/>
    <s v="Home Office"/>
    <x v="0"/>
    <x v="245"/>
    <x v="14"/>
    <n v="46203"/>
    <s v="Central"/>
    <s v="OFF-ST-10001128"/>
    <x v="1"/>
    <x v="4"/>
    <s v="Carina Mini System Audio Rack, Model AR050B"/>
    <n v="443.92"/>
    <n v="4"/>
    <n v="0"/>
    <n v="13.317600000000027"/>
    <x v="2"/>
    <s v="No"/>
  </r>
  <r>
    <n v="3397"/>
    <s v="US-2019-148362"/>
    <x v="870"/>
    <d v="2019-07-08T00:00:00"/>
    <s v="Standard Class"/>
    <s v="KF-16285"/>
    <s v="Karen Ferguson"/>
    <s v="Home Office"/>
    <x v="0"/>
    <x v="245"/>
    <x v="14"/>
    <n v="46203"/>
    <s v="Central"/>
    <s v="OFF-BI-10003656"/>
    <x v="1"/>
    <x v="8"/>
    <s v="Fellowes PB200 Plastic Comb Binding Machine"/>
    <n v="169.99"/>
    <n v="1"/>
    <n v="0"/>
    <n v="78.195399999999992"/>
    <x v="2"/>
    <s v="No"/>
  </r>
  <r>
    <n v="3398"/>
    <s v="US-2019-148362"/>
    <x v="870"/>
    <d v="2019-07-08T00:00:00"/>
    <s v="Standard Class"/>
    <s v="KF-16285"/>
    <s v="Karen Ferguson"/>
    <s v="Home Office"/>
    <x v="0"/>
    <x v="245"/>
    <x v="14"/>
    <n v="46203"/>
    <s v="Central"/>
    <s v="OFF-PA-10003441"/>
    <x v="1"/>
    <x v="10"/>
    <s v="Xerox 226"/>
    <n v="25.92"/>
    <n v="4"/>
    <n v="0"/>
    <n v="12.441600000000001"/>
    <x v="2"/>
    <s v="No"/>
  </r>
  <r>
    <n v="3399"/>
    <s v="CA-2016-102274"/>
    <x v="871"/>
    <d v="2016-11-26T00:00:00"/>
    <s v="Standard Class"/>
    <s v="DH-13075"/>
    <s v="Dave Hallsten"/>
    <s v="Corporate"/>
    <x v="0"/>
    <x v="102"/>
    <x v="0"/>
    <n v="40475"/>
    <s v="South"/>
    <s v="TEC-PH-10002923"/>
    <x v="2"/>
    <x v="7"/>
    <s v="Logitech B530 USB Headset - headset - Full size, Binaural"/>
    <n v="36.99"/>
    <n v="1"/>
    <n v="0"/>
    <n v="9.9873000000000012"/>
    <x v="0"/>
    <s v="No"/>
  </r>
  <r>
    <n v="3400"/>
    <s v="CA-2016-102274"/>
    <x v="871"/>
    <d v="2016-11-26T00:00:00"/>
    <s v="Standard Class"/>
    <s v="DH-13075"/>
    <s v="Dave Hallsten"/>
    <s v="Corporate"/>
    <x v="0"/>
    <x v="102"/>
    <x v="0"/>
    <n v="40475"/>
    <s v="South"/>
    <s v="OFF-PA-10004359"/>
    <x v="1"/>
    <x v="10"/>
    <s v="Multicolor Computer Printout Paper"/>
    <n v="629.09999999999991"/>
    <n v="6"/>
    <n v="0"/>
    <n v="301.96799999999996"/>
    <x v="0"/>
    <s v="No"/>
  </r>
  <r>
    <n v="3401"/>
    <s v="CA-2016-102274"/>
    <x v="871"/>
    <d v="2016-11-26T00:00:00"/>
    <s v="Standard Class"/>
    <s v="DH-13075"/>
    <s v="Dave Hallsten"/>
    <s v="Corporate"/>
    <x v="0"/>
    <x v="102"/>
    <x v="0"/>
    <n v="40475"/>
    <s v="South"/>
    <s v="OFF-ST-10001511"/>
    <x v="1"/>
    <x v="4"/>
    <s v="Space Solutions Commercial Steel Shelving"/>
    <n v="193.95000000000002"/>
    <n v="3"/>
    <n v="0"/>
    <n v="9.6974999999999838"/>
    <x v="0"/>
    <s v="No"/>
  </r>
  <r>
    <n v="3402"/>
    <s v="CA-2016-102274"/>
    <x v="871"/>
    <d v="2016-11-26T00:00:00"/>
    <s v="Standard Class"/>
    <s v="DH-13075"/>
    <s v="Dave Hallsten"/>
    <s v="Corporate"/>
    <x v="0"/>
    <x v="102"/>
    <x v="0"/>
    <n v="40475"/>
    <s v="South"/>
    <s v="OFF-AR-10002833"/>
    <x v="1"/>
    <x v="6"/>
    <s v="Newell 322"/>
    <n v="5.46"/>
    <n v="3"/>
    <n v="0"/>
    <n v="1.4742000000000002"/>
    <x v="0"/>
    <s v="No"/>
  </r>
  <r>
    <n v="3403"/>
    <s v="CA-2017-129700"/>
    <x v="124"/>
    <d v="2017-05-05T00:00:00"/>
    <s v="First Class"/>
    <s v="LA-16780"/>
    <s v="Laura Armstrong"/>
    <s v="Corporate"/>
    <x v="0"/>
    <x v="361"/>
    <x v="10"/>
    <n v="60477"/>
    <s v="Central"/>
    <s v="FUR-FU-10001940"/>
    <x v="0"/>
    <x v="5"/>
    <s v="Staple-based wall hangings"/>
    <n v="22.288"/>
    <n v="7"/>
    <n v="0.6"/>
    <n v="-8.9151999999999987"/>
    <x v="2"/>
    <s v="No"/>
  </r>
  <r>
    <n v="3404"/>
    <s v="CA-2019-168739"/>
    <x v="148"/>
    <d v="2019-06-05T00:00:00"/>
    <s v="Standard Class"/>
    <s v="HZ-14950"/>
    <s v="Henia Zydlo"/>
    <s v="Consumer"/>
    <x v="0"/>
    <x v="12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  <x v="2"/>
    <s v="No"/>
  </r>
  <r>
    <n v="3405"/>
    <s v="CA-2017-152527"/>
    <x v="872"/>
    <d v="2017-10-17T00:00:00"/>
    <s v="Same Day"/>
    <s v="CM-12190"/>
    <s v="Charlotte Melton"/>
    <s v="Consumer"/>
    <x v="0"/>
    <x v="1"/>
    <x v="1"/>
    <n v="90004"/>
    <s v="West"/>
    <s v="OFF-ST-10003479"/>
    <x v="1"/>
    <x v="4"/>
    <s v="Eldon Base for stackable storage shelf, platinum"/>
    <n v="77.88"/>
    <n v="2"/>
    <n v="0"/>
    <n v="3.8939999999999912"/>
    <x v="1"/>
    <s v="No"/>
  </r>
  <r>
    <n v="3406"/>
    <s v="US-2016-150119"/>
    <x v="488"/>
    <d v="2016-04-27T00:00:00"/>
    <s v="Standard Class"/>
    <s v="LB-16795"/>
    <s v="Laurel Beltran"/>
    <s v="Home Office"/>
    <x v="0"/>
    <x v="38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7"/>
    <s v="US-2016-150119"/>
    <x v="488"/>
    <d v="2016-04-27T00:00:00"/>
    <s v="Standard Class"/>
    <s v="LB-16795"/>
    <s v="Laurel Beltran"/>
    <s v="Home Office"/>
    <x v="0"/>
    <x v="38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8"/>
    <s v="US-2016-150119"/>
    <x v="488"/>
    <d v="2016-04-27T00:00:00"/>
    <s v="Standard Class"/>
    <s v="LB-16795"/>
    <s v="Laurel Beltran"/>
    <s v="Home Office"/>
    <x v="0"/>
    <x v="38"/>
    <x v="24"/>
    <n v="43229"/>
    <s v="East"/>
    <s v="OFF-BI-10000145"/>
    <x v="1"/>
    <x v="8"/>
    <s v="Zipper Ring Binder Pockets"/>
    <n v="7.4880000000000013"/>
    <n v="8"/>
    <n v="0.7"/>
    <n v="-5.2415999999999983"/>
    <x v="3"/>
    <s v="No"/>
  </r>
  <r>
    <n v="3409"/>
    <s v="US-2016-150119"/>
    <x v="488"/>
    <d v="2016-04-27T00:00:00"/>
    <s v="Standard Class"/>
    <s v="LB-16795"/>
    <s v="Laurel Beltran"/>
    <s v="Home Office"/>
    <x v="0"/>
    <x v="38"/>
    <x v="24"/>
    <n v="43229"/>
    <s v="East"/>
    <s v="FUR-FU-10002191"/>
    <x v="0"/>
    <x v="5"/>
    <s v="G.E. Halogen Desk Lamp Bulbs"/>
    <n v="22.336000000000002"/>
    <n v="4"/>
    <n v="0.2"/>
    <n v="7.8175999999999997"/>
    <x v="3"/>
    <s v="No"/>
  </r>
  <r>
    <n v="3410"/>
    <s v="US-2019-150847"/>
    <x v="504"/>
    <d v="2019-05-06T00:00:00"/>
    <s v="Standard Class"/>
    <s v="JF-15490"/>
    <s v="Jeremy Farry"/>
    <s v="Consumer"/>
    <x v="0"/>
    <x v="38"/>
    <x v="24"/>
    <n v="43229"/>
    <s v="East"/>
    <s v="OFF-PA-10004451"/>
    <x v="1"/>
    <x v="10"/>
    <s v="Xerox 222"/>
    <n v="10.368000000000002"/>
    <n v="2"/>
    <n v="0.2"/>
    <n v="3.6288"/>
    <x v="3"/>
    <s v="No"/>
  </r>
  <r>
    <n v="3411"/>
    <s v="CA-2018-100244"/>
    <x v="873"/>
    <d v="2018-09-24T00:00:00"/>
    <s v="Standard Class"/>
    <s v="GM-14695"/>
    <s v="Greg Maxwell"/>
    <s v="Corporate"/>
    <x v="0"/>
    <x v="8"/>
    <x v="1"/>
    <n v="94122"/>
    <s v="West"/>
    <s v="OFF-PA-10001471"/>
    <x v="1"/>
    <x v="10"/>
    <s v="Strathmore Photo Frame Cards"/>
    <n v="65.789999999999992"/>
    <n v="9"/>
    <n v="0"/>
    <n v="30.263399999999997"/>
    <x v="1"/>
    <s v="No"/>
  </r>
  <r>
    <n v="3412"/>
    <s v="CA-2018-100244"/>
    <x v="873"/>
    <d v="2018-09-24T00:00:00"/>
    <s v="Standard Class"/>
    <s v="GM-14695"/>
    <s v="Greg Maxwell"/>
    <s v="Corporate"/>
    <x v="0"/>
    <x v="8"/>
    <x v="1"/>
    <n v="94122"/>
    <s v="West"/>
    <s v="OFF-BI-10003656"/>
    <x v="1"/>
    <x v="8"/>
    <s v="Fellowes PB200 Plastic Comb Binding Machine"/>
    <n v="271.98400000000004"/>
    <n v="2"/>
    <n v="0.2"/>
    <n v="88.394799999999975"/>
    <x v="1"/>
    <s v="No"/>
  </r>
  <r>
    <n v="3413"/>
    <s v="CA-2018-100244"/>
    <x v="873"/>
    <d v="2018-09-24T00:00:00"/>
    <s v="Standard Class"/>
    <s v="GM-14695"/>
    <s v="Greg Maxwell"/>
    <s v="Corporate"/>
    <x v="0"/>
    <x v="8"/>
    <x v="1"/>
    <n v="94122"/>
    <s v="West"/>
    <s v="OFF-AR-10000940"/>
    <x v="1"/>
    <x v="6"/>
    <s v="Newell 343"/>
    <n v="11.76"/>
    <n v="4"/>
    <n v="0"/>
    <n v="3.1752000000000002"/>
    <x v="1"/>
    <s v="No"/>
  </r>
  <r>
    <n v="3414"/>
    <s v="CA-2018-100244"/>
    <x v="873"/>
    <d v="2018-09-24T00:00:00"/>
    <s v="Standard Class"/>
    <s v="GM-14695"/>
    <s v="Greg Maxwell"/>
    <s v="Corporate"/>
    <x v="0"/>
    <x v="8"/>
    <x v="1"/>
    <n v="94122"/>
    <s v="West"/>
    <s v="OFF-PA-10002319"/>
    <x v="1"/>
    <x v="10"/>
    <s v="Xerox 1944"/>
    <n v="77.52"/>
    <n v="2"/>
    <n v="0"/>
    <n v="37.9848"/>
    <x v="1"/>
    <s v="No"/>
  </r>
  <r>
    <n v="3415"/>
    <s v="CA-2018-100244"/>
    <x v="873"/>
    <d v="2018-09-24T00:00:00"/>
    <s v="Standard Class"/>
    <s v="GM-14695"/>
    <s v="Greg Maxwell"/>
    <s v="Corporate"/>
    <x v="0"/>
    <x v="8"/>
    <x v="1"/>
    <n v="94122"/>
    <s v="West"/>
    <s v="OFF-BI-10000977"/>
    <x v="1"/>
    <x v="8"/>
    <s v="Ibico Plastic Spiral Binding Combs"/>
    <n v="48.64"/>
    <n v="2"/>
    <n v="0.2"/>
    <n v="15.807999999999996"/>
    <x v="1"/>
    <s v="No"/>
  </r>
  <r>
    <n v="3416"/>
    <s v="CA-2018-116540"/>
    <x v="476"/>
    <d v="2018-09-02T00:00:00"/>
    <s v="Same Day"/>
    <s v="SS-20590"/>
    <s v="Sonia Sunley"/>
    <s v="Consumer"/>
    <x v="0"/>
    <x v="6"/>
    <x v="6"/>
    <n v="53711"/>
    <s v="Central"/>
    <s v="OFF-FA-10002676"/>
    <x v="1"/>
    <x v="13"/>
    <s v="Colored Push Pins"/>
    <n v="1.81"/>
    <n v="1"/>
    <n v="0"/>
    <n v="0.65159999999999996"/>
    <x v="2"/>
    <s v="No"/>
  </r>
  <r>
    <n v="3417"/>
    <s v="CA-2018-116540"/>
    <x v="476"/>
    <d v="2018-09-02T00:00:00"/>
    <s v="Same Day"/>
    <s v="SS-20590"/>
    <s v="Sonia Sunley"/>
    <s v="Consumer"/>
    <x v="0"/>
    <x v="6"/>
    <x v="6"/>
    <n v="53711"/>
    <s v="Central"/>
    <s v="OFF-BI-10004970"/>
    <x v="1"/>
    <x v="8"/>
    <s v="ACCOHIDE 3-Ring Binder, Blue, 1&quot;"/>
    <n v="8.26"/>
    <n v="2"/>
    <n v="0"/>
    <n v="3.8822000000000001"/>
    <x v="2"/>
    <s v="No"/>
  </r>
  <r>
    <n v="3418"/>
    <s v="CA-2017-151841"/>
    <x v="381"/>
    <d v="2017-05-02T00:00:00"/>
    <s v="Standard Class"/>
    <s v="TC-21475"/>
    <s v="Tony Chapman"/>
    <s v="Home Office"/>
    <x v="0"/>
    <x v="34"/>
    <x v="22"/>
    <n v="80013"/>
    <s v="West"/>
    <s v="OFF-AP-10003971"/>
    <x v="1"/>
    <x v="9"/>
    <s v="Belkin 6 Outlet Metallic Surge Strip"/>
    <n v="43.560000000000009"/>
    <n v="5"/>
    <n v="0.2"/>
    <n v="3.2669999999999995"/>
    <x v="1"/>
    <s v="No"/>
  </r>
  <r>
    <n v="3419"/>
    <s v="CA-2017-151841"/>
    <x v="381"/>
    <d v="2017-05-02T00:00:00"/>
    <s v="Standard Class"/>
    <s v="TC-21475"/>
    <s v="Tony Chapman"/>
    <s v="Home Office"/>
    <x v="0"/>
    <x v="34"/>
    <x v="22"/>
    <n v="80013"/>
    <s v="West"/>
    <s v="OFF-SU-10001574"/>
    <x v="1"/>
    <x v="14"/>
    <s v="Acme Value Line Scissors"/>
    <n v="5.84"/>
    <n v="2"/>
    <n v="0.2"/>
    <n v="0.72999999999999954"/>
    <x v="1"/>
    <s v="No"/>
  </r>
  <r>
    <n v="3420"/>
    <s v="CA-2017-150791"/>
    <x v="684"/>
    <d v="2017-09-13T00:00:00"/>
    <s v="Standard Class"/>
    <s v="CC-12430"/>
    <s v="Chuck Clark"/>
    <s v="Home Office"/>
    <x v="0"/>
    <x v="20"/>
    <x v="15"/>
    <n v="10024"/>
    <s v="East"/>
    <s v="FUR-CH-10000665"/>
    <x v="0"/>
    <x v="1"/>
    <s v="Global Airflow Leather Mesh Back Chair, Black"/>
    <n v="271.76400000000001"/>
    <n v="2"/>
    <n v="0.1"/>
    <n v="60.391999999999967"/>
    <x v="3"/>
    <s v="No"/>
  </r>
  <r>
    <n v="3421"/>
    <s v="CA-2018-134803"/>
    <x v="316"/>
    <d v="2018-06-03T00:00:00"/>
    <s v="Standard Class"/>
    <s v="CL-12565"/>
    <s v="Clay Ludtke"/>
    <s v="Consumer"/>
    <x v="0"/>
    <x v="1"/>
    <x v="1"/>
    <n v="90004"/>
    <s v="West"/>
    <s v="OFF-AP-10000891"/>
    <x v="1"/>
    <x v="9"/>
    <s v="Kensington 7 Outlet MasterPiece HOMEOFFICE Power Control Center"/>
    <n v="262.24"/>
    <n v="2"/>
    <n v="0"/>
    <n v="78.671999999999997"/>
    <x v="1"/>
    <s v="Yes"/>
  </r>
  <r>
    <n v="3422"/>
    <s v="CA-2018-134803"/>
    <x v="316"/>
    <d v="2018-06-03T00:00:00"/>
    <s v="Standard Class"/>
    <s v="CL-12565"/>
    <s v="Clay Ludtke"/>
    <s v="Consumer"/>
    <x v="0"/>
    <x v="1"/>
    <x v="1"/>
    <n v="90004"/>
    <s v="West"/>
    <s v="OFF-PA-10003790"/>
    <x v="1"/>
    <x v="10"/>
    <s v="Xerox 1991"/>
    <n v="182.72"/>
    <n v="8"/>
    <n v="0"/>
    <n v="84.051199999999994"/>
    <x v="1"/>
    <s v="Yes"/>
  </r>
  <r>
    <n v="3423"/>
    <s v="CA-2018-134803"/>
    <x v="316"/>
    <d v="2018-06-03T00:00:00"/>
    <s v="Standard Class"/>
    <s v="CL-12565"/>
    <s v="Clay Ludtke"/>
    <s v="Consumer"/>
    <x v="0"/>
    <x v="1"/>
    <x v="1"/>
    <n v="90004"/>
    <s v="West"/>
    <s v="TEC-AC-10002217"/>
    <x v="2"/>
    <x v="11"/>
    <s v="Imation Clip USB flash drive - 8 GB"/>
    <n v="131.6"/>
    <n v="7"/>
    <n v="0"/>
    <n v="7.8960000000000008"/>
    <x v="1"/>
    <s v="Yes"/>
  </r>
  <r>
    <n v="3424"/>
    <s v="CA-2018-134803"/>
    <x v="316"/>
    <d v="2018-06-03T00:00:00"/>
    <s v="Standard Class"/>
    <s v="CL-12565"/>
    <s v="Clay Ludtke"/>
    <s v="Consumer"/>
    <x v="0"/>
    <x v="1"/>
    <x v="1"/>
    <n v="90004"/>
    <s v="West"/>
    <s v="OFF-BI-10002215"/>
    <x v="1"/>
    <x v="8"/>
    <s v="Wilson Jones Hanging View Binder, White, 1&quot;"/>
    <n v="22.72"/>
    <n v="4"/>
    <n v="0.2"/>
    <n v="7.3839999999999986"/>
    <x v="1"/>
    <s v="Yes"/>
  </r>
  <r>
    <n v="3425"/>
    <s v="CA-2018-134803"/>
    <x v="316"/>
    <d v="2018-06-03T00:00:00"/>
    <s v="Standard Class"/>
    <s v="CL-12565"/>
    <s v="Clay Ludtke"/>
    <s v="Consumer"/>
    <x v="0"/>
    <x v="1"/>
    <x v="1"/>
    <n v="90004"/>
    <s v="West"/>
    <s v="TEC-MA-10001972"/>
    <x v="2"/>
    <x v="15"/>
    <s v="Okidata C331dn Printer"/>
    <n v="558.4"/>
    <n v="2"/>
    <n v="0.2"/>
    <n v="41.880000000000024"/>
    <x v="1"/>
    <s v="Yes"/>
  </r>
  <r>
    <n v="3426"/>
    <s v="CA-2017-153381"/>
    <x v="496"/>
    <d v="2017-09-28T00:00:00"/>
    <s v="Standard Class"/>
    <s v="DE-13255"/>
    <s v="Deanra Eno"/>
    <s v="Home Office"/>
    <x v="0"/>
    <x v="362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x v="2"/>
    <s v="No"/>
  </r>
  <r>
    <n v="3427"/>
    <s v="CA-2017-153381"/>
    <x v="496"/>
    <d v="2017-09-28T00:00:00"/>
    <s v="Standard Class"/>
    <s v="DE-13255"/>
    <s v="Deanra Eno"/>
    <s v="Home Office"/>
    <x v="0"/>
    <x v="362"/>
    <x v="23"/>
    <n v="52001"/>
    <s v="Central"/>
    <s v="FUR-CH-10000988"/>
    <x v="0"/>
    <x v="1"/>
    <s v="Hon Olson Stacker Stools"/>
    <n v="1408.1"/>
    <n v="10"/>
    <n v="0"/>
    <n v="394.26800000000003"/>
    <x v="2"/>
    <s v="No"/>
  </r>
  <r>
    <n v="3428"/>
    <s v="US-2019-111024"/>
    <x v="445"/>
    <d v="2019-07-06T00:00:00"/>
    <s v="Second Class"/>
    <s v="SZ-20035"/>
    <s v="Sam Zeldin"/>
    <s v="Home Office"/>
    <x v="0"/>
    <x v="152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3429"/>
    <s v="US-2019-111024"/>
    <x v="445"/>
    <d v="2019-07-06T00:00:00"/>
    <s v="Second Class"/>
    <s v="SZ-20035"/>
    <s v="Sam Zeldin"/>
    <s v="Home Office"/>
    <x v="0"/>
    <x v="152"/>
    <x v="24"/>
    <n v="43130"/>
    <s v="East"/>
    <s v="FUR-TA-10002041"/>
    <x v="0"/>
    <x v="3"/>
    <s v="Bevis Round Conference Table Top, X-Base"/>
    <n v="215.148"/>
    <n v="2"/>
    <n v="0.4"/>
    <n v="-103.98819999999998"/>
    <x v="3"/>
    <s v="No"/>
  </r>
  <r>
    <n v="3430"/>
    <s v="US-2019-111024"/>
    <x v="445"/>
    <d v="2019-07-06T00:00:00"/>
    <s v="Second Class"/>
    <s v="SZ-20035"/>
    <s v="Sam Zeldin"/>
    <s v="Home Office"/>
    <x v="0"/>
    <x v="152"/>
    <x v="24"/>
    <n v="43130"/>
    <s v="East"/>
    <s v="OFF-PA-10002246"/>
    <x v="1"/>
    <x v="10"/>
    <s v="Wirebound Four 2-3/4 x 5 Forms per Page, 400 Sets per Book"/>
    <n v="30.96"/>
    <n v="6"/>
    <n v="0.2"/>
    <n v="11.223000000000001"/>
    <x v="3"/>
    <s v="No"/>
  </r>
  <r>
    <n v="3431"/>
    <s v="CA-2019-148264"/>
    <x v="166"/>
    <d v="2019-12-09T00:00:00"/>
    <s v="First Class"/>
    <s v="LF-17185"/>
    <s v="Luke Foster"/>
    <s v="Consumer"/>
    <x v="0"/>
    <x v="75"/>
    <x v="1"/>
    <n v="90301"/>
    <s v="West"/>
    <s v="OFF-ST-10003327"/>
    <x v="1"/>
    <x v="4"/>
    <s v="Akro-Mils 12-Gallon Tote"/>
    <n v="29.79"/>
    <n v="3"/>
    <n v="0"/>
    <n v="8.6390999999999956"/>
    <x v="1"/>
    <s v="No"/>
  </r>
  <r>
    <n v="3432"/>
    <s v="CA-2019-148264"/>
    <x v="166"/>
    <d v="2019-12-09T00:00:00"/>
    <s v="First Class"/>
    <s v="LF-17185"/>
    <s v="Luke Foster"/>
    <s v="Consumer"/>
    <x v="0"/>
    <x v="75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  <x v="1"/>
    <s v="No"/>
  </r>
  <r>
    <n v="3433"/>
    <s v="CA-2019-148264"/>
    <x v="166"/>
    <d v="2019-12-09T00:00:00"/>
    <s v="First Class"/>
    <s v="LF-17185"/>
    <s v="Luke Foster"/>
    <s v="Consumer"/>
    <x v="0"/>
    <x v="75"/>
    <x v="1"/>
    <n v="90301"/>
    <s v="West"/>
    <s v="OFF-PA-10003651"/>
    <x v="1"/>
    <x v="10"/>
    <s v="Xerox 1968"/>
    <n v="60.12"/>
    <n v="9"/>
    <n v="0"/>
    <n v="28.857599999999998"/>
    <x v="1"/>
    <s v="No"/>
  </r>
  <r>
    <n v="3434"/>
    <s v="CA-2019-131212"/>
    <x v="256"/>
    <d v="2019-12-09T00:00:00"/>
    <s v="Standard Class"/>
    <s v="AB-10165"/>
    <s v="Alan Barnes"/>
    <s v="Consumer"/>
    <x v="0"/>
    <x v="234"/>
    <x v="4"/>
    <n v="98006"/>
    <s v="West"/>
    <s v="OFF-BI-10001617"/>
    <x v="1"/>
    <x v="8"/>
    <s v="GBC Wire Binding Combs"/>
    <n v="24.816000000000003"/>
    <n v="3"/>
    <n v="0.2"/>
    <n v="8.3753999999999991"/>
    <x v="1"/>
    <s v="No"/>
  </r>
  <r>
    <n v="3435"/>
    <s v="CA-2019-131212"/>
    <x v="256"/>
    <d v="2019-12-09T00:00:00"/>
    <s v="Standard Class"/>
    <s v="AB-10165"/>
    <s v="Alan Barnes"/>
    <s v="Consumer"/>
    <x v="0"/>
    <x v="234"/>
    <x v="4"/>
    <n v="98006"/>
    <s v="West"/>
    <s v="OFF-BI-10000145"/>
    <x v="1"/>
    <x v="8"/>
    <s v="Zipper Ring Binder Pockets"/>
    <n v="14.976000000000003"/>
    <n v="6"/>
    <n v="0.2"/>
    <n v="5.4287999999999981"/>
    <x v="1"/>
    <s v="No"/>
  </r>
  <r>
    <n v="3436"/>
    <s v="US-2017-100531"/>
    <x v="874"/>
    <d v="2017-09-29T00:00:00"/>
    <s v="First Class"/>
    <s v="NM-18520"/>
    <s v="Neoma Murray"/>
    <s v="Consumer"/>
    <x v="0"/>
    <x v="22"/>
    <x v="10"/>
    <n v="60610"/>
    <s v="Central"/>
    <s v="OFF-BI-10001670"/>
    <x v="1"/>
    <x v="8"/>
    <s v="Vinyl Sectional Post Binders"/>
    <n v="15.079999999999998"/>
    <n v="2"/>
    <n v="0.8"/>
    <n v="-22.620000000000005"/>
    <x v="2"/>
    <s v="No"/>
  </r>
  <r>
    <n v="3437"/>
    <s v="US-2017-100531"/>
    <x v="874"/>
    <d v="2017-09-29T00:00:00"/>
    <s v="First Class"/>
    <s v="NM-18520"/>
    <s v="Neoma Murray"/>
    <s v="Consumer"/>
    <x v="0"/>
    <x v="22"/>
    <x v="10"/>
    <n v="60610"/>
    <s v="Central"/>
    <s v="FUR-FU-10003849"/>
    <x v="0"/>
    <x v="5"/>
    <s v="DAX Metal Frame, Desktop, Stepped-Edge"/>
    <n v="24.288"/>
    <n v="3"/>
    <n v="0.6"/>
    <n v="-12.751199999999997"/>
    <x v="2"/>
    <s v="No"/>
  </r>
  <r>
    <n v="3438"/>
    <s v="CA-2019-152583"/>
    <x v="505"/>
    <d v="2019-10-30T00:00:00"/>
    <s v="Same Day"/>
    <s v="RA-19945"/>
    <s v="Ryan Akin"/>
    <s v="Consumer"/>
    <x v="0"/>
    <x v="61"/>
    <x v="5"/>
    <n v="75217"/>
    <s v="Central"/>
    <s v="FUR-FU-10003849"/>
    <x v="0"/>
    <x v="5"/>
    <s v="DAX Metal Frame, Desktop, Stepped-Edge"/>
    <n v="16.192"/>
    <n v="2"/>
    <n v="0.6"/>
    <n v="-8.5007999999999981"/>
    <x v="2"/>
    <s v="No"/>
  </r>
  <r>
    <n v="3439"/>
    <s v="CA-2019-152583"/>
    <x v="505"/>
    <d v="2019-10-30T00:00:00"/>
    <s v="Same Day"/>
    <s v="RA-19945"/>
    <s v="Ryan Akin"/>
    <s v="Consumer"/>
    <x v="0"/>
    <x v="61"/>
    <x v="5"/>
    <n v="75217"/>
    <s v="Central"/>
    <s v="FUR-TA-10002041"/>
    <x v="0"/>
    <x v="3"/>
    <s v="Bevis Round Conference Table Top, X-Base"/>
    <n v="251.00599999999997"/>
    <n v="2"/>
    <n v="0.3"/>
    <n v="-68.130199999999988"/>
    <x v="2"/>
    <s v="No"/>
  </r>
  <r>
    <n v="3440"/>
    <s v="CA-2019-152583"/>
    <x v="505"/>
    <d v="2019-10-30T00:00:00"/>
    <s v="Same Day"/>
    <s v="RA-19945"/>
    <s v="Ryan Akin"/>
    <s v="Consumer"/>
    <x v="0"/>
    <x v="61"/>
    <x v="5"/>
    <n v="75217"/>
    <s v="Central"/>
    <s v="OFF-ST-10002214"/>
    <x v="1"/>
    <x v="4"/>
    <s v="X-Rack File for Hanging Folders"/>
    <n v="54.192"/>
    <n v="6"/>
    <n v="0.2"/>
    <n v="4.0643999999999973"/>
    <x v="2"/>
    <s v="No"/>
  </r>
  <r>
    <n v="3441"/>
    <s v="CA-2017-144099"/>
    <x v="239"/>
    <d v="2017-11-30T00:00:00"/>
    <s v="Same Day"/>
    <s v="PO-19195"/>
    <s v="Phillina Ober"/>
    <s v="Home Office"/>
    <x v="0"/>
    <x v="8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x v="1"/>
    <s v="No"/>
  </r>
  <r>
    <n v="3442"/>
    <s v="CA-2016-158337"/>
    <x v="518"/>
    <d v="2016-03-14T00:00:00"/>
    <s v="Second Class"/>
    <s v="KA-16525"/>
    <s v="Kelly Andreada"/>
    <s v="Consumer"/>
    <x v="0"/>
    <x v="20"/>
    <x v="15"/>
    <n v="10024"/>
    <s v="East"/>
    <s v="OFF-PA-10002137"/>
    <x v="1"/>
    <x v="10"/>
    <s v="Southworth 100% Résumé Paper, 24lb."/>
    <n v="108.92"/>
    <n v="14"/>
    <n v="0"/>
    <n v="49.013999999999996"/>
    <x v="3"/>
    <s v="No"/>
  </r>
  <r>
    <n v="3443"/>
    <s v="CA-2019-168858"/>
    <x v="123"/>
    <d v="2019-11-23T00:00:00"/>
    <s v="Standard Class"/>
    <s v="JD-16150"/>
    <s v="Justin Deggeller"/>
    <s v="Corporate"/>
    <x v="0"/>
    <x v="20"/>
    <x v="15"/>
    <n v="10011"/>
    <s v="East"/>
    <s v="OFF-EN-10001415"/>
    <x v="1"/>
    <x v="12"/>
    <s v="Staple envelope"/>
    <n v="16.740000000000002"/>
    <n v="3"/>
    <n v="0"/>
    <n v="8.370000000000001"/>
    <x v="3"/>
    <s v="No"/>
  </r>
  <r>
    <n v="3444"/>
    <s v="CA-2019-168858"/>
    <x v="123"/>
    <d v="2019-11-23T00:00:00"/>
    <s v="Standard Class"/>
    <s v="JD-16150"/>
    <s v="Justin Deggeller"/>
    <s v="Corporate"/>
    <x v="0"/>
    <x v="20"/>
    <x v="15"/>
    <n v="10011"/>
    <s v="East"/>
    <s v="OFF-AP-10003849"/>
    <x v="1"/>
    <x v="9"/>
    <s v="Hoover Shoulder Vac Commercial Portable Vacuum"/>
    <n v="2504.7399999999998"/>
    <n v="7"/>
    <n v="0"/>
    <n v="626.18499999999995"/>
    <x v="3"/>
    <s v="No"/>
  </r>
  <r>
    <n v="3445"/>
    <s v="CA-2018-116344"/>
    <x v="875"/>
    <d v="2018-08-02T00:00:00"/>
    <s v="Standard Class"/>
    <s v="JO-15145"/>
    <s v="Jack O'Briant"/>
    <s v="Corporate"/>
    <x v="0"/>
    <x v="10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x v="3"/>
    <s v="No"/>
  </r>
  <r>
    <n v="3446"/>
    <s v="CA-2017-131779"/>
    <x v="821"/>
    <d v="2017-06-17T00:00:00"/>
    <s v="Standard Class"/>
    <s v="LE-16810"/>
    <s v="Laurel Elliston"/>
    <s v="Consumer"/>
    <x v="0"/>
    <x v="46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x v="3"/>
    <s v="No"/>
  </r>
  <r>
    <n v="3447"/>
    <s v="CA-2018-158869"/>
    <x v="876"/>
    <d v="2018-08-07T00:00:00"/>
    <s v="First Class"/>
    <s v="AH-10690"/>
    <s v="Anna Häberlin"/>
    <s v="Corporate"/>
    <x v="0"/>
    <x v="20"/>
    <x v="15"/>
    <n v="10024"/>
    <s v="East"/>
    <s v="OFF-PA-10000474"/>
    <x v="1"/>
    <x v="10"/>
    <s v="Easy-staple paper"/>
    <n v="70.88"/>
    <n v="2"/>
    <n v="0"/>
    <n v="33.313599999999994"/>
    <x v="3"/>
    <s v="No"/>
  </r>
  <r>
    <n v="3448"/>
    <s v="CA-2019-102554"/>
    <x v="532"/>
    <d v="2019-06-15T00:00:00"/>
    <s v="Standard Class"/>
    <s v="KN-16705"/>
    <s v="Kristina Nunn"/>
    <s v="Home Office"/>
    <x v="0"/>
    <x v="109"/>
    <x v="19"/>
    <n v="36830"/>
    <s v="South"/>
    <s v="OFF-AR-10001919"/>
    <x v="1"/>
    <x v="6"/>
    <s v="OIC #2 Pencils, Medium Soft"/>
    <n v="3.76"/>
    <n v="2"/>
    <n v="0"/>
    <n v="1.0903999999999998"/>
    <x v="0"/>
    <s v="No"/>
  </r>
  <r>
    <n v="3449"/>
    <s v="CA-2018-162614"/>
    <x v="877"/>
    <d v="2018-10-13T00:00:00"/>
    <s v="Standard Class"/>
    <s v="TB-21250"/>
    <s v="Tim Brockman"/>
    <s v="Consumer"/>
    <x v="0"/>
    <x v="1"/>
    <x v="1"/>
    <n v="90049"/>
    <s v="West"/>
    <s v="OFF-BI-10004001"/>
    <x v="1"/>
    <x v="8"/>
    <s v="GBC Recycled VeloBinder Covers"/>
    <n v="27.263999999999999"/>
    <n v="2"/>
    <n v="0.2"/>
    <n v="8.8607999999999976"/>
    <x v="1"/>
    <s v="No"/>
  </r>
  <r>
    <n v="3450"/>
    <s v="CA-2016-168592"/>
    <x v="78"/>
    <d v="2016-09-14T00:00:00"/>
    <s v="Standard Class"/>
    <s v="DP-13390"/>
    <s v="Dennis Pardue"/>
    <s v="Home Office"/>
    <x v="0"/>
    <x v="8"/>
    <x v="1"/>
    <n v="94110"/>
    <s v="West"/>
    <s v="OFF-AP-10004785"/>
    <x v="1"/>
    <x v="9"/>
    <s v="Holmes Replacement Filter for HEPA Air Cleaner, Medium Room"/>
    <n v="56.65"/>
    <n v="5"/>
    <n v="0"/>
    <n v="24.359500000000004"/>
    <x v="1"/>
    <s v="No"/>
  </r>
  <r>
    <n v="3451"/>
    <s v="CA-2016-168592"/>
    <x v="78"/>
    <d v="2016-09-14T00:00:00"/>
    <s v="Standard Class"/>
    <s v="DP-13390"/>
    <s v="Dennis Pardue"/>
    <s v="Home Office"/>
    <x v="0"/>
    <x v="8"/>
    <x v="1"/>
    <n v="94110"/>
    <s v="West"/>
    <s v="OFF-ST-10002406"/>
    <x v="1"/>
    <x v="4"/>
    <s v="Pizazz Global Quick File"/>
    <n v="14.97"/>
    <n v="1"/>
    <n v="0"/>
    <n v="4.1916000000000011"/>
    <x v="1"/>
    <s v="No"/>
  </r>
  <r>
    <n v="3452"/>
    <s v="CA-2016-168592"/>
    <x v="78"/>
    <d v="2016-09-14T00:00:00"/>
    <s v="Standard Class"/>
    <s v="DP-13390"/>
    <s v="Dennis Pardue"/>
    <s v="Home Office"/>
    <x v="0"/>
    <x v="8"/>
    <x v="1"/>
    <n v="94110"/>
    <s v="West"/>
    <s v="OFF-FA-10002988"/>
    <x v="1"/>
    <x v="13"/>
    <s v="Ideal Clamps"/>
    <n v="4.0199999999999996"/>
    <n v="2"/>
    <n v="0"/>
    <n v="1.9697999999999998"/>
    <x v="1"/>
    <s v="No"/>
  </r>
  <r>
    <n v="3453"/>
    <s v="CA-2016-157609"/>
    <x v="878"/>
    <d v="2016-03-21T00:00:00"/>
    <s v="Second Class"/>
    <s v="KN-16705"/>
    <s v="Kristina Nunn"/>
    <s v="Home Office"/>
    <x v="0"/>
    <x v="253"/>
    <x v="3"/>
    <n v="27604"/>
    <s v="South"/>
    <s v="TEC-PH-10002415"/>
    <x v="2"/>
    <x v="7"/>
    <s v="Polycom VoiceStation 500 Conference phone"/>
    <n v="471.92"/>
    <n v="2"/>
    <n v="0.2"/>
    <n v="29.495000000000019"/>
    <x v="0"/>
    <s v="No"/>
  </r>
  <r>
    <n v="3454"/>
    <s v="CA-2017-153325"/>
    <x v="879"/>
    <d v="2017-03-02T00:00:00"/>
    <s v="Second Class"/>
    <s v="ST-20530"/>
    <s v="Shui Tom"/>
    <s v="Consumer"/>
    <x v="0"/>
    <x v="203"/>
    <x v="32"/>
    <n v="31204"/>
    <s v="South"/>
    <s v="OFF-BI-10004236"/>
    <x v="1"/>
    <x v="8"/>
    <s v="XtraLife ClearVue Slant-D Ring Binder, White, 3&quot;"/>
    <n v="58.72"/>
    <n v="4"/>
    <n v="0"/>
    <n v="27.011199999999999"/>
    <x v="0"/>
    <s v="No"/>
  </r>
  <r>
    <n v="3455"/>
    <s v="CA-2017-153626"/>
    <x v="584"/>
    <d v="2017-07-14T00:00:00"/>
    <s v="Standard Class"/>
    <s v="EB-13870"/>
    <s v="Emily Burns"/>
    <s v="Consumer"/>
    <x v="0"/>
    <x v="316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  <x v="0"/>
    <s v="No"/>
  </r>
  <r>
    <n v="3456"/>
    <s v="CA-2018-166485"/>
    <x v="880"/>
    <d v="2018-02-27T00:00:00"/>
    <s v="Standard Class"/>
    <s v="AH-10210"/>
    <s v="Alan Hwang"/>
    <s v="Consumer"/>
    <x v="0"/>
    <x v="316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  <x v="0"/>
    <s v="No"/>
  </r>
  <r>
    <n v="3457"/>
    <s v="CA-2019-136448"/>
    <x v="118"/>
    <d v="2019-09-18T00:00:00"/>
    <s v="First Class"/>
    <s v="AS-10090"/>
    <s v="Adam Shillingsburg"/>
    <s v="Consumer"/>
    <x v="0"/>
    <x v="10"/>
    <x v="9"/>
    <n v="19143"/>
    <s v="East"/>
    <s v="TEC-AC-10001109"/>
    <x v="2"/>
    <x v="11"/>
    <s v="Logitech Trackman Marble Mouse"/>
    <n v="71.975999999999999"/>
    <n v="3"/>
    <n v="0.2"/>
    <n v="19.793400000000005"/>
    <x v="3"/>
    <s v="No"/>
  </r>
  <r>
    <n v="3458"/>
    <s v="CA-2019-136448"/>
    <x v="118"/>
    <d v="2019-09-18T00:00:00"/>
    <s v="First Class"/>
    <s v="AS-10090"/>
    <s v="Adam Shillingsburg"/>
    <s v="Consumer"/>
    <x v="0"/>
    <x v="10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x v="3"/>
    <s v="No"/>
  </r>
  <r>
    <n v="3459"/>
    <s v="CA-2019-136448"/>
    <x v="118"/>
    <d v="2019-09-18T00:00:00"/>
    <s v="First Class"/>
    <s v="AS-10090"/>
    <s v="Adam Shillingsburg"/>
    <s v="Consumer"/>
    <x v="0"/>
    <x v="10"/>
    <x v="9"/>
    <n v="19143"/>
    <s v="East"/>
    <s v="OFF-BI-10002393"/>
    <x v="1"/>
    <x v="8"/>
    <s v="Binder Posts"/>
    <n v="3.4440000000000008"/>
    <n v="2"/>
    <n v="0.7"/>
    <n v="-2.7551999999999994"/>
    <x v="3"/>
    <s v="No"/>
  </r>
  <r>
    <n v="3460"/>
    <s v="CA-2019-136448"/>
    <x v="118"/>
    <d v="2019-09-18T00:00:00"/>
    <s v="First Class"/>
    <s v="AS-10090"/>
    <s v="Adam Shillingsburg"/>
    <s v="Consumer"/>
    <x v="0"/>
    <x v="10"/>
    <x v="9"/>
    <n v="19143"/>
    <s v="East"/>
    <s v="OFF-BI-10001359"/>
    <x v="1"/>
    <x v="8"/>
    <s v="GBC DocuBind TL300 Electric Binding System"/>
    <n v="538.19400000000007"/>
    <n v="2"/>
    <n v="0.7"/>
    <n v="-412.61539999999991"/>
    <x v="3"/>
    <s v="No"/>
  </r>
  <r>
    <n v="3461"/>
    <s v="CA-2019-136448"/>
    <x v="118"/>
    <d v="2019-09-18T00:00:00"/>
    <s v="First Class"/>
    <s v="AS-10090"/>
    <s v="Adam Shillingsburg"/>
    <s v="Consumer"/>
    <x v="0"/>
    <x v="10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  <x v="3"/>
    <s v="No"/>
  </r>
  <r>
    <n v="3462"/>
    <s v="CA-2019-114258"/>
    <x v="60"/>
    <d v="2019-11-10T00:00:00"/>
    <s v="Second Class"/>
    <s v="EM-13825"/>
    <s v="Elizabeth Moffitt"/>
    <s v="Corporate"/>
    <x v="0"/>
    <x v="61"/>
    <x v="5"/>
    <n v="75081"/>
    <s v="Central"/>
    <s v="TEC-PH-10003012"/>
    <x v="2"/>
    <x v="7"/>
    <s v="Nortel Meridian M3904 Professional Digital phone"/>
    <n v="492.76800000000003"/>
    <n v="4"/>
    <n v="0.2"/>
    <n v="55.436399999999935"/>
    <x v="2"/>
    <s v="No"/>
  </r>
  <r>
    <n v="3463"/>
    <s v="CA-2017-152611"/>
    <x v="763"/>
    <d v="2017-02-23T00:00:00"/>
    <s v="Second Class"/>
    <s v="KA-16525"/>
    <s v="Kelly Andreada"/>
    <s v="Consumer"/>
    <x v="0"/>
    <x v="275"/>
    <x v="30"/>
    <n v="8861"/>
    <s v="East"/>
    <s v="OFF-AR-10003903"/>
    <x v="1"/>
    <x v="6"/>
    <s v="Sanford 52201 APSCO Electric Pencil Sharpener"/>
    <n v="286.78999999999996"/>
    <n v="7"/>
    <n v="0"/>
    <n v="74.565400000000011"/>
    <x v="3"/>
    <s v="No"/>
  </r>
  <r>
    <n v="3464"/>
    <s v="CA-2018-165470"/>
    <x v="881"/>
    <d v="2018-11-30T00:00:00"/>
    <s v="Standard Class"/>
    <s v="HJ-14875"/>
    <s v="Heather Jas"/>
    <s v="Home Office"/>
    <x v="0"/>
    <x v="108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  <x v="0"/>
    <s v="No"/>
  </r>
  <r>
    <n v="3465"/>
    <s v="CA-2019-128699"/>
    <x v="734"/>
    <d v="2019-12-05T00:00:00"/>
    <s v="Second Class"/>
    <s v="ND-18370"/>
    <s v="Natalie DeCherney"/>
    <s v="Consumer"/>
    <x v="0"/>
    <x v="108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  <x v="0"/>
    <s v="No"/>
  </r>
  <r>
    <n v="3466"/>
    <s v="US-2017-147242"/>
    <x v="229"/>
    <d v="2017-09-14T00:00:00"/>
    <s v="Standard Class"/>
    <s v="EH-13765"/>
    <s v="Edward Hooks"/>
    <s v="Corporate"/>
    <x v="0"/>
    <x v="359"/>
    <x v="31"/>
    <n v="2151"/>
    <s v="East"/>
    <s v="OFF-AP-10003842"/>
    <x v="1"/>
    <x v="9"/>
    <s v="Euro-Pro Shark Turbo Vacuum"/>
    <n v="61.96"/>
    <n v="2"/>
    <n v="0"/>
    <n v="16.1096"/>
    <x v="3"/>
    <s v="No"/>
  </r>
  <r>
    <n v="3467"/>
    <s v="US-2017-147242"/>
    <x v="229"/>
    <d v="2017-09-14T00:00:00"/>
    <s v="Standard Class"/>
    <s v="EH-13765"/>
    <s v="Edward Hooks"/>
    <s v="Corporate"/>
    <x v="0"/>
    <x v="359"/>
    <x v="31"/>
    <n v="2151"/>
    <s v="East"/>
    <s v="FUR-BO-10004695"/>
    <x v="0"/>
    <x v="0"/>
    <s v="O'Sullivan 2-Door Barrister Bookcase in Odessa Pine"/>
    <n v="361.96"/>
    <n v="2"/>
    <n v="0"/>
    <n v="83.25079999999997"/>
    <x v="3"/>
    <s v="No"/>
  </r>
  <r>
    <n v="3468"/>
    <s v="US-2017-147242"/>
    <x v="229"/>
    <d v="2017-09-14T00:00:00"/>
    <s v="Standard Class"/>
    <s v="EH-13765"/>
    <s v="Edward Hooks"/>
    <s v="Corporate"/>
    <x v="0"/>
    <x v="359"/>
    <x v="31"/>
    <n v="2151"/>
    <s v="East"/>
    <s v="OFF-PA-10003039"/>
    <x v="1"/>
    <x v="10"/>
    <s v="Xerox 1960"/>
    <n v="278.82"/>
    <n v="9"/>
    <n v="0"/>
    <n v="125.46899999999999"/>
    <x v="3"/>
    <s v="No"/>
  </r>
  <r>
    <n v="3469"/>
    <s v="CA-2018-146143"/>
    <x v="882"/>
    <d v="2018-12-19T00:00:00"/>
    <s v="Standard Class"/>
    <s v="MC-17845"/>
    <s v="Michael Chen"/>
    <s v="Consumer"/>
    <x v="0"/>
    <x v="25"/>
    <x v="35"/>
    <n v="39212"/>
    <s v="South"/>
    <s v="FUR-FU-10002045"/>
    <x v="0"/>
    <x v="5"/>
    <s v="Executive Impressions 14&quot;"/>
    <n v="133.38"/>
    <n v="6"/>
    <n v="0"/>
    <n v="58.687200000000011"/>
    <x v="0"/>
    <s v="No"/>
  </r>
  <r>
    <n v="3470"/>
    <s v="CA-2017-100888"/>
    <x v="744"/>
    <d v="2017-04-10T00:00:00"/>
    <s v="Standard Class"/>
    <s v="MH-17455"/>
    <s v="Mark Hamilton"/>
    <s v="Consumer"/>
    <x v="0"/>
    <x v="108"/>
    <x v="3"/>
    <n v="28540"/>
    <s v="South"/>
    <s v="OFF-PA-10001019"/>
    <x v="1"/>
    <x v="10"/>
    <s v="Xerox 1884"/>
    <n v="47.952000000000005"/>
    <n v="3"/>
    <n v="0.2"/>
    <n v="16.183799999999998"/>
    <x v="0"/>
    <s v="No"/>
  </r>
  <r>
    <n v="3471"/>
    <s v="US-2018-150035"/>
    <x v="49"/>
    <d v="2018-12-05T00:00:00"/>
    <s v="Standard Class"/>
    <s v="CL-11890"/>
    <s v="Carl Ludwig"/>
    <s v="Consumer"/>
    <x v="0"/>
    <x v="8"/>
    <x v="1"/>
    <n v="94122"/>
    <s v="West"/>
    <s v="FUR-FU-10003724"/>
    <x v="0"/>
    <x v="5"/>
    <s v="Westinghouse Clip-On Gooseneck Lamps"/>
    <n v="16.739999999999998"/>
    <n v="2"/>
    <n v="0"/>
    <n v="4.3523999999999994"/>
    <x v="1"/>
    <s v="No"/>
  </r>
  <r>
    <n v="3472"/>
    <s v="CA-2019-122644"/>
    <x v="105"/>
    <d v="2019-11-17T00:00:00"/>
    <s v="Standard Class"/>
    <s v="SF-20965"/>
    <s v="Sylvia Foulston"/>
    <s v="Corporate"/>
    <x v="0"/>
    <x v="38"/>
    <x v="24"/>
    <n v="43229"/>
    <s v="East"/>
    <s v="OFF-PA-10003673"/>
    <x v="1"/>
    <x v="10"/>
    <s v="Strathmore Photo Mount Cards"/>
    <n v="10.848000000000001"/>
    <n v="2"/>
    <n v="0.2"/>
    <n v="3.5255999999999994"/>
    <x v="3"/>
    <s v="No"/>
  </r>
  <r>
    <n v="3473"/>
    <s v="CA-2019-122644"/>
    <x v="105"/>
    <d v="2019-11-17T00:00:00"/>
    <s v="Standard Class"/>
    <s v="SF-20965"/>
    <s v="Sylvia Foulston"/>
    <s v="Corporate"/>
    <x v="0"/>
    <x v="38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  <x v="3"/>
    <s v="No"/>
  </r>
  <r>
    <n v="3474"/>
    <s v="CA-2019-111815"/>
    <x v="448"/>
    <d v="2019-03-10T00:00:00"/>
    <s v="Standard Class"/>
    <s v="EP-13915"/>
    <s v="Emily Phan"/>
    <s v="Consumer"/>
    <x v="0"/>
    <x v="363"/>
    <x v="12"/>
    <n v="48127"/>
    <s v="Central"/>
    <s v="FUR-CH-10000785"/>
    <x v="0"/>
    <x v="1"/>
    <s v="Global Ergonomic Managers Chair"/>
    <n v="180.98"/>
    <n v="1"/>
    <n v="0"/>
    <n v="47.0548"/>
    <x v="2"/>
    <s v="No"/>
  </r>
  <r>
    <n v="3475"/>
    <s v="CA-2019-111815"/>
    <x v="448"/>
    <d v="2019-03-10T00:00:00"/>
    <s v="Standard Class"/>
    <s v="EP-13915"/>
    <s v="Emily Phan"/>
    <s v="Consumer"/>
    <x v="0"/>
    <x v="363"/>
    <x v="12"/>
    <n v="48127"/>
    <s v="Central"/>
    <s v="TEC-AC-10002926"/>
    <x v="2"/>
    <x v="11"/>
    <s v="Logitech Wireless Marathon Mouse M705"/>
    <n v="99.98"/>
    <n v="2"/>
    <n v="0"/>
    <n v="42.991400000000006"/>
    <x v="2"/>
    <s v="No"/>
  </r>
  <r>
    <n v="3476"/>
    <s v="CA-2018-144911"/>
    <x v="581"/>
    <d v="2018-11-30T00:00:00"/>
    <s v="First Class"/>
    <s v="RW-19630"/>
    <s v="Rob Williams"/>
    <s v="Corporate"/>
    <x v="0"/>
    <x v="356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  <x v="2"/>
    <s v="No"/>
  </r>
  <r>
    <n v="3477"/>
    <s v="CA-2018-144911"/>
    <x v="581"/>
    <d v="2018-11-30T00:00:00"/>
    <s v="First Class"/>
    <s v="RW-19630"/>
    <s v="Rob Williams"/>
    <s v="Corporate"/>
    <x v="0"/>
    <x v="356"/>
    <x v="41"/>
    <n v="66212"/>
    <s v="Central"/>
    <s v="OFF-BI-10000977"/>
    <x v="1"/>
    <x v="8"/>
    <s v="Ibico Plastic Spiral Binding Combs"/>
    <n v="152"/>
    <n v="5"/>
    <n v="0"/>
    <n v="69.919999999999987"/>
    <x v="2"/>
    <s v="No"/>
  </r>
  <r>
    <n v="3478"/>
    <s v="CA-2016-143385"/>
    <x v="883"/>
    <d v="2016-09-05T00:00:00"/>
    <s v="Standard Class"/>
    <s v="SJ-20500"/>
    <s v="Shirley Jackson"/>
    <s v="Consumer"/>
    <x v="0"/>
    <x v="364"/>
    <x v="27"/>
    <n v="87505"/>
    <s v="West"/>
    <s v="TEC-AC-10001635"/>
    <x v="2"/>
    <x v="11"/>
    <s v="KeyTronic KT400U2 - Keyboard - Black"/>
    <n v="92.52"/>
    <n v="9"/>
    <n v="0"/>
    <n v="18.503999999999991"/>
    <x v="1"/>
    <s v="No"/>
  </r>
  <r>
    <n v="3479"/>
    <s v="CA-2018-131289"/>
    <x v="16"/>
    <d v="2018-12-14T00:00:00"/>
    <s v="Standard Class"/>
    <s v="SP-20620"/>
    <s v="Stefania Perrino"/>
    <s v="Corporate"/>
    <x v="0"/>
    <x v="8"/>
    <x v="1"/>
    <n v="94110"/>
    <s v="West"/>
    <s v="OFF-AR-10003056"/>
    <x v="1"/>
    <x v="6"/>
    <s v="Newell 341"/>
    <n v="8.56"/>
    <n v="2"/>
    <n v="0"/>
    <n v="2.4823999999999993"/>
    <x v="1"/>
    <s v="No"/>
  </r>
  <r>
    <n v="3480"/>
    <s v="CA-2018-131289"/>
    <x v="16"/>
    <d v="2018-12-14T00:00:00"/>
    <s v="Standard Class"/>
    <s v="SP-20620"/>
    <s v="Stefania Perrino"/>
    <s v="Corporate"/>
    <x v="0"/>
    <x v="8"/>
    <x v="1"/>
    <n v="94110"/>
    <s v="West"/>
    <s v="OFF-PA-10003363"/>
    <x v="1"/>
    <x v="10"/>
    <s v="Xerox 204"/>
    <n v="45.36"/>
    <n v="7"/>
    <n v="0"/>
    <n v="21.772800000000004"/>
    <x v="1"/>
    <s v="No"/>
  </r>
  <r>
    <n v="3481"/>
    <s v="CA-2018-131289"/>
    <x v="16"/>
    <d v="2018-12-14T00:00:00"/>
    <s v="Standard Class"/>
    <s v="SP-20620"/>
    <s v="Stefania Perrino"/>
    <s v="Corporate"/>
    <x v="0"/>
    <x v="8"/>
    <x v="1"/>
    <n v="94110"/>
    <s v="West"/>
    <s v="FUR-TA-10003954"/>
    <x v="0"/>
    <x v="3"/>
    <s v="Hon 94000 Series Round Tables"/>
    <n v="1421.6640000000002"/>
    <n v="6"/>
    <n v="0.2"/>
    <n v="-195.47879999999998"/>
    <x v="1"/>
    <s v="No"/>
  </r>
  <r>
    <n v="3482"/>
    <s v="CA-2016-124023"/>
    <x v="884"/>
    <d v="2016-04-10T00:00:00"/>
    <s v="First Class"/>
    <s v="PJ-19015"/>
    <s v="Pauline Johnson"/>
    <s v="Consumer"/>
    <x v="0"/>
    <x v="216"/>
    <x v="19"/>
    <n v="36608"/>
    <s v="South"/>
    <s v="FUR-FU-10004415"/>
    <x v="0"/>
    <x v="5"/>
    <s v="Stacking Tray, Side-Loading, Legal, Smoke"/>
    <n v="8.9600000000000009"/>
    <n v="2"/>
    <n v="0"/>
    <n v="2.7775999999999996"/>
    <x v="0"/>
    <s v="No"/>
  </r>
  <r>
    <n v="3483"/>
    <s v="CA-2016-124688"/>
    <x v="9"/>
    <d v="2016-08-29T00:00:00"/>
    <s v="First Class"/>
    <s v="CC-12610"/>
    <s v="Corey Catlett"/>
    <s v="Corporate"/>
    <x v="0"/>
    <x v="24"/>
    <x v="17"/>
    <n v="22153"/>
    <s v="South"/>
    <s v="TEC-PH-10000455"/>
    <x v="2"/>
    <x v="7"/>
    <s v="GE 30522EE2"/>
    <n v="579.94999999999993"/>
    <n v="5"/>
    <n v="0"/>
    <n v="168.18549999999993"/>
    <x v="0"/>
    <s v="Yes"/>
  </r>
  <r>
    <n v="3484"/>
    <s v="CA-2016-124688"/>
    <x v="9"/>
    <d v="2016-08-29T00:00:00"/>
    <s v="First Class"/>
    <s v="CC-12610"/>
    <s v="Corey Catlett"/>
    <s v="Corporate"/>
    <x v="0"/>
    <x v="24"/>
    <x v="17"/>
    <n v="22153"/>
    <s v="South"/>
    <s v="FUR-FU-10002456"/>
    <x v="0"/>
    <x v="5"/>
    <s v="Master Caster Door Stop, Large Neon Orange"/>
    <n v="29.12"/>
    <n v="4"/>
    <n v="0"/>
    <n v="12.521600000000003"/>
    <x v="0"/>
    <s v="Yes"/>
  </r>
  <r>
    <n v="3485"/>
    <s v="CA-2016-124688"/>
    <x v="9"/>
    <d v="2016-08-29T00:00:00"/>
    <s v="First Class"/>
    <s v="CC-12610"/>
    <s v="Corey Catlett"/>
    <s v="Corporate"/>
    <x v="0"/>
    <x v="24"/>
    <x v="17"/>
    <n v="22153"/>
    <s v="South"/>
    <s v="FUR-TA-10003569"/>
    <x v="0"/>
    <x v="3"/>
    <s v="Bretford CR8500 Series Meeting Room Furniture"/>
    <n v="1202.94"/>
    <n v="3"/>
    <n v="0"/>
    <n v="300.73500000000001"/>
    <x v="0"/>
    <s v="Yes"/>
  </r>
  <r>
    <n v="3486"/>
    <s v="CA-2018-151169"/>
    <x v="147"/>
    <d v="2018-10-26T00:00:00"/>
    <s v="Standard Class"/>
    <s v="MY-18295"/>
    <s v="Muhammed Yedwab"/>
    <s v="Corporate"/>
    <x v="0"/>
    <x v="46"/>
    <x v="13"/>
    <n v="19711"/>
    <s v="East"/>
    <s v="OFF-BI-10002813"/>
    <x v="1"/>
    <x v="8"/>
    <s v="Avery Reinforcements for Hole-Punch Pages"/>
    <n v="7.92"/>
    <n v="4"/>
    <n v="0"/>
    <n v="3.5640000000000001"/>
    <x v="3"/>
    <s v="No"/>
  </r>
  <r>
    <n v="3487"/>
    <s v="US-2018-134761"/>
    <x v="885"/>
    <d v="2018-11-30T00:00:00"/>
    <s v="Same Day"/>
    <s v="DB-13210"/>
    <s v="Dean Braden"/>
    <s v="Consumer"/>
    <x v="0"/>
    <x v="365"/>
    <x v="3"/>
    <n v="28601"/>
    <s v="South"/>
    <s v="TEC-PH-10002890"/>
    <x v="2"/>
    <x v="7"/>
    <s v="AT&amp;T 17929 Lendline Telephone"/>
    <n v="36.192"/>
    <n v="1"/>
    <n v="0.2"/>
    <n v="2.7143999999999995"/>
    <x v="0"/>
    <s v="No"/>
  </r>
  <r>
    <n v="3488"/>
    <s v="CA-2019-120705"/>
    <x v="528"/>
    <d v="2019-09-11T00:00:00"/>
    <s v="Standard Class"/>
    <s v="MG-17875"/>
    <s v="Michael Grace"/>
    <s v="Home Office"/>
    <x v="0"/>
    <x v="2"/>
    <x v="2"/>
    <n v="33311"/>
    <s v="South"/>
    <s v="OFF-ST-10001522"/>
    <x v="1"/>
    <x v="4"/>
    <s v="Gould Plastics 18-Pocket Panel Bin, 34w x 5-1/4d x 20-1/2h"/>
    <n v="147.184"/>
    <n v="2"/>
    <n v="0.2"/>
    <n v="-29.436800000000012"/>
    <x v="0"/>
    <s v="No"/>
  </r>
  <r>
    <n v="3489"/>
    <s v="CA-2017-157322"/>
    <x v="740"/>
    <d v="2017-07-06T00:00:00"/>
    <s v="Standard Class"/>
    <s v="RH-19600"/>
    <s v="Rob Haberlin"/>
    <s v="Consumer"/>
    <x v="0"/>
    <x v="366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  <x v="2"/>
    <s v="No"/>
  </r>
  <r>
    <n v="3490"/>
    <s v="CA-2017-157322"/>
    <x v="740"/>
    <d v="2017-07-06T00:00:00"/>
    <s v="Standard Class"/>
    <s v="RH-19600"/>
    <s v="Rob Haberlin"/>
    <s v="Consumer"/>
    <x v="0"/>
    <x v="366"/>
    <x v="10"/>
    <n v="60188"/>
    <s v="Central"/>
    <s v="FUR-CH-10003774"/>
    <x v="0"/>
    <x v="1"/>
    <s v="Global Wood Trimmed Manager's Task Chair, Khaki"/>
    <n v="382.11599999999999"/>
    <n v="6"/>
    <n v="0.3"/>
    <n v="-92.799600000000027"/>
    <x v="2"/>
    <s v="No"/>
  </r>
  <r>
    <n v="3491"/>
    <s v="CA-2017-157322"/>
    <x v="740"/>
    <d v="2017-07-06T00:00:00"/>
    <s v="Standard Class"/>
    <s v="RH-19600"/>
    <s v="Rob Haberlin"/>
    <s v="Consumer"/>
    <x v="0"/>
    <x v="366"/>
    <x v="10"/>
    <n v="60188"/>
    <s v="Central"/>
    <s v="OFF-ST-10004507"/>
    <x v="1"/>
    <x v="4"/>
    <s v="Advantus Rolling Storage Box"/>
    <n v="68.599999999999994"/>
    <n v="5"/>
    <n v="0.2"/>
    <n v="6.0024999999999977"/>
    <x v="2"/>
    <s v="No"/>
  </r>
  <r>
    <n v="3492"/>
    <s v="CA-2017-157322"/>
    <x v="740"/>
    <d v="2017-07-06T00:00:00"/>
    <s v="Standard Class"/>
    <s v="RH-19600"/>
    <s v="Rob Haberlin"/>
    <s v="Consumer"/>
    <x v="0"/>
    <x v="366"/>
    <x v="10"/>
    <n v="60188"/>
    <s v="Central"/>
    <s v="OFF-ST-10003208"/>
    <x v="1"/>
    <x v="4"/>
    <s v="Adjustable Depth Letter/Legal Cart"/>
    <n v="435.50400000000002"/>
    <n v="3"/>
    <n v="0.2"/>
    <n v="48.994199999999921"/>
    <x v="2"/>
    <s v="No"/>
  </r>
  <r>
    <n v="3493"/>
    <s v="CA-2017-157322"/>
    <x v="740"/>
    <d v="2017-07-06T00:00:00"/>
    <s v="Standard Class"/>
    <s v="RH-19600"/>
    <s v="Rob Haberlin"/>
    <s v="Consumer"/>
    <x v="0"/>
    <x v="366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x v="2"/>
    <s v="No"/>
  </r>
  <r>
    <n v="3494"/>
    <s v="CA-2019-142034"/>
    <x v="241"/>
    <d v="2019-09-28T00:00:00"/>
    <s v="Standard Class"/>
    <s v="KB-16240"/>
    <s v="Karen Bern"/>
    <s v="Corporate"/>
    <x v="0"/>
    <x v="367"/>
    <x v="11"/>
    <n v="56301"/>
    <s v="Central"/>
    <s v="TEC-AC-10002305"/>
    <x v="2"/>
    <x v="11"/>
    <s v="KeyTronic E03601U1 - Keyboard - Beige"/>
    <n v="72"/>
    <n v="4"/>
    <n v="0"/>
    <n v="12.959999999999994"/>
    <x v="2"/>
    <s v="No"/>
  </r>
  <r>
    <n v="3495"/>
    <s v="CA-2019-142034"/>
    <x v="241"/>
    <d v="2019-09-28T00:00:00"/>
    <s v="Standard Class"/>
    <s v="KB-16240"/>
    <s v="Karen Bern"/>
    <s v="Corporate"/>
    <x v="0"/>
    <x v="367"/>
    <x v="11"/>
    <n v="56301"/>
    <s v="Central"/>
    <s v="TEC-AC-10000990"/>
    <x v="2"/>
    <x v="11"/>
    <s v="Imation Bio 2GB USB Flash Drive Imation Corp"/>
    <n v="655.90000000000009"/>
    <n v="5"/>
    <n v="0"/>
    <n v="275.47800000000001"/>
    <x v="2"/>
    <s v="No"/>
  </r>
  <r>
    <n v="3496"/>
    <s v="CA-2019-142034"/>
    <x v="241"/>
    <d v="2019-09-28T00:00:00"/>
    <s v="Standard Class"/>
    <s v="KB-16240"/>
    <s v="Karen Bern"/>
    <s v="Corporate"/>
    <x v="0"/>
    <x v="367"/>
    <x v="11"/>
    <n v="56301"/>
    <s v="Central"/>
    <s v="FUR-CH-10000665"/>
    <x v="0"/>
    <x v="1"/>
    <s v="Global Airflow Leather Mesh Back Chair, Black"/>
    <n v="603.91999999999996"/>
    <n v="4"/>
    <n v="0"/>
    <n v="181.17599999999993"/>
    <x v="2"/>
    <s v="No"/>
  </r>
  <r>
    <n v="3497"/>
    <s v="CA-2018-107328"/>
    <x v="590"/>
    <d v="2018-08-15T00:00:00"/>
    <s v="Standard Class"/>
    <s v="CA-12055"/>
    <s v="Cathy Armstrong"/>
    <s v="Home Office"/>
    <x v="0"/>
    <x v="1"/>
    <x v="1"/>
    <n v="90036"/>
    <s v="West"/>
    <s v="FUR-TA-10001932"/>
    <x v="0"/>
    <x v="3"/>
    <s v="Chromcraft 48&quot; x 96&quot; Racetrack Double Pedestal Table"/>
    <n v="513.024"/>
    <n v="2"/>
    <n v="0.2"/>
    <n v="12.82559999999998"/>
    <x v="1"/>
    <s v="No"/>
  </r>
  <r>
    <n v="3498"/>
    <s v="CA-2018-107328"/>
    <x v="590"/>
    <d v="2018-08-15T00:00:00"/>
    <s v="Standard Class"/>
    <s v="CA-12055"/>
    <s v="Cathy Armstrong"/>
    <s v="Home Office"/>
    <x v="0"/>
    <x v="1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  <x v="1"/>
    <s v="No"/>
  </r>
  <r>
    <n v="3499"/>
    <s v="CA-2018-107328"/>
    <x v="590"/>
    <d v="2018-08-15T00:00:00"/>
    <s v="Standard Class"/>
    <s v="CA-12055"/>
    <s v="Cathy Armstrong"/>
    <s v="Home Office"/>
    <x v="0"/>
    <x v="1"/>
    <x v="1"/>
    <n v="90036"/>
    <s v="West"/>
    <s v="OFF-BI-10002160"/>
    <x v="1"/>
    <x v="8"/>
    <s v="Acco Hanging Data Binders"/>
    <n v="15.24"/>
    <n v="5"/>
    <n v="0.2"/>
    <n v="5.3339999999999996"/>
    <x v="1"/>
    <s v="No"/>
  </r>
  <r>
    <n v="3500"/>
    <s v="CA-2018-108616"/>
    <x v="321"/>
    <d v="2018-10-03T00:00:00"/>
    <s v="Standard Class"/>
    <s v="JK-15730"/>
    <s v="Joe Kamberova"/>
    <s v="Consumer"/>
    <x v="0"/>
    <x v="216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  <x v="0"/>
    <s v="No"/>
  </r>
  <r>
    <n v="3501"/>
    <s v="CA-2018-108616"/>
    <x v="321"/>
    <d v="2018-10-03T00:00:00"/>
    <s v="Standard Class"/>
    <s v="JK-15730"/>
    <s v="Joe Kamberova"/>
    <s v="Consumer"/>
    <x v="0"/>
    <x v="216"/>
    <x v="19"/>
    <n v="36608"/>
    <s v="South"/>
    <s v="OFF-BI-10001989"/>
    <x v="1"/>
    <x v="8"/>
    <s v="Premium Transparent Presentation Covers by GBC"/>
    <n v="62.94"/>
    <n v="3"/>
    <n v="0"/>
    <n v="30.211199999999998"/>
    <x v="0"/>
    <s v="No"/>
  </r>
  <r>
    <n v="3502"/>
    <s v="CA-2018-108616"/>
    <x v="321"/>
    <d v="2018-10-03T00:00:00"/>
    <s v="Standard Class"/>
    <s v="JK-15730"/>
    <s v="Joe Kamberova"/>
    <s v="Consumer"/>
    <x v="0"/>
    <x v="216"/>
    <x v="19"/>
    <n v="36608"/>
    <s v="South"/>
    <s v="OFF-AR-10001149"/>
    <x v="1"/>
    <x v="6"/>
    <s v="Sanford Colorific Colored Pencils, 12/Box"/>
    <n v="25.919999999999998"/>
    <n v="9"/>
    <n v="0"/>
    <n v="7.7759999999999989"/>
    <x v="0"/>
    <s v="No"/>
  </r>
  <r>
    <n v="3503"/>
    <s v="CA-2019-125115"/>
    <x v="318"/>
    <d v="2019-04-10T00:00:00"/>
    <s v="Same Day"/>
    <s v="RD-19930"/>
    <s v="Russell D'Ascenzo"/>
    <s v="Consumer"/>
    <x v="0"/>
    <x v="89"/>
    <x v="5"/>
    <n v="78745"/>
    <s v="Central"/>
    <s v="OFF-PA-10004101"/>
    <x v="1"/>
    <x v="10"/>
    <s v="Xerox 1894"/>
    <n v="10.368000000000002"/>
    <n v="2"/>
    <n v="0.2"/>
    <n v="3.6288"/>
    <x v="2"/>
    <s v="No"/>
  </r>
  <r>
    <n v="3504"/>
    <s v="CA-2019-125115"/>
    <x v="318"/>
    <d v="2019-04-10T00:00:00"/>
    <s v="Same Day"/>
    <s v="RD-19930"/>
    <s v="Russell D'Ascenzo"/>
    <s v="Consumer"/>
    <x v="0"/>
    <x v="89"/>
    <x v="5"/>
    <n v="78745"/>
    <s v="Central"/>
    <s v="TEC-AC-10001714"/>
    <x v="2"/>
    <x v="11"/>
    <s v="Logitech MX Performance Wireless Mouse"/>
    <n v="95.736000000000004"/>
    <n v="3"/>
    <n v="0.2"/>
    <n v="20.343900000000001"/>
    <x v="2"/>
    <s v="No"/>
  </r>
  <r>
    <n v="3505"/>
    <s v="CA-2018-150945"/>
    <x v="122"/>
    <d v="2018-12-20T00:00:00"/>
    <s v="Second Class"/>
    <s v="JK-16120"/>
    <s v="Julie Kriz"/>
    <s v="Home Office"/>
    <x v="0"/>
    <x v="20"/>
    <x v="15"/>
    <n v="10009"/>
    <s v="East"/>
    <s v="OFF-ST-10003716"/>
    <x v="1"/>
    <x v="4"/>
    <s v="Tennsco Double-Tier Lockers"/>
    <n v="900.08"/>
    <n v="4"/>
    <n v="0"/>
    <n v="117.0104"/>
    <x v="3"/>
    <s v="No"/>
  </r>
  <r>
    <n v="3506"/>
    <s v="CA-2016-166863"/>
    <x v="886"/>
    <d v="2016-06-24T00:00:00"/>
    <s v="Standard Class"/>
    <s v="SC-20020"/>
    <s v="Sam Craven"/>
    <s v="Consumer"/>
    <x v="0"/>
    <x v="243"/>
    <x v="5"/>
    <n v="75023"/>
    <s v="Central"/>
    <s v="TEC-PH-10000369"/>
    <x v="2"/>
    <x v="7"/>
    <s v="HTC One Mini"/>
    <n v="201.584"/>
    <n v="2"/>
    <n v="0.2"/>
    <n v="20.158400000000015"/>
    <x v="2"/>
    <s v="No"/>
  </r>
  <r>
    <n v="3507"/>
    <s v="CA-2016-166863"/>
    <x v="886"/>
    <d v="2016-06-24T00:00:00"/>
    <s v="Standard Class"/>
    <s v="SC-20020"/>
    <s v="Sam Craven"/>
    <s v="Consumer"/>
    <x v="0"/>
    <x v="243"/>
    <x v="5"/>
    <n v="75023"/>
    <s v="Central"/>
    <s v="OFF-BI-10000756"/>
    <x v="1"/>
    <x v="8"/>
    <s v="Storex DuraTech Recycled Plastic Frosted Binders"/>
    <n v="3.3919999999999995"/>
    <n v="4"/>
    <n v="0.8"/>
    <n v="-5.088000000000001"/>
    <x v="2"/>
    <s v="No"/>
  </r>
  <r>
    <n v="3508"/>
    <s v="CA-2016-166863"/>
    <x v="886"/>
    <d v="2016-06-24T00:00:00"/>
    <s v="Standard Class"/>
    <s v="SC-20020"/>
    <s v="Sam Craven"/>
    <s v="Consumer"/>
    <x v="0"/>
    <x v="243"/>
    <x v="5"/>
    <n v="75023"/>
    <s v="Central"/>
    <s v="FUR-BO-10001608"/>
    <x v="0"/>
    <x v="0"/>
    <s v="Hon Metal Bookcases, Black"/>
    <n v="193.06559999999999"/>
    <n v="4"/>
    <n v="0.32"/>
    <n v="-19.874399999999994"/>
    <x v="2"/>
    <s v="No"/>
  </r>
  <r>
    <n v="3509"/>
    <s v="CA-2016-166863"/>
    <x v="886"/>
    <d v="2016-06-24T00:00:00"/>
    <s v="Standard Class"/>
    <s v="SC-20020"/>
    <s v="Sam Craven"/>
    <s v="Consumer"/>
    <x v="0"/>
    <x v="243"/>
    <x v="5"/>
    <n v="75023"/>
    <s v="Central"/>
    <s v="OFF-PA-10001166"/>
    <x v="1"/>
    <x v="10"/>
    <s v="Xerox 2"/>
    <n v="15.552000000000003"/>
    <n v="3"/>
    <n v="0.2"/>
    <n v="5.4432"/>
    <x v="2"/>
    <s v="No"/>
  </r>
  <r>
    <n v="3510"/>
    <s v="CA-2016-166863"/>
    <x v="886"/>
    <d v="2016-06-24T00:00:00"/>
    <s v="Standard Class"/>
    <s v="SC-20020"/>
    <s v="Sam Craven"/>
    <s v="Consumer"/>
    <x v="0"/>
    <x v="243"/>
    <x v="5"/>
    <n v="75023"/>
    <s v="Central"/>
    <s v="OFF-PA-10000587"/>
    <x v="1"/>
    <x v="10"/>
    <s v="Array Parchment Paper, Assorted Colors"/>
    <n v="11.648000000000001"/>
    <n v="2"/>
    <n v="0.2"/>
    <n v="4.0768000000000004"/>
    <x v="2"/>
    <s v="No"/>
  </r>
  <r>
    <n v="3511"/>
    <s v="CA-2016-166863"/>
    <x v="886"/>
    <d v="2016-06-24T00:00:00"/>
    <s v="Standard Class"/>
    <s v="SC-20020"/>
    <s v="Sam Craven"/>
    <s v="Consumer"/>
    <x v="0"/>
    <x v="243"/>
    <x v="5"/>
    <n v="75023"/>
    <s v="Central"/>
    <s v="TEC-MA-10001972"/>
    <x v="2"/>
    <x v="15"/>
    <s v="Okidata C331dn Printer"/>
    <n v="418.8"/>
    <n v="2"/>
    <n v="0.4"/>
    <n v="-97.71999999999997"/>
    <x v="2"/>
    <s v="No"/>
  </r>
  <r>
    <n v="3512"/>
    <s v="CA-2016-166863"/>
    <x v="886"/>
    <d v="2016-06-24T00:00:00"/>
    <s v="Standard Class"/>
    <s v="SC-20020"/>
    <s v="Sam Craven"/>
    <s v="Consumer"/>
    <x v="0"/>
    <x v="243"/>
    <x v="5"/>
    <n v="75023"/>
    <s v="Central"/>
    <s v="OFF-ST-10004123"/>
    <x v="1"/>
    <x v="4"/>
    <s v="Safco Industrial Wire Shelving System"/>
    <n v="509.48800000000006"/>
    <n v="7"/>
    <n v="0.2"/>
    <n v="-127.37200000000001"/>
    <x v="2"/>
    <s v="No"/>
  </r>
  <r>
    <n v="3513"/>
    <s v="CA-2019-140326"/>
    <x v="507"/>
    <d v="2019-09-06T00:00:00"/>
    <s v="First Class"/>
    <s v="HW-14935"/>
    <s v="Helen Wasserman"/>
    <s v="Corporate"/>
    <x v="0"/>
    <x v="22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  <x v="2"/>
    <s v="No"/>
  </r>
  <r>
    <n v="3514"/>
    <s v="CA-2019-140326"/>
    <x v="507"/>
    <d v="2019-09-06T00:00:00"/>
    <s v="First Class"/>
    <s v="HW-14935"/>
    <s v="Helen Wasserman"/>
    <s v="Corporate"/>
    <x v="0"/>
    <x v="22"/>
    <x v="10"/>
    <n v="60653"/>
    <s v="Central"/>
    <s v="OFF-PA-10004041"/>
    <x v="1"/>
    <x v="10"/>
    <s v="It's Hot Message Books with Stickers, 2 3/4&quot; x 5&quot;"/>
    <n v="17.760000000000002"/>
    <n v="3"/>
    <n v="0.2"/>
    <n v="5.55"/>
    <x v="2"/>
    <s v="No"/>
  </r>
  <r>
    <n v="3515"/>
    <s v="CA-2019-140326"/>
    <x v="507"/>
    <d v="2019-09-06T00:00:00"/>
    <s v="First Class"/>
    <s v="HW-14935"/>
    <s v="Helen Wasserman"/>
    <s v="Corporate"/>
    <x v="0"/>
    <x v="22"/>
    <x v="10"/>
    <n v="60653"/>
    <s v="Central"/>
    <s v="OFF-AR-10001149"/>
    <x v="1"/>
    <x v="6"/>
    <s v="Sanford Colorific Colored Pencils, 12/Box"/>
    <n v="6.911999999999999"/>
    <n v="3"/>
    <n v="0.2"/>
    <n v="0.86399999999999988"/>
    <x v="2"/>
    <s v="No"/>
  </r>
  <r>
    <n v="3516"/>
    <s v="CA-2018-168536"/>
    <x v="887"/>
    <d v="2018-12-24T00:00:00"/>
    <s v="Standard Class"/>
    <s v="SC-20800"/>
    <s v="Stuart Calhoun"/>
    <s v="Consumer"/>
    <x v="0"/>
    <x v="25"/>
    <x v="35"/>
    <n v="39212"/>
    <s v="South"/>
    <s v="TEC-AC-10002323"/>
    <x v="2"/>
    <x v="11"/>
    <s v="SanDisk Ultra 32 GB MicroSDHC Class 10 Memory Card"/>
    <n v="66.300000000000011"/>
    <n v="3"/>
    <n v="0"/>
    <n v="8.6190000000000033"/>
    <x v="0"/>
    <s v="No"/>
  </r>
  <r>
    <n v="3517"/>
    <s v="US-2018-113649"/>
    <x v="888"/>
    <d v="2018-08-12T00:00:00"/>
    <s v="First Class"/>
    <s v="HA-14920"/>
    <s v="Helen Andreada"/>
    <s v="Consumer"/>
    <x v="0"/>
    <x v="115"/>
    <x v="3"/>
    <n v="28314"/>
    <s v="South"/>
    <s v="OFF-PA-10000130"/>
    <x v="1"/>
    <x v="10"/>
    <s v="Xerox 199"/>
    <n v="30.816000000000003"/>
    <n v="9"/>
    <n v="0.2"/>
    <n v="9.6299999999999955"/>
    <x v="0"/>
    <s v="No"/>
  </r>
  <r>
    <n v="3518"/>
    <s v="US-2018-113649"/>
    <x v="888"/>
    <d v="2018-08-12T00:00:00"/>
    <s v="First Class"/>
    <s v="HA-14920"/>
    <s v="Helen Andreada"/>
    <s v="Consumer"/>
    <x v="0"/>
    <x v="115"/>
    <x v="3"/>
    <n v="28314"/>
    <s v="South"/>
    <s v="TEC-PH-10002350"/>
    <x v="2"/>
    <x v="7"/>
    <s v="Apple EarPods with Remote and Mic"/>
    <n v="44.783999999999999"/>
    <n v="2"/>
    <n v="0.2"/>
    <n v="4.4783999999999988"/>
    <x v="0"/>
    <s v="No"/>
  </r>
  <r>
    <n v="3519"/>
    <s v="US-2018-113649"/>
    <x v="888"/>
    <d v="2018-08-12T00:00:00"/>
    <s v="First Class"/>
    <s v="HA-14920"/>
    <s v="Helen Andreada"/>
    <s v="Consumer"/>
    <x v="0"/>
    <x v="115"/>
    <x v="3"/>
    <n v="28314"/>
    <s v="South"/>
    <s v="OFF-AP-10002518"/>
    <x v="1"/>
    <x v="9"/>
    <s v="Kensington 7 Outlet MasterPiece Power Center"/>
    <n v="569.53599999999994"/>
    <n v="4"/>
    <n v="0.2"/>
    <n v="64.072799999999944"/>
    <x v="0"/>
    <s v="No"/>
  </r>
  <r>
    <n v="3520"/>
    <s v="CA-2017-124975"/>
    <x v="137"/>
    <d v="2017-06-25T00:00:00"/>
    <s v="First Class"/>
    <s v="MG-17875"/>
    <s v="Michael Grace"/>
    <s v="Home Office"/>
    <x v="0"/>
    <x v="34"/>
    <x v="10"/>
    <n v="60505"/>
    <s v="Central"/>
    <s v="FUR-TA-10002645"/>
    <x v="0"/>
    <x v="3"/>
    <s v="Hon Rectangular Conference Tables"/>
    <n v="796.42500000000007"/>
    <n v="7"/>
    <n v="0.5"/>
    <n v="-525.6405000000002"/>
    <x v="2"/>
    <s v="No"/>
  </r>
  <r>
    <n v="3521"/>
    <s v="CA-2017-168767"/>
    <x v="889"/>
    <d v="2017-04-15T00:00:00"/>
    <s v="Standard Class"/>
    <s v="DM-12955"/>
    <s v="Dario Medina"/>
    <s v="Corporate"/>
    <x v="0"/>
    <x v="301"/>
    <x v="1"/>
    <n v="95823"/>
    <s v="West"/>
    <s v="OFF-BI-10000773"/>
    <x v="1"/>
    <x v="8"/>
    <s v="Insertable Tab Post Binder Dividers"/>
    <n v="12.832000000000001"/>
    <n v="2"/>
    <n v="0.2"/>
    <n v="4.3307999999999982"/>
    <x v="1"/>
    <s v="No"/>
  </r>
  <r>
    <n v="3522"/>
    <s v="CA-2018-114482"/>
    <x v="831"/>
    <d v="2018-11-25T00:00:00"/>
    <s v="Second Class"/>
    <s v="DM-13345"/>
    <s v="Denise Monton"/>
    <s v="Corporate"/>
    <x v="0"/>
    <x v="96"/>
    <x v="23"/>
    <n v="50315"/>
    <s v="Central"/>
    <s v="OFF-PA-10003845"/>
    <x v="1"/>
    <x v="10"/>
    <s v="Xerox 1987"/>
    <n v="40.46"/>
    <n v="7"/>
    <n v="0"/>
    <n v="19.825400000000002"/>
    <x v="2"/>
    <s v="No"/>
  </r>
  <r>
    <n v="3523"/>
    <s v="CA-2018-114482"/>
    <x v="831"/>
    <d v="2018-11-25T00:00:00"/>
    <s v="Second Class"/>
    <s v="DM-13345"/>
    <s v="Denise Monton"/>
    <s v="Corporate"/>
    <x v="0"/>
    <x v="96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  <x v="2"/>
    <s v="No"/>
  </r>
  <r>
    <n v="3524"/>
    <s v="CA-2018-137673"/>
    <x v="64"/>
    <d v="2018-09-10T00:00:00"/>
    <s v="Standard Class"/>
    <s v="ML-17395"/>
    <s v="Marina Lichtenstein"/>
    <s v="Corporate"/>
    <x v="0"/>
    <x v="70"/>
    <x v="1"/>
    <n v="92105"/>
    <s v="West"/>
    <s v="TEC-AC-10002345"/>
    <x v="2"/>
    <x v="11"/>
    <s v="HP Standard 104 key PS/2 Keyboard"/>
    <n v="116"/>
    <n v="8"/>
    <n v="0"/>
    <n v="29"/>
    <x v="1"/>
    <s v="No"/>
  </r>
  <r>
    <n v="3525"/>
    <s v="CA-2018-132731"/>
    <x v="390"/>
    <d v="2018-11-28T00:00:00"/>
    <s v="Standard Class"/>
    <s v="GA-14515"/>
    <s v="George Ashbrook"/>
    <s v="Consumer"/>
    <x v="0"/>
    <x v="61"/>
    <x v="5"/>
    <n v="75081"/>
    <s v="Central"/>
    <s v="TEC-PH-10004120"/>
    <x v="2"/>
    <x v="7"/>
    <s v="AT&amp;T 1080 Phone"/>
    <n v="657.55200000000013"/>
    <n v="6"/>
    <n v="0.2"/>
    <n v="49.316399999999987"/>
    <x v="2"/>
    <s v="No"/>
  </r>
  <r>
    <n v="3526"/>
    <s v="CA-2019-148922"/>
    <x v="389"/>
    <d v="2019-12-15T00:00:00"/>
    <s v="Second Class"/>
    <s v="SU-20665"/>
    <s v="Stephanie Ulpright"/>
    <s v="Home Office"/>
    <x v="0"/>
    <x v="25"/>
    <x v="35"/>
    <n v="39212"/>
    <s v="South"/>
    <s v="TEC-AC-10001838"/>
    <x v="2"/>
    <x v="11"/>
    <s v="Razer Tiamat Over Ear 7.1 Surround Sound PC Gaming Headset"/>
    <n v="599.97"/>
    <n v="3"/>
    <n v="0"/>
    <n v="257.98710000000005"/>
    <x v="0"/>
    <s v="No"/>
  </r>
  <r>
    <n v="3527"/>
    <s v="CA-2019-148922"/>
    <x v="389"/>
    <d v="2019-12-15T00:00:00"/>
    <s v="Second Class"/>
    <s v="SU-20665"/>
    <s v="Stephanie Ulpright"/>
    <s v="Home Office"/>
    <x v="0"/>
    <x v="25"/>
    <x v="35"/>
    <n v="39212"/>
    <s v="South"/>
    <s v="TEC-PH-10000148"/>
    <x v="2"/>
    <x v="7"/>
    <s v="Cyber Acoustics AC-202b Speech Recognition Stereo Headset"/>
    <n v="38.97"/>
    <n v="3"/>
    <n v="0"/>
    <n v="0.77940000000000076"/>
    <x v="0"/>
    <s v="No"/>
  </r>
  <r>
    <n v="3528"/>
    <s v="CA-2019-148922"/>
    <x v="389"/>
    <d v="2019-12-15T00:00:00"/>
    <s v="Second Class"/>
    <s v="SU-20665"/>
    <s v="Stephanie Ulpright"/>
    <s v="Home Office"/>
    <x v="0"/>
    <x v="25"/>
    <x v="35"/>
    <n v="39212"/>
    <s v="South"/>
    <s v="OFF-BI-10003476"/>
    <x v="1"/>
    <x v="8"/>
    <s v="Avery Metallic Poly Binders"/>
    <n v="45.84"/>
    <n v="8"/>
    <n v="0"/>
    <n v="22.0032"/>
    <x v="0"/>
    <s v="No"/>
  </r>
  <r>
    <n v="3529"/>
    <s v="CA-2018-130680"/>
    <x v="890"/>
    <d v="2018-06-29T00:00:00"/>
    <s v="Standard Class"/>
    <s v="BD-11320"/>
    <s v="Bill Donatelli"/>
    <s v="Consumer"/>
    <x v="0"/>
    <x v="70"/>
    <x v="1"/>
    <n v="92024"/>
    <s v="West"/>
    <s v="TEC-PH-10004833"/>
    <x v="2"/>
    <x v="7"/>
    <s v="Macally Suction Cup Mount"/>
    <n v="38.24"/>
    <n v="4"/>
    <n v="0.2"/>
    <n v="-9.56"/>
    <x v="1"/>
    <s v="Yes"/>
  </r>
  <r>
    <n v="3530"/>
    <s v="CA-2017-141145"/>
    <x v="14"/>
    <d v="2017-09-23T00:00:00"/>
    <s v="Standard Class"/>
    <s v="DB-13405"/>
    <s v="Denny Blanton"/>
    <s v="Consumer"/>
    <x v="0"/>
    <x v="333"/>
    <x v="2"/>
    <n v="32839"/>
    <s v="South"/>
    <s v="TEC-AC-10001465"/>
    <x v="2"/>
    <x v="11"/>
    <s v="SanDisk Cruzer 64 GB USB Flash Drive"/>
    <n v="87.168000000000006"/>
    <n v="3"/>
    <n v="0.2"/>
    <n v="10.895999999999987"/>
    <x v="0"/>
    <s v="No"/>
  </r>
  <r>
    <n v="3531"/>
    <s v="US-2018-152835"/>
    <x v="288"/>
    <d v="2018-05-23T00:00:00"/>
    <s v="Standard Class"/>
    <s v="RP-19855"/>
    <s v="Roy Phan"/>
    <s v="Corporate"/>
    <x v="0"/>
    <x v="240"/>
    <x v="14"/>
    <n v="47905"/>
    <s v="Central"/>
    <s v="OFF-AR-10003056"/>
    <x v="1"/>
    <x v="6"/>
    <s v="Newell 341"/>
    <n v="21.400000000000002"/>
    <n v="5"/>
    <n v="0"/>
    <n v="6.2059999999999977"/>
    <x v="2"/>
    <s v="No"/>
  </r>
  <r>
    <n v="3532"/>
    <s v="CA-2018-155565"/>
    <x v="316"/>
    <d v="2018-05-28T00:00:00"/>
    <s v="Same Day"/>
    <s v="EH-13765"/>
    <s v="Edward Hooks"/>
    <s v="Corporate"/>
    <x v="0"/>
    <x v="20"/>
    <x v="15"/>
    <n v="10035"/>
    <s v="East"/>
    <s v="OFF-SU-10001218"/>
    <x v="1"/>
    <x v="14"/>
    <s v="Fiskars Softgrip Scissors"/>
    <n v="54.900000000000006"/>
    <n v="5"/>
    <n v="0"/>
    <n v="15.372000000000003"/>
    <x v="3"/>
    <s v="No"/>
  </r>
  <r>
    <n v="3533"/>
    <s v="CA-2016-110849"/>
    <x v="891"/>
    <d v="2016-04-23T00:00:00"/>
    <s v="Standard Class"/>
    <s v="JL-15835"/>
    <s v="John Lee"/>
    <s v="Consumer"/>
    <x v="0"/>
    <x v="1"/>
    <x v="1"/>
    <n v="90049"/>
    <s v="West"/>
    <s v="TEC-MA-10002859"/>
    <x v="2"/>
    <x v="15"/>
    <s v="Ativa MDM8000 8-Sheet Micro-Cut Shredder"/>
    <n v="287.96800000000002"/>
    <n v="4"/>
    <n v="0.2"/>
    <n v="97.189199999999985"/>
    <x v="1"/>
    <s v="No"/>
  </r>
  <r>
    <n v="3534"/>
    <s v="CA-2016-110849"/>
    <x v="891"/>
    <d v="2016-04-23T00:00:00"/>
    <s v="Standard Class"/>
    <s v="JL-15835"/>
    <s v="John Lee"/>
    <s v="Consumer"/>
    <x v="0"/>
    <x v="1"/>
    <x v="1"/>
    <n v="90049"/>
    <s v="West"/>
    <s v="OFF-AR-10002375"/>
    <x v="1"/>
    <x v="6"/>
    <s v="Newell 351"/>
    <n v="13.12"/>
    <n v="4"/>
    <n v="0"/>
    <n v="3.8047999999999984"/>
    <x v="1"/>
    <s v="No"/>
  </r>
  <r>
    <n v="3535"/>
    <s v="CA-2016-110849"/>
    <x v="891"/>
    <d v="2016-04-23T00:00:00"/>
    <s v="Standard Class"/>
    <s v="JL-15835"/>
    <s v="John Lee"/>
    <s v="Consumer"/>
    <x v="0"/>
    <x v="1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  <x v="1"/>
    <s v="No"/>
  </r>
  <r>
    <n v="3536"/>
    <s v="CA-2016-110849"/>
    <x v="891"/>
    <d v="2016-04-23T00:00:00"/>
    <s v="Standard Class"/>
    <s v="JL-15835"/>
    <s v="John Lee"/>
    <s v="Consumer"/>
    <x v="0"/>
    <x v="1"/>
    <x v="1"/>
    <n v="90049"/>
    <s v="West"/>
    <s v="OFF-FA-10000134"/>
    <x v="1"/>
    <x v="13"/>
    <s v="Advantus Push Pins, Aluminum Head"/>
    <n v="11.62"/>
    <n v="2"/>
    <n v="0"/>
    <n v="3.6021999999999998"/>
    <x v="1"/>
    <s v="No"/>
  </r>
  <r>
    <n v="3537"/>
    <s v="CA-2018-145842"/>
    <x v="26"/>
    <d v="2018-06-20T00:00:00"/>
    <s v="Second Class"/>
    <s v="FM-14380"/>
    <s v="Fred McMath"/>
    <s v="Consumer"/>
    <x v="0"/>
    <x v="20"/>
    <x v="15"/>
    <n v="10024"/>
    <s v="East"/>
    <s v="OFF-ST-10000419"/>
    <x v="1"/>
    <x v="4"/>
    <s v="Rogers Jumbo File, Granite"/>
    <n v="40.74"/>
    <n v="3"/>
    <n v="0"/>
    <n v="0.4073999999999991"/>
    <x v="3"/>
    <s v="No"/>
  </r>
  <r>
    <n v="3538"/>
    <s v="CA-2016-158771"/>
    <x v="309"/>
    <d v="2016-05-09T00:00:00"/>
    <s v="Same Day"/>
    <s v="SB-20290"/>
    <s v="Sean Braxton"/>
    <s v="Corporate"/>
    <x v="0"/>
    <x v="0"/>
    <x v="0"/>
    <n v="42420"/>
    <s v="South"/>
    <s v="OFF-ST-10000107"/>
    <x v="1"/>
    <x v="4"/>
    <s v="Fellowes Super Stor/Drawer"/>
    <n v="83.25"/>
    <n v="3"/>
    <n v="0"/>
    <n v="14.984999999999992"/>
    <x v="0"/>
    <s v="No"/>
  </r>
  <r>
    <n v="3539"/>
    <s v="CA-2016-158771"/>
    <x v="309"/>
    <d v="2016-05-09T00:00:00"/>
    <s v="Same Day"/>
    <s v="SB-20290"/>
    <s v="Sean Braxton"/>
    <s v="Corporate"/>
    <x v="0"/>
    <x v="0"/>
    <x v="0"/>
    <n v="42420"/>
    <s v="South"/>
    <s v="OFF-LA-10001641"/>
    <x v="1"/>
    <x v="2"/>
    <s v="Avery 518"/>
    <n v="9.4499999999999993"/>
    <n v="3"/>
    <n v="0"/>
    <n v="4.5359999999999996"/>
    <x v="0"/>
    <s v="No"/>
  </r>
  <r>
    <n v="3540"/>
    <s v="CA-2016-158771"/>
    <x v="309"/>
    <d v="2016-05-09T00:00:00"/>
    <s v="Same Day"/>
    <s v="SB-20290"/>
    <s v="Sean Braxton"/>
    <s v="Corporate"/>
    <x v="0"/>
    <x v="0"/>
    <x v="0"/>
    <n v="42420"/>
    <s v="South"/>
    <s v="OFF-LA-10003121"/>
    <x v="1"/>
    <x v="2"/>
    <s v="Avery 506"/>
    <n v="20.65"/>
    <n v="5"/>
    <n v="0"/>
    <n v="9.4989999999999988"/>
    <x v="0"/>
    <s v="No"/>
  </r>
  <r>
    <n v="3541"/>
    <s v="CA-2016-158771"/>
    <x v="309"/>
    <d v="2016-05-09T00:00:00"/>
    <s v="Same Day"/>
    <s v="SB-20290"/>
    <s v="Sean Braxton"/>
    <s v="Corporate"/>
    <x v="0"/>
    <x v="0"/>
    <x v="0"/>
    <n v="42420"/>
    <s v="South"/>
    <s v="OFF-PA-10002689"/>
    <x v="1"/>
    <x v="10"/>
    <s v="Weyerhaeuser First Choice Laser/Copy Paper (20Lb. and 88 Bright)"/>
    <n v="45.36"/>
    <n v="7"/>
    <n v="0"/>
    <n v="21.772800000000004"/>
    <x v="0"/>
    <s v="No"/>
  </r>
  <r>
    <n v="3542"/>
    <s v="CA-2018-157511"/>
    <x v="31"/>
    <d v="2018-09-20T00:00:00"/>
    <s v="First Class"/>
    <s v="SV-20365"/>
    <s v="Seth Vernon"/>
    <s v="Consumer"/>
    <x v="0"/>
    <x v="38"/>
    <x v="24"/>
    <n v="43229"/>
    <s v="East"/>
    <s v="FUR-FU-10002107"/>
    <x v="0"/>
    <x v="5"/>
    <s v="Eldon Pizzaz Desk Accessories"/>
    <n v="5.3520000000000003"/>
    <n v="3"/>
    <n v="0.2"/>
    <n v="1.6055999999999999"/>
    <x v="3"/>
    <s v="No"/>
  </r>
  <r>
    <n v="3543"/>
    <s v="CA-2018-157511"/>
    <x v="31"/>
    <d v="2018-09-20T00:00:00"/>
    <s v="First Class"/>
    <s v="SV-20365"/>
    <s v="Seth Vernon"/>
    <s v="Consumer"/>
    <x v="0"/>
    <x v="38"/>
    <x v="24"/>
    <n v="43229"/>
    <s v="East"/>
    <s v="FUR-CH-10002647"/>
    <x v="0"/>
    <x v="1"/>
    <s v="Situations Contoured Folding Chairs, 4/Set"/>
    <n v="99.372"/>
    <n v="2"/>
    <n v="0.3"/>
    <n v="-7.0979999999999919"/>
    <x v="3"/>
    <s v="No"/>
  </r>
  <r>
    <n v="3544"/>
    <s v="CA-2018-157511"/>
    <x v="31"/>
    <d v="2018-09-20T00:00:00"/>
    <s v="First Class"/>
    <s v="SV-20365"/>
    <s v="Seth Vernon"/>
    <s v="Consumer"/>
    <x v="0"/>
    <x v="38"/>
    <x v="24"/>
    <n v="43229"/>
    <s v="East"/>
    <s v="OFF-AR-10002257"/>
    <x v="1"/>
    <x v="6"/>
    <s v="Eldon Spacemaker Box, Quick-Snap Lid, Clear"/>
    <n v="2.6720000000000002"/>
    <n v="1"/>
    <n v="0.2"/>
    <n v="0.36739999999999962"/>
    <x v="3"/>
    <s v="No"/>
  </r>
  <r>
    <n v="3545"/>
    <s v="CA-2019-121216"/>
    <x v="331"/>
    <d v="2019-12-25T00:00:00"/>
    <s v="Second Class"/>
    <s v="MM-17920"/>
    <s v="Michael Moore"/>
    <s v="Consumer"/>
    <x v="0"/>
    <x v="284"/>
    <x v="5"/>
    <n v="77840"/>
    <s v="Central"/>
    <s v="OFF-PA-10004519"/>
    <x v="1"/>
    <x v="10"/>
    <s v="Spiral Phone Message Books with Labels by Adams"/>
    <n v="28.672000000000004"/>
    <n v="8"/>
    <n v="0.2"/>
    <n v="10.393600000000001"/>
    <x v="2"/>
    <s v="No"/>
  </r>
  <r>
    <n v="3546"/>
    <s v="CA-2019-121216"/>
    <x v="331"/>
    <d v="2019-12-25T00:00:00"/>
    <s v="Second Class"/>
    <s v="MM-17920"/>
    <s v="Michael Moore"/>
    <s v="Consumer"/>
    <x v="0"/>
    <x v="284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  <x v="2"/>
    <s v="No"/>
  </r>
  <r>
    <n v="3547"/>
    <s v="CA-2019-155292"/>
    <x v="505"/>
    <d v="2019-11-01T00:00:00"/>
    <s v="First Class"/>
    <s v="RD-19810"/>
    <s v="Ross DeVincentis"/>
    <s v="Home Office"/>
    <x v="0"/>
    <x v="102"/>
    <x v="0"/>
    <n v="40475"/>
    <s v="South"/>
    <s v="OFF-ST-10004963"/>
    <x v="1"/>
    <x v="4"/>
    <s v="Eldon Gobal File Keepers"/>
    <n v="105.98"/>
    <n v="7"/>
    <n v="0"/>
    <n v="4.2391999999999932"/>
    <x v="0"/>
    <s v="No"/>
  </r>
  <r>
    <n v="3548"/>
    <s v="CA-2019-155292"/>
    <x v="505"/>
    <d v="2019-11-01T00:00:00"/>
    <s v="First Class"/>
    <s v="RD-19810"/>
    <s v="Ross DeVincentis"/>
    <s v="Home Office"/>
    <x v="0"/>
    <x v="102"/>
    <x v="0"/>
    <n v="40475"/>
    <s v="South"/>
    <s v="OFF-SU-10002573"/>
    <x v="1"/>
    <x v="14"/>
    <s v="Acme 10&quot; Easy Grip Assistive Scissors"/>
    <n v="35.06"/>
    <n v="2"/>
    <n v="0"/>
    <n v="10.517999999999997"/>
    <x v="0"/>
    <s v="No"/>
  </r>
  <r>
    <n v="3549"/>
    <s v="CA-2019-155292"/>
    <x v="505"/>
    <d v="2019-11-01T00:00:00"/>
    <s v="First Class"/>
    <s v="RD-19810"/>
    <s v="Ross DeVincentis"/>
    <s v="Home Office"/>
    <x v="0"/>
    <x v="102"/>
    <x v="0"/>
    <n v="40475"/>
    <s v="South"/>
    <s v="FUR-CH-10000553"/>
    <x v="0"/>
    <x v="1"/>
    <s v="Metal Folding Chairs, Beige, 4/Carton"/>
    <n v="33.94"/>
    <n v="1"/>
    <n v="0"/>
    <n v="9.1637999999999984"/>
    <x v="0"/>
    <s v="No"/>
  </r>
  <r>
    <n v="3550"/>
    <s v="CA-2019-155292"/>
    <x v="505"/>
    <d v="2019-11-01T00:00:00"/>
    <s v="First Class"/>
    <s v="RD-19810"/>
    <s v="Ross DeVincentis"/>
    <s v="Home Office"/>
    <x v="0"/>
    <x v="102"/>
    <x v="0"/>
    <n v="40475"/>
    <s v="South"/>
    <s v="OFF-LA-10001982"/>
    <x v="1"/>
    <x v="2"/>
    <s v="Smead Alpha-Z Color-Coded Name Labels First Letter Starter Set"/>
    <n v="30"/>
    <n v="8"/>
    <n v="0"/>
    <n v="14.399999999999999"/>
    <x v="0"/>
    <s v="No"/>
  </r>
  <r>
    <n v="3551"/>
    <s v="CA-2018-152555"/>
    <x v="892"/>
    <d v="2018-04-02T00:00:00"/>
    <s v="Second Class"/>
    <s v="ME-17320"/>
    <s v="Maria Etezadi"/>
    <s v="Home Office"/>
    <x v="0"/>
    <x v="22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  <x v="2"/>
    <s v="No"/>
  </r>
  <r>
    <n v="3552"/>
    <s v="CA-2018-152555"/>
    <x v="892"/>
    <d v="2018-04-02T00:00:00"/>
    <s v="Second Class"/>
    <s v="ME-17320"/>
    <s v="Maria Etezadi"/>
    <s v="Home Office"/>
    <x v="0"/>
    <x v="22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x v="2"/>
    <s v="No"/>
  </r>
  <r>
    <n v="3553"/>
    <s v="CA-2018-152555"/>
    <x v="892"/>
    <d v="2018-04-02T00:00:00"/>
    <s v="Second Class"/>
    <s v="ME-17320"/>
    <s v="Maria Etezadi"/>
    <s v="Home Office"/>
    <x v="0"/>
    <x v="22"/>
    <x v="10"/>
    <n v="60653"/>
    <s v="Central"/>
    <s v="TEC-PH-10001254"/>
    <x v="2"/>
    <x v="7"/>
    <s v="Jabra BIZ 2300 Duo QD Duo Corded Headset"/>
    <n v="812.73599999999999"/>
    <n v="8"/>
    <n v="0.2"/>
    <n v="60.955199999999962"/>
    <x v="2"/>
    <s v="No"/>
  </r>
  <r>
    <n v="3554"/>
    <s v="CA-2019-107832"/>
    <x v="51"/>
    <d v="2019-11-26T00:00:00"/>
    <s v="Second Class"/>
    <s v="FH-14275"/>
    <s v="Frank Hawley"/>
    <s v="Corporate"/>
    <x v="0"/>
    <x v="10"/>
    <x v="9"/>
    <n v="19120"/>
    <s v="East"/>
    <s v="OFF-BI-10001658"/>
    <x v="1"/>
    <x v="8"/>
    <s v="GBC Standard Therm-A-Bind Covers"/>
    <n v="7.4760000000000018"/>
    <n v="1"/>
    <n v="0.7"/>
    <n v="-5.9807999999999986"/>
    <x v="3"/>
    <s v="No"/>
  </r>
  <r>
    <n v="3555"/>
    <s v="CA-2016-120838"/>
    <x v="893"/>
    <d v="2016-03-26T00:00:00"/>
    <s v="Second Class"/>
    <s v="PO-18865"/>
    <s v="Patrick O'Donnell"/>
    <s v="Consumer"/>
    <x v="0"/>
    <x v="1"/>
    <x v="1"/>
    <n v="90036"/>
    <s v="West"/>
    <s v="OFF-ST-10000585"/>
    <x v="1"/>
    <x v="4"/>
    <s v="Economy Rollaway Files"/>
    <n v="330.4"/>
    <n v="2"/>
    <n v="0"/>
    <n v="85.903999999999996"/>
    <x v="1"/>
    <s v="No"/>
  </r>
  <r>
    <n v="3556"/>
    <s v="CA-2016-120838"/>
    <x v="893"/>
    <d v="2016-03-26T00:00:00"/>
    <s v="Second Class"/>
    <s v="PO-18865"/>
    <s v="Patrick O'Donnell"/>
    <s v="Consumer"/>
    <x v="0"/>
    <x v="1"/>
    <x v="1"/>
    <n v="90036"/>
    <s v="West"/>
    <s v="TEC-PH-10003484"/>
    <x v="2"/>
    <x v="7"/>
    <s v="Ooma Telo VoIP Home Phone System"/>
    <n v="604.75199999999995"/>
    <n v="6"/>
    <n v="0.2"/>
    <n v="37.797000000000025"/>
    <x v="1"/>
    <s v="No"/>
  </r>
  <r>
    <n v="3557"/>
    <s v="CA-2019-118542"/>
    <x v="96"/>
    <d v="2019-12-05T00:00:00"/>
    <s v="Standard Class"/>
    <s v="CC-12550"/>
    <s v="Clay Cheatham"/>
    <s v="Consumer"/>
    <x v="0"/>
    <x v="1"/>
    <x v="1"/>
    <n v="90008"/>
    <s v="West"/>
    <s v="OFF-PA-10004735"/>
    <x v="1"/>
    <x v="10"/>
    <s v="Xerox 1905"/>
    <n v="45.36"/>
    <n v="7"/>
    <n v="0"/>
    <n v="21.772800000000004"/>
    <x v="1"/>
    <s v="Yes"/>
  </r>
  <r>
    <n v="3558"/>
    <s v="CA-2019-118542"/>
    <x v="96"/>
    <d v="2019-12-05T00:00:00"/>
    <s v="Standard Class"/>
    <s v="CC-12550"/>
    <s v="Clay Cheatham"/>
    <s v="Consumer"/>
    <x v="0"/>
    <x v="1"/>
    <x v="1"/>
    <n v="90008"/>
    <s v="West"/>
    <s v="OFF-BI-10003429"/>
    <x v="1"/>
    <x v="8"/>
    <s v="Cardinal HOLDit! Binder Insert Strips,Extra Strips"/>
    <n v="10.128"/>
    <n v="2"/>
    <n v="0.2"/>
    <n v="3.6714000000000002"/>
    <x v="1"/>
    <s v="Yes"/>
  </r>
  <r>
    <n v="3559"/>
    <s v="CA-2019-152737"/>
    <x v="659"/>
    <d v="2019-11-12T00:00:00"/>
    <s v="Standard Class"/>
    <s v="TS-21505"/>
    <s v="Tony Sayre"/>
    <s v="Consumer"/>
    <x v="0"/>
    <x v="8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  <x v="1"/>
    <s v="No"/>
  </r>
  <r>
    <n v="3560"/>
    <s v="CA-2019-152737"/>
    <x v="659"/>
    <d v="2019-11-12T00:00:00"/>
    <s v="Standard Class"/>
    <s v="TS-21505"/>
    <s v="Tony Sayre"/>
    <s v="Consumer"/>
    <x v="0"/>
    <x v="8"/>
    <x v="1"/>
    <n v="94122"/>
    <s v="West"/>
    <s v="TEC-AC-10004975"/>
    <x v="2"/>
    <x v="11"/>
    <s v="Plantronics Audio 995 Wireless Stereo Headset"/>
    <n v="439.8"/>
    <n v="4"/>
    <n v="0"/>
    <n v="145.13400000000001"/>
    <x v="1"/>
    <s v="No"/>
  </r>
  <r>
    <n v="3561"/>
    <s v="CA-2019-109757"/>
    <x v="507"/>
    <d v="2019-09-09T00:00:00"/>
    <s v="Second Class"/>
    <s v="MD-17350"/>
    <s v="Maribeth Dona"/>
    <s v="Consumer"/>
    <x v="0"/>
    <x v="59"/>
    <x v="24"/>
    <n v="44312"/>
    <s v="East"/>
    <s v="OFF-AR-10002335"/>
    <x v="1"/>
    <x v="6"/>
    <s v="DIXON Oriole Pencils"/>
    <n v="8.2560000000000002"/>
    <n v="4"/>
    <n v="0.2"/>
    <n v="0.61920000000000019"/>
    <x v="3"/>
    <s v="No"/>
  </r>
  <r>
    <n v="3562"/>
    <s v="CA-2019-109757"/>
    <x v="507"/>
    <d v="2019-09-09T00:00:00"/>
    <s v="Second Class"/>
    <s v="MD-17350"/>
    <s v="Maribeth Dona"/>
    <s v="Consumer"/>
    <x v="0"/>
    <x v="59"/>
    <x v="24"/>
    <n v="44312"/>
    <s v="East"/>
    <s v="OFF-BI-10004001"/>
    <x v="1"/>
    <x v="8"/>
    <s v="GBC Recycled VeloBinder Covers"/>
    <n v="25.560000000000002"/>
    <n v="5"/>
    <n v="0.7"/>
    <n v="-20.448"/>
    <x v="3"/>
    <s v="No"/>
  </r>
  <r>
    <n v="3563"/>
    <s v="CA-2019-109757"/>
    <x v="507"/>
    <d v="2019-09-09T00:00:00"/>
    <s v="Second Class"/>
    <s v="MD-17350"/>
    <s v="Maribeth Dona"/>
    <s v="Consumer"/>
    <x v="0"/>
    <x v="59"/>
    <x v="24"/>
    <n v="44312"/>
    <s v="East"/>
    <s v="OFF-BI-10001634"/>
    <x v="1"/>
    <x v="8"/>
    <s v="Wilson Jones Active Use Binders"/>
    <n v="4.3680000000000012"/>
    <n v="2"/>
    <n v="0.7"/>
    <n v="-3.0575999999999999"/>
    <x v="3"/>
    <s v="No"/>
  </r>
  <r>
    <n v="3564"/>
    <s v="CA-2019-109757"/>
    <x v="507"/>
    <d v="2019-09-09T00:00:00"/>
    <s v="Second Class"/>
    <s v="MD-17350"/>
    <s v="Maribeth Dona"/>
    <s v="Consumer"/>
    <x v="0"/>
    <x v="59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x v="3"/>
    <s v="No"/>
  </r>
  <r>
    <n v="3565"/>
    <s v="CA-2018-130029"/>
    <x v="894"/>
    <d v="2018-07-06T00:00:00"/>
    <s v="First Class"/>
    <s v="GT-14755"/>
    <s v="Guy Thornton"/>
    <s v="Consumer"/>
    <x v="0"/>
    <x v="1"/>
    <x v="1"/>
    <n v="90049"/>
    <s v="West"/>
    <s v="OFF-PA-10000552"/>
    <x v="1"/>
    <x v="10"/>
    <s v="Xerox 200"/>
    <n v="12.96"/>
    <n v="2"/>
    <n v="0"/>
    <n v="6.2208000000000006"/>
    <x v="1"/>
    <s v="No"/>
  </r>
  <r>
    <n v="3566"/>
    <s v="CA-2018-130029"/>
    <x v="894"/>
    <d v="2018-07-06T00:00:00"/>
    <s v="First Class"/>
    <s v="GT-14755"/>
    <s v="Guy Thornton"/>
    <s v="Consumer"/>
    <x v="0"/>
    <x v="1"/>
    <x v="1"/>
    <n v="90049"/>
    <s v="West"/>
    <s v="OFF-FA-10001135"/>
    <x v="1"/>
    <x v="13"/>
    <s v="Brites Rubber Bands, 1 1/2 oz. Box"/>
    <n v="3.96"/>
    <n v="2"/>
    <n v="0"/>
    <n v="7.9200000000000159E-2"/>
    <x v="1"/>
    <s v="No"/>
  </r>
  <r>
    <n v="3567"/>
    <s v="CA-2019-103877"/>
    <x v="210"/>
    <d v="2019-09-14T00:00:00"/>
    <s v="Standard Class"/>
    <s v="RD-19660"/>
    <s v="Robert Dilbeck"/>
    <s v="Home Office"/>
    <x v="0"/>
    <x v="44"/>
    <x v="25"/>
    <n v="64055"/>
    <s v="Central"/>
    <s v="OFF-BI-10003650"/>
    <x v="1"/>
    <x v="8"/>
    <s v="GBC DocuBind 300 Electric Binding Machine"/>
    <n v="1577.94"/>
    <n v="3"/>
    <n v="0"/>
    <n v="757.41120000000001"/>
    <x v="2"/>
    <s v="No"/>
  </r>
  <r>
    <n v="3568"/>
    <s v="CA-2018-137176"/>
    <x v="369"/>
    <d v="2018-09-14T00:00:00"/>
    <s v="Second Class"/>
    <s v="DB-12910"/>
    <s v="Daniel Byrd"/>
    <s v="Home Office"/>
    <x v="0"/>
    <x v="61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x v="2"/>
    <s v="No"/>
  </r>
  <r>
    <n v="3569"/>
    <s v="CA-2019-168109"/>
    <x v="445"/>
    <d v="2019-07-03T00:00:00"/>
    <s v="Same Day"/>
    <s v="JK-15640"/>
    <s v="Jim Kriz"/>
    <s v="Home Office"/>
    <x v="0"/>
    <x v="4"/>
    <x v="4"/>
    <n v="98105"/>
    <s v="West"/>
    <s v="TEC-AC-10003628"/>
    <x v="2"/>
    <x v="11"/>
    <s v="Logitech 910-002974 M325 Wireless Mouse for Web Scrolling"/>
    <n v="59.98"/>
    <n v="2"/>
    <n v="0"/>
    <n v="26.391200000000005"/>
    <x v="1"/>
    <s v="No"/>
  </r>
  <r>
    <n v="3570"/>
    <s v="CA-2019-168109"/>
    <x v="445"/>
    <d v="2019-07-03T00:00:00"/>
    <s v="Same Day"/>
    <s v="JK-15640"/>
    <s v="Jim Kriz"/>
    <s v="Home Office"/>
    <x v="0"/>
    <x v="4"/>
    <x v="4"/>
    <n v="98105"/>
    <s v="West"/>
    <s v="TEC-MA-10001148"/>
    <x v="2"/>
    <x v="15"/>
    <s v="Okidata MB491 Multifunction Printer"/>
    <n v="2395.2000000000003"/>
    <n v="6"/>
    <n v="0.2"/>
    <n v="209.58000000000004"/>
    <x v="1"/>
    <s v="No"/>
  </r>
  <r>
    <n v="3571"/>
    <s v="CA-2019-168109"/>
    <x v="445"/>
    <d v="2019-07-03T00:00:00"/>
    <s v="Same Day"/>
    <s v="JK-15640"/>
    <s v="Jim Kriz"/>
    <s v="Home Office"/>
    <x v="0"/>
    <x v="4"/>
    <x v="4"/>
    <n v="98105"/>
    <s v="West"/>
    <s v="TEC-AC-10002049"/>
    <x v="2"/>
    <x v="11"/>
    <s v="Plantronics Savi W720 Multi-Device Wireless Headset System"/>
    <n v="1687.8"/>
    <n v="4"/>
    <n v="0"/>
    <n v="742.63200000000006"/>
    <x v="1"/>
    <s v="No"/>
  </r>
  <r>
    <n v="3572"/>
    <s v="CA-2019-168109"/>
    <x v="445"/>
    <d v="2019-07-03T00:00:00"/>
    <s v="Same Day"/>
    <s v="JK-15640"/>
    <s v="Jim Kriz"/>
    <s v="Home Office"/>
    <x v="0"/>
    <x v="4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s v="No"/>
  </r>
  <r>
    <n v="3573"/>
    <s v="US-2019-126081"/>
    <x v="222"/>
    <d v="2019-07-04T00:00:00"/>
    <s v="Standard Class"/>
    <s v="FC-14335"/>
    <s v="Fred Chung"/>
    <s v="Corporate"/>
    <x v="0"/>
    <x v="279"/>
    <x v="5"/>
    <n v="75150"/>
    <s v="Central"/>
    <s v="OFF-PA-10003953"/>
    <x v="1"/>
    <x v="10"/>
    <s v="Xerox 218"/>
    <n v="5.1840000000000011"/>
    <n v="1"/>
    <n v="0.2"/>
    <n v="1.8144"/>
    <x v="2"/>
    <s v="No"/>
  </r>
  <r>
    <n v="3574"/>
    <s v="CA-2019-117023"/>
    <x v="783"/>
    <d v="2019-08-12T00:00:00"/>
    <s v="Standard Class"/>
    <s v="JW-15955"/>
    <s v="Joni Wasserman"/>
    <s v="Consumer"/>
    <x v="0"/>
    <x v="85"/>
    <x v="15"/>
    <n v="11561"/>
    <s v="East"/>
    <s v="OFF-AR-10003602"/>
    <x v="1"/>
    <x v="6"/>
    <s v="Quartet Omega Colored Chalk, 12/Pack"/>
    <n v="11.68"/>
    <n v="2"/>
    <n v="0"/>
    <n v="5.4895999999999994"/>
    <x v="3"/>
    <s v="No"/>
  </r>
  <r>
    <n v="3575"/>
    <s v="CA-2019-117023"/>
    <x v="783"/>
    <d v="2019-08-12T00:00:00"/>
    <s v="Standard Class"/>
    <s v="JW-15955"/>
    <s v="Joni Wasserman"/>
    <s v="Consumer"/>
    <x v="0"/>
    <x v="85"/>
    <x v="15"/>
    <n v="11561"/>
    <s v="East"/>
    <s v="OFF-AR-10004062"/>
    <x v="1"/>
    <x v="6"/>
    <s v="Staples in misc. colors"/>
    <n v="104.80000000000001"/>
    <n v="10"/>
    <n v="0"/>
    <n v="26.200000000000003"/>
    <x v="3"/>
    <s v="No"/>
  </r>
  <r>
    <n v="3576"/>
    <s v="CA-2017-143532"/>
    <x v="531"/>
    <d v="2017-03-24T00:00:00"/>
    <s v="Standard Class"/>
    <s v="DC-12850"/>
    <s v="Dan Campbell"/>
    <s v="Consumer"/>
    <x v="0"/>
    <x v="368"/>
    <x v="2"/>
    <n v="33161"/>
    <s v="South"/>
    <s v="OFF-PA-10001560"/>
    <x v="1"/>
    <x v="10"/>
    <s v="Adams Telephone Message Books, 5 1/4” x 11”"/>
    <n v="14.496000000000002"/>
    <n v="3"/>
    <n v="0.2"/>
    <n v="4.8924000000000003"/>
    <x v="0"/>
    <s v="No"/>
  </r>
  <r>
    <n v="3577"/>
    <s v="CA-2018-103163"/>
    <x v="843"/>
    <d v="2018-06-11T00:00:00"/>
    <s v="Standard Class"/>
    <s v="FM-14290"/>
    <s v="Frank Merwin"/>
    <s v="Home Office"/>
    <x v="0"/>
    <x v="329"/>
    <x v="1"/>
    <n v="93309"/>
    <s v="West"/>
    <s v="OFF-BI-10003305"/>
    <x v="1"/>
    <x v="8"/>
    <s v="Avery Hanging File Binders"/>
    <n v="4.7840000000000007"/>
    <n v="1"/>
    <n v="0.2"/>
    <n v="1.5547999999999997"/>
    <x v="1"/>
    <s v="No"/>
  </r>
  <r>
    <n v="3578"/>
    <s v="CA-2018-103163"/>
    <x v="843"/>
    <d v="2018-06-11T00:00:00"/>
    <s v="Standard Class"/>
    <s v="FM-14290"/>
    <s v="Frank Merwin"/>
    <s v="Home Office"/>
    <x v="0"/>
    <x v="329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  <x v="1"/>
    <s v="No"/>
  </r>
  <r>
    <n v="3579"/>
    <s v="CA-2018-104157"/>
    <x v="197"/>
    <d v="2018-07-29T00:00:00"/>
    <s v="Standard Class"/>
    <s v="MT-17815"/>
    <s v="Meg Tillman"/>
    <s v="Consumer"/>
    <x v="0"/>
    <x v="25"/>
    <x v="35"/>
    <n v="39212"/>
    <s v="South"/>
    <s v="OFF-ST-10000321"/>
    <x v="1"/>
    <x v="4"/>
    <s v="Akro Stacking Bins"/>
    <n v="7.89"/>
    <n v="1"/>
    <n v="0"/>
    <n v="0.31559999999999899"/>
    <x v="0"/>
    <s v="No"/>
  </r>
  <r>
    <n v="3580"/>
    <s v="CA-2018-104157"/>
    <x v="197"/>
    <d v="2018-07-29T00:00:00"/>
    <s v="Standard Class"/>
    <s v="MT-17815"/>
    <s v="Meg Tillman"/>
    <s v="Consumer"/>
    <x v="0"/>
    <x v="25"/>
    <x v="35"/>
    <n v="39212"/>
    <s v="South"/>
    <s v="OFF-PA-10004665"/>
    <x v="1"/>
    <x v="10"/>
    <s v="Advantus Motivational Note Cards"/>
    <n v="65.5"/>
    <n v="5"/>
    <n v="0"/>
    <n v="32.094999999999999"/>
    <x v="0"/>
    <s v="No"/>
  </r>
  <r>
    <n v="3581"/>
    <s v="CA-2018-104157"/>
    <x v="197"/>
    <d v="2018-07-29T00:00:00"/>
    <s v="Standard Class"/>
    <s v="MT-17815"/>
    <s v="Meg Tillman"/>
    <s v="Consumer"/>
    <x v="0"/>
    <x v="25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  <x v="0"/>
    <s v="No"/>
  </r>
  <r>
    <n v="3582"/>
    <s v="CA-2019-117807"/>
    <x v="172"/>
    <d v="2019-10-07T00:00:00"/>
    <s v="Standard Class"/>
    <s v="DK-13090"/>
    <s v="Dave Kipp"/>
    <s v="Consumer"/>
    <x v="0"/>
    <x v="9"/>
    <x v="8"/>
    <n v="68025"/>
    <s v="Central"/>
    <s v="OFF-PA-10000994"/>
    <x v="1"/>
    <x v="10"/>
    <s v="Xerox 1915"/>
    <n v="104.85"/>
    <n v="1"/>
    <n v="0"/>
    <n v="50.327999999999996"/>
    <x v="2"/>
    <s v="No"/>
  </r>
  <r>
    <n v="3583"/>
    <s v="CA-2017-121650"/>
    <x v="895"/>
    <d v="2017-12-16T00:00:00"/>
    <s v="Standard Class"/>
    <s v="KD-16495"/>
    <s v="Keith Dawkins"/>
    <s v="Corporate"/>
    <x v="0"/>
    <x v="25"/>
    <x v="12"/>
    <n v="49201"/>
    <s v="Central"/>
    <s v="OFF-AR-10001149"/>
    <x v="1"/>
    <x v="6"/>
    <s v="Avery Hi-Liter Comfort Grip Fluorescent Highlighter, Yellow Ink"/>
    <n v="3.9"/>
    <n v="2"/>
    <n v="0"/>
    <n v="1.5209999999999999"/>
    <x v="2"/>
    <s v="No"/>
  </r>
  <r>
    <n v="3584"/>
    <s v="CA-2017-121650"/>
    <x v="895"/>
    <d v="2017-12-16T00:00:00"/>
    <s v="Standard Class"/>
    <s v="KD-16495"/>
    <s v="Keith Dawkins"/>
    <s v="Corporate"/>
    <x v="0"/>
    <x v="25"/>
    <x v="12"/>
    <n v="49201"/>
    <s v="Central"/>
    <s v="FUR-TA-10003569"/>
    <x v="0"/>
    <x v="3"/>
    <s v="Bretford CR8500 Series Meeting Room Furniture"/>
    <n v="801.96"/>
    <n v="2"/>
    <n v="0"/>
    <n v="200.49"/>
    <x v="2"/>
    <s v="No"/>
  </r>
  <r>
    <n v="3585"/>
    <s v="CA-2017-121650"/>
    <x v="895"/>
    <d v="2017-12-16T00:00:00"/>
    <s v="Standard Class"/>
    <s v="KD-16495"/>
    <s v="Keith Dawkins"/>
    <s v="Corporate"/>
    <x v="0"/>
    <x v="25"/>
    <x v="12"/>
    <n v="49201"/>
    <s v="Central"/>
    <s v="FUR-CH-10004289"/>
    <x v="0"/>
    <x v="1"/>
    <s v="Global Super Steno Chair"/>
    <n v="191.96"/>
    <n v="2"/>
    <n v="0"/>
    <n v="32.633199999999988"/>
    <x v="2"/>
    <s v="No"/>
  </r>
  <r>
    <n v="3586"/>
    <s v="CA-2017-121650"/>
    <x v="895"/>
    <d v="2017-12-16T00:00:00"/>
    <s v="Standard Class"/>
    <s v="KD-16495"/>
    <s v="Keith Dawkins"/>
    <s v="Corporate"/>
    <x v="0"/>
    <x v="25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  <x v="2"/>
    <s v="No"/>
  </r>
  <r>
    <n v="3587"/>
    <s v="CA-2019-161823"/>
    <x v="213"/>
    <d v="2019-09-08T00:00:00"/>
    <s v="Standard Class"/>
    <s v="AG-10300"/>
    <s v="Aleksandra Gannaway"/>
    <s v="Corporate"/>
    <x v="0"/>
    <x v="8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  <x v="1"/>
    <s v="No"/>
  </r>
  <r>
    <n v="3588"/>
    <s v="CA-2019-121839"/>
    <x v="241"/>
    <d v="2019-09-28T00:00:00"/>
    <s v="Standard Class"/>
    <s v="MH-18115"/>
    <s v="Mick Hernandez"/>
    <s v="Home Office"/>
    <x v="0"/>
    <x v="152"/>
    <x v="24"/>
    <n v="43130"/>
    <s v="East"/>
    <s v="TEC-PH-10002885"/>
    <x v="2"/>
    <x v="7"/>
    <s v="Apple iPhone 5"/>
    <n v="1169.694"/>
    <n v="3"/>
    <n v="0.4"/>
    <n v="-253.43369999999993"/>
    <x v="3"/>
    <s v="No"/>
  </r>
  <r>
    <n v="3589"/>
    <s v="CA-2019-158729"/>
    <x v="484"/>
    <d v="2019-12-21T00:00:00"/>
    <s v="First Class"/>
    <s v="AC-10450"/>
    <s v="Amy Cox"/>
    <s v="Consumer"/>
    <x v="0"/>
    <x v="240"/>
    <x v="28"/>
    <n v="70506"/>
    <s v="South"/>
    <s v="OFF-SU-10002881"/>
    <x v="1"/>
    <x v="14"/>
    <s v="Martin Yale Chadless Opener Electric Letter Opener"/>
    <n v="1665.62"/>
    <n v="2"/>
    <n v="0"/>
    <n v="33.312400000000025"/>
    <x v="0"/>
    <s v="Yes"/>
  </r>
  <r>
    <n v="3590"/>
    <s v="CA-2019-146535"/>
    <x v="221"/>
    <d v="2019-11-30T00:00:00"/>
    <s v="Standard Class"/>
    <s v="FM-14290"/>
    <s v="Frank Merwin"/>
    <s v="Home Office"/>
    <x v="0"/>
    <x v="102"/>
    <x v="0"/>
    <n v="40475"/>
    <s v="South"/>
    <s v="OFF-BI-10000546"/>
    <x v="1"/>
    <x v="8"/>
    <s v="Avery Durable Binders"/>
    <n v="2.88"/>
    <n v="1"/>
    <n v="0"/>
    <n v="1.4112"/>
    <x v="0"/>
    <s v="No"/>
  </r>
  <r>
    <n v="3591"/>
    <s v="CA-2019-146535"/>
    <x v="221"/>
    <d v="2019-11-30T00:00:00"/>
    <s v="Standard Class"/>
    <s v="FM-14290"/>
    <s v="Frank Merwin"/>
    <s v="Home Office"/>
    <x v="0"/>
    <x v="102"/>
    <x v="0"/>
    <n v="40475"/>
    <s v="South"/>
    <s v="OFF-ST-10001526"/>
    <x v="1"/>
    <x v="4"/>
    <s v="Iceberg Mobile Mega Data/Printer Cart"/>
    <n v="1443.96"/>
    <n v="12"/>
    <n v="0"/>
    <n v="375.42959999999994"/>
    <x v="0"/>
    <s v="No"/>
  </r>
  <r>
    <n v="3592"/>
    <s v="CA-2016-154186"/>
    <x v="736"/>
    <d v="2016-12-15T00:00:00"/>
    <s v="Second Class"/>
    <s v="RA-19285"/>
    <s v="Ralph Arnett"/>
    <s v="Consumer"/>
    <x v="0"/>
    <x v="12"/>
    <x v="5"/>
    <n v="77070"/>
    <s v="Central"/>
    <s v="OFF-SU-10001574"/>
    <x v="1"/>
    <x v="14"/>
    <s v="Acme Value Line Scissors"/>
    <n v="2.92"/>
    <n v="1"/>
    <n v="0.2"/>
    <n v="0.36499999999999977"/>
    <x v="2"/>
    <s v="No"/>
  </r>
  <r>
    <n v="3593"/>
    <s v="CA-2018-108434"/>
    <x v="5"/>
    <d v="2018-12-07T00:00:00"/>
    <s v="Second Class"/>
    <s v="JG-15160"/>
    <s v="James Galang"/>
    <s v="Consumer"/>
    <x v="0"/>
    <x v="20"/>
    <x v="15"/>
    <n v="10024"/>
    <s v="East"/>
    <s v="OFF-ST-10002615"/>
    <x v="1"/>
    <x v="4"/>
    <s v="Dual Level, Single-Width Filing Carts"/>
    <n v="465.18"/>
    <n v="3"/>
    <n v="0"/>
    <n v="120.94680000000001"/>
    <x v="3"/>
    <s v="No"/>
  </r>
  <r>
    <n v="3594"/>
    <s v="CA-2018-164154"/>
    <x v="108"/>
    <d v="2018-09-17T00:00:00"/>
    <s v="Standard Class"/>
    <s v="NZ-18565"/>
    <s v="Nick Zandusky"/>
    <s v="Home Office"/>
    <x v="0"/>
    <x v="167"/>
    <x v="24"/>
    <n v="43615"/>
    <s v="East"/>
    <s v="OFF-BI-10001658"/>
    <x v="1"/>
    <x v="8"/>
    <s v="GBC Standard Therm-A-Bind Covers"/>
    <n v="22.428000000000004"/>
    <n v="3"/>
    <n v="0.7"/>
    <n v="-17.942399999999992"/>
    <x v="3"/>
    <s v="No"/>
  </r>
  <r>
    <n v="3595"/>
    <s v="CA-2018-164154"/>
    <x v="108"/>
    <d v="2018-09-17T00:00:00"/>
    <s v="Standard Class"/>
    <s v="NZ-18565"/>
    <s v="Nick Zandusky"/>
    <s v="Home Office"/>
    <x v="0"/>
    <x v="167"/>
    <x v="24"/>
    <n v="43615"/>
    <s v="East"/>
    <s v="OFF-ST-10002562"/>
    <x v="1"/>
    <x v="4"/>
    <s v="Staple magnet"/>
    <n v="37.52000000000001"/>
    <n v="5"/>
    <n v="0.2"/>
    <n v="3.7519999999999989"/>
    <x v="3"/>
    <s v="No"/>
  </r>
  <r>
    <n v="3596"/>
    <s v="CA-2019-148012"/>
    <x v="34"/>
    <d v="2019-12-15T00:00:00"/>
    <s v="Standard Class"/>
    <s v="KM-16225"/>
    <s v="Kalyca Meade"/>
    <s v="Corporate"/>
    <x v="0"/>
    <x v="10"/>
    <x v="9"/>
    <n v="19143"/>
    <s v="East"/>
    <s v="OFF-AR-10004757"/>
    <x v="1"/>
    <x v="6"/>
    <s v="Crayola Colored Pencils"/>
    <n v="2.6240000000000001"/>
    <n v="1"/>
    <n v="0.2"/>
    <n v="0.42639999999999978"/>
    <x v="3"/>
    <s v="No"/>
  </r>
  <r>
    <n v="3597"/>
    <s v="CA-2016-102869"/>
    <x v="340"/>
    <d v="2016-09-14T00:00:00"/>
    <s v="Second Class"/>
    <s v="LC-17140"/>
    <s v="Logan Currie"/>
    <s v="Consumer"/>
    <x v="0"/>
    <x v="10"/>
    <x v="9"/>
    <n v="19140"/>
    <s v="East"/>
    <s v="OFF-PA-10000788"/>
    <x v="1"/>
    <x v="10"/>
    <s v="Xerox 210"/>
    <n v="15.552000000000003"/>
    <n v="3"/>
    <n v="0.2"/>
    <n v="5.4432"/>
    <x v="3"/>
    <s v="No"/>
  </r>
  <r>
    <n v="3598"/>
    <s v="CA-2016-102869"/>
    <x v="340"/>
    <d v="2016-09-14T00:00:00"/>
    <s v="Second Class"/>
    <s v="LC-17140"/>
    <s v="Logan Currie"/>
    <s v="Consumer"/>
    <x v="0"/>
    <x v="10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  <x v="3"/>
    <s v="No"/>
  </r>
  <r>
    <n v="3599"/>
    <s v="CA-2016-102869"/>
    <x v="340"/>
    <d v="2016-09-14T00:00:00"/>
    <s v="Second Class"/>
    <s v="LC-17140"/>
    <s v="Logan Currie"/>
    <s v="Consumer"/>
    <x v="0"/>
    <x v="10"/>
    <x v="9"/>
    <n v="19140"/>
    <s v="East"/>
    <s v="FUR-FU-10002456"/>
    <x v="0"/>
    <x v="5"/>
    <s v="Master Caster Door Stop, Large Neon Orange"/>
    <n v="17.472000000000001"/>
    <n v="3"/>
    <n v="0.2"/>
    <n v="5.023200000000001"/>
    <x v="3"/>
    <s v="No"/>
  </r>
  <r>
    <n v="3600"/>
    <s v="CA-2016-102869"/>
    <x v="340"/>
    <d v="2016-09-14T00:00:00"/>
    <s v="Second Class"/>
    <s v="LC-17140"/>
    <s v="Logan Currie"/>
    <s v="Consumer"/>
    <x v="0"/>
    <x v="10"/>
    <x v="9"/>
    <n v="19140"/>
    <s v="East"/>
    <s v="TEC-PH-10002549"/>
    <x v="2"/>
    <x v="7"/>
    <s v="Polycom SoundPoint IP 450 VoIP phone"/>
    <n v="135.51599999999999"/>
    <n v="1"/>
    <n v="0.4"/>
    <n v="-31.620400000000004"/>
    <x v="3"/>
    <s v="No"/>
  </r>
  <r>
    <n v="3601"/>
    <s v="CA-2019-138310"/>
    <x v="335"/>
    <d v="2019-06-30T00:00:00"/>
    <s v="Standard Class"/>
    <s v="NP-18700"/>
    <s v="Nora Preis"/>
    <s v="Consumer"/>
    <x v="0"/>
    <x v="60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  <x v="1"/>
    <s v="No"/>
  </r>
  <r>
    <n v="3602"/>
    <s v="CA-2016-159835"/>
    <x v="664"/>
    <d v="2016-11-24T00:00:00"/>
    <s v="Standard Class"/>
    <s v="RB-19330"/>
    <s v="Randy Bradley"/>
    <s v="Consumer"/>
    <x v="0"/>
    <x v="10"/>
    <x v="9"/>
    <n v="19143"/>
    <s v="East"/>
    <s v="OFF-PA-10002137"/>
    <x v="1"/>
    <x v="10"/>
    <s v="Southworth 100% Résumé Paper, 24lb."/>
    <n v="12.448"/>
    <n v="2"/>
    <n v="0.2"/>
    <n v="3.8899999999999988"/>
    <x v="3"/>
    <s v="No"/>
  </r>
  <r>
    <n v="3603"/>
    <s v="CA-2016-159835"/>
    <x v="664"/>
    <d v="2016-11-24T00:00:00"/>
    <s v="Standard Class"/>
    <s v="RB-19330"/>
    <s v="Randy Bradley"/>
    <s v="Consumer"/>
    <x v="0"/>
    <x v="10"/>
    <x v="9"/>
    <n v="19143"/>
    <s v="East"/>
    <s v="FUR-CH-10004997"/>
    <x v="0"/>
    <x v="1"/>
    <s v="Hon Every-Day Series Multi-Task Chairs"/>
    <n v="657.93"/>
    <n v="5"/>
    <n v="0.3"/>
    <n v="-93.989999999999952"/>
    <x v="3"/>
    <s v="No"/>
  </r>
  <r>
    <n v="3604"/>
    <s v="CA-2019-112956"/>
    <x v="170"/>
    <d v="2019-08-27T00:00:00"/>
    <s v="Standard Class"/>
    <s v="TH-21550"/>
    <s v="Tracy Hopkins"/>
    <s v="Home Office"/>
    <x v="0"/>
    <x v="29"/>
    <x v="39"/>
    <n v="21044"/>
    <s v="East"/>
    <s v="OFF-PA-10000357"/>
    <x v="1"/>
    <x v="10"/>
    <s v="Xerox 1888"/>
    <n v="277.39999999999998"/>
    <n v="5"/>
    <n v="0"/>
    <n v="133.15199999999999"/>
    <x v="3"/>
    <s v="No"/>
  </r>
  <r>
    <n v="3605"/>
    <s v="CA-2019-112956"/>
    <x v="170"/>
    <d v="2019-08-27T00:00:00"/>
    <s v="Standard Class"/>
    <s v="TH-21550"/>
    <s v="Tracy Hopkins"/>
    <s v="Home Office"/>
    <x v="0"/>
    <x v="29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  <x v="3"/>
    <s v="No"/>
  </r>
  <r>
    <n v="3606"/>
    <s v="CA-2019-112956"/>
    <x v="170"/>
    <d v="2019-08-27T00:00:00"/>
    <s v="Standard Class"/>
    <s v="TH-21550"/>
    <s v="Tracy Hopkins"/>
    <s v="Home Office"/>
    <x v="0"/>
    <x v="29"/>
    <x v="39"/>
    <n v="21044"/>
    <s v="East"/>
    <s v="FUR-FU-10004960"/>
    <x v="0"/>
    <x v="5"/>
    <s v="Seth Thomas 12&quot; Clock w/ Goldtone Case"/>
    <n v="91.92"/>
    <n v="4"/>
    <n v="0"/>
    <n v="31.252800000000001"/>
    <x v="3"/>
    <s v="No"/>
  </r>
  <r>
    <n v="3607"/>
    <s v="CA-2018-119683"/>
    <x v="299"/>
    <d v="2018-03-16T00:00:00"/>
    <s v="Second Class"/>
    <s v="CK-12595"/>
    <s v="Clytie Kelty"/>
    <s v="Consumer"/>
    <x v="0"/>
    <x v="20"/>
    <x v="15"/>
    <n v="10024"/>
    <s v="East"/>
    <s v="OFF-EN-10001099"/>
    <x v="1"/>
    <x v="12"/>
    <s v="Staple envelope"/>
    <n v="29.339999999999996"/>
    <n v="3"/>
    <n v="0"/>
    <n v="13.496399999999998"/>
    <x v="3"/>
    <s v="No"/>
  </r>
  <r>
    <n v="3608"/>
    <s v="CA-2016-163559"/>
    <x v="865"/>
    <d v="2016-09-28T00:00:00"/>
    <s v="Second Class"/>
    <s v="ST-20530"/>
    <s v="Shui Tom"/>
    <s v="Consumer"/>
    <x v="0"/>
    <x v="20"/>
    <x v="15"/>
    <n v="10035"/>
    <s v="East"/>
    <s v="OFF-BI-10002026"/>
    <x v="1"/>
    <x v="8"/>
    <s v="Avery Arch Ring Binders"/>
    <n v="139.44"/>
    <n v="3"/>
    <n v="0.2"/>
    <n v="47.060999999999993"/>
    <x v="3"/>
    <s v="No"/>
  </r>
  <r>
    <n v="3609"/>
    <s v="CA-2016-140228"/>
    <x v="582"/>
    <d v="2016-05-03T00:00:00"/>
    <s v="Standard Class"/>
    <s v="GB-14530"/>
    <s v="George Bell"/>
    <s v="Corporate"/>
    <x v="0"/>
    <x v="46"/>
    <x v="24"/>
    <n v="43055"/>
    <s v="East"/>
    <s v="OFF-LA-10001613"/>
    <x v="1"/>
    <x v="2"/>
    <s v="Avery File Folder Labels"/>
    <n v="6.911999999999999"/>
    <n v="3"/>
    <n v="0.2"/>
    <n v="2.5056000000000003"/>
    <x v="3"/>
    <s v="No"/>
  </r>
  <r>
    <n v="3610"/>
    <s v="CA-2016-140228"/>
    <x v="582"/>
    <d v="2016-05-03T00:00:00"/>
    <s v="Standard Class"/>
    <s v="GB-14530"/>
    <s v="George Bell"/>
    <s v="Corporate"/>
    <x v="0"/>
    <x v="46"/>
    <x v="24"/>
    <n v="43055"/>
    <s v="East"/>
    <s v="OFF-ST-10002214"/>
    <x v="1"/>
    <x v="4"/>
    <s v="X-Rack File for Hanging Folders"/>
    <n v="27.096"/>
    <n v="3"/>
    <n v="0.2"/>
    <n v="2.0321999999999987"/>
    <x v="3"/>
    <s v="No"/>
  </r>
  <r>
    <n v="3611"/>
    <s v="CA-2016-140228"/>
    <x v="582"/>
    <d v="2016-05-03T00:00:00"/>
    <s v="Standard Class"/>
    <s v="GB-14530"/>
    <s v="George Bell"/>
    <s v="Corporate"/>
    <x v="0"/>
    <x v="46"/>
    <x v="24"/>
    <n v="43055"/>
    <s v="East"/>
    <s v="OFF-ST-10001128"/>
    <x v="1"/>
    <x v="4"/>
    <s v="Carina Mini System Audio Rack, Model AR050B"/>
    <n v="177.56800000000001"/>
    <n v="2"/>
    <n v="0.2"/>
    <n v="-37.733199999999989"/>
    <x v="3"/>
    <s v="No"/>
  </r>
  <r>
    <n v="3612"/>
    <s v="US-2018-131674"/>
    <x v="896"/>
    <d v="2018-12-01T00:00:00"/>
    <s v="Second Class"/>
    <s v="NC-18535"/>
    <s v="Nick Crebassa"/>
    <s v="Corporate"/>
    <x v="0"/>
    <x v="61"/>
    <x v="5"/>
    <n v="75217"/>
    <s v="Central"/>
    <s v="TEC-AC-10004864"/>
    <x v="2"/>
    <x v="11"/>
    <s v="Memorex Micro Travel Drive 32 GB"/>
    <n v="58.415999999999997"/>
    <n v="2"/>
    <n v="0.2"/>
    <n v="16.794600000000003"/>
    <x v="2"/>
    <s v="No"/>
  </r>
  <r>
    <n v="3613"/>
    <s v="CA-2017-110093"/>
    <x v="155"/>
    <d v="2017-12-08T00:00:00"/>
    <s v="Standard Class"/>
    <s v="AB-10255"/>
    <s v="Alejandro Ballentine"/>
    <s v="Home Office"/>
    <x v="0"/>
    <x v="10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x v="3"/>
    <s v="No"/>
  </r>
  <r>
    <n v="3614"/>
    <s v="CA-2017-110093"/>
    <x v="155"/>
    <d v="2017-12-08T00:00:00"/>
    <s v="Standard Class"/>
    <s v="AB-10255"/>
    <s v="Alejandro Ballentine"/>
    <s v="Home Office"/>
    <x v="0"/>
    <x v="10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  <x v="3"/>
    <s v="No"/>
  </r>
  <r>
    <n v="3615"/>
    <s v="CA-2019-112529"/>
    <x v="123"/>
    <d v="2019-11-21T00:00:00"/>
    <s v="First Class"/>
    <s v="SC-20770"/>
    <s v="Stewart Carmichael"/>
    <s v="Corporate"/>
    <x v="0"/>
    <x v="52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  <x v="2"/>
    <s v="No"/>
  </r>
  <r>
    <n v="3616"/>
    <s v="CA-2019-112529"/>
    <x v="123"/>
    <d v="2019-11-21T00:00:00"/>
    <s v="First Class"/>
    <s v="SC-20770"/>
    <s v="Stewart Carmichael"/>
    <s v="Corporate"/>
    <x v="0"/>
    <x v="52"/>
    <x v="5"/>
    <n v="78207"/>
    <s v="Central"/>
    <s v="OFF-AR-10001915"/>
    <x v="1"/>
    <x v="6"/>
    <s v="Peel-Off China Markers"/>
    <n v="31.776"/>
    <n v="4"/>
    <n v="0.2"/>
    <n v="8.7384000000000022"/>
    <x v="2"/>
    <s v="No"/>
  </r>
  <r>
    <n v="3617"/>
    <s v="CA-2018-154536"/>
    <x v="64"/>
    <d v="2018-09-09T00:00:00"/>
    <s v="Standard Class"/>
    <s v="JC-15340"/>
    <s v="Jasper Cacioppo"/>
    <s v="Consumer"/>
    <x v="0"/>
    <x v="10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x v="3"/>
    <s v="No"/>
  </r>
  <r>
    <n v="3618"/>
    <s v="CA-2019-141929"/>
    <x v="507"/>
    <d v="2019-09-08T00:00:00"/>
    <s v="Standard Class"/>
    <s v="RA-19285"/>
    <s v="Ralph Arnett"/>
    <s v="Consumer"/>
    <x v="0"/>
    <x v="1"/>
    <x v="1"/>
    <n v="90004"/>
    <s v="West"/>
    <s v="OFF-BI-10004632"/>
    <x v="1"/>
    <x v="8"/>
    <s v="Ibico Hi-Tech Manual Binding System"/>
    <n v="487.98400000000004"/>
    <n v="2"/>
    <n v="0.2"/>
    <n v="152.49499999999998"/>
    <x v="1"/>
    <s v="Yes"/>
  </r>
  <r>
    <n v="3619"/>
    <s v="CA-2019-141929"/>
    <x v="507"/>
    <d v="2019-09-08T00:00:00"/>
    <s v="Standard Class"/>
    <s v="RA-19285"/>
    <s v="Ralph Arnett"/>
    <s v="Consumer"/>
    <x v="0"/>
    <x v="1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x v="1"/>
    <s v="Yes"/>
  </r>
  <r>
    <n v="3620"/>
    <s v="CA-2019-141929"/>
    <x v="507"/>
    <d v="2019-09-08T00:00:00"/>
    <s v="Standard Class"/>
    <s v="RA-19285"/>
    <s v="Ralph Arnett"/>
    <s v="Consumer"/>
    <x v="0"/>
    <x v="1"/>
    <x v="1"/>
    <n v="90004"/>
    <s v="West"/>
    <s v="OFF-ST-10002974"/>
    <x v="1"/>
    <x v="4"/>
    <s v="Trav-L-File Heavy-Duty Shuttle II, Black"/>
    <n v="217.85"/>
    <n v="5"/>
    <n v="0"/>
    <n v="65.35499999999999"/>
    <x v="1"/>
    <s v="Yes"/>
  </r>
  <r>
    <n v="3621"/>
    <s v="CA-2018-109743"/>
    <x v="897"/>
    <d v="2018-09-29T00:00:00"/>
    <s v="Standard Class"/>
    <s v="SH-19975"/>
    <s v="Sally Hughsby"/>
    <s v="Corporate"/>
    <x v="0"/>
    <x v="214"/>
    <x v="18"/>
    <n v="37167"/>
    <s v="South"/>
    <s v="OFF-AR-10003727"/>
    <x v="1"/>
    <x v="6"/>
    <s v="Berol Giant Pencil Sharpener"/>
    <n v="40.775999999999996"/>
    <n v="3"/>
    <n v="0.2"/>
    <n v="4.5872999999999937"/>
    <x v="0"/>
    <s v="No"/>
  </r>
  <r>
    <n v="3622"/>
    <s v="CA-2018-109743"/>
    <x v="897"/>
    <d v="2018-09-29T00:00:00"/>
    <s v="Standard Class"/>
    <s v="SH-19975"/>
    <s v="Sally Hughsby"/>
    <s v="Corporate"/>
    <x v="0"/>
    <x v="214"/>
    <x v="18"/>
    <n v="37167"/>
    <s v="South"/>
    <s v="TEC-PH-10004071"/>
    <x v="2"/>
    <x v="7"/>
    <s v="PayAnywhere Card Reader"/>
    <n v="63.936000000000007"/>
    <n v="8"/>
    <n v="0.2"/>
    <n v="5.5944000000000003"/>
    <x v="0"/>
    <s v="No"/>
  </r>
  <r>
    <n v="3623"/>
    <s v="CA-2016-159184"/>
    <x v="80"/>
    <d v="2016-09-19T00:00:00"/>
    <s v="Standard Class"/>
    <s v="JC-15775"/>
    <s v="John Castell"/>
    <s v="Consumer"/>
    <x v="0"/>
    <x v="203"/>
    <x v="32"/>
    <n v="31204"/>
    <s v="South"/>
    <s v="FUR-FU-10002878"/>
    <x v="0"/>
    <x v="5"/>
    <s v="Seth Thomas 14&quot; Day/Date Wall Clock"/>
    <n v="142.4"/>
    <n v="5"/>
    <n v="0"/>
    <n v="52.688000000000002"/>
    <x v="0"/>
    <s v="No"/>
  </r>
  <r>
    <n v="3624"/>
    <s v="CA-2016-159184"/>
    <x v="80"/>
    <d v="2016-09-19T00:00:00"/>
    <s v="Standard Class"/>
    <s v="JC-15775"/>
    <s v="John Castell"/>
    <s v="Consumer"/>
    <x v="0"/>
    <x v="203"/>
    <x v="32"/>
    <n v="31204"/>
    <s v="South"/>
    <s v="OFF-BI-10001890"/>
    <x v="1"/>
    <x v="8"/>
    <s v="Avery Poly Binder Pockets"/>
    <n v="7.16"/>
    <n v="2"/>
    <n v="0"/>
    <n v="3.4367999999999999"/>
    <x v="0"/>
    <s v="No"/>
  </r>
  <r>
    <n v="3625"/>
    <s v="CA-2019-113530"/>
    <x v="240"/>
    <d v="2019-05-21T00:00:00"/>
    <s v="Second Class"/>
    <s v="BC-11125"/>
    <s v="Becky Castell"/>
    <s v="Home Office"/>
    <x v="0"/>
    <x v="8"/>
    <x v="1"/>
    <n v="94109"/>
    <s v="West"/>
    <s v="FUR-CH-10002647"/>
    <x v="0"/>
    <x v="1"/>
    <s v="Situations Contoured Folding Chairs, 4/Set"/>
    <n v="681.40800000000013"/>
    <n v="12"/>
    <n v="0.2"/>
    <n v="42.588000000000022"/>
    <x v="1"/>
    <s v="No"/>
  </r>
  <r>
    <n v="3626"/>
    <s v="CA-2019-113530"/>
    <x v="240"/>
    <d v="2019-05-21T00:00:00"/>
    <s v="Second Class"/>
    <s v="BC-11125"/>
    <s v="Becky Castell"/>
    <s v="Home Office"/>
    <x v="0"/>
    <x v="8"/>
    <x v="1"/>
    <n v="94109"/>
    <s v="West"/>
    <s v="OFF-AR-10001315"/>
    <x v="1"/>
    <x v="6"/>
    <s v="Newell 310"/>
    <n v="3.52"/>
    <n v="2"/>
    <n v="0"/>
    <n v="1.0207999999999999"/>
    <x v="1"/>
    <s v="No"/>
  </r>
  <r>
    <n v="3627"/>
    <s v="CA-2019-113530"/>
    <x v="240"/>
    <d v="2019-05-21T00:00:00"/>
    <s v="Second Class"/>
    <s v="BC-11125"/>
    <s v="Becky Castell"/>
    <s v="Home Office"/>
    <x v="0"/>
    <x v="8"/>
    <x v="1"/>
    <n v="94109"/>
    <s v="West"/>
    <s v="OFF-AR-10000122"/>
    <x v="1"/>
    <x v="6"/>
    <s v="Newell 314"/>
    <n v="5.58"/>
    <n v="1"/>
    <n v="0"/>
    <n v="1.3949999999999996"/>
    <x v="1"/>
    <s v="No"/>
  </r>
  <r>
    <n v="3628"/>
    <s v="CA-2019-113530"/>
    <x v="240"/>
    <d v="2019-05-21T00:00:00"/>
    <s v="Second Class"/>
    <s v="BC-11125"/>
    <s v="Becky Castell"/>
    <s v="Home Office"/>
    <x v="0"/>
    <x v="8"/>
    <x v="1"/>
    <n v="94109"/>
    <s v="West"/>
    <s v="TEC-AC-10001465"/>
    <x v="2"/>
    <x v="11"/>
    <s v="SanDisk Cruzer 64 GB USB Flash Drive"/>
    <n v="36.32"/>
    <n v="1"/>
    <n v="0"/>
    <n v="10.895999999999997"/>
    <x v="1"/>
    <s v="No"/>
  </r>
  <r>
    <n v="3629"/>
    <s v="CA-2016-169726"/>
    <x v="128"/>
    <d v="2016-08-13T00:00:00"/>
    <s v="Standard Class"/>
    <s v="JH-15985"/>
    <s v="Joseph Holt"/>
    <s v="Consumer"/>
    <x v="0"/>
    <x v="4"/>
    <x v="4"/>
    <n v="98103"/>
    <s v="West"/>
    <s v="OFF-BI-10004600"/>
    <x v="1"/>
    <x v="8"/>
    <s v="Ibico Ibimaster 300 Manual Binding System"/>
    <n v="2060.7440000000001"/>
    <n v="7"/>
    <n v="0.2"/>
    <n v="643.98249999999996"/>
    <x v="1"/>
    <s v="No"/>
  </r>
  <r>
    <n v="3630"/>
    <s v="CA-2019-155957"/>
    <x v="200"/>
    <d v="2019-11-30T00:00:00"/>
    <s v="Standard Class"/>
    <s v="CC-12610"/>
    <s v="Corey Catlett"/>
    <s v="Corporate"/>
    <x v="0"/>
    <x v="38"/>
    <x v="24"/>
    <n v="43229"/>
    <s v="East"/>
    <s v="OFF-AP-10002082"/>
    <x v="1"/>
    <x v="9"/>
    <s v="Holmes HEPA Air Purifier"/>
    <n v="52.272000000000006"/>
    <n v="3"/>
    <n v="0.2"/>
    <n v="9.8009999999999984"/>
    <x v="3"/>
    <s v="No"/>
  </r>
  <r>
    <n v="3631"/>
    <s v="CA-2019-155957"/>
    <x v="200"/>
    <d v="2019-11-30T00:00:00"/>
    <s v="Standard Class"/>
    <s v="CC-12610"/>
    <s v="Corey Catlett"/>
    <s v="Corporate"/>
    <x v="0"/>
    <x v="38"/>
    <x v="24"/>
    <n v="43229"/>
    <s v="East"/>
    <s v="OFF-AP-10004708"/>
    <x v="1"/>
    <x v="9"/>
    <s v="Fellowes Superior 10 Outlet Split Surge Protector"/>
    <n v="213.13600000000002"/>
    <n v="7"/>
    <n v="0.2"/>
    <n v="23.977799999999988"/>
    <x v="3"/>
    <s v="No"/>
  </r>
  <r>
    <n v="3632"/>
    <s v="CA-2019-132178"/>
    <x v="898"/>
    <d v="2019-05-08T00:00:00"/>
    <s v="Second Class"/>
    <s v="DB-12970"/>
    <s v="Darren Budd"/>
    <s v="Corporate"/>
    <x v="0"/>
    <x v="1"/>
    <x v="1"/>
    <n v="90004"/>
    <s v="West"/>
    <s v="OFF-ST-10000464"/>
    <x v="1"/>
    <x v="4"/>
    <s v="Multi-Use Personal File Cart and Caster Set, Three Stacking Bins"/>
    <n v="69.52"/>
    <n v="2"/>
    <n v="0"/>
    <n v="19.465600000000002"/>
    <x v="1"/>
    <s v="No"/>
  </r>
  <r>
    <n v="3633"/>
    <s v="CA-2019-132178"/>
    <x v="898"/>
    <d v="2019-05-08T00:00:00"/>
    <s v="Second Class"/>
    <s v="DB-12970"/>
    <s v="Darren Budd"/>
    <s v="Corporate"/>
    <x v="0"/>
    <x v="1"/>
    <x v="1"/>
    <n v="90004"/>
    <s v="West"/>
    <s v="OFF-ST-10000025"/>
    <x v="1"/>
    <x v="4"/>
    <s v="Fellowes Stor/Drawer Steel Plus Storage Drawers"/>
    <n v="763.44"/>
    <n v="8"/>
    <n v="0"/>
    <n v="45.80639999999994"/>
    <x v="1"/>
    <s v="No"/>
  </r>
  <r>
    <n v="3634"/>
    <s v="CA-2018-145177"/>
    <x v="338"/>
    <d v="2018-11-14T00:00:00"/>
    <s v="Standard Class"/>
    <s v="PP-18955"/>
    <s v="Paul Prost"/>
    <s v="Home Office"/>
    <x v="0"/>
    <x v="24"/>
    <x v="24"/>
    <n v="45503"/>
    <s v="East"/>
    <s v="OFF-LA-10001613"/>
    <x v="1"/>
    <x v="2"/>
    <s v="Avery File Folder Labels"/>
    <n v="9.2159999999999993"/>
    <n v="4"/>
    <n v="0.2"/>
    <n v="3.3408000000000002"/>
    <x v="3"/>
    <s v="No"/>
  </r>
  <r>
    <n v="3635"/>
    <s v="CA-2018-145177"/>
    <x v="338"/>
    <d v="2018-11-14T00:00:00"/>
    <s v="Standard Class"/>
    <s v="PP-18955"/>
    <s v="Paul Prost"/>
    <s v="Home Office"/>
    <x v="0"/>
    <x v="24"/>
    <x v="24"/>
    <n v="45503"/>
    <s v="East"/>
    <s v="TEC-PH-10000376"/>
    <x v="2"/>
    <x v="7"/>
    <s v="Square Credit Card Reader"/>
    <n v="41.957999999999998"/>
    <n v="7"/>
    <n v="0.4"/>
    <n v="-9.7901999999999987"/>
    <x v="3"/>
    <s v="No"/>
  </r>
  <r>
    <n v="3636"/>
    <s v="CA-2018-145177"/>
    <x v="338"/>
    <d v="2018-11-14T00:00:00"/>
    <s v="Standard Class"/>
    <s v="PP-18955"/>
    <s v="Paul Prost"/>
    <s v="Home Office"/>
    <x v="0"/>
    <x v="24"/>
    <x v="24"/>
    <n v="45503"/>
    <s v="East"/>
    <s v="OFF-PA-10004039"/>
    <x v="1"/>
    <x v="10"/>
    <s v="Xerox 1882"/>
    <n v="89.567999999999998"/>
    <n v="2"/>
    <n v="0.2"/>
    <n v="32.468400000000003"/>
    <x v="3"/>
    <s v="No"/>
  </r>
  <r>
    <n v="3637"/>
    <s v="CA-2018-145177"/>
    <x v="338"/>
    <d v="2018-11-14T00:00:00"/>
    <s v="Standard Class"/>
    <s v="PP-18955"/>
    <s v="Paul Prost"/>
    <s v="Home Office"/>
    <x v="0"/>
    <x v="24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x v="3"/>
    <s v="No"/>
  </r>
  <r>
    <n v="3638"/>
    <s v="CA-2018-145177"/>
    <x v="338"/>
    <d v="2018-11-14T00:00:00"/>
    <s v="Standard Class"/>
    <s v="PP-18955"/>
    <s v="Paul Prost"/>
    <s v="Home Office"/>
    <x v="0"/>
    <x v="24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  <x v="3"/>
    <s v="No"/>
  </r>
  <r>
    <n v="3639"/>
    <s v="CA-2018-145177"/>
    <x v="338"/>
    <d v="2018-11-14T00:00:00"/>
    <s v="Standard Class"/>
    <s v="PP-18955"/>
    <s v="Paul Prost"/>
    <s v="Home Office"/>
    <x v="0"/>
    <x v="24"/>
    <x v="24"/>
    <n v="45503"/>
    <s v="East"/>
    <s v="FUR-FU-10000758"/>
    <x v="0"/>
    <x v="5"/>
    <s v="DAX Natural Wood-Tone Poster Frame"/>
    <n v="148.28800000000001"/>
    <n v="7"/>
    <n v="0.2"/>
    <n v="29.657599999999988"/>
    <x v="3"/>
    <s v="No"/>
  </r>
  <r>
    <n v="3640"/>
    <s v="CA-2018-145177"/>
    <x v="338"/>
    <d v="2018-11-14T00:00:00"/>
    <s v="Standard Class"/>
    <s v="PP-18955"/>
    <s v="Paul Prost"/>
    <s v="Home Office"/>
    <x v="0"/>
    <x v="24"/>
    <x v="24"/>
    <n v="45503"/>
    <s v="East"/>
    <s v="OFF-PA-10000682"/>
    <x v="1"/>
    <x v="10"/>
    <s v="Xerox 1924"/>
    <n v="4.6240000000000006"/>
    <n v="1"/>
    <n v="0.2"/>
    <n v="1.6762000000000001"/>
    <x v="3"/>
    <s v="No"/>
  </r>
  <r>
    <n v="3641"/>
    <s v="CA-2018-145177"/>
    <x v="338"/>
    <d v="2018-11-14T00:00:00"/>
    <s v="Standard Class"/>
    <s v="PP-18955"/>
    <s v="Paul Prost"/>
    <s v="Home Office"/>
    <x v="0"/>
    <x v="24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  <x v="3"/>
    <s v="No"/>
  </r>
  <r>
    <n v="3642"/>
    <s v="CA-2018-145177"/>
    <x v="338"/>
    <d v="2018-11-14T00:00:00"/>
    <s v="Standard Class"/>
    <s v="PP-18955"/>
    <s v="Paul Prost"/>
    <s v="Home Office"/>
    <x v="0"/>
    <x v="24"/>
    <x v="24"/>
    <n v="45503"/>
    <s v="East"/>
    <s v="OFF-BI-10002082"/>
    <x v="1"/>
    <x v="8"/>
    <s v="GBC Twin Loop Wire Binding Elements"/>
    <n v="69.888000000000005"/>
    <n v="7"/>
    <n v="0.7"/>
    <n v="-46.591999999999999"/>
    <x v="3"/>
    <s v="No"/>
  </r>
  <r>
    <n v="3643"/>
    <s v="CA-2016-156594"/>
    <x v="414"/>
    <d v="2016-12-23T00:00:00"/>
    <s v="Second Class"/>
    <s v="MC-17845"/>
    <s v="Michael Chen"/>
    <s v="Consumer"/>
    <x v="0"/>
    <x v="1"/>
    <x v="1"/>
    <n v="90008"/>
    <s v="West"/>
    <s v="OFF-BI-10004632"/>
    <x v="1"/>
    <x v="8"/>
    <s v="Ibico Hi-Tech Manual Binding System"/>
    <n v="487.98400000000004"/>
    <n v="2"/>
    <n v="0.2"/>
    <n v="152.49499999999998"/>
    <x v="1"/>
    <s v="No"/>
  </r>
  <r>
    <n v="3644"/>
    <s v="CA-2016-156594"/>
    <x v="414"/>
    <d v="2016-12-23T00:00:00"/>
    <s v="Second Class"/>
    <s v="MC-17845"/>
    <s v="Michael Chen"/>
    <s v="Consumer"/>
    <x v="0"/>
    <x v="1"/>
    <x v="1"/>
    <n v="90008"/>
    <s v="West"/>
    <s v="OFF-AR-10001725"/>
    <x v="1"/>
    <x v="6"/>
    <s v="Boston Home &amp; Office Model 2000 Electric Pencil Sharpeners"/>
    <n v="47.3"/>
    <n v="2"/>
    <n v="0"/>
    <n v="12.298000000000002"/>
    <x v="1"/>
    <s v="No"/>
  </r>
  <r>
    <n v="3645"/>
    <s v="CA-2016-156594"/>
    <x v="414"/>
    <d v="2016-12-23T00:00:00"/>
    <s v="Second Class"/>
    <s v="MC-17845"/>
    <s v="Michael Chen"/>
    <s v="Consumer"/>
    <x v="0"/>
    <x v="1"/>
    <x v="1"/>
    <n v="90008"/>
    <s v="West"/>
    <s v="OFF-AR-10004269"/>
    <x v="1"/>
    <x v="6"/>
    <s v="Newell 31"/>
    <n v="4.13"/>
    <n v="1"/>
    <n v="0"/>
    <n v="1.1564000000000001"/>
    <x v="1"/>
    <s v="No"/>
  </r>
  <r>
    <n v="3646"/>
    <s v="CA-2016-156594"/>
    <x v="414"/>
    <d v="2016-12-23T00:00:00"/>
    <s v="Second Class"/>
    <s v="MC-17845"/>
    <s v="Michael Chen"/>
    <s v="Consumer"/>
    <x v="0"/>
    <x v="1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x v="1"/>
    <s v="No"/>
  </r>
  <r>
    <n v="3647"/>
    <s v="CA-2016-146528"/>
    <x v="739"/>
    <d v="2016-07-27T00:00:00"/>
    <s v="Second Class"/>
    <s v="VF-21715"/>
    <s v="Vicky Freymann"/>
    <s v="Home Office"/>
    <x v="0"/>
    <x v="1"/>
    <x v="1"/>
    <n v="90045"/>
    <s v="West"/>
    <s v="OFF-PA-10002195"/>
    <x v="1"/>
    <x v="10"/>
    <s v="Xerox 1966"/>
    <n v="6.48"/>
    <n v="1"/>
    <n v="0"/>
    <n v="3.1752000000000002"/>
    <x v="1"/>
    <s v="No"/>
  </r>
  <r>
    <n v="3648"/>
    <s v="CA-2016-146528"/>
    <x v="739"/>
    <d v="2016-07-27T00:00:00"/>
    <s v="Second Class"/>
    <s v="VF-21715"/>
    <s v="Vicky Freymann"/>
    <s v="Home Office"/>
    <x v="0"/>
    <x v="1"/>
    <x v="1"/>
    <n v="90045"/>
    <s v="West"/>
    <s v="OFF-SU-10002522"/>
    <x v="1"/>
    <x v="14"/>
    <s v="Acme Kleen Earth Office Shears"/>
    <n v="15.52"/>
    <n v="4"/>
    <n v="0"/>
    <n v="4.5007999999999981"/>
    <x v="1"/>
    <s v="No"/>
  </r>
  <r>
    <n v="3649"/>
    <s v="CA-2017-168459"/>
    <x v="6"/>
    <d v="2017-11-27T00:00:00"/>
    <s v="Standard Class"/>
    <s v="MC-17275"/>
    <s v="Marc Crier"/>
    <s v="Consumer"/>
    <x v="0"/>
    <x v="26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s v="No"/>
  </r>
  <r>
    <n v="3650"/>
    <s v="CA-2017-168459"/>
    <x v="6"/>
    <d v="2017-11-27T00:00:00"/>
    <s v="Standard Class"/>
    <s v="MC-17275"/>
    <s v="Marc Crier"/>
    <s v="Consumer"/>
    <x v="0"/>
    <x v="26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  <x v="0"/>
    <s v="No"/>
  </r>
  <r>
    <n v="3651"/>
    <s v="CA-2019-109960"/>
    <x v="34"/>
    <d v="2019-12-11T00:00:00"/>
    <s v="Second Class"/>
    <s v="DB-13210"/>
    <s v="Dean Braden"/>
    <s v="Consumer"/>
    <x v="0"/>
    <x v="66"/>
    <x v="12"/>
    <n v="48234"/>
    <s v="Central"/>
    <s v="TEC-AC-10004859"/>
    <x v="2"/>
    <x v="11"/>
    <s v="Maxell Pro 80 Minute CD-R, 10/Pack"/>
    <n v="104.88"/>
    <n v="6"/>
    <n v="0"/>
    <n v="41.952000000000005"/>
    <x v="2"/>
    <s v="No"/>
  </r>
  <r>
    <n v="3652"/>
    <s v="CA-2019-109960"/>
    <x v="34"/>
    <d v="2019-12-11T00:00:00"/>
    <s v="Second Class"/>
    <s v="DB-13210"/>
    <s v="Dean Braden"/>
    <s v="Consumer"/>
    <x v="0"/>
    <x v="66"/>
    <x v="12"/>
    <n v="48234"/>
    <s v="Central"/>
    <s v="OFF-AR-10001860"/>
    <x v="1"/>
    <x v="6"/>
    <s v="BIC Liqua Brite Liner"/>
    <n v="34.700000000000003"/>
    <n v="5"/>
    <n v="0"/>
    <n v="12.492000000000001"/>
    <x v="2"/>
    <s v="No"/>
  </r>
  <r>
    <n v="3653"/>
    <s v="CA-2019-109960"/>
    <x v="34"/>
    <d v="2019-12-11T00:00:00"/>
    <s v="Second Class"/>
    <s v="DB-13210"/>
    <s v="Dean Braden"/>
    <s v="Consumer"/>
    <x v="0"/>
    <x v="66"/>
    <x v="12"/>
    <n v="48234"/>
    <s v="Central"/>
    <s v="OFF-BI-10001636"/>
    <x v="1"/>
    <x v="8"/>
    <s v="Ibico Plastic and Wire Spiral Binding Combs"/>
    <n v="33.72"/>
    <n v="4"/>
    <n v="0"/>
    <n v="15.511199999999999"/>
    <x v="2"/>
    <s v="No"/>
  </r>
  <r>
    <n v="3654"/>
    <s v="CA-2019-109960"/>
    <x v="34"/>
    <d v="2019-12-11T00:00:00"/>
    <s v="Second Class"/>
    <s v="DB-13210"/>
    <s v="Dean Braden"/>
    <s v="Consumer"/>
    <x v="0"/>
    <x v="66"/>
    <x v="12"/>
    <n v="48234"/>
    <s v="Central"/>
    <s v="OFF-PA-10000349"/>
    <x v="1"/>
    <x v="10"/>
    <s v="Easy-staple paper"/>
    <n v="14.940000000000001"/>
    <n v="3"/>
    <n v="0"/>
    <n v="7.0218000000000007"/>
    <x v="2"/>
    <s v="No"/>
  </r>
  <r>
    <n v="3655"/>
    <s v="CA-2019-133004"/>
    <x v="515"/>
    <d v="2019-09-05T00:00:00"/>
    <s v="Standard Class"/>
    <s v="AJ-10945"/>
    <s v="Ashley Jarboe"/>
    <s v="Consumer"/>
    <x v="0"/>
    <x v="104"/>
    <x v="14"/>
    <n v="46226"/>
    <s v="Central"/>
    <s v="OFF-AP-10002439"/>
    <x v="1"/>
    <x v="9"/>
    <s v="Tripp Lite Isotel 8 Ultra 8 Outlet Metal Surge"/>
    <n v="638.73"/>
    <n v="9"/>
    <n v="0"/>
    <n v="166.06979999999999"/>
    <x v="2"/>
    <s v="No"/>
  </r>
  <r>
    <n v="3656"/>
    <s v="CA-2019-168102"/>
    <x v="558"/>
    <d v="2019-04-30T00:00:00"/>
    <s v="Standard Class"/>
    <s v="CP-12340"/>
    <s v="Christine Phan"/>
    <s v="Corporate"/>
    <x v="0"/>
    <x v="108"/>
    <x v="2"/>
    <n v="32216"/>
    <s v="South"/>
    <s v="OFF-ST-10001370"/>
    <x v="1"/>
    <x v="4"/>
    <s v="Sensible Storage WireTech Storage Systems"/>
    <n v="113.56800000000001"/>
    <n v="2"/>
    <n v="0.2"/>
    <n v="-21.294000000000018"/>
    <x v="0"/>
    <s v="No"/>
  </r>
  <r>
    <n v="3657"/>
    <s v="CA-2019-158036"/>
    <x v="565"/>
    <d v="2019-09-14T00:00:00"/>
    <s v="Standard Class"/>
    <s v="DB-13555"/>
    <s v="Dorothy Badders"/>
    <s v="Corporate"/>
    <x v="0"/>
    <x v="65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  <x v="3"/>
    <s v="No"/>
  </r>
  <r>
    <n v="3658"/>
    <s v="CA-2017-128083"/>
    <x v="899"/>
    <d v="2017-03-17T00:00:00"/>
    <s v="Standard Class"/>
    <s v="EB-13750"/>
    <s v="Edward Becker"/>
    <s v="Corporate"/>
    <x v="0"/>
    <x v="369"/>
    <x v="2"/>
    <n v="33317"/>
    <s v="South"/>
    <s v="OFF-EN-10004030"/>
    <x v="1"/>
    <x v="12"/>
    <s v="Convenience Packs of Business Envelopes"/>
    <n v="8.6880000000000006"/>
    <n v="3"/>
    <n v="0.2"/>
    <n v="2.9322000000000004"/>
    <x v="0"/>
    <s v="No"/>
  </r>
  <r>
    <n v="3659"/>
    <s v="CA-2017-128083"/>
    <x v="899"/>
    <d v="2017-03-17T00:00:00"/>
    <s v="Standard Class"/>
    <s v="EB-13750"/>
    <s v="Edward Becker"/>
    <s v="Corporate"/>
    <x v="0"/>
    <x v="369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  <x v="0"/>
    <s v="No"/>
  </r>
  <r>
    <n v="3660"/>
    <s v="CA-2017-128083"/>
    <x v="899"/>
    <d v="2017-03-17T00:00:00"/>
    <s v="Standard Class"/>
    <s v="EB-13750"/>
    <s v="Edward Becker"/>
    <s v="Corporate"/>
    <x v="0"/>
    <x v="369"/>
    <x v="2"/>
    <n v="33317"/>
    <s v="South"/>
    <s v="FUR-FU-10001731"/>
    <x v="0"/>
    <x v="5"/>
    <s v="Acrylic Self-Standing Desk Frames"/>
    <n v="6.4080000000000004"/>
    <n v="3"/>
    <n v="0.2"/>
    <n v="1.4418"/>
    <x v="0"/>
    <s v="No"/>
  </r>
  <r>
    <n v="3661"/>
    <s v="CA-2018-161676"/>
    <x v="427"/>
    <d v="2018-07-23T00:00:00"/>
    <s v="Standard Class"/>
    <s v="JP-15460"/>
    <s v="Jennifer Patt"/>
    <s v="Corporate"/>
    <x v="0"/>
    <x v="220"/>
    <x v="16"/>
    <n v="85301"/>
    <s v="West"/>
    <s v="OFF-SU-10004782"/>
    <x v="1"/>
    <x v="14"/>
    <s v="Elite 5&quot; Scissors"/>
    <n v="33.799999999999997"/>
    <n v="5"/>
    <n v="0.2"/>
    <n v="4.2249999999999979"/>
    <x v="1"/>
    <s v="No"/>
  </r>
  <r>
    <n v="3662"/>
    <s v="CA-2018-155005"/>
    <x v="900"/>
    <d v="2018-06-15T00:00:00"/>
    <s v="Second Class"/>
    <s v="SC-20050"/>
    <s v="Sample Company A"/>
    <s v="Home Office"/>
    <x v="0"/>
    <x v="25"/>
    <x v="12"/>
    <n v="49201"/>
    <s v="Central"/>
    <s v="TEC-PH-10003484"/>
    <x v="2"/>
    <x v="7"/>
    <s v="Ooma Telo VoIP Home Phone System"/>
    <n v="377.96999999999997"/>
    <n v="3"/>
    <n v="0"/>
    <n v="94.492500000000007"/>
    <x v="2"/>
    <s v="No"/>
  </r>
  <r>
    <n v="3663"/>
    <s v="US-2019-129777"/>
    <x v="445"/>
    <d v="2019-07-09T00:00:00"/>
    <s v="Standard Class"/>
    <s v="FM-14290"/>
    <s v="Frank Merwin"/>
    <s v="Home Office"/>
    <x v="0"/>
    <x v="94"/>
    <x v="31"/>
    <n v="2169"/>
    <s v="East"/>
    <s v="TEC-AC-10003590"/>
    <x v="2"/>
    <x v="11"/>
    <s v="TRENDnet 56K USB 2.0 Phone, Internet and Fax Modem"/>
    <n v="258.89999999999998"/>
    <n v="10"/>
    <n v="0"/>
    <n v="93.203999999999994"/>
    <x v="3"/>
    <s v="No"/>
  </r>
  <r>
    <n v="3664"/>
    <s v="US-2019-129777"/>
    <x v="445"/>
    <d v="2019-07-09T00:00:00"/>
    <s v="Standard Class"/>
    <s v="FM-14290"/>
    <s v="Frank Merwin"/>
    <s v="Home Office"/>
    <x v="0"/>
    <x v="94"/>
    <x v="31"/>
    <n v="2169"/>
    <s v="East"/>
    <s v="OFF-PA-10001970"/>
    <x v="1"/>
    <x v="10"/>
    <s v="Xerox 1881"/>
    <n v="24.56"/>
    <n v="2"/>
    <n v="0"/>
    <n v="11.543199999999999"/>
    <x v="3"/>
    <s v="No"/>
  </r>
  <r>
    <n v="3665"/>
    <s v="CA-2016-129364"/>
    <x v="589"/>
    <d v="2016-12-13T00:00:00"/>
    <s v="Standard Class"/>
    <s v="TB-21250"/>
    <s v="Tim Brockman"/>
    <s v="Consumer"/>
    <x v="0"/>
    <x v="127"/>
    <x v="21"/>
    <n v="97301"/>
    <s v="West"/>
    <s v="OFF-LA-10001569"/>
    <x v="1"/>
    <x v="2"/>
    <s v="Avery 499"/>
    <n v="27.888000000000002"/>
    <n v="7"/>
    <n v="0.2"/>
    <n v="9.0635999999999974"/>
    <x v="1"/>
    <s v="No"/>
  </r>
  <r>
    <n v="3666"/>
    <s v="CA-2016-129364"/>
    <x v="589"/>
    <d v="2016-12-13T00:00:00"/>
    <s v="Standard Class"/>
    <s v="TB-21250"/>
    <s v="Tim Brockman"/>
    <s v="Consumer"/>
    <x v="0"/>
    <x v="127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x v="1"/>
    <s v="No"/>
  </r>
  <r>
    <n v="3667"/>
    <s v="CA-2016-129364"/>
    <x v="589"/>
    <d v="2016-12-13T00:00:00"/>
    <s v="Standard Class"/>
    <s v="TB-21250"/>
    <s v="Tim Brockman"/>
    <s v="Consumer"/>
    <x v="0"/>
    <x v="127"/>
    <x v="21"/>
    <n v="97301"/>
    <s v="West"/>
    <s v="TEC-PH-10003095"/>
    <x v="2"/>
    <x v="7"/>
    <s v="Samsung HM1900 Bluetooth Headset"/>
    <n v="52.679999999999993"/>
    <n v="3"/>
    <n v="0.2"/>
    <n v="19.754999999999999"/>
    <x v="1"/>
    <s v="No"/>
  </r>
  <r>
    <n v="3668"/>
    <s v="CA-2016-129364"/>
    <x v="589"/>
    <d v="2016-12-13T00:00:00"/>
    <s v="Standard Class"/>
    <s v="TB-21250"/>
    <s v="Tim Brockman"/>
    <s v="Consumer"/>
    <x v="0"/>
    <x v="127"/>
    <x v="21"/>
    <n v="97301"/>
    <s v="West"/>
    <s v="OFF-SU-10000432"/>
    <x v="1"/>
    <x v="14"/>
    <s v="Acco Side-Punched Conventional Columnar Pads"/>
    <n v="13.88"/>
    <n v="5"/>
    <n v="0.2"/>
    <n v="-2.6025000000000014"/>
    <x v="1"/>
    <s v="No"/>
  </r>
  <r>
    <n v="3669"/>
    <s v="CA-2016-129364"/>
    <x v="589"/>
    <d v="2016-12-13T00:00:00"/>
    <s v="Standard Class"/>
    <s v="TB-21250"/>
    <s v="Tim Brockman"/>
    <s v="Consumer"/>
    <x v="0"/>
    <x v="127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  <x v="1"/>
    <s v="No"/>
  </r>
  <r>
    <n v="3670"/>
    <s v="CA-2016-129364"/>
    <x v="589"/>
    <d v="2016-12-13T00:00:00"/>
    <s v="Standard Class"/>
    <s v="TB-21250"/>
    <s v="Tim Brockman"/>
    <s v="Consumer"/>
    <x v="0"/>
    <x v="127"/>
    <x v="21"/>
    <n v="97301"/>
    <s v="West"/>
    <s v="OFF-LA-10004409"/>
    <x v="1"/>
    <x v="2"/>
    <s v="Avery 492"/>
    <n v="11.52"/>
    <n v="5"/>
    <n v="0.2"/>
    <n v="3.7439999999999989"/>
    <x v="1"/>
    <s v="No"/>
  </r>
  <r>
    <n v="3671"/>
    <s v="CA-2016-129364"/>
    <x v="589"/>
    <d v="2016-12-13T00:00:00"/>
    <s v="Standard Class"/>
    <s v="TB-21250"/>
    <s v="Tim Brockman"/>
    <s v="Consumer"/>
    <x v="0"/>
    <x v="127"/>
    <x v="21"/>
    <n v="97301"/>
    <s v="West"/>
    <s v="OFF-PA-10001569"/>
    <x v="1"/>
    <x v="10"/>
    <s v="Xerox 232"/>
    <n v="10.368000000000002"/>
    <n v="2"/>
    <n v="0.2"/>
    <n v="3.6288"/>
    <x v="1"/>
    <s v="No"/>
  </r>
  <r>
    <n v="3672"/>
    <s v="CA-2016-129364"/>
    <x v="589"/>
    <d v="2016-12-13T00:00:00"/>
    <s v="Standard Class"/>
    <s v="TB-21250"/>
    <s v="Tim Brockman"/>
    <s v="Consumer"/>
    <x v="0"/>
    <x v="127"/>
    <x v="21"/>
    <n v="97301"/>
    <s v="West"/>
    <s v="OFF-ST-10001031"/>
    <x v="1"/>
    <x v="4"/>
    <s v="Adjustable Personal File Tote"/>
    <n v="39.072000000000003"/>
    <n v="3"/>
    <n v="0.2"/>
    <n v="2.9304000000000023"/>
    <x v="1"/>
    <s v="No"/>
  </r>
  <r>
    <n v="3673"/>
    <s v="CA-2018-104969"/>
    <x v="143"/>
    <d v="2018-04-14T00:00:00"/>
    <s v="Standard Class"/>
    <s v="EH-14125"/>
    <s v="Eugene Hildebrand"/>
    <s v="Home Office"/>
    <x v="0"/>
    <x v="21"/>
    <x v="24"/>
    <n v="45373"/>
    <s v="East"/>
    <s v="OFF-EN-10002312"/>
    <x v="1"/>
    <x v="12"/>
    <s v="#10 Self-Seal White Envelopes"/>
    <n v="8.8719999999999999"/>
    <n v="1"/>
    <n v="0.2"/>
    <n v="3.2161"/>
    <x v="3"/>
    <s v="No"/>
  </r>
  <r>
    <n v="3674"/>
    <s v="CA-2018-104969"/>
    <x v="143"/>
    <d v="2018-04-14T00:00:00"/>
    <s v="Standard Class"/>
    <s v="EH-14125"/>
    <s v="Eugene Hildebrand"/>
    <s v="Home Office"/>
    <x v="0"/>
    <x v="21"/>
    <x v="24"/>
    <n v="45373"/>
    <s v="East"/>
    <s v="OFF-BI-10004224"/>
    <x v="1"/>
    <x v="8"/>
    <s v="Catalog Binders with Expanding Posts"/>
    <n v="121.10400000000003"/>
    <n v="6"/>
    <n v="0.7"/>
    <n v="-100.91999999999999"/>
    <x v="3"/>
    <s v="No"/>
  </r>
  <r>
    <n v="3675"/>
    <s v="CA-2019-154109"/>
    <x v="44"/>
    <d v="2019-11-11T00:00:00"/>
    <s v="Standard Class"/>
    <s v="ML-17410"/>
    <s v="Maris LaWare"/>
    <s v="Consumer"/>
    <x v="0"/>
    <x v="10"/>
    <x v="9"/>
    <n v="19143"/>
    <s v="East"/>
    <s v="FUR-CH-10003774"/>
    <x v="0"/>
    <x v="1"/>
    <s v="Global Wood Trimmed Manager's Task Chair, Khaki"/>
    <n v="127.372"/>
    <n v="2"/>
    <n v="0.3"/>
    <n v="-30.933200000000006"/>
    <x v="3"/>
    <s v="No"/>
  </r>
  <r>
    <n v="3676"/>
    <s v="CA-2019-154109"/>
    <x v="44"/>
    <d v="2019-11-11T00:00:00"/>
    <s v="Standard Class"/>
    <s v="ML-17410"/>
    <s v="Maris LaWare"/>
    <s v="Consumer"/>
    <x v="0"/>
    <x v="10"/>
    <x v="9"/>
    <n v="19143"/>
    <s v="East"/>
    <s v="OFF-PA-10000157"/>
    <x v="1"/>
    <x v="10"/>
    <s v="Xerox 191"/>
    <n v="47.952000000000005"/>
    <n v="3"/>
    <n v="0.2"/>
    <n v="16.183799999999998"/>
    <x v="3"/>
    <s v="No"/>
  </r>
  <r>
    <n v="3677"/>
    <s v="CA-2017-156440"/>
    <x v="901"/>
    <d v="2017-12-09T00:00:00"/>
    <s v="Standard Class"/>
    <s v="MH-17620"/>
    <s v="Matt Hagelstein"/>
    <s v="Corporate"/>
    <x v="0"/>
    <x v="70"/>
    <x v="1"/>
    <n v="92105"/>
    <s v="West"/>
    <s v="FUR-FU-10004090"/>
    <x v="0"/>
    <x v="5"/>
    <s v="Executive Impressions 14&quot; Contract Wall Clock"/>
    <n v="44.46"/>
    <n v="2"/>
    <n v="0"/>
    <n v="14.671799999999998"/>
    <x v="1"/>
    <s v="Yes"/>
  </r>
  <r>
    <n v="3678"/>
    <s v="CA-2017-132626"/>
    <x v="584"/>
    <d v="2017-07-14T00:00:00"/>
    <s v="Standard Class"/>
    <s v="BT-11680"/>
    <s v="Brian Thompson"/>
    <s v="Consumer"/>
    <x v="0"/>
    <x v="183"/>
    <x v="39"/>
    <n v="20735"/>
    <s v="East"/>
    <s v="OFF-FA-10002763"/>
    <x v="1"/>
    <x v="13"/>
    <s v="Advantus Map Pennant Flags and Round Head Tacks"/>
    <n v="15.8"/>
    <n v="4"/>
    <n v="0"/>
    <n v="5.0559999999999992"/>
    <x v="3"/>
    <s v="No"/>
  </r>
  <r>
    <n v="3679"/>
    <s v="CA-2017-132626"/>
    <x v="584"/>
    <d v="2017-07-14T00:00:00"/>
    <s v="Standard Class"/>
    <s v="BT-11680"/>
    <s v="Brian Thompson"/>
    <s v="Consumer"/>
    <x v="0"/>
    <x v="183"/>
    <x v="39"/>
    <n v="20735"/>
    <s v="East"/>
    <s v="TEC-MA-10002428"/>
    <x v="2"/>
    <x v="15"/>
    <s v="Fellowes Powershred HS-440 4-Sheet High Security Shredder"/>
    <n v="464.97"/>
    <n v="3"/>
    <n v="0"/>
    <n v="209.23649999999998"/>
    <x v="3"/>
    <s v="No"/>
  </r>
  <r>
    <n v="3680"/>
    <s v="CA-2017-132626"/>
    <x v="584"/>
    <d v="2017-07-14T00:00:00"/>
    <s v="Standard Class"/>
    <s v="BT-11680"/>
    <s v="Brian Thompson"/>
    <s v="Consumer"/>
    <x v="0"/>
    <x v="183"/>
    <x v="39"/>
    <n v="20735"/>
    <s v="East"/>
    <s v="FUR-FU-10002918"/>
    <x v="0"/>
    <x v="5"/>
    <s v="Eldon ClusterMat Chair Mat with Cordless Antistatic Protection"/>
    <n v="181.96"/>
    <n v="2"/>
    <n v="0"/>
    <n v="20.015600000000006"/>
    <x v="3"/>
    <s v="No"/>
  </r>
  <r>
    <n v="3681"/>
    <s v="CA-2017-132626"/>
    <x v="584"/>
    <d v="2017-07-14T00:00:00"/>
    <s v="Standard Class"/>
    <s v="BT-11680"/>
    <s v="Brian Thompson"/>
    <s v="Consumer"/>
    <x v="0"/>
    <x v="183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x v="3"/>
    <s v="No"/>
  </r>
  <r>
    <n v="3682"/>
    <s v="CA-2017-132626"/>
    <x v="584"/>
    <d v="2017-07-14T00:00:00"/>
    <s v="Standard Class"/>
    <s v="BT-11680"/>
    <s v="Brian Thompson"/>
    <s v="Consumer"/>
    <x v="0"/>
    <x v="183"/>
    <x v="39"/>
    <n v="20735"/>
    <s v="East"/>
    <s v="OFF-BI-10002854"/>
    <x v="1"/>
    <x v="8"/>
    <s v="Performers Binder/Pad Holder, Black"/>
    <n v="84.09"/>
    <n v="3"/>
    <n v="0"/>
    <n v="42.045000000000002"/>
    <x v="3"/>
    <s v="No"/>
  </r>
  <r>
    <n v="3683"/>
    <s v="CA-2017-132626"/>
    <x v="584"/>
    <d v="2017-07-14T00:00:00"/>
    <s v="Standard Class"/>
    <s v="BT-11680"/>
    <s v="Brian Thompson"/>
    <s v="Consumer"/>
    <x v="0"/>
    <x v="183"/>
    <x v="39"/>
    <n v="20735"/>
    <s v="East"/>
    <s v="OFF-AR-10002987"/>
    <x v="1"/>
    <x v="6"/>
    <s v="Prismacolor Color Pencil Set"/>
    <n v="79.36"/>
    <n v="4"/>
    <n v="0"/>
    <n v="32.537600000000005"/>
    <x v="3"/>
    <s v="No"/>
  </r>
  <r>
    <n v="3684"/>
    <s v="CA-2017-132626"/>
    <x v="584"/>
    <d v="2017-07-14T00:00:00"/>
    <s v="Standard Class"/>
    <s v="BT-11680"/>
    <s v="Brian Thompson"/>
    <s v="Consumer"/>
    <x v="0"/>
    <x v="183"/>
    <x v="39"/>
    <n v="20735"/>
    <s v="East"/>
    <s v="OFF-BI-10004001"/>
    <x v="1"/>
    <x v="8"/>
    <s v="GBC Recycled VeloBinder Covers"/>
    <n v="153.35999999999999"/>
    <n v="9"/>
    <n v="0"/>
    <n v="70.545599999999979"/>
    <x v="3"/>
    <s v="No"/>
  </r>
  <r>
    <n v="3685"/>
    <s v="CA-2017-132626"/>
    <x v="584"/>
    <d v="2017-07-14T00:00:00"/>
    <s v="Standard Class"/>
    <s v="BT-11680"/>
    <s v="Brian Thompson"/>
    <s v="Consumer"/>
    <x v="0"/>
    <x v="183"/>
    <x v="39"/>
    <n v="20735"/>
    <s v="East"/>
    <s v="OFF-BI-10001634"/>
    <x v="1"/>
    <x v="8"/>
    <s v="Wilson Jones Active Use Binders"/>
    <n v="43.68"/>
    <n v="6"/>
    <n v="0"/>
    <n v="21.403200000000002"/>
    <x v="3"/>
    <s v="No"/>
  </r>
  <r>
    <n v="3686"/>
    <s v="CA-2017-132626"/>
    <x v="584"/>
    <d v="2017-07-14T00:00:00"/>
    <s v="Standard Class"/>
    <s v="BT-11680"/>
    <s v="Brian Thompson"/>
    <s v="Consumer"/>
    <x v="0"/>
    <x v="183"/>
    <x v="39"/>
    <n v="20735"/>
    <s v="East"/>
    <s v="OFF-ST-10003722"/>
    <x v="1"/>
    <x v="4"/>
    <s v="Project Tote Personal File"/>
    <n v="98.21"/>
    <n v="7"/>
    <n v="0"/>
    <n v="28.480899999999984"/>
    <x v="3"/>
    <s v="No"/>
  </r>
  <r>
    <n v="3687"/>
    <s v="CA-2018-102792"/>
    <x v="180"/>
    <d v="2018-12-19T00:00:00"/>
    <s v="Standard Class"/>
    <s v="JC-15340"/>
    <s v="Jasper Cacioppo"/>
    <s v="Consumer"/>
    <x v="0"/>
    <x v="169"/>
    <x v="1"/>
    <n v="92503"/>
    <s v="West"/>
    <s v="OFF-AR-10004757"/>
    <x v="1"/>
    <x v="6"/>
    <s v="Crayola Colored Pencils"/>
    <n v="9.84"/>
    <n v="3"/>
    <n v="0"/>
    <n v="3.2471999999999994"/>
    <x v="1"/>
    <s v="No"/>
  </r>
  <r>
    <n v="3688"/>
    <s v="CA-2018-108567"/>
    <x v="244"/>
    <d v="2018-05-24T00:00:00"/>
    <s v="Standard Class"/>
    <s v="DB-13210"/>
    <s v="Dean Braden"/>
    <s v="Consumer"/>
    <x v="0"/>
    <x v="370"/>
    <x v="2"/>
    <n v="34952"/>
    <s v="South"/>
    <s v="OFF-BI-10004140"/>
    <x v="1"/>
    <x v="8"/>
    <s v="Avery Non-Stick Binders"/>
    <n v="2.6940000000000004"/>
    <n v="2"/>
    <n v="0.7"/>
    <n v="-2.2450000000000001"/>
    <x v="0"/>
    <s v="No"/>
  </r>
  <r>
    <n v="3689"/>
    <s v="CA-2019-140760"/>
    <x v="455"/>
    <d v="2019-06-05T00:00:00"/>
    <s v="Second Class"/>
    <s v="DO-13435"/>
    <s v="Denny Ordway"/>
    <s v="Consumer"/>
    <x v="0"/>
    <x v="123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  <x v="1"/>
    <s v="No"/>
  </r>
  <r>
    <n v="3690"/>
    <s v="CA-2019-140760"/>
    <x v="455"/>
    <d v="2019-06-05T00:00:00"/>
    <s v="Second Class"/>
    <s v="DO-13435"/>
    <s v="Denny Ordway"/>
    <s v="Consumer"/>
    <x v="0"/>
    <x v="123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  <x v="1"/>
    <s v="No"/>
  </r>
  <r>
    <n v="3691"/>
    <s v="US-2017-131359"/>
    <x v="628"/>
    <d v="2017-11-02T00:00:00"/>
    <s v="Second Class"/>
    <s v="FA-14230"/>
    <s v="Frank Atkinson"/>
    <s v="Corporate"/>
    <x v="0"/>
    <x v="60"/>
    <x v="22"/>
    <n v="80219"/>
    <s v="West"/>
    <s v="TEC-MA-10000597"/>
    <x v="2"/>
    <x v="15"/>
    <s v="Lexmark S315 Color Inkjet Printer"/>
    <n v="59.994000000000007"/>
    <n v="2"/>
    <n v="0.7"/>
    <n v="-45.995400000000004"/>
    <x v="1"/>
    <s v="No"/>
  </r>
  <r>
    <n v="3692"/>
    <s v="US-2017-131359"/>
    <x v="628"/>
    <d v="2017-11-02T00:00:00"/>
    <s v="Second Class"/>
    <s v="FA-14230"/>
    <s v="Frank Atkinson"/>
    <s v="Corporate"/>
    <x v="0"/>
    <x v="60"/>
    <x v="22"/>
    <n v="80219"/>
    <s v="West"/>
    <s v="TEC-CO-10001571"/>
    <x v="2"/>
    <x v="16"/>
    <s v="Sharp 1540cs Digital Laser Copier"/>
    <n v="439.99200000000002"/>
    <n v="1"/>
    <n v="0.2"/>
    <n v="164.99700000000001"/>
    <x v="1"/>
    <s v="No"/>
  </r>
  <r>
    <n v="3693"/>
    <s v="US-2017-131359"/>
    <x v="628"/>
    <d v="2017-11-02T00:00:00"/>
    <s v="Second Class"/>
    <s v="FA-14230"/>
    <s v="Frank Atkinson"/>
    <s v="Corporate"/>
    <x v="0"/>
    <x v="60"/>
    <x v="22"/>
    <n v="80219"/>
    <s v="West"/>
    <s v="TEC-PH-10004531"/>
    <x v="2"/>
    <x v="7"/>
    <s v="OtterBox Commuter Series Case - iPhone 5 &amp; 5s"/>
    <n v="87.96"/>
    <n v="5"/>
    <n v="0.2"/>
    <n v="30.785999999999998"/>
    <x v="1"/>
    <s v="No"/>
  </r>
  <r>
    <n v="3694"/>
    <s v="US-2017-131359"/>
    <x v="628"/>
    <d v="2017-11-02T00:00:00"/>
    <s v="Second Class"/>
    <s v="FA-14230"/>
    <s v="Frank Atkinson"/>
    <s v="Corporate"/>
    <x v="0"/>
    <x v="60"/>
    <x v="22"/>
    <n v="80219"/>
    <s v="West"/>
    <s v="FUR-FU-10003026"/>
    <x v="0"/>
    <x v="5"/>
    <s v="Eldon Regeneration Recycled Desk Accessories, Black"/>
    <n v="15.488"/>
    <n v="4"/>
    <n v="0.2"/>
    <n v="3.6783999999999999"/>
    <x v="1"/>
    <s v="No"/>
  </r>
  <r>
    <n v="3695"/>
    <s v="CA-2018-142097"/>
    <x v="680"/>
    <d v="2018-10-20T00:00:00"/>
    <s v="Standard Class"/>
    <s v="QJ-19255"/>
    <s v="Quincy Jones"/>
    <s v="Corporate"/>
    <x v="0"/>
    <x v="24"/>
    <x v="17"/>
    <n v="22153"/>
    <s v="South"/>
    <s v="OFF-BI-10002082"/>
    <x v="1"/>
    <x v="8"/>
    <s v="GBC Twin Loop Wire Binding Elements"/>
    <n v="232.96"/>
    <n v="7"/>
    <n v="0"/>
    <n v="116.48"/>
    <x v="0"/>
    <s v="No"/>
  </r>
  <r>
    <n v="3696"/>
    <s v="CA-2018-142097"/>
    <x v="680"/>
    <d v="2018-10-20T00:00:00"/>
    <s v="Standard Class"/>
    <s v="QJ-19255"/>
    <s v="Quincy Jones"/>
    <s v="Corporate"/>
    <x v="0"/>
    <x v="24"/>
    <x v="17"/>
    <n v="22153"/>
    <s v="South"/>
    <s v="OFF-EN-10002312"/>
    <x v="1"/>
    <x v="12"/>
    <s v="#10 Self-Seal White Envelopes"/>
    <n v="66.539999999999992"/>
    <n v="6"/>
    <n v="0"/>
    <n v="32.604599999999998"/>
    <x v="0"/>
    <s v="No"/>
  </r>
  <r>
    <n v="3697"/>
    <s v="CA-2018-142097"/>
    <x v="680"/>
    <d v="2018-10-20T00:00:00"/>
    <s v="Standard Class"/>
    <s v="QJ-19255"/>
    <s v="Quincy Jones"/>
    <s v="Corporate"/>
    <x v="0"/>
    <x v="24"/>
    <x v="17"/>
    <n v="22153"/>
    <s v="South"/>
    <s v="OFF-AP-10000696"/>
    <x v="1"/>
    <x v="9"/>
    <s v="Holmes Odor Grabber"/>
    <n v="43.26"/>
    <n v="3"/>
    <n v="0"/>
    <n v="14.275799999999998"/>
    <x v="0"/>
    <s v="No"/>
  </r>
  <r>
    <n v="3698"/>
    <s v="CA-2017-151680"/>
    <x v="902"/>
    <d v="2017-11-21T00:00:00"/>
    <s v="Second Class"/>
    <s v="TC-21475"/>
    <s v="Tony Chapman"/>
    <s v="Home Office"/>
    <x v="0"/>
    <x v="4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x v="1"/>
    <s v="No"/>
  </r>
  <r>
    <n v="3699"/>
    <s v="CA-2016-140039"/>
    <x v="103"/>
    <d v="2016-09-17T00:00:00"/>
    <s v="Standard Class"/>
    <s v="ON-18715"/>
    <s v="Odella Nelson"/>
    <s v="Corporate"/>
    <x v="0"/>
    <x v="228"/>
    <x v="16"/>
    <n v="85281"/>
    <s v="West"/>
    <s v="OFF-ST-10001034"/>
    <x v="1"/>
    <x v="4"/>
    <s v="Eldon File Chest Portable File"/>
    <n v="79.400000000000006"/>
    <n v="5"/>
    <n v="0.2"/>
    <n v="5.9550000000000054"/>
    <x v="1"/>
    <s v="No"/>
  </r>
  <r>
    <n v="3700"/>
    <s v="CA-2019-160416"/>
    <x v="38"/>
    <d v="2019-11-18T00:00:00"/>
    <s v="Second Class"/>
    <s v="AD-10180"/>
    <s v="Alan Dominguez"/>
    <s v="Home Office"/>
    <x v="0"/>
    <x v="181"/>
    <x v="15"/>
    <n v="10701"/>
    <s v="East"/>
    <s v="TEC-AC-10004114"/>
    <x v="2"/>
    <x v="11"/>
    <s v="KeyTronic 6101 Series - Keyboard - Black"/>
    <n v="163.96"/>
    <n v="4"/>
    <n v="0"/>
    <n v="70.502800000000008"/>
    <x v="3"/>
    <s v="No"/>
  </r>
  <r>
    <n v="3701"/>
    <s v="CA-2019-169411"/>
    <x v="165"/>
    <d v="2019-12-29T00:00:00"/>
    <s v="Standard Class"/>
    <s v="AC-10615"/>
    <s v="Ann Chong"/>
    <s v="Corporate"/>
    <x v="0"/>
    <x v="30"/>
    <x v="15"/>
    <n v="14609"/>
    <s v="East"/>
    <s v="FUR-FU-10001602"/>
    <x v="0"/>
    <x v="5"/>
    <s v="Eldon Delta Triangular Chair Mat, 52&quot; x 58&quot;, Clear"/>
    <n v="37.93"/>
    <n v="1"/>
    <n v="0"/>
    <n v="6.8273999999999972"/>
    <x v="3"/>
    <s v="No"/>
  </r>
  <r>
    <n v="3702"/>
    <s v="CA-2018-126543"/>
    <x v="850"/>
    <d v="2018-01-13T00:00:00"/>
    <s v="Second Class"/>
    <s v="MF-17665"/>
    <s v="Maureen Fritzler"/>
    <s v="Corporate"/>
    <x v="0"/>
    <x v="167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  <x v="3"/>
    <s v="No"/>
  </r>
  <r>
    <n v="3703"/>
    <s v="CA-2017-104941"/>
    <x v="385"/>
    <d v="2017-06-19T00:00:00"/>
    <s v="Standard Class"/>
    <s v="DH-13075"/>
    <s v="Dave Hallsten"/>
    <s v="Corporate"/>
    <x v="0"/>
    <x v="27"/>
    <x v="19"/>
    <n v="35601"/>
    <s v="South"/>
    <s v="OFF-AR-10004269"/>
    <x v="1"/>
    <x v="6"/>
    <s v="Newell 31"/>
    <n v="24.78"/>
    <n v="6"/>
    <n v="0"/>
    <n v="6.9384000000000006"/>
    <x v="0"/>
    <s v="No"/>
  </r>
  <r>
    <n v="3704"/>
    <s v="CA-2017-104941"/>
    <x v="385"/>
    <d v="2017-06-19T00:00:00"/>
    <s v="Standard Class"/>
    <s v="DH-13075"/>
    <s v="Dave Hallsten"/>
    <s v="Corporate"/>
    <x v="0"/>
    <x v="27"/>
    <x v="19"/>
    <n v="35601"/>
    <s v="South"/>
    <s v="OFF-BI-10001249"/>
    <x v="1"/>
    <x v="8"/>
    <s v="Avery Heavy-Duty EZD View Binder with Locking Rings"/>
    <n v="19.14"/>
    <n v="3"/>
    <n v="0"/>
    <n v="8.8043999999999993"/>
    <x v="0"/>
    <s v="No"/>
  </r>
  <r>
    <n v="3705"/>
    <s v="CA-2017-104941"/>
    <x v="385"/>
    <d v="2017-06-19T00:00:00"/>
    <s v="Standard Class"/>
    <s v="DH-13075"/>
    <s v="Dave Hallsten"/>
    <s v="Corporate"/>
    <x v="0"/>
    <x v="27"/>
    <x v="19"/>
    <n v="35601"/>
    <s v="South"/>
    <s v="TEC-CO-10004202"/>
    <x v="2"/>
    <x v="16"/>
    <s v="Brother DCP1000 Digital 3 in 1 Multifunction Machine"/>
    <n v="899.97"/>
    <n v="3"/>
    <n v="0"/>
    <n v="314.98950000000002"/>
    <x v="0"/>
    <s v="No"/>
  </r>
  <r>
    <n v="3706"/>
    <s v="CA-2017-104941"/>
    <x v="385"/>
    <d v="2017-06-19T00:00:00"/>
    <s v="Standard Class"/>
    <s v="DH-13075"/>
    <s v="Dave Hallsten"/>
    <s v="Corporate"/>
    <x v="0"/>
    <x v="27"/>
    <x v="19"/>
    <n v="35601"/>
    <s v="South"/>
    <s v="OFF-PA-10003363"/>
    <x v="1"/>
    <x v="10"/>
    <s v="Xerox 204"/>
    <n v="32.400000000000006"/>
    <n v="5"/>
    <n v="0"/>
    <n v="15.552000000000001"/>
    <x v="0"/>
    <s v="No"/>
  </r>
  <r>
    <n v="3707"/>
    <s v="CA-2019-160087"/>
    <x v="257"/>
    <d v="2019-03-22T00:00:00"/>
    <s v="Standard Class"/>
    <s v="EN-13780"/>
    <s v="Edward Nazzal"/>
    <s v="Consumer"/>
    <x v="0"/>
    <x v="61"/>
    <x v="5"/>
    <n v="75220"/>
    <s v="Central"/>
    <s v="OFF-AR-10001915"/>
    <x v="1"/>
    <x v="6"/>
    <s v="Peel-Off China Markers"/>
    <n v="23.832000000000001"/>
    <n v="3"/>
    <n v="0.2"/>
    <n v="6.5538000000000007"/>
    <x v="2"/>
    <s v="No"/>
  </r>
  <r>
    <n v="3708"/>
    <s v="CA-2016-120544"/>
    <x v="533"/>
    <d v="2016-11-27T00:00:00"/>
    <s v="Standard Class"/>
    <s v="SS-20140"/>
    <s v="Saphhira Shifley"/>
    <s v="Corporate"/>
    <x v="0"/>
    <x v="279"/>
    <x v="5"/>
    <n v="75150"/>
    <s v="Central"/>
    <s v="FUR-FU-10001940"/>
    <x v="0"/>
    <x v="5"/>
    <s v="Staple-based wall hangings"/>
    <n v="6.3680000000000003"/>
    <n v="2"/>
    <n v="0.6"/>
    <n v="-2.5471999999999984"/>
    <x v="2"/>
    <s v="No"/>
  </r>
  <r>
    <n v="3709"/>
    <s v="CA-2016-120544"/>
    <x v="533"/>
    <d v="2016-11-27T00:00:00"/>
    <s v="Standard Class"/>
    <s v="SS-20140"/>
    <s v="Saphhira Shifley"/>
    <s v="Corporate"/>
    <x v="0"/>
    <x v="279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x v="2"/>
    <s v="No"/>
  </r>
  <r>
    <n v="3710"/>
    <s v="CA-2016-120544"/>
    <x v="533"/>
    <d v="2016-11-27T00:00:00"/>
    <s v="Standard Class"/>
    <s v="SS-20140"/>
    <s v="Saphhira Shifley"/>
    <s v="Corporate"/>
    <x v="0"/>
    <x v="279"/>
    <x v="5"/>
    <n v="75150"/>
    <s v="Central"/>
    <s v="TEC-AC-10003709"/>
    <x v="2"/>
    <x v="11"/>
    <s v="Maxell 4.7GB DVD-R 5/Pack"/>
    <n v="5.5440000000000005"/>
    <n v="7"/>
    <n v="0.2"/>
    <n v="1.6632000000000007"/>
    <x v="2"/>
    <s v="No"/>
  </r>
  <r>
    <n v="3711"/>
    <s v="CA-2019-113670"/>
    <x v="453"/>
    <d v="2019-10-17T00:00:00"/>
    <s v="First Class"/>
    <s v="RS-19765"/>
    <s v="Roland Schwarz"/>
    <s v="Corporate"/>
    <x v="0"/>
    <x v="1"/>
    <x v="1"/>
    <n v="90045"/>
    <s v="West"/>
    <s v="FUR-TA-10001705"/>
    <x v="0"/>
    <x v="3"/>
    <s v="Bush Advantage Collection Round Conference Table"/>
    <n v="510.24"/>
    <n v="3"/>
    <n v="0.2"/>
    <n v="6.3779999999999575"/>
    <x v="1"/>
    <s v="Yes"/>
  </r>
  <r>
    <n v="3712"/>
    <s v="CA-2019-113670"/>
    <x v="453"/>
    <d v="2019-10-17T00:00:00"/>
    <s v="First Class"/>
    <s v="RS-19765"/>
    <s v="Roland Schwarz"/>
    <s v="Corporate"/>
    <x v="0"/>
    <x v="1"/>
    <x v="1"/>
    <n v="90045"/>
    <s v="West"/>
    <s v="OFF-PA-10000675"/>
    <x v="1"/>
    <x v="10"/>
    <s v="Xerox 1919"/>
    <n v="204.95000000000002"/>
    <n v="5"/>
    <n v="0"/>
    <n v="100.4255"/>
    <x v="1"/>
    <s v="Yes"/>
  </r>
  <r>
    <n v="3713"/>
    <s v="CA-2019-166198"/>
    <x v="81"/>
    <d v="2019-04-24T00:00:00"/>
    <s v="First Class"/>
    <s v="JW-15955"/>
    <s v="Joni Wasserman"/>
    <s v="Consumer"/>
    <x v="0"/>
    <x v="4"/>
    <x v="4"/>
    <n v="98103"/>
    <s v="West"/>
    <s v="TEC-AC-10000521"/>
    <x v="2"/>
    <x v="11"/>
    <s v="Verbatim Slim CD and DVD Storage Cases, 50/Pack"/>
    <n v="11.54"/>
    <n v="1"/>
    <n v="0"/>
    <n v="3.4619999999999997"/>
    <x v="1"/>
    <s v="No"/>
  </r>
  <r>
    <n v="3714"/>
    <s v="CA-2019-166198"/>
    <x v="81"/>
    <d v="2019-04-24T00:00:00"/>
    <s v="First Class"/>
    <s v="JW-15955"/>
    <s v="Joni Wasserman"/>
    <s v="Consumer"/>
    <x v="0"/>
    <x v="4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  <x v="1"/>
    <s v="No"/>
  </r>
  <r>
    <n v="3715"/>
    <s v="CA-2016-135608"/>
    <x v="589"/>
    <d v="2016-12-10T00:00:00"/>
    <s v="Second Class"/>
    <s v="JK-15625"/>
    <s v="Jim Karlsson"/>
    <s v="Consumer"/>
    <x v="0"/>
    <x v="175"/>
    <x v="4"/>
    <n v="98502"/>
    <s v="West"/>
    <s v="OFF-PA-10001954"/>
    <x v="1"/>
    <x v="10"/>
    <s v="Xerox 1964"/>
    <n v="45.68"/>
    <n v="2"/>
    <n v="0"/>
    <n v="21.012799999999999"/>
    <x v="1"/>
    <s v="No"/>
  </r>
  <r>
    <n v="3716"/>
    <s v="CA-2016-135608"/>
    <x v="589"/>
    <d v="2016-12-10T00:00:00"/>
    <s v="Second Class"/>
    <s v="JK-15625"/>
    <s v="Jim Karlsson"/>
    <s v="Consumer"/>
    <x v="0"/>
    <x v="175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  <x v="1"/>
    <s v="No"/>
  </r>
  <r>
    <n v="3717"/>
    <s v="CA-2019-144568"/>
    <x v="148"/>
    <d v="2019-06-02T00:00:00"/>
    <s v="Standard Class"/>
    <s v="JO-15550"/>
    <s v="Jesus Ocampo"/>
    <s v="Home Office"/>
    <x v="0"/>
    <x v="155"/>
    <x v="8"/>
    <n v="68104"/>
    <s v="Central"/>
    <s v="OFF-FA-10004395"/>
    <x v="1"/>
    <x v="13"/>
    <s v="Plymouth Boxed Rubber Bands by Plymouth"/>
    <n v="23.55"/>
    <n v="5"/>
    <n v="0"/>
    <n v="1.1775000000000002"/>
    <x v="2"/>
    <s v="No"/>
  </r>
  <r>
    <n v="3718"/>
    <s v="CA-2018-142370"/>
    <x v="251"/>
    <d v="2018-09-23T00:00:00"/>
    <s v="Standard Class"/>
    <s v="TP-21130"/>
    <s v="Theone Pippenger"/>
    <s v="Consumer"/>
    <x v="0"/>
    <x v="38"/>
    <x v="32"/>
    <n v="31907"/>
    <s v="South"/>
    <s v="OFF-SU-10003002"/>
    <x v="1"/>
    <x v="14"/>
    <s v="Letter Slitter"/>
    <n v="5.04"/>
    <n v="2"/>
    <n v="0"/>
    <n v="0.15120000000000022"/>
    <x v="0"/>
    <s v="No"/>
  </r>
  <r>
    <n v="3719"/>
    <s v="CA-2018-142370"/>
    <x v="251"/>
    <d v="2018-09-23T00:00:00"/>
    <s v="Standard Class"/>
    <s v="TP-21130"/>
    <s v="Theone Pippenger"/>
    <s v="Consumer"/>
    <x v="0"/>
    <x v="38"/>
    <x v="32"/>
    <n v="31907"/>
    <s v="South"/>
    <s v="TEC-AC-10002926"/>
    <x v="2"/>
    <x v="11"/>
    <s v="Logitech Wireless Marathon Mouse M705"/>
    <n v="249.95000000000002"/>
    <n v="5"/>
    <n v="0"/>
    <n v="107.47850000000001"/>
    <x v="0"/>
    <s v="No"/>
  </r>
  <r>
    <n v="3720"/>
    <s v="CA-2018-105900"/>
    <x v="42"/>
    <d v="2018-09-23T00:00:00"/>
    <s v="Standard Class"/>
    <s v="BS-11590"/>
    <s v="Brendan Sweed"/>
    <s v="Corporate"/>
    <x v="0"/>
    <x v="38"/>
    <x v="14"/>
    <n v="47201"/>
    <s v="Central"/>
    <s v="OFF-AR-10002656"/>
    <x v="1"/>
    <x v="6"/>
    <s v="Sanford Liquid Accent Highlighters"/>
    <n v="33.4"/>
    <n v="5"/>
    <n v="0"/>
    <n v="12.357999999999997"/>
    <x v="2"/>
    <s v="No"/>
  </r>
  <r>
    <n v="3721"/>
    <s v="CA-2018-151155"/>
    <x v="887"/>
    <d v="2018-12-24T00:00:00"/>
    <s v="Standard Class"/>
    <s v="AB-10255"/>
    <s v="Alejandro Ballentine"/>
    <s v="Home Office"/>
    <x v="0"/>
    <x v="25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  <x v="0"/>
    <s v="No"/>
  </r>
  <r>
    <n v="3722"/>
    <s v="CA-2018-151155"/>
    <x v="887"/>
    <d v="2018-12-24T00:00:00"/>
    <s v="Standard Class"/>
    <s v="AB-10255"/>
    <s v="Alejandro Ballentine"/>
    <s v="Home Office"/>
    <x v="0"/>
    <x v="25"/>
    <x v="35"/>
    <n v="39212"/>
    <s v="South"/>
    <s v="OFF-BI-10003910"/>
    <x v="1"/>
    <x v="8"/>
    <s v="DXL Angle-View Binders with Locking Rings by Samsill"/>
    <n v="15.42"/>
    <n v="2"/>
    <n v="0"/>
    <n v="6.9390000000000001"/>
    <x v="0"/>
    <s v="No"/>
  </r>
  <r>
    <n v="3723"/>
    <s v="CA-2019-144036"/>
    <x v="903"/>
    <d v="2019-11-26T00:00:00"/>
    <s v="Standard Class"/>
    <s v="FO-14305"/>
    <s v="Frank Olsen"/>
    <s v="Consumer"/>
    <x v="0"/>
    <x v="12"/>
    <x v="5"/>
    <n v="77070"/>
    <s v="Central"/>
    <s v="OFF-AR-10000122"/>
    <x v="1"/>
    <x v="6"/>
    <s v="Newell 314"/>
    <n v="35.712000000000003"/>
    <n v="8"/>
    <n v="0.2"/>
    <n v="2.2319999999999958"/>
    <x v="2"/>
    <s v="No"/>
  </r>
  <r>
    <n v="3724"/>
    <s v="US-2016-169789"/>
    <x v="125"/>
    <d v="2017-01-04T00:00:00"/>
    <s v="Standard Class"/>
    <s v="MF-17665"/>
    <s v="Maureen Fritzler"/>
    <s v="Corporate"/>
    <x v="0"/>
    <x v="42"/>
    <x v="16"/>
    <n v="85023"/>
    <s v="West"/>
    <s v="OFF-BI-10004600"/>
    <x v="1"/>
    <x v="8"/>
    <s v="Ibico Ibimaster 300 Manual Binding System"/>
    <n v="551.98500000000013"/>
    <n v="5"/>
    <n v="0.7"/>
    <n v="-459.98750000000018"/>
    <x v="1"/>
    <s v="No"/>
  </r>
  <r>
    <n v="3725"/>
    <s v="CA-2019-127264"/>
    <x v="355"/>
    <d v="2019-04-05T00:00:00"/>
    <s v="First Class"/>
    <s v="SA-20830"/>
    <s v="Sue Ann Reed"/>
    <s v="Consumer"/>
    <x v="0"/>
    <x v="22"/>
    <x v="10"/>
    <n v="60653"/>
    <s v="Central"/>
    <s v="OFF-AR-10003045"/>
    <x v="1"/>
    <x v="6"/>
    <s v="Prang Colored Pencils"/>
    <n v="7.0559999999999992"/>
    <n v="3"/>
    <n v="0.2"/>
    <n v="2.2050000000000001"/>
    <x v="2"/>
    <s v="No"/>
  </r>
  <r>
    <n v="3726"/>
    <s v="CA-2018-151512"/>
    <x v="482"/>
    <d v="2019-01-02T00:00:00"/>
    <s v="Standard Class"/>
    <s v="SH-19975"/>
    <s v="Sally Hughsby"/>
    <s v="Corporate"/>
    <x v="0"/>
    <x v="60"/>
    <x v="22"/>
    <n v="80219"/>
    <s v="West"/>
    <s v="OFF-AP-10000252"/>
    <x v="1"/>
    <x v="9"/>
    <s v="Harmony HEPA Quiet Air Purifiers"/>
    <n v="18.72"/>
    <n v="2"/>
    <n v="0.2"/>
    <n v="3.51"/>
    <x v="1"/>
    <s v="No"/>
  </r>
  <r>
    <n v="3727"/>
    <s v="CA-2018-165169"/>
    <x v="410"/>
    <d v="2018-06-11T00:00:00"/>
    <s v="Standard Class"/>
    <s v="JL-15235"/>
    <s v="Janet Lee"/>
    <s v="Consumer"/>
    <x v="0"/>
    <x v="46"/>
    <x v="13"/>
    <n v="19711"/>
    <s v="East"/>
    <s v="OFF-ST-10001496"/>
    <x v="1"/>
    <x v="4"/>
    <s v="Standard Rollaway File with Lock"/>
    <n v="360.38"/>
    <n v="2"/>
    <n v="0"/>
    <n v="93.698800000000006"/>
    <x v="3"/>
    <s v="No"/>
  </r>
  <r>
    <n v="3728"/>
    <s v="CA-2018-165169"/>
    <x v="410"/>
    <d v="2018-06-11T00:00:00"/>
    <s v="Standard Class"/>
    <s v="JL-15235"/>
    <s v="Janet Lee"/>
    <s v="Consumer"/>
    <x v="0"/>
    <x v="46"/>
    <x v="13"/>
    <n v="19711"/>
    <s v="East"/>
    <s v="OFF-AR-10000122"/>
    <x v="1"/>
    <x v="6"/>
    <s v="Newell 314"/>
    <n v="11.16"/>
    <n v="2"/>
    <n v="0"/>
    <n v="2.7899999999999991"/>
    <x v="3"/>
    <s v="No"/>
  </r>
  <r>
    <n v="3729"/>
    <s v="CA-2018-165169"/>
    <x v="410"/>
    <d v="2018-06-11T00:00:00"/>
    <s v="Standard Class"/>
    <s v="JL-15235"/>
    <s v="Janet Lee"/>
    <s v="Consumer"/>
    <x v="0"/>
    <x v="46"/>
    <x v="13"/>
    <n v="19711"/>
    <s v="East"/>
    <s v="OFF-LA-10000407"/>
    <x v="1"/>
    <x v="2"/>
    <s v="Avery White Multi-Purpose Labels"/>
    <n v="14.940000000000001"/>
    <n v="3"/>
    <n v="0"/>
    <n v="6.8723999999999998"/>
    <x v="3"/>
    <s v="No"/>
  </r>
  <r>
    <n v="3730"/>
    <s v="CA-2017-109575"/>
    <x v="227"/>
    <d v="2017-09-23T00:00:00"/>
    <s v="Standard Class"/>
    <s v="KH-16630"/>
    <s v="Ken Heidel"/>
    <s v="Corporate"/>
    <x v="0"/>
    <x v="183"/>
    <x v="39"/>
    <n v="20735"/>
    <s v="East"/>
    <s v="OFF-ST-10004950"/>
    <x v="1"/>
    <x v="4"/>
    <s v="Acco Perma 3000 Stacking Storage Drawers"/>
    <n v="41.96"/>
    <n v="2"/>
    <n v="0"/>
    <n v="7.9724000000000004"/>
    <x v="3"/>
    <s v="No"/>
  </r>
  <r>
    <n v="3731"/>
    <s v="CA-2017-109575"/>
    <x v="227"/>
    <d v="2017-09-23T00:00:00"/>
    <s v="Standard Class"/>
    <s v="KH-16630"/>
    <s v="Ken Heidel"/>
    <s v="Corporate"/>
    <x v="0"/>
    <x v="183"/>
    <x v="39"/>
    <n v="20735"/>
    <s v="East"/>
    <s v="OFF-ST-10004123"/>
    <x v="1"/>
    <x v="4"/>
    <s v="Safco Industrial Wire Shelving System"/>
    <n v="636.86"/>
    <n v="7"/>
    <n v="0"/>
    <n v="0"/>
    <x v="3"/>
    <s v="No"/>
  </r>
  <r>
    <n v="3732"/>
    <s v="CA-2017-109575"/>
    <x v="227"/>
    <d v="2017-09-23T00:00:00"/>
    <s v="Standard Class"/>
    <s v="KH-16630"/>
    <s v="Ken Heidel"/>
    <s v="Corporate"/>
    <x v="0"/>
    <x v="183"/>
    <x v="39"/>
    <n v="20735"/>
    <s v="East"/>
    <s v="TEC-PH-10000730"/>
    <x v="2"/>
    <x v="7"/>
    <s v="Samsung Galaxy S4 Active"/>
    <n v="499.99"/>
    <n v="1"/>
    <n v="0"/>
    <n v="129.99740000000003"/>
    <x v="3"/>
    <s v="No"/>
  </r>
  <r>
    <n v="3733"/>
    <s v="CA-2017-109575"/>
    <x v="227"/>
    <d v="2017-09-23T00:00:00"/>
    <s v="Standard Class"/>
    <s v="KH-16630"/>
    <s v="Ken Heidel"/>
    <s v="Corporate"/>
    <x v="0"/>
    <x v="183"/>
    <x v="39"/>
    <n v="20735"/>
    <s v="East"/>
    <s v="TEC-PH-10000895"/>
    <x v="2"/>
    <x v="7"/>
    <s v="Polycom VVX 310 VoIP phone"/>
    <n v="1259.93"/>
    <n v="7"/>
    <n v="0"/>
    <n v="327.58180000000004"/>
    <x v="3"/>
    <s v="No"/>
  </r>
  <r>
    <n v="3734"/>
    <s v="CA-2017-109575"/>
    <x v="227"/>
    <d v="2017-09-23T00:00:00"/>
    <s v="Standard Class"/>
    <s v="KH-16630"/>
    <s v="Ken Heidel"/>
    <s v="Corporate"/>
    <x v="0"/>
    <x v="183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x v="3"/>
    <s v="No"/>
  </r>
  <r>
    <n v="3735"/>
    <s v="CA-2019-168193"/>
    <x v="904"/>
    <d v="2019-03-11T00:00:00"/>
    <s v="Second Class"/>
    <s v="RM-19750"/>
    <s v="Roland Murray"/>
    <s v="Consumer"/>
    <x v="0"/>
    <x v="20"/>
    <x v="15"/>
    <n v="10011"/>
    <s v="East"/>
    <s v="OFF-PA-10002254"/>
    <x v="1"/>
    <x v="10"/>
    <s v="Xerox 1883"/>
    <n v="26.38"/>
    <n v="1"/>
    <n v="0"/>
    <n v="12.134799999999998"/>
    <x v="3"/>
    <s v="Yes"/>
  </r>
  <r>
    <n v="3736"/>
    <s v="CA-2019-168193"/>
    <x v="904"/>
    <d v="2019-03-11T00:00:00"/>
    <s v="Second Class"/>
    <s v="RM-19750"/>
    <s v="Roland Murray"/>
    <s v="Consumer"/>
    <x v="0"/>
    <x v="20"/>
    <x v="15"/>
    <n v="10011"/>
    <s v="East"/>
    <s v="FUR-FU-10002554"/>
    <x v="0"/>
    <x v="5"/>
    <s v="Westinghouse Floor Lamp with Metal Mesh Shade, Black"/>
    <n v="71.97"/>
    <n v="3"/>
    <n v="0"/>
    <n v="16.553099999999993"/>
    <x v="3"/>
    <s v="Yes"/>
  </r>
  <r>
    <n v="3737"/>
    <s v="CA-2018-115476"/>
    <x v="716"/>
    <d v="2018-03-17T00:00:00"/>
    <s v="Same Day"/>
    <s v="VM-21835"/>
    <s v="Vivian Mathis"/>
    <s v="Consumer"/>
    <x v="0"/>
    <x v="46"/>
    <x v="13"/>
    <n v="19711"/>
    <s v="East"/>
    <s v="TEC-PH-10000673"/>
    <x v="2"/>
    <x v="7"/>
    <s v="Plantronics Voyager Pro HD - Bluetooth Headset"/>
    <n v="129.97999999999999"/>
    <n v="2"/>
    <n v="0"/>
    <n v="62.3904"/>
    <x v="3"/>
    <s v="No"/>
  </r>
  <r>
    <n v="3738"/>
    <s v="CA-2018-115476"/>
    <x v="716"/>
    <d v="2018-03-17T00:00:00"/>
    <s v="Same Day"/>
    <s v="VM-21835"/>
    <s v="Vivian Mathis"/>
    <s v="Consumer"/>
    <x v="0"/>
    <x v="46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x v="3"/>
    <s v="No"/>
  </r>
  <r>
    <n v="3739"/>
    <s v="CA-2018-133340"/>
    <x v="10"/>
    <d v="2018-12-13T00:00:00"/>
    <s v="Standard Class"/>
    <s v="LH-17155"/>
    <s v="Logan Haushalter"/>
    <s v="Consumer"/>
    <x v="0"/>
    <x v="25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x v="2"/>
    <s v="No"/>
  </r>
  <r>
    <n v="3740"/>
    <s v="CA-2018-133340"/>
    <x v="10"/>
    <d v="2018-12-13T00:00:00"/>
    <s v="Standard Class"/>
    <s v="LH-17155"/>
    <s v="Logan Haushalter"/>
    <s v="Consumer"/>
    <x v="0"/>
    <x v="25"/>
    <x v="12"/>
    <n v="49201"/>
    <s v="Central"/>
    <s v="TEC-AC-10001109"/>
    <x v="2"/>
    <x v="11"/>
    <s v="Logitech Trackman Marble Mouse"/>
    <n v="59.98"/>
    <n v="2"/>
    <n v="0"/>
    <n v="25.191600000000001"/>
    <x v="2"/>
    <s v="No"/>
  </r>
  <r>
    <n v="3741"/>
    <s v="CA-2018-133340"/>
    <x v="10"/>
    <d v="2018-12-13T00:00:00"/>
    <s v="Standard Class"/>
    <s v="LH-17155"/>
    <s v="Logan Haushalter"/>
    <s v="Consumer"/>
    <x v="0"/>
    <x v="25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x v="2"/>
    <s v="No"/>
  </r>
  <r>
    <n v="3742"/>
    <s v="CA-2018-137848"/>
    <x v="804"/>
    <d v="2018-01-21T00:00:00"/>
    <s v="Standard Class"/>
    <s v="WB-21850"/>
    <s v="William Brown"/>
    <s v="Consumer"/>
    <x v="0"/>
    <x v="20"/>
    <x v="15"/>
    <n v="10011"/>
    <s v="East"/>
    <s v="OFF-EN-10001137"/>
    <x v="1"/>
    <x v="12"/>
    <s v="#10 Gummed Flap White Envelopes, 100/Box"/>
    <n v="16.52"/>
    <n v="4"/>
    <n v="0"/>
    <n v="7.5991999999999997"/>
    <x v="3"/>
    <s v="No"/>
  </r>
  <r>
    <n v="3743"/>
    <s v="CA-2018-137848"/>
    <x v="804"/>
    <d v="2018-01-21T00:00:00"/>
    <s v="Standard Class"/>
    <s v="WB-21850"/>
    <s v="William Brown"/>
    <s v="Consumer"/>
    <x v="0"/>
    <x v="20"/>
    <x v="15"/>
    <n v="10011"/>
    <s v="East"/>
    <s v="OFF-PA-10004285"/>
    <x v="1"/>
    <x v="10"/>
    <s v="Xerox 1959"/>
    <n v="60.12"/>
    <n v="9"/>
    <n v="0"/>
    <n v="28.857599999999998"/>
    <x v="3"/>
    <s v="No"/>
  </r>
  <r>
    <n v="3744"/>
    <s v="CA-2018-137848"/>
    <x v="804"/>
    <d v="2018-01-21T00:00:00"/>
    <s v="Standard Class"/>
    <s v="WB-21850"/>
    <s v="William Brown"/>
    <s v="Consumer"/>
    <x v="0"/>
    <x v="20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x v="3"/>
    <s v="No"/>
  </r>
  <r>
    <n v="3745"/>
    <s v="CA-2016-113047"/>
    <x v="745"/>
    <d v="2016-10-24T00:00:00"/>
    <s v="Same Day"/>
    <s v="AP-10915"/>
    <s v="Arthur Prichep"/>
    <s v="Consumer"/>
    <x v="0"/>
    <x v="371"/>
    <x v="20"/>
    <n v="29730"/>
    <s v="South"/>
    <s v="OFF-FA-10002763"/>
    <x v="1"/>
    <x v="13"/>
    <s v="Advantus Map Pennant Flags and Round Head Tacks"/>
    <n v="11.850000000000001"/>
    <n v="3"/>
    <n v="0"/>
    <n v="3.7919999999999994"/>
    <x v="0"/>
    <s v="No"/>
  </r>
  <r>
    <n v="3746"/>
    <s v="CA-2018-149979"/>
    <x v="713"/>
    <d v="2018-09-28T00:00:00"/>
    <s v="Second Class"/>
    <s v="RA-19915"/>
    <s v="Russell Applegate"/>
    <s v="Consumer"/>
    <x v="0"/>
    <x v="38"/>
    <x v="32"/>
    <n v="31907"/>
    <s v="South"/>
    <s v="OFF-ST-10003058"/>
    <x v="1"/>
    <x v="4"/>
    <s v="Eldon Mobile Mega Data Cart  Mega Stackable  Add-On Trays"/>
    <n v="118.25"/>
    <n v="5"/>
    <n v="0"/>
    <n v="34.292499999999997"/>
    <x v="0"/>
    <s v="No"/>
  </r>
  <r>
    <n v="3747"/>
    <s v="CA-2018-149979"/>
    <x v="713"/>
    <d v="2018-09-28T00:00:00"/>
    <s v="Second Class"/>
    <s v="RA-19915"/>
    <s v="Russell Applegate"/>
    <s v="Consumer"/>
    <x v="0"/>
    <x v="38"/>
    <x v="32"/>
    <n v="31907"/>
    <s v="South"/>
    <s v="FUR-CH-10002084"/>
    <x v="0"/>
    <x v="1"/>
    <s v="Hon Mobius Operator's Chair"/>
    <n v="368.96999999999997"/>
    <n v="3"/>
    <n v="0"/>
    <n v="81.173400000000001"/>
    <x v="0"/>
    <s v="No"/>
  </r>
  <r>
    <n v="3748"/>
    <s v="CA-2019-161956"/>
    <x v="151"/>
    <d v="2019-08-29T00:00:00"/>
    <s v="Second Class"/>
    <s v="DR-12880"/>
    <s v="Dan Reichenbach"/>
    <s v="Corporate"/>
    <x v="0"/>
    <x v="75"/>
    <x v="1"/>
    <n v="90301"/>
    <s v="West"/>
    <s v="FUR-FU-10002937"/>
    <x v="0"/>
    <x v="5"/>
    <s v="GE 48&quot; Fluorescent Tube, Cool White Energy Saver, 34 Watts, 30/Box"/>
    <n v="198.46"/>
    <n v="2"/>
    <n v="0"/>
    <n v="99.23"/>
    <x v="1"/>
    <s v="Yes"/>
  </r>
  <r>
    <n v="3749"/>
    <s v="CA-2019-161956"/>
    <x v="151"/>
    <d v="2019-08-29T00:00:00"/>
    <s v="Second Class"/>
    <s v="DR-12880"/>
    <s v="Dan Reichenbach"/>
    <s v="Corporate"/>
    <x v="0"/>
    <x v="75"/>
    <x v="1"/>
    <n v="90301"/>
    <s v="West"/>
    <s v="OFF-AP-10001242"/>
    <x v="1"/>
    <x v="9"/>
    <s v="APC 7 Outlet Network SurgeArrest Surge Protector"/>
    <n v="321.92"/>
    <n v="4"/>
    <n v="0"/>
    <n v="96.575999999999993"/>
    <x v="1"/>
    <s v="Yes"/>
  </r>
  <r>
    <n v="3750"/>
    <s v="CA-2019-161956"/>
    <x v="151"/>
    <d v="2019-08-29T00:00:00"/>
    <s v="Second Class"/>
    <s v="DR-12880"/>
    <s v="Dan Reichenbach"/>
    <s v="Corporate"/>
    <x v="0"/>
    <x v="75"/>
    <x v="1"/>
    <n v="90301"/>
    <s v="West"/>
    <s v="TEC-CO-10001571"/>
    <x v="2"/>
    <x v="16"/>
    <s v="Sharp 1540cs Digital Laser Copier"/>
    <n v="879.98400000000004"/>
    <n v="2"/>
    <n v="0.2"/>
    <n v="329.99400000000003"/>
    <x v="1"/>
    <s v="Yes"/>
  </r>
  <r>
    <n v="3751"/>
    <s v="CA-2019-161956"/>
    <x v="151"/>
    <d v="2019-08-29T00:00:00"/>
    <s v="Second Class"/>
    <s v="DR-12880"/>
    <s v="Dan Reichenbach"/>
    <s v="Corporate"/>
    <x v="0"/>
    <x v="75"/>
    <x v="1"/>
    <n v="90301"/>
    <s v="West"/>
    <s v="OFF-SU-10002503"/>
    <x v="1"/>
    <x v="14"/>
    <s v="Acme Preferred Stainless Steel Scissors"/>
    <n v="28.4"/>
    <n v="5"/>
    <n v="0"/>
    <n v="8.2359999999999989"/>
    <x v="1"/>
    <s v="Yes"/>
  </r>
  <r>
    <n v="3752"/>
    <s v="CA-2019-161956"/>
    <x v="151"/>
    <d v="2019-08-29T00:00:00"/>
    <s v="Second Class"/>
    <s v="DR-12880"/>
    <s v="Dan Reichenbach"/>
    <s v="Corporate"/>
    <x v="0"/>
    <x v="75"/>
    <x v="1"/>
    <n v="90301"/>
    <s v="West"/>
    <s v="FUR-CH-10004886"/>
    <x v="0"/>
    <x v="1"/>
    <s v="Bevis Steel Folding Chairs"/>
    <n v="230.28000000000003"/>
    <n v="3"/>
    <n v="0.2"/>
    <n v="23.027999999999992"/>
    <x v="1"/>
    <s v="Yes"/>
  </r>
  <r>
    <n v="3753"/>
    <s v="CA-2019-161956"/>
    <x v="151"/>
    <d v="2019-08-29T00:00:00"/>
    <s v="Second Class"/>
    <s v="DR-12880"/>
    <s v="Dan Reichenbach"/>
    <s v="Corporate"/>
    <x v="0"/>
    <x v="75"/>
    <x v="1"/>
    <n v="90301"/>
    <s v="West"/>
    <s v="OFF-PA-10001289"/>
    <x v="1"/>
    <x v="10"/>
    <s v="White Computer Printout Paper by Universal"/>
    <n v="116.28"/>
    <n v="3"/>
    <n v="0"/>
    <n v="56.977199999999996"/>
    <x v="1"/>
    <s v="Yes"/>
  </r>
  <r>
    <n v="3754"/>
    <s v="CA-2019-161956"/>
    <x v="151"/>
    <d v="2019-08-29T00:00:00"/>
    <s v="Second Class"/>
    <s v="DR-12880"/>
    <s v="Dan Reichenbach"/>
    <s v="Corporate"/>
    <x v="0"/>
    <x v="75"/>
    <x v="1"/>
    <n v="90301"/>
    <s v="West"/>
    <s v="OFF-BI-10003650"/>
    <x v="1"/>
    <x v="8"/>
    <s v="GBC DocuBind 300 Electric Binding Machine"/>
    <n v="841.5680000000001"/>
    <n v="2"/>
    <n v="0.2"/>
    <n v="294.54879999999991"/>
    <x v="1"/>
    <s v="Yes"/>
  </r>
  <r>
    <n v="3755"/>
    <s v="CA-2019-161956"/>
    <x v="151"/>
    <d v="2019-08-29T00:00:00"/>
    <s v="Second Class"/>
    <s v="DR-12880"/>
    <s v="Dan Reichenbach"/>
    <s v="Corporate"/>
    <x v="0"/>
    <x v="75"/>
    <x v="1"/>
    <n v="90301"/>
    <s v="West"/>
    <s v="OFF-ST-10001370"/>
    <x v="1"/>
    <x v="4"/>
    <s v="Sensible Storage WireTech Storage Systems"/>
    <n v="354.90000000000003"/>
    <n v="5"/>
    <n v="0"/>
    <n v="17.744999999999962"/>
    <x v="1"/>
    <s v="Yes"/>
  </r>
  <r>
    <n v="3756"/>
    <s v="CA-2018-116799"/>
    <x v="840"/>
    <d v="2018-03-06T00:00:00"/>
    <s v="First Class"/>
    <s v="JG-15310"/>
    <s v="Jason Gross"/>
    <s v="Corporate"/>
    <x v="0"/>
    <x v="372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x v="2"/>
    <s v="No"/>
  </r>
  <r>
    <n v="3757"/>
    <s v="CA-2018-116799"/>
    <x v="840"/>
    <d v="2018-03-06T00:00:00"/>
    <s v="First Class"/>
    <s v="JG-15310"/>
    <s v="Jason Gross"/>
    <s v="Corporate"/>
    <x v="0"/>
    <x v="372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s v="No"/>
  </r>
  <r>
    <n v="3758"/>
    <s v="CA-2018-111283"/>
    <x v="905"/>
    <d v="2018-03-04T00:00:00"/>
    <s v="Standard Class"/>
    <s v="LC-16870"/>
    <s v="Lena Cacioppo"/>
    <s v="Consumer"/>
    <x v="0"/>
    <x v="46"/>
    <x v="24"/>
    <n v="43055"/>
    <s v="East"/>
    <s v="OFF-AR-10001615"/>
    <x v="1"/>
    <x v="6"/>
    <s v="Newell 34"/>
    <n v="111.104"/>
    <n v="7"/>
    <n v="0.2"/>
    <n v="8.3328000000000024"/>
    <x v="3"/>
    <s v="No"/>
  </r>
  <r>
    <n v="3759"/>
    <s v="CA-2017-167745"/>
    <x v="227"/>
    <d v="2017-09-23T00:00:00"/>
    <s v="Standard Class"/>
    <s v="GB-14530"/>
    <s v="George Bell"/>
    <s v="Corporate"/>
    <x v="0"/>
    <x v="1"/>
    <x v="1"/>
    <n v="90049"/>
    <s v="West"/>
    <s v="OFF-AR-10003602"/>
    <x v="1"/>
    <x v="6"/>
    <s v="Quartet Omega Colored Chalk, 12/Pack"/>
    <n v="11.68"/>
    <n v="2"/>
    <n v="0"/>
    <n v="5.4895999999999994"/>
    <x v="1"/>
    <s v="No"/>
  </r>
  <r>
    <n v="3760"/>
    <s v="CA-2017-167745"/>
    <x v="227"/>
    <d v="2017-09-23T00:00:00"/>
    <s v="Standard Class"/>
    <s v="GB-14530"/>
    <s v="George Bell"/>
    <s v="Corporate"/>
    <x v="0"/>
    <x v="1"/>
    <x v="1"/>
    <n v="90049"/>
    <s v="West"/>
    <s v="OFF-SU-10004782"/>
    <x v="1"/>
    <x v="14"/>
    <s v="Elite 5&quot; Scissors"/>
    <n v="16.899999999999999"/>
    <n v="2"/>
    <n v="0"/>
    <n v="5.0699999999999985"/>
    <x v="1"/>
    <s v="No"/>
  </r>
  <r>
    <n v="3761"/>
    <s v="CA-2017-167745"/>
    <x v="227"/>
    <d v="2017-09-23T00:00:00"/>
    <s v="Standard Class"/>
    <s v="GB-14530"/>
    <s v="George Bell"/>
    <s v="Corporate"/>
    <x v="0"/>
    <x v="1"/>
    <x v="1"/>
    <n v="90049"/>
    <s v="West"/>
    <s v="FUR-FU-10001591"/>
    <x v="0"/>
    <x v="5"/>
    <s v="Advantus Panel Wall Certificate Holder - 8.5x11"/>
    <n v="24.4"/>
    <n v="2"/>
    <n v="0"/>
    <n v="10.248000000000001"/>
    <x v="1"/>
    <s v="No"/>
  </r>
  <r>
    <n v="3762"/>
    <s v="CA-2019-104577"/>
    <x v="605"/>
    <d v="2019-05-17T00:00:00"/>
    <s v="Standard Class"/>
    <s v="CK-12205"/>
    <s v="Chloris Kastensmidt"/>
    <s v="Consumer"/>
    <x v="0"/>
    <x v="231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  <x v="3"/>
    <s v="No"/>
  </r>
  <r>
    <n v="3763"/>
    <s v="CA-2018-156251"/>
    <x v="572"/>
    <d v="2018-08-18T00:00:00"/>
    <s v="Second Class"/>
    <s v="TS-21160"/>
    <s v="Theresa Swint"/>
    <s v="Corporate"/>
    <x v="0"/>
    <x v="373"/>
    <x v="6"/>
    <n v="53214"/>
    <s v="Central"/>
    <s v="FUR-BO-10001337"/>
    <x v="0"/>
    <x v="0"/>
    <s v="O'Sullivan Living Dimensions 2-Shelf Bookcases"/>
    <n v="241.96"/>
    <n v="2"/>
    <n v="0"/>
    <n v="24.195999999999998"/>
    <x v="2"/>
    <s v="No"/>
  </r>
  <r>
    <n v="3764"/>
    <s v="CA-2018-156251"/>
    <x v="572"/>
    <d v="2018-08-18T00:00:00"/>
    <s v="Second Class"/>
    <s v="TS-21160"/>
    <s v="Theresa Swint"/>
    <s v="Corporate"/>
    <x v="0"/>
    <x v="373"/>
    <x v="6"/>
    <n v="53214"/>
    <s v="Central"/>
    <s v="OFF-BI-10003529"/>
    <x v="1"/>
    <x v="8"/>
    <s v="Avery Round Ring Poly Binders"/>
    <n v="8.52"/>
    <n v="3"/>
    <n v="0"/>
    <n v="4.1747999999999994"/>
    <x v="2"/>
    <s v="No"/>
  </r>
  <r>
    <n v="3765"/>
    <s v="CA-2019-125878"/>
    <x v="906"/>
    <d v="2019-03-02T00:00:00"/>
    <s v="Standard Class"/>
    <s v="MH-18025"/>
    <s v="Michelle Huthwaite"/>
    <s v="Consumer"/>
    <x v="0"/>
    <x v="22"/>
    <x v="10"/>
    <n v="60623"/>
    <s v="Central"/>
    <s v="OFF-BI-10002609"/>
    <x v="1"/>
    <x v="8"/>
    <s v="Avery Hidden Tab Dividers for Binding Systems"/>
    <n v="1.7879999999999996"/>
    <n v="3"/>
    <n v="0.8"/>
    <n v="-3.0396000000000001"/>
    <x v="2"/>
    <s v="No"/>
  </r>
  <r>
    <n v="3766"/>
    <s v="CA-2018-163153"/>
    <x v="844"/>
    <d v="2018-03-25T00:00:00"/>
    <s v="Standard Class"/>
    <s v="DM-12955"/>
    <s v="Dario Medina"/>
    <s v="Corporate"/>
    <x v="0"/>
    <x v="12"/>
    <x v="5"/>
    <n v="77036"/>
    <s v="Central"/>
    <s v="FUR-TA-10004767"/>
    <x v="0"/>
    <x v="3"/>
    <s v="Safco Drafting Table"/>
    <n v="99.372"/>
    <n v="2"/>
    <n v="0.3"/>
    <n v="-1.4196000000000097"/>
    <x v="2"/>
    <s v="No"/>
  </r>
  <r>
    <n v="3767"/>
    <s v="CA-2018-163153"/>
    <x v="844"/>
    <d v="2018-03-25T00:00:00"/>
    <s v="Standard Class"/>
    <s v="DM-12955"/>
    <s v="Dario Medina"/>
    <s v="Corporate"/>
    <x v="0"/>
    <x v="12"/>
    <x v="5"/>
    <n v="77036"/>
    <s v="Central"/>
    <s v="OFF-AR-10001868"/>
    <x v="1"/>
    <x v="6"/>
    <s v="Prang Dustless Chalk Sticks"/>
    <n v="1.3440000000000001"/>
    <n v="1"/>
    <n v="0.2"/>
    <n v="0.504"/>
    <x v="2"/>
    <s v="No"/>
  </r>
  <r>
    <n v="3768"/>
    <s v="CA-2017-103205"/>
    <x v="575"/>
    <d v="2017-12-10T00:00:00"/>
    <s v="Second Class"/>
    <s v="JJ-15760"/>
    <s v="Joel Jenkins"/>
    <s v="Home Office"/>
    <x v="0"/>
    <x v="12"/>
    <x v="5"/>
    <n v="77036"/>
    <s v="Central"/>
    <s v="TEC-PH-10004896"/>
    <x v="2"/>
    <x v="7"/>
    <s v="Nokia Lumia 521 (T-Mobile)"/>
    <n v="119.96000000000001"/>
    <n v="5"/>
    <n v="0.2"/>
    <n v="11.996000000000002"/>
    <x v="2"/>
    <s v="No"/>
  </r>
  <r>
    <n v="3769"/>
    <s v="CA-2016-153913"/>
    <x v="757"/>
    <d v="2016-12-20T00:00:00"/>
    <s v="Second Class"/>
    <s v="KB-16585"/>
    <s v="Ken Black"/>
    <s v="Corporate"/>
    <x v="0"/>
    <x v="146"/>
    <x v="2"/>
    <n v="33012"/>
    <s v="South"/>
    <s v="FUR-CH-10000988"/>
    <x v="0"/>
    <x v="1"/>
    <s v="Hon Olson Stacker Stools"/>
    <n v="1013.8320000000001"/>
    <n v="9"/>
    <n v="0.2"/>
    <n v="101.38319999999999"/>
    <x v="0"/>
    <s v="No"/>
  </r>
  <r>
    <n v="3770"/>
    <s v="CA-2016-153913"/>
    <x v="757"/>
    <d v="2016-12-20T00:00:00"/>
    <s v="Second Class"/>
    <s v="KB-16585"/>
    <s v="Ken Black"/>
    <s v="Corporate"/>
    <x v="0"/>
    <x v="146"/>
    <x v="2"/>
    <n v="33012"/>
    <s v="South"/>
    <s v="OFF-FA-10000490"/>
    <x v="1"/>
    <x v="13"/>
    <s v="OIC Binder Clips, Mini, 1/4&quot; Capacity, Black"/>
    <n v="1.984"/>
    <n v="2"/>
    <n v="0.2"/>
    <n v="0.66959999999999997"/>
    <x v="0"/>
    <s v="No"/>
  </r>
  <r>
    <n v="3771"/>
    <s v="CA-2018-155530"/>
    <x v="907"/>
    <d v="2018-12-21T00:00:00"/>
    <s v="Standard Class"/>
    <s v="CM-12160"/>
    <s v="Charles McCrossin"/>
    <s v="Consumer"/>
    <x v="0"/>
    <x v="8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  <x v="1"/>
    <s v="No"/>
  </r>
  <r>
    <n v="3772"/>
    <s v="US-2018-101196"/>
    <x v="536"/>
    <d v="2018-05-17T00:00:00"/>
    <s v="Standard Class"/>
    <s v="FM-14215"/>
    <s v="Filia McAdams"/>
    <s v="Corporate"/>
    <x v="0"/>
    <x v="10"/>
    <x v="9"/>
    <n v="19140"/>
    <s v="East"/>
    <s v="OFF-ST-10004804"/>
    <x v="1"/>
    <x v="4"/>
    <s v="Belkin 19&quot; Vented Equipment Shelf, Black"/>
    <n v="82.367999999999995"/>
    <n v="2"/>
    <n v="0.2"/>
    <n v="-19.562399999999997"/>
    <x v="3"/>
    <s v="No"/>
  </r>
  <r>
    <n v="3773"/>
    <s v="CA-2016-115357"/>
    <x v="908"/>
    <d v="2016-08-11T00:00:00"/>
    <s v="Second Class"/>
    <s v="RF-19735"/>
    <s v="Roland Fjeld"/>
    <s v="Consumer"/>
    <x v="0"/>
    <x v="29"/>
    <x v="20"/>
    <n v="29203"/>
    <s v="South"/>
    <s v="TEC-AC-10000023"/>
    <x v="2"/>
    <x v="11"/>
    <s v="Maxell 74 Minute CD-R Spindle, 50/Pack"/>
    <n v="62.91"/>
    <n v="3"/>
    <n v="0"/>
    <n v="22.647599999999997"/>
    <x v="0"/>
    <s v="No"/>
  </r>
  <r>
    <n v="3774"/>
    <s v="US-2016-102715"/>
    <x v="909"/>
    <d v="2016-04-13T00:00:00"/>
    <s v="Second Class"/>
    <s v="JK-15370"/>
    <s v="Jay Kimmel"/>
    <s v="Consumer"/>
    <x v="0"/>
    <x v="100"/>
    <x v="2"/>
    <n v="33180"/>
    <s v="South"/>
    <s v="OFF-FA-10001332"/>
    <x v="1"/>
    <x v="13"/>
    <s v="Acco Banker's Clasps, 5 3/4&quot;-Long"/>
    <n v="6.911999999999999"/>
    <n v="3"/>
    <n v="0.2"/>
    <n v="2.3327999999999998"/>
    <x v="0"/>
    <s v="No"/>
  </r>
  <r>
    <n v="3775"/>
    <s v="US-2016-102715"/>
    <x v="909"/>
    <d v="2016-04-13T00:00:00"/>
    <s v="Second Class"/>
    <s v="JK-15370"/>
    <s v="Jay Kimmel"/>
    <s v="Consumer"/>
    <x v="0"/>
    <x v="100"/>
    <x v="2"/>
    <n v="33180"/>
    <s v="South"/>
    <s v="TEC-AC-10002001"/>
    <x v="2"/>
    <x v="11"/>
    <s v="Logitech Wireless Gaming Headset G930"/>
    <n v="383.97600000000006"/>
    <n v="3"/>
    <n v="0.2"/>
    <n v="81.59490000000001"/>
    <x v="0"/>
    <s v="No"/>
  </r>
  <r>
    <n v="3776"/>
    <s v="US-2016-102715"/>
    <x v="909"/>
    <d v="2016-04-13T00:00:00"/>
    <s v="Second Class"/>
    <s v="JK-15370"/>
    <s v="Jay Kimmel"/>
    <s v="Consumer"/>
    <x v="0"/>
    <x v="100"/>
    <x v="2"/>
    <n v="33180"/>
    <s v="South"/>
    <s v="OFF-PA-10000029"/>
    <x v="1"/>
    <x v="10"/>
    <s v="Xerox 224"/>
    <n v="10.368000000000002"/>
    <n v="2"/>
    <n v="0.2"/>
    <n v="3.6288"/>
    <x v="0"/>
    <s v="No"/>
  </r>
  <r>
    <n v="3777"/>
    <s v="US-2016-102715"/>
    <x v="909"/>
    <d v="2016-04-13T00:00:00"/>
    <s v="Second Class"/>
    <s v="JK-15370"/>
    <s v="Jay Kimmel"/>
    <s v="Consumer"/>
    <x v="0"/>
    <x v="100"/>
    <x v="2"/>
    <n v="33180"/>
    <s v="South"/>
    <s v="TEC-AC-10001874"/>
    <x v="2"/>
    <x v="11"/>
    <s v="Logitech Wireless Anywhere Mouse MX for PC and Mac"/>
    <n v="335.94400000000002"/>
    <n v="7"/>
    <n v="0.2"/>
    <n v="41.992999999999995"/>
    <x v="0"/>
    <s v="No"/>
  </r>
  <r>
    <n v="3778"/>
    <s v="CA-2017-107937"/>
    <x v="910"/>
    <d v="2017-05-08T00:00:00"/>
    <s v="Standard Class"/>
    <s v="JB-16045"/>
    <s v="Julia Barnett"/>
    <s v="Home Office"/>
    <x v="0"/>
    <x v="374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s v="No"/>
  </r>
  <r>
    <n v="3779"/>
    <s v="US-2019-148768"/>
    <x v="329"/>
    <d v="2019-12-02T00:00:00"/>
    <s v="Second Class"/>
    <s v="PN-18775"/>
    <s v="Parhena Norris"/>
    <s v="Home Office"/>
    <x v="0"/>
    <x v="100"/>
    <x v="2"/>
    <n v="33180"/>
    <s v="South"/>
    <s v="TEC-PH-10002564"/>
    <x v="2"/>
    <x v="7"/>
    <s v="OtterBox Defender Series Case - Samsung Galaxy S4"/>
    <n v="71.975999999999999"/>
    <n v="3"/>
    <n v="0.2"/>
    <n v="8.9969999999999892"/>
    <x v="0"/>
    <s v="No"/>
  </r>
  <r>
    <n v="3780"/>
    <s v="CA-2019-118521"/>
    <x v="911"/>
    <d v="2019-02-20T00:00:00"/>
    <s v="Standard Class"/>
    <s v="LF-17185"/>
    <s v="Luke Foster"/>
    <s v="Consumer"/>
    <x v="0"/>
    <x v="20"/>
    <x v="15"/>
    <n v="10035"/>
    <s v="East"/>
    <s v="OFF-PA-10003465"/>
    <x v="1"/>
    <x v="10"/>
    <s v="Xerox 1912"/>
    <n v="37.94"/>
    <n v="2"/>
    <n v="0"/>
    <n v="18.211199999999998"/>
    <x v="3"/>
    <s v="No"/>
  </r>
  <r>
    <n v="3781"/>
    <s v="CA-2016-149643"/>
    <x v="912"/>
    <d v="2016-11-20T00:00:00"/>
    <s v="Standard Class"/>
    <s v="RH-19510"/>
    <s v="Rick Huthwaite"/>
    <s v="Home Office"/>
    <x v="0"/>
    <x v="375"/>
    <x v="41"/>
    <n v="66502"/>
    <s v="Central"/>
    <s v="TEC-PH-10000038"/>
    <x v="2"/>
    <x v="7"/>
    <s v="Jawbone MINI JAMBOX Wireless Bluetooth Speaker"/>
    <n v="273.95999999999998"/>
    <n v="2"/>
    <n v="0"/>
    <n v="10.958399999999983"/>
    <x v="2"/>
    <s v="No"/>
  </r>
  <r>
    <n v="3782"/>
    <s v="CA-2017-135314"/>
    <x v="584"/>
    <d v="2017-07-14T00:00:00"/>
    <s v="Second Class"/>
    <s v="MC-17575"/>
    <s v="Matt Collins"/>
    <s v="Consumer"/>
    <x v="0"/>
    <x v="10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s v="No"/>
  </r>
  <r>
    <n v="3783"/>
    <s v="CA-2019-165204"/>
    <x v="38"/>
    <d v="2019-11-16T00:00:00"/>
    <s v="Second Class"/>
    <s v="MN-17935"/>
    <s v="Michael Nguyen"/>
    <s v="Consumer"/>
    <x v="0"/>
    <x v="26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  <x v="0"/>
    <s v="No"/>
  </r>
  <r>
    <n v="3784"/>
    <s v="CA-2019-165204"/>
    <x v="38"/>
    <d v="2019-11-16T00:00:00"/>
    <s v="Second Class"/>
    <s v="MN-17935"/>
    <s v="Michael Nguyen"/>
    <s v="Consumer"/>
    <x v="0"/>
    <x v="26"/>
    <x v="18"/>
    <n v="38109"/>
    <s v="South"/>
    <s v="OFF-ST-10003716"/>
    <x v="1"/>
    <x v="4"/>
    <s v="Tennsco Double-Tier Lockers"/>
    <n v="720.06400000000008"/>
    <n v="4"/>
    <n v="0.2"/>
    <n v="-63.005600000000015"/>
    <x v="0"/>
    <s v="No"/>
  </r>
  <r>
    <n v="3785"/>
    <s v="CA-2019-125752"/>
    <x v="689"/>
    <d v="2019-08-04T00:00:00"/>
    <s v="Standard Class"/>
    <s v="EH-14125"/>
    <s v="Eugene Hildebrand"/>
    <s v="Home Office"/>
    <x v="0"/>
    <x v="2"/>
    <x v="2"/>
    <n v="33311"/>
    <s v="South"/>
    <s v="TEC-AC-10003590"/>
    <x v="2"/>
    <x v="11"/>
    <s v="TRENDnet 56K USB 2.0 Phone, Internet and Fax Modem"/>
    <n v="41.424000000000007"/>
    <n v="2"/>
    <n v="0.2"/>
    <n v="8.2847999999999971"/>
    <x v="0"/>
    <s v="No"/>
  </r>
  <r>
    <n v="3786"/>
    <s v="CA-2019-112487"/>
    <x v="377"/>
    <d v="2019-12-30T00:00:00"/>
    <s v="Standard Class"/>
    <s v="TC-21535"/>
    <s v="Tracy Collins"/>
    <s v="Home Office"/>
    <x v="0"/>
    <x v="38"/>
    <x v="24"/>
    <n v="43229"/>
    <s v="East"/>
    <s v="OFF-BI-10000494"/>
    <x v="1"/>
    <x v="8"/>
    <s v="Acco Economy Flexible Poly Round Ring Binder"/>
    <n v="3.1320000000000001"/>
    <n v="2"/>
    <n v="0.7"/>
    <n v="-2.6099999999999994"/>
    <x v="3"/>
    <s v="No"/>
  </r>
  <r>
    <n v="3787"/>
    <s v="CA-2018-144218"/>
    <x v="731"/>
    <d v="2018-11-04T00:00:00"/>
    <s v="Standard Class"/>
    <s v="JD-15895"/>
    <s v="Jonathan Doherty"/>
    <s v="Corporate"/>
    <x v="0"/>
    <x v="1"/>
    <x v="1"/>
    <n v="90045"/>
    <s v="West"/>
    <s v="OFF-ST-10002615"/>
    <x v="1"/>
    <x v="4"/>
    <s v="Dual Level, Single-Width Filing Carts"/>
    <n v="1085.42"/>
    <n v="7"/>
    <n v="0"/>
    <n v="282.20920000000001"/>
    <x v="1"/>
    <s v="No"/>
  </r>
  <r>
    <n v="3788"/>
    <s v="CA-2018-169971"/>
    <x v="913"/>
    <d v="2018-09-09T00:00:00"/>
    <s v="Standard Class"/>
    <s v="IL-15100"/>
    <s v="Ivan Liston"/>
    <s v="Consumer"/>
    <x v="0"/>
    <x v="12"/>
    <x v="5"/>
    <n v="77041"/>
    <s v="Central"/>
    <s v="OFF-AR-10002804"/>
    <x v="1"/>
    <x v="6"/>
    <s v="Faber Castell Col-Erase Pencils"/>
    <n v="3.9119999999999999"/>
    <n v="1"/>
    <n v="0.2"/>
    <n v="1.0269000000000001"/>
    <x v="2"/>
    <s v="No"/>
  </r>
  <r>
    <n v="3789"/>
    <s v="CA-2018-169971"/>
    <x v="913"/>
    <d v="2018-09-09T00:00:00"/>
    <s v="Standard Class"/>
    <s v="IL-15100"/>
    <s v="Ivan Liston"/>
    <s v="Consumer"/>
    <x v="0"/>
    <x v="12"/>
    <x v="5"/>
    <n v="77041"/>
    <s v="Central"/>
    <s v="OFF-AR-10001044"/>
    <x v="1"/>
    <x v="6"/>
    <s v="BOSTON Ranger #55 Pencil Sharpener, Black"/>
    <n v="62.376000000000005"/>
    <n v="3"/>
    <n v="0.2"/>
    <n v="7.0172999999999952"/>
    <x v="2"/>
    <s v="No"/>
  </r>
  <r>
    <n v="3790"/>
    <s v="US-2018-133508"/>
    <x v="764"/>
    <d v="2018-04-21T00:00:00"/>
    <s v="Standard Class"/>
    <s v="SW-20350"/>
    <s v="Sean Wendt"/>
    <s v="Home Office"/>
    <x v="0"/>
    <x v="155"/>
    <x v="8"/>
    <n v="68104"/>
    <s v="Central"/>
    <s v="OFF-FA-10000134"/>
    <x v="1"/>
    <x v="13"/>
    <s v="Advantus Push Pins, Aluminum Head"/>
    <n v="29.049999999999997"/>
    <n v="5"/>
    <n v="0"/>
    <n v="9.0054999999999996"/>
    <x v="2"/>
    <s v="No"/>
  </r>
  <r>
    <n v="3791"/>
    <s v="CA-2016-107139"/>
    <x v="260"/>
    <d v="2016-07-11T00:00:00"/>
    <s v="Standard Class"/>
    <s v="DP-13390"/>
    <s v="Dennis Pardue"/>
    <s v="Home Office"/>
    <x v="0"/>
    <x v="1"/>
    <x v="1"/>
    <n v="90004"/>
    <s v="West"/>
    <s v="OFF-BI-10001670"/>
    <x v="1"/>
    <x v="8"/>
    <s v="Vinyl Sectional Post Binders"/>
    <n v="180.96000000000004"/>
    <n v="6"/>
    <n v="0.2"/>
    <n v="67.86"/>
    <x v="1"/>
    <s v="No"/>
  </r>
  <r>
    <n v="3792"/>
    <s v="CA-2017-111325"/>
    <x v="914"/>
    <d v="2017-02-28T00:00:00"/>
    <s v="First Class"/>
    <s v="BT-11395"/>
    <s v="Bill Tyler"/>
    <s v="Corporate"/>
    <x v="0"/>
    <x v="376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x v="3"/>
    <s v="No"/>
  </r>
  <r>
    <n v="3793"/>
    <s v="CA-2017-111325"/>
    <x v="914"/>
    <d v="2017-02-28T00:00:00"/>
    <s v="First Class"/>
    <s v="BT-11395"/>
    <s v="Bill Tyler"/>
    <s v="Corporate"/>
    <x v="0"/>
    <x v="376"/>
    <x v="9"/>
    <n v="16602"/>
    <s v="East"/>
    <s v="OFF-AR-10002257"/>
    <x v="1"/>
    <x v="6"/>
    <s v="Eldon Spacemaker Box, Quick-Snap Lid, Clear"/>
    <n v="16.032"/>
    <n v="6"/>
    <n v="0.2"/>
    <n v="2.2043999999999979"/>
    <x v="3"/>
    <s v="No"/>
  </r>
  <r>
    <n v="3794"/>
    <s v="CA-2017-163762"/>
    <x v="154"/>
    <d v="2017-12-01T00:00:00"/>
    <s v="Standard Class"/>
    <s v="JE-15475"/>
    <s v="Jeremy Ellison"/>
    <s v="Consumer"/>
    <x v="0"/>
    <x v="20"/>
    <x v="15"/>
    <n v="10024"/>
    <s v="East"/>
    <s v="OFF-AR-10001915"/>
    <x v="1"/>
    <x v="6"/>
    <s v="Peel-Off China Markers"/>
    <n v="29.79"/>
    <n v="3"/>
    <n v="0"/>
    <n v="12.511800000000001"/>
    <x v="3"/>
    <s v="No"/>
  </r>
  <r>
    <n v="3795"/>
    <s v="US-2016-117163"/>
    <x v="915"/>
    <d v="2016-02-02T00:00:00"/>
    <s v="Standard Class"/>
    <s v="EJ-13720"/>
    <s v="Ed Jacobs"/>
    <s v="Consumer"/>
    <x v="0"/>
    <x v="70"/>
    <x v="1"/>
    <n v="92037"/>
    <s v="West"/>
    <s v="OFF-ST-10003692"/>
    <x v="1"/>
    <x v="4"/>
    <s v="Recycled Steel Personal File for Hanging File Folders"/>
    <n v="57.23"/>
    <n v="1"/>
    <n v="0"/>
    <n v="14.307499999999997"/>
    <x v="1"/>
    <s v="No"/>
  </r>
  <r>
    <n v="3796"/>
    <s v="US-2016-117163"/>
    <x v="915"/>
    <d v="2016-02-02T00:00:00"/>
    <s v="Standard Class"/>
    <s v="EJ-13720"/>
    <s v="Ed Jacobs"/>
    <s v="Consumer"/>
    <x v="0"/>
    <x v="70"/>
    <x v="1"/>
    <n v="92037"/>
    <s v="West"/>
    <s v="FUR-TA-10003469"/>
    <x v="0"/>
    <x v="3"/>
    <s v="Balt Split Level Computer Training Table"/>
    <n v="333"/>
    <n v="3"/>
    <n v="0.2"/>
    <n v="-16.649999999999991"/>
    <x v="1"/>
    <s v="No"/>
  </r>
  <r>
    <n v="3797"/>
    <s v="US-2016-117163"/>
    <x v="915"/>
    <d v="2016-02-02T00:00:00"/>
    <s v="Standard Class"/>
    <s v="EJ-13720"/>
    <s v="Ed Jacobs"/>
    <s v="Consumer"/>
    <x v="0"/>
    <x v="70"/>
    <x v="1"/>
    <n v="92037"/>
    <s v="West"/>
    <s v="OFF-AR-10003179"/>
    <x v="1"/>
    <x v="6"/>
    <s v="Dixon Ticonderoga Core-Lock Colored Pencils"/>
    <n v="36.44"/>
    <n v="4"/>
    <n v="0"/>
    <n v="12.025199999999998"/>
    <x v="1"/>
    <s v="No"/>
  </r>
  <r>
    <n v="3798"/>
    <s v="CA-2019-121314"/>
    <x v="397"/>
    <d v="2019-09-26T00:00:00"/>
    <s v="First Class"/>
    <s v="BE-11410"/>
    <s v="Bobby Elias"/>
    <s v="Consumer"/>
    <x v="0"/>
    <x v="100"/>
    <x v="2"/>
    <n v="33178"/>
    <s v="South"/>
    <s v="OFF-PA-10003395"/>
    <x v="1"/>
    <x v="10"/>
    <s v="Xerox 1941"/>
    <n v="251.64"/>
    <n v="3"/>
    <n v="0.2"/>
    <n v="88.073999999999984"/>
    <x v="0"/>
    <s v="No"/>
  </r>
  <r>
    <n v="3799"/>
    <s v="CA-2019-147760"/>
    <x v="259"/>
    <d v="2019-11-05T00:00:00"/>
    <s v="First Class"/>
    <s v="KL-16555"/>
    <s v="Kelly Lampkin"/>
    <s v="Corporate"/>
    <x v="0"/>
    <x v="247"/>
    <x v="3"/>
    <n v="27405"/>
    <s v="South"/>
    <s v="FUR-TA-10004575"/>
    <x v="0"/>
    <x v="3"/>
    <s v="Hon 5100 Series Wood Tables"/>
    <n v="523.76400000000001"/>
    <n v="3"/>
    <n v="0.4"/>
    <n v="-192.04680000000008"/>
    <x v="0"/>
    <s v="No"/>
  </r>
  <r>
    <n v="3800"/>
    <s v="CA-2019-147760"/>
    <x v="259"/>
    <d v="2019-11-05T00:00:00"/>
    <s v="First Class"/>
    <s v="KL-16555"/>
    <s v="Kelly Lampkin"/>
    <s v="Corporate"/>
    <x v="0"/>
    <x v="247"/>
    <x v="3"/>
    <n v="27405"/>
    <s v="South"/>
    <s v="TEC-PH-10002483"/>
    <x v="2"/>
    <x v="7"/>
    <s v="Motorola Moto X"/>
    <n v="1359.96"/>
    <n v="5"/>
    <n v="0.2"/>
    <n v="118.99650000000003"/>
    <x v="0"/>
    <s v="No"/>
  </r>
  <r>
    <n v="3801"/>
    <s v="CA-2018-156503"/>
    <x v="500"/>
    <d v="2018-10-20T00:00:00"/>
    <s v="Standard Class"/>
    <s v="NC-18415"/>
    <s v="Nathan Cano"/>
    <s v="Consumer"/>
    <x v="0"/>
    <x v="108"/>
    <x v="3"/>
    <n v="28540"/>
    <s v="South"/>
    <s v="FUR-CH-10003606"/>
    <x v="0"/>
    <x v="1"/>
    <s v="SAFCO Folding Chair Trolley"/>
    <n v="102.59200000000001"/>
    <n v="1"/>
    <n v="0.2"/>
    <n v="10.2592"/>
    <x v="0"/>
    <s v="No"/>
  </r>
  <r>
    <n v="3802"/>
    <s v="CA-2018-156503"/>
    <x v="500"/>
    <d v="2018-10-20T00:00:00"/>
    <s v="Standard Class"/>
    <s v="NC-18415"/>
    <s v="Nathan Cano"/>
    <s v="Consumer"/>
    <x v="0"/>
    <x v="108"/>
    <x v="3"/>
    <n v="28540"/>
    <s v="South"/>
    <s v="TEC-AC-10002473"/>
    <x v="2"/>
    <x v="11"/>
    <s v="Maxell 4.7GB DVD-R"/>
    <n v="22.704000000000001"/>
    <n v="1"/>
    <n v="0.2"/>
    <n v="5.9597999999999995"/>
    <x v="0"/>
    <s v="No"/>
  </r>
  <r>
    <n v="3803"/>
    <s v="CA-2018-156503"/>
    <x v="500"/>
    <d v="2018-10-20T00:00:00"/>
    <s v="Standard Class"/>
    <s v="NC-18415"/>
    <s v="Nathan Cano"/>
    <s v="Consumer"/>
    <x v="0"/>
    <x v="108"/>
    <x v="3"/>
    <n v="28540"/>
    <s v="South"/>
    <s v="OFF-PA-10002319"/>
    <x v="1"/>
    <x v="10"/>
    <s v="Xerox 1944"/>
    <n v="93.024000000000001"/>
    <n v="3"/>
    <n v="0.2"/>
    <n v="33.721199999999996"/>
    <x v="0"/>
    <s v="No"/>
  </r>
  <r>
    <n v="3804"/>
    <s v="CA-2018-156503"/>
    <x v="500"/>
    <d v="2018-10-20T00:00:00"/>
    <s v="Standard Class"/>
    <s v="NC-18415"/>
    <s v="Nathan Cano"/>
    <s v="Consumer"/>
    <x v="0"/>
    <x v="108"/>
    <x v="3"/>
    <n v="28540"/>
    <s v="South"/>
    <s v="OFF-SU-10000946"/>
    <x v="1"/>
    <x v="14"/>
    <s v="Staple remover"/>
    <n v="12.768000000000001"/>
    <n v="2"/>
    <n v="0.2"/>
    <n v="1.436399999999999"/>
    <x v="0"/>
    <s v="No"/>
  </r>
  <r>
    <n v="3805"/>
    <s v="CA-2018-156503"/>
    <x v="500"/>
    <d v="2018-10-20T00:00:00"/>
    <s v="Standard Class"/>
    <s v="NC-18415"/>
    <s v="Nathan Cano"/>
    <s v="Consumer"/>
    <x v="0"/>
    <x v="108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x v="0"/>
    <s v="No"/>
  </r>
  <r>
    <n v="3806"/>
    <s v="CA-2018-156503"/>
    <x v="500"/>
    <d v="2018-10-20T00:00:00"/>
    <s v="Standard Class"/>
    <s v="NC-18415"/>
    <s v="Nathan Cano"/>
    <s v="Consumer"/>
    <x v="0"/>
    <x v="108"/>
    <x v="3"/>
    <n v="28540"/>
    <s v="South"/>
    <s v="OFF-PA-10002377"/>
    <x v="1"/>
    <x v="10"/>
    <s v="Xerox 1916"/>
    <n v="39.152000000000001"/>
    <n v="1"/>
    <n v="0.2"/>
    <n v="14.681999999999999"/>
    <x v="0"/>
    <s v="No"/>
  </r>
  <r>
    <n v="3807"/>
    <s v="CA-2017-113628"/>
    <x v="768"/>
    <d v="2017-11-19T00:00:00"/>
    <s v="Standard Class"/>
    <s v="AH-10690"/>
    <s v="Anna Häberlin"/>
    <s v="Corporate"/>
    <x v="0"/>
    <x v="369"/>
    <x v="2"/>
    <n v="33317"/>
    <s v="South"/>
    <s v="OFF-AR-10001246"/>
    <x v="1"/>
    <x v="6"/>
    <s v="Newell 317"/>
    <n v="11.76"/>
    <n v="5"/>
    <n v="0.2"/>
    <n v="1.3229999999999991"/>
    <x v="0"/>
    <s v="Yes"/>
  </r>
  <r>
    <n v="3808"/>
    <s v="CA-2017-113628"/>
    <x v="768"/>
    <d v="2017-11-19T00:00:00"/>
    <s v="Standard Class"/>
    <s v="AH-10690"/>
    <s v="Anna Häberlin"/>
    <s v="Corporate"/>
    <x v="0"/>
    <x v="369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  <x v="0"/>
    <s v="Yes"/>
  </r>
  <r>
    <n v="3809"/>
    <s v="CA-2017-113628"/>
    <x v="768"/>
    <d v="2017-11-19T00:00:00"/>
    <s v="Standard Class"/>
    <s v="AH-10690"/>
    <s v="Anna Häberlin"/>
    <s v="Corporate"/>
    <x v="0"/>
    <x v="369"/>
    <x v="2"/>
    <n v="33317"/>
    <s v="South"/>
    <s v="OFF-BI-10002799"/>
    <x v="1"/>
    <x v="8"/>
    <s v="SlimView Poly Binder, 3/8&quot;"/>
    <n v="4.6619999999999999"/>
    <n v="3"/>
    <n v="0.7"/>
    <n v="-3.7295999999999996"/>
    <x v="0"/>
    <s v="Yes"/>
  </r>
  <r>
    <n v="3810"/>
    <s v="CA-2017-113628"/>
    <x v="768"/>
    <d v="2017-11-19T00:00:00"/>
    <s v="Standard Class"/>
    <s v="AH-10690"/>
    <s v="Anna Häberlin"/>
    <s v="Corporate"/>
    <x v="0"/>
    <x v="369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x v="0"/>
    <s v="Yes"/>
  </r>
  <r>
    <n v="3811"/>
    <s v="CA-2017-113628"/>
    <x v="768"/>
    <d v="2017-11-19T00:00:00"/>
    <s v="Standard Class"/>
    <s v="AH-10690"/>
    <s v="Anna Häberlin"/>
    <s v="Corporate"/>
    <x v="0"/>
    <x v="369"/>
    <x v="2"/>
    <n v="33317"/>
    <s v="South"/>
    <s v="TEC-PH-10000441"/>
    <x v="2"/>
    <x v="7"/>
    <s v="VTech DS6151"/>
    <n v="100.792"/>
    <n v="1"/>
    <n v="0.2"/>
    <n v="10.079200000000007"/>
    <x v="0"/>
    <s v="Yes"/>
  </r>
  <r>
    <n v="3812"/>
    <s v="CA-2017-113628"/>
    <x v="768"/>
    <d v="2017-11-19T00:00:00"/>
    <s v="Standard Class"/>
    <s v="AH-10690"/>
    <s v="Anna Häberlin"/>
    <s v="Corporate"/>
    <x v="0"/>
    <x v="369"/>
    <x v="2"/>
    <n v="33317"/>
    <s v="South"/>
    <s v="FUR-CH-10004477"/>
    <x v="0"/>
    <x v="1"/>
    <s v="Global Push Button Manager's Chair, Indigo"/>
    <n v="146.13600000000002"/>
    <n v="3"/>
    <n v="0.2"/>
    <n v="16.440299999999986"/>
    <x v="0"/>
    <s v="Yes"/>
  </r>
  <r>
    <n v="3813"/>
    <s v="CA-2019-147753"/>
    <x v="916"/>
    <d v="2019-03-05T00:00:00"/>
    <s v="Same Day"/>
    <s v="PK-19075"/>
    <s v="Pete Kriz"/>
    <s v="Consumer"/>
    <x v="0"/>
    <x v="158"/>
    <x v="6"/>
    <n v="53209"/>
    <s v="Central"/>
    <s v="OFF-LA-10003537"/>
    <x v="1"/>
    <x v="2"/>
    <s v="Avery 515"/>
    <n v="25.06"/>
    <n v="2"/>
    <n v="0"/>
    <n v="11.778199999999998"/>
    <x v="2"/>
    <s v="No"/>
  </r>
  <r>
    <n v="3814"/>
    <s v="CA-2017-103961"/>
    <x v="599"/>
    <d v="2017-11-09T00:00:00"/>
    <s v="Standard Class"/>
    <s v="NG-18430"/>
    <s v="Nathan Gelder"/>
    <s v="Consumer"/>
    <x v="0"/>
    <x v="94"/>
    <x v="10"/>
    <n v="62301"/>
    <s v="Central"/>
    <s v="OFF-LA-10004484"/>
    <x v="1"/>
    <x v="2"/>
    <s v="Avery 476"/>
    <n v="19.824000000000002"/>
    <n v="6"/>
    <n v="0.2"/>
    <n v="6.4427999999999992"/>
    <x v="2"/>
    <s v="No"/>
  </r>
  <r>
    <n v="3815"/>
    <s v="CA-2018-152471"/>
    <x v="630"/>
    <d v="2018-07-08T00:00:00"/>
    <s v="Same Day"/>
    <s v="ZD-21925"/>
    <s v="Zuschuss Donatelli"/>
    <s v="Consumer"/>
    <x v="0"/>
    <x v="108"/>
    <x v="2"/>
    <n v="32216"/>
    <s v="South"/>
    <s v="TEC-PH-10002824"/>
    <x v="2"/>
    <x v="7"/>
    <s v="Jabra SPEAK 410 Multidevice Speakerphone"/>
    <n v="823.96000000000015"/>
    <n v="5"/>
    <n v="0.2"/>
    <n v="51.497499999999974"/>
    <x v="0"/>
    <s v="No"/>
  </r>
  <r>
    <n v="3816"/>
    <s v="CA-2018-152471"/>
    <x v="630"/>
    <d v="2018-07-08T00:00:00"/>
    <s v="Same Day"/>
    <s v="ZD-21925"/>
    <s v="Zuschuss Donatelli"/>
    <s v="Consumer"/>
    <x v="0"/>
    <x v="108"/>
    <x v="2"/>
    <n v="32216"/>
    <s v="South"/>
    <s v="OFF-PA-10004965"/>
    <x v="1"/>
    <x v="10"/>
    <s v="Xerox 1921"/>
    <n v="15.984000000000002"/>
    <n v="2"/>
    <n v="0.2"/>
    <n v="4.9949999999999992"/>
    <x v="0"/>
    <s v="No"/>
  </r>
  <r>
    <n v="3817"/>
    <s v="CA-2017-102582"/>
    <x v="426"/>
    <d v="2017-09-19T00:00:00"/>
    <s v="Standard Class"/>
    <s v="NW-18400"/>
    <s v="Natalie Webber"/>
    <s v="Consumer"/>
    <x v="0"/>
    <x v="216"/>
    <x v="19"/>
    <n v="36608"/>
    <s v="South"/>
    <s v="FUR-TA-10003569"/>
    <x v="0"/>
    <x v="3"/>
    <s v="Bretford CR8500 Series Meeting Room Furniture"/>
    <n v="801.96"/>
    <n v="2"/>
    <n v="0"/>
    <n v="200.49"/>
    <x v="0"/>
    <s v="No"/>
  </r>
  <r>
    <n v="3818"/>
    <s v="CA-2017-102582"/>
    <x v="426"/>
    <d v="2017-09-19T00:00:00"/>
    <s v="Standard Class"/>
    <s v="NW-18400"/>
    <s v="Natalie Webber"/>
    <s v="Consumer"/>
    <x v="0"/>
    <x v="216"/>
    <x v="19"/>
    <n v="36608"/>
    <s v="South"/>
    <s v="TEC-PH-10003187"/>
    <x v="2"/>
    <x v="7"/>
    <s v="Anker Astro Mini 3000mAh Ultra-Compact Portable Charger"/>
    <n v="59.97"/>
    <n v="3"/>
    <n v="0"/>
    <n v="0"/>
    <x v="0"/>
    <s v="No"/>
  </r>
  <r>
    <n v="3819"/>
    <s v="CA-2017-102582"/>
    <x v="426"/>
    <d v="2017-09-19T00:00:00"/>
    <s v="Standard Class"/>
    <s v="NW-18400"/>
    <s v="Natalie Webber"/>
    <s v="Consumer"/>
    <x v="0"/>
    <x v="216"/>
    <x v="19"/>
    <n v="36608"/>
    <s v="South"/>
    <s v="FUR-CH-10004853"/>
    <x v="0"/>
    <x v="1"/>
    <s v="Global Manager's Adjustable Task Chair, Storm"/>
    <n v="1056.8599999999999"/>
    <n v="7"/>
    <n v="0"/>
    <n v="306.48939999999988"/>
    <x v="0"/>
    <s v="No"/>
  </r>
  <r>
    <n v="3820"/>
    <s v="CA-2019-141873"/>
    <x v="449"/>
    <d v="2019-10-14T00:00:00"/>
    <s v="Standard Class"/>
    <s v="HG-14845"/>
    <s v="Harry Greene"/>
    <s v="Consumer"/>
    <x v="0"/>
    <x v="20"/>
    <x v="15"/>
    <n v="10024"/>
    <s v="East"/>
    <s v="OFF-BI-10001031"/>
    <x v="1"/>
    <x v="8"/>
    <s v="Pressboard Data Binders by Wilson Jones"/>
    <n v="12.816000000000001"/>
    <n v="3"/>
    <n v="0.2"/>
    <n v="4.3253999999999984"/>
    <x v="3"/>
    <s v="No"/>
  </r>
  <r>
    <n v="3821"/>
    <s v="CA-2019-141873"/>
    <x v="449"/>
    <d v="2019-10-14T00:00:00"/>
    <s v="Standard Class"/>
    <s v="HG-14845"/>
    <s v="Harry Greene"/>
    <s v="Consumer"/>
    <x v="0"/>
    <x v="20"/>
    <x v="15"/>
    <n v="10024"/>
    <s v="East"/>
    <s v="FUR-BO-10003034"/>
    <x v="0"/>
    <x v="0"/>
    <s v="O'Sullivan Elevations Bookcase, Cherry Finish"/>
    <n v="314.35199999999998"/>
    <n v="3"/>
    <n v="0.2"/>
    <n v="-15.71759999999999"/>
    <x v="3"/>
    <s v="No"/>
  </r>
  <r>
    <n v="3822"/>
    <s v="CA-2019-141873"/>
    <x v="449"/>
    <d v="2019-10-14T00:00:00"/>
    <s v="Standard Class"/>
    <s v="HG-14845"/>
    <s v="Harry Greene"/>
    <s v="Consumer"/>
    <x v="0"/>
    <x v="20"/>
    <x v="15"/>
    <n v="10024"/>
    <s v="East"/>
    <s v="OFF-PA-10000069"/>
    <x v="1"/>
    <x v="10"/>
    <s v="TOPS 4 x 6 Fluorescent Color Memo Sheets, 500 Sheets per Pack"/>
    <n v="18.98"/>
    <n v="2"/>
    <n v="0"/>
    <n v="8.9206000000000003"/>
    <x v="3"/>
    <s v="No"/>
  </r>
  <r>
    <n v="3823"/>
    <s v="CA-2019-141873"/>
    <x v="449"/>
    <d v="2019-10-14T00:00:00"/>
    <s v="Standard Class"/>
    <s v="HG-14845"/>
    <s v="Harry Greene"/>
    <s v="Consumer"/>
    <x v="0"/>
    <x v="20"/>
    <x v="15"/>
    <n v="10024"/>
    <s v="East"/>
    <s v="OFF-BI-10003655"/>
    <x v="1"/>
    <x v="8"/>
    <s v="Durable Pressboard Binders"/>
    <n v="18.240000000000002"/>
    <n v="6"/>
    <n v="0.2"/>
    <n v="6.1560000000000006"/>
    <x v="3"/>
    <s v="No"/>
  </r>
  <r>
    <n v="3824"/>
    <s v="CA-2017-140984"/>
    <x v="471"/>
    <d v="2017-09-18T00:00:00"/>
    <s v="Standard Class"/>
    <s v="CC-12685"/>
    <s v="Craig Carroll"/>
    <s v="Consumer"/>
    <x v="0"/>
    <x v="20"/>
    <x v="15"/>
    <n v="10011"/>
    <s v="East"/>
    <s v="OFF-ST-10000585"/>
    <x v="1"/>
    <x v="4"/>
    <s v="Economy Rollaway Files"/>
    <n v="991.19999999999993"/>
    <n v="6"/>
    <n v="0"/>
    <n v="257.71199999999999"/>
    <x v="3"/>
    <s v="Yes"/>
  </r>
  <r>
    <n v="3825"/>
    <s v="CA-2017-140984"/>
    <x v="471"/>
    <d v="2017-09-18T00:00:00"/>
    <s v="Standard Class"/>
    <s v="CC-12685"/>
    <s v="Craig Carroll"/>
    <s v="Consumer"/>
    <x v="0"/>
    <x v="20"/>
    <x v="15"/>
    <n v="10011"/>
    <s v="East"/>
    <s v="TEC-CO-10001571"/>
    <x v="2"/>
    <x v="16"/>
    <s v="Sharp 1540cs Digital Laser Copier"/>
    <n v="879.98400000000004"/>
    <n v="2"/>
    <n v="0.2"/>
    <n v="329.99400000000003"/>
    <x v="3"/>
    <s v="Yes"/>
  </r>
  <r>
    <n v="3826"/>
    <s v="CA-2017-140984"/>
    <x v="471"/>
    <d v="2017-09-18T00:00:00"/>
    <s v="Standard Class"/>
    <s v="CC-12685"/>
    <s v="Craig Carroll"/>
    <s v="Consumer"/>
    <x v="0"/>
    <x v="20"/>
    <x v="15"/>
    <n v="10011"/>
    <s v="East"/>
    <s v="OFF-BI-10002012"/>
    <x v="1"/>
    <x v="8"/>
    <s v="Wilson Jones Easy Flow II Sheet Lifters"/>
    <n v="12.96"/>
    <n v="9"/>
    <n v="0.2"/>
    <n v="4.5359999999999996"/>
    <x v="3"/>
    <s v="Yes"/>
  </r>
  <r>
    <n v="3827"/>
    <s v="CA-2016-132801"/>
    <x v="273"/>
    <d v="2016-10-12T00:00:00"/>
    <s v="Standard Class"/>
    <s v="JG-15805"/>
    <s v="John Grady"/>
    <s v="Corporate"/>
    <x v="0"/>
    <x v="61"/>
    <x v="5"/>
    <n v="75217"/>
    <s v="Central"/>
    <s v="OFF-ST-10001228"/>
    <x v="1"/>
    <x v="4"/>
    <s v="Fellowes Personal Hanging Folder Files, Navy"/>
    <n v="107.44"/>
    <n v="10"/>
    <n v="0.2"/>
    <n v="10.744000000000007"/>
    <x v="2"/>
    <s v="No"/>
  </r>
  <r>
    <n v="3828"/>
    <s v="CA-2019-141733"/>
    <x v="917"/>
    <d v="2019-05-11T00:00:00"/>
    <s v="Standard Class"/>
    <s v="RW-19540"/>
    <s v="Rick Wilson"/>
    <s v="Corporate"/>
    <x v="0"/>
    <x v="66"/>
    <x v="12"/>
    <n v="48234"/>
    <s v="Central"/>
    <s v="FUR-CH-10004086"/>
    <x v="0"/>
    <x v="1"/>
    <s v="Hon 4070 Series Pagoda Armless Upholstered Stacking Chairs"/>
    <n v="1458.65"/>
    <n v="5"/>
    <n v="0"/>
    <n v="423.00849999999997"/>
    <x v="2"/>
    <s v="No"/>
  </r>
  <r>
    <n v="3829"/>
    <s v="CA-2019-141733"/>
    <x v="917"/>
    <d v="2019-05-11T00:00:00"/>
    <s v="Standard Class"/>
    <s v="RW-19540"/>
    <s v="Rick Wilson"/>
    <s v="Corporate"/>
    <x v="0"/>
    <x v="66"/>
    <x v="12"/>
    <n v="48234"/>
    <s v="Central"/>
    <s v="FUR-CH-10002017"/>
    <x v="0"/>
    <x v="1"/>
    <s v="SAFCO Optional Arm Kit for Workspace Cribbage Stacking Chair"/>
    <n v="26.64"/>
    <n v="1"/>
    <n v="0"/>
    <n v="7.4591999999999992"/>
    <x v="2"/>
    <s v="No"/>
  </r>
  <r>
    <n v="3830"/>
    <s v="CA-2019-141733"/>
    <x v="917"/>
    <d v="2019-05-11T00:00:00"/>
    <s v="Standard Class"/>
    <s v="RW-19540"/>
    <s v="Rick Wilson"/>
    <s v="Corporate"/>
    <x v="0"/>
    <x v="66"/>
    <x v="12"/>
    <n v="48234"/>
    <s v="Central"/>
    <s v="FUR-CH-10000595"/>
    <x v="0"/>
    <x v="1"/>
    <s v="Safco Contoured Stacking Chairs"/>
    <n v="476.8"/>
    <n v="2"/>
    <n v="0"/>
    <n v="119.19999999999999"/>
    <x v="2"/>
    <s v="No"/>
  </r>
  <r>
    <n v="3831"/>
    <s v="CA-2019-141733"/>
    <x v="917"/>
    <d v="2019-05-11T00:00:00"/>
    <s v="Standard Class"/>
    <s v="RW-19540"/>
    <s v="Rick Wilson"/>
    <s v="Corporate"/>
    <x v="0"/>
    <x v="66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  <x v="2"/>
    <s v="No"/>
  </r>
  <r>
    <n v="3832"/>
    <s v="US-2017-111927"/>
    <x v="717"/>
    <d v="2017-11-19T00:00:00"/>
    <s v="Standard Class"/>
    <s v="LS-17230"/>
    <s v="Lycoris Saunders"/>
    <s v="Consumer"/>
    <x v="0"/>
    <x v="18"/>
    <x v="13"/>
    <n v="19901"/>
    <s v="East"/>
    <s v="FUR-FU-10004017"/>
    <x v="0"/>
    <x v="5"/>
    <s v="Executive Impressions 13&quot; Chairman Wall Clock"/>
    <n v="76.14"/>
    <n v="3"/>
    <n v="0"/>
    <n v="26.648999999999997"/>
    <x v="3"/>
    <s v="No"/>
  </r>
  <r>
    <n v="3833"/>
    <s v="US-2017-111927"/>
    <x v="717"/>
    <d v="2017-11-19T00:00:00"/>
    <s v="Standard Class"/>
    <s v="LS-17230"/>
    <s v="Lycoris Saunders"/>
    <s v="Consumer"/>
    <x v="0"/>
    <x v="18"/>
    <x v="13"/>
    <n v="19901"/>
    <s v="East"/>
    <s v="OFF-BI-10002571"/>
    <x v="1"/>
    <x v="8"/>
    <s v="Avery Framed View Binder, EZD Ring (Locking), Navy, 1 1/2&quot;"/>
    <n v="19.96"/>
    <n v="2"/>
    <n v="0"/>
    <n v="9.3811999999999998"/>
    <x v="3"/>
    <s v="No"/>
  </r>
  <r>
    <n v="3834"/>
    <s v="CA-2016-105984"/>
    <x v="156"/>
    <d v="2016-11-24T00:00:00"/>
    <s v="Same Day"/>
    <s v="MY-18295"/>
    <s v="Muhammed Yedwab"/>
    <s v="Corporate"/>
    <x v="0"/>
    <x v="38"/>
    <x v="24"/>
    <n v="43229"/>
    <s v="East"/>
    <s v="TEC-PH-10000560"/>
    <x v="2"/>
    <x v="7"/>
    <s v="Samsung Galaxy S III - 16GB - pebble blue (T-Mobile)"/>
    <n v="1049.97"/>
    <n v="5"/>
    <n v="0.4"/>
    <n v="-209.99399999999991"/>
    <x v="3"/>
    <s v="No"/>
  </r>
  <r>
    <n v="3835"/>
    <s v="CA-2016-105984"/>
    <x v="156"/>
    <d v="2016-11-24T00:00:00"/>
    <s v="Same Day"/>
    <s v="MY-18295"/>
    <s v="Muhammed Yedwab"/>
    <s v="Corporate"/>
    <x v="0"/>
    <x v="38"/>
    <x v="24"/>
    <n v="43229"/>
    <s v="East"/>
    <s v="FUR-CH-10000847"/>
    <x v="0"/>
    <x v="1"/>
    <s v="Global Executive Mid-Back Manager's Chair"/>
    <n v="611.05799999999999"/>
    <n v="3"/>
    <n v="0.3"/>
    <n v="-34.917600000000022"/>
    <x v="3"/>
    <s v="No"/>
  </r>
  <r>
    <n v="3836"/>
    <s v="CA-2016-100363"/>
    <x v="918"/>
    <d v="2016-04-15T00:00:00"/>
    <s v="Standard Class"/>
    <s v="JM-15655"/>
    <s v="Jim Mitchum"/>
    <s v="Corporate"/>
    <x v="0"/>
    <x v="220"/>
    <x v="16"/>
    <n v="85301"/>
    <s v="West"/>
    <s v="OFF-FA-10000611"/>
    <x v="1"/>
    <x v="13"/>
    <s v="Binder Clips by OIC"/>
    <n v="2.3679999999999999"/>
    <n v="2"/>
    <n v="0.2"/>
    <n v="0.82879999999999987"/>
    <x v="1"/>
    <s v="No"/>
  </r>
  <r>
    <n v="3837"/>
    <s v="CA-2016-100363"/>
    <x v="918"/>
    <d v="2016-04-15T00:00:00"/>
    <s v="Standard Class"/>
    <s v="JM-15655"/>
    <s v="Jim Mitchum"/>
    <s v="Corporate"/>
    <x v="0"/>
    <x v="220"/>
    <x v="16"/>
    <n v="85301"/>
    <s v="West"/>
    <s v="OFF-PA-10004733"/>
    <x v="1"/>
    <x v="10"/>
    <s v="Things To Do Today Spiral Book"/>
    <n v="19.008000000000003"/>
    <n v="3"/>
    <n v="0.2"/>
    <n v="6.8903999999999979"/>
    <x v="1"/>
    <s v="No"/>
  </r>
  <r>
    <n v="3838"/>
    <s v="CA-2016-126760"/>
    <x v="711"/>
    <d v="2016-08-02T00:00:00"/>
    <s v="Standard Class"/>
    <s v="KM-16720"/>
    <s v="Kunst Miller"/>
    <s v="Consumer"/>
    <x v="0"/>
    <x v="226"/>
    <x v="33"/>
    <n v="89031"/>
    <s v="West"/>
    <s v="TEC-PH-10001363"/>
    <x v="2"/>
    <x v="7"/>
    <s v="Apple iPhone 5S"/>
    <n v="911.98400000000004"/>
    <n v="2"/>
    <n v="0.2"/>
    <n v="113.99799999999991"/>
    <x v="1"/>
    <s v="No"/>
  </r>
  <r>
    <n v="3839"/>
    <s v="CA-2016-126760"/>
    <x v="711"/>
    <d v="2016-08-02T00:00:00"/>
    <s v="Standard Class"/>
    <s v="KM-16720"/>
    <s v="Kunst Miller"/>
    <s v="Consumer"/>
    <x v="0"/>
    <x v="226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  <x v="1"/>
    <s v="No"/>
  </r>
  <r>
    <n v="3840"/>
    <s v="CA-2016-126760"/>
    <x v="711"/>
    <d v="2016-08-02T00:00:00"/>
    <s v="Standard Class"/>
    <s v="KM-16720"/>
    <s v="Kunst Miller"/>
    <s v="Consumer"/>
    <x v="0"/>
    <x v="226"/>
    <x v="33"/>
    <n v="89031"/>
    <s v="West"/>
    <s v="FUR-FU-10004018"/>
    <x v="0"/>
    <x v="5"/>
    <s v="Tensor Computer Mounted Lamp"/>
    <n v="134.01"/>
    <n v="9"/>
    <n v="0"/>
    <n v="36.182700000000004"/>
    <x v="1"/>
    <s v="No"/>
  </r>
  <r>
    <n v="3841"/>
    <s v="CA-2016-126760"/>
    <x v="711"/>
    <d v="2016-08-02T00:00:00"/>
    <s v="Standard Class"/>
    <s v="KM-16720"/>
    <s v="Kunst Miller"/>
    <s v="Consumer"/>
    <x v="0"/>
    <x v="226"/>
    <x v="33"/>
    <n v="89031"/>
    <s v="West"/>
    <s v="TEC-AC-10004814"/>
    <x v="2"/>
    <x v="11"/>
    <s v="Logitech Illuminated Ultrathin Keyboard with Backlighting"/>
    <n v="170.97"/>
    <n v="3"/>
    <n v="0"/>
    <n v="70.097700000000003"/>
    <x v="1"/>
    <s v="No"/>
  </r>
  <r>
    <n v="3842"/>
    <s v="US-2016-109162"/>
    <x v="785"/>
    <d v="2016-06-12T00:00:00"/>
    <s v="Standard Class"/>
    <s v="KE-16420"/>
    <s v="Katrina Edelman"/>
    <s v="Corporate"/>
    <x v="0"/>
    <x v="39"/>
    <x v="18"/>
    <n v="37620"/>
    <s v="South"/>
    <s v="FUR-CH-10002647"/>
    <x v="0"/>
    <x v="1"/>
    <s v="Situations Contoured Folding Chairs, 4/Set"/>
    <n v="170.35200000000003"/>
    <n v="3"/>
    <n v="0.2"/>
    <n v="10.647000000000006"/>
    <x v="0"/>
    <s v="No"/>
  </r>
  <r>
    <n v="3843"/>
    <s v="CA-2016-101931"/>
    <x v="919"/>
    <d v="2016-10-31T00:00:00"/>
    <s v="First Class"/>
    <s v="TS-21370"/>
    <s v="Todd Sumrall"/>
    <s v="Corporate"/>
    <x v="0"/>
    <x v="1"/>
    <x v="1"/>
    <n v="90049"/>
    <s v="West"/>
    <s v="OFF-BI-10004140"/>
    <x v="1"/>
    <x v="8"/>
    <s v="Avery Non-Stick Binders"/>
    <n v="7.1840000000000011"/>
    <n v="2"/>
    <n v="0.2"/>
    <n v="2.2449999999999992"/>
    <x v="1"/>
    <s v="No"/>
  </r>
  <r>
    <n v="3844"/>
    <s v="CA-2016-101931"/>
    <x v="919"/>
    <d v="2016-10-31T00:00:00"/>
    <s v="First Class"/>
    <s v="TS-21370"/>
    <s v="Todd Sumrall"/>
    <s v="Corporate"/>
    <x v="0"/>
    <x v="1"/>
    <x v="1"/>
    <n v="90049"/>
    <s v="West"/>
    <s v="OFF-SU-10002301"/>
    <x v="1"/>
    <x v="14"/>
    <s v="Serrated Blade or Curved Handle Hand Letter Openers"/>
    <n v="6.28"/>
    <n v="2"/>
    <n v="0"/>
    <n v="6.2800000000000189E-2"/>
    <x v="1"/>
    <s v="No"/>
  </r>
  <r>
    <n v="3845"/>
    <s v="CA-2016-101931"/>
    <x v="919"/>
    <d v="2016-10-31T00:00:00"/>
    <s v="First Class"/>
    <s v="TS-21370"/>
    <s v="Todd Sumrall"/>
    <s v="Corporate"/>
    <x v="0"/>
    <x v="1"/>
    <x v="1"/>
    <n v="90049"/>
    <s v="West"/>
    <s v="OFF-SU-10000646"/>
    <x v="1"/>
    <x v="14"/>
    <s v="Premier Automatic Letter Opener"/>
    <n v="480.74"/>
    <n v="2"/>
    <n v="0"/>
    <n v="14.422200000000032"/>
    <x v="1"/>
    <s v="No"/>
  </r>
  <r>
    <n v="3846"/>
    <s v="CA-2016-101931"/>
    <x v="919"/>
    <d v="2016-10-31T00:00:00"/>
    <s v="First Class"/>
    <s v="TS-21370"/>
    <s v="Todd Sumrall"/>
    <s v="Corporate"/>
    <x v="0"/>
    <x v="1"/>
    <x v="1"/>
    <n v="90049"/>
    <s v="West"/>
    <s v="FUR-BO-10001337"/>
    <x v="0"/>
    <x v="0"/>
    <s v="O'Sullivan Living Dimensions 2-Shelf Bookcases"/>
    <n v="616.99800000000005"/>
    <n v="6"/>
    <n v="0.15"/>
    <n v="-36.293999999999997"/>
    <x v="1"/>
    <s v="No"/>
  </r>
  <r>
    <n v="3847"/>
    <s v="CA-2016-101931"/>
    <x v="919"/>
    <d v="2016-10-31T00:00:00"/>
    <s v="First Class"/>
    <s v="TS-21370"/>
    <s v="Todd Sumrall"/>
    <s v="Corporate"/>
    <x v="0"/>
    <x v="1"/>
    <x v="1"/>
    <n v="90049"/>
    <s v="West"/>
    <s v="OFF-ST-10003442"/>
    <x v="1"/>
    <x v="4"/>
    <s v="Eldon Portable Mobile Manager"/>
    <n v="141.4"/>
    <n v="5"/>
    <n v="0"/>
    <n v="38.177999999999997"/>
    <x v="1"/>
    <s v="No"/>
  </r>
  <r>
    <n v="3848"/>
    <s v="CA-2019-129000"/>
    <x v="920"/>
    <d v="2019-11-27T00:00:00"/>
    <s v="Second Class"/>
    <s v="SZ-20035"/>
    <s v="Sam Zeldin"/>
    <s v="Home Office"/>
    <x v="0"/>
    <x v="105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  <x v="2"/>
    <s v="No"/>
  </r>
  <r>
    <n v="3849"/>
    <s v="CA-2019-161053"/>
    <x v="585"/>
    <d v="2019-09-23T00:00:00"/>
    <s v="First Class"/>
    <s v="JE-15745"/>
    <s v="Joel Eaton"/>
    <s v="Consumer"/>
    <x v="0"/>
    <x v="115"/>
    <x v="36"/>
    <n v="72701"/>
    <s v="South"/>
    <s v="OFF-BI-10004318"/>
    <x v="1"/>
    <x v="8"/>
    <s v="Ibico EB-19 Dual Function Manual Binding System"/>
    <n v="691.96"/>
    <n v="4"/>
    <n v="0"/>
    <n v="318.30160000000001"/>
    <x v="0"/>
    <s v="No"/>
  </r>
  <r>
    <n v="3850"/>
    <s v="CA-2019-161053"/>
    <x v="585"/>
    <d v="2019-09-23T00:00:00"/>
    <s v="First Class"/>
    <s v="JE-15745"/>
    <s v="Joel Eaton"/>
    <s v="Consumer"/>
    <x v="0"/>
    <x v="115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  <x v="0"/>
    <s v="No"/>
  </r>
  <r>
    <n v="3851"/>
    <s v="CA-2017-142377"/>
    <x v="784"/>
    <d v="2017-12-09T00:00:00"/>
    <s v="Standard Class"/>
    <s v="MS-17980"/>
    <s v="Michael Stewart"/>
    <s v="Corporate"/>
    <x v="0"/>
    <x v="24"/>
    <x v="25"/>
    <n v="65807"/>
    <s v="Central"/>
    <s v="OFF-PA-10001970"/>
    <x v="1"/>
    <x v="10"/>
    <s v="Xerox 1881"/>
    <n v="85.96"/>
    <n v="7"/>
    <n v="0"/>
    <n v="40.401199999999996"/>
    <x v="2"/>
    <s v="No"/>
  </r>
  <r>
    <n v="3852"/>
    <s v="CA-2017-127593"/>
    <x v="481"/>
    <d v="2017-09-21T00:00:00"/>
    <s v="Same Day"/>
    <s v="DH-13675"/>
    <s v="Duane Huffman"/>
    <s v="Home Office"/>
    <x v="0"/>
    <x v="94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  <x v="3"/>
    <s v="No"/>
  </r>
  <r>
    <n v="3853"/>
    <s v="CA-2019-130526"/>
    <x v="200"/>
    <d v="2019-11-29T00:00:00"/>
    <s v="First Class"/>
    <s v="GT-14755"/>
    <s v="Guy Thornton"/>
    <s v="Consumer"/>
    <x v="0"/>
    <x v="179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  <x v="2"/>
    <s v="No"/>
  </r>
  <r>
    <n v="3854"/>
    <s v="US-2019-131849"/>
    <x v="921"/>
    <d v="2019-06-10T00:00:00"/>
    <s v="Standard Class"/>
    <s v="GH-14410"/>
    <s v="Gary Hansen"/>
    <s v="Home Office"/>
    <x v="0"/>
    <x v="8"/>
    <x v="1"/>
    <n v="94122"/>
    <s v="West"/>
    <s v="FUR-FU-10004164"/>
    <x v="0"/>
    <x v="5"/>
    <s v="Eldon 300 Class Desk Accessories, Black"/>
    <n v="4.95"/>
    <n v="1"/>
    <n v="0"/>
    <n v="2.1780000000000004"/>
    <x v="1"/>
    <s v="No"/>
  </r>
  <r>
    <n v="3855"/>
    <s v="US-2019-131849"/>
    <x v="921"/>
    <d v="2019-06-10T00:00:00"/>
    <s v="Standard Class"/>
    <s v="GH-14410"/>
    <s v="Gary Hansen"/>
    <s v="Home Office"/>
    <x v="0"/>
    <x v="8"/>
    <x v="1"/>
    <n v="94122"/>
    <s v="West"/>
    <s v="OFF-ST-10002957"/>
    <x v="1"/>
    <x v="4"/>
    <s v="Sterilite Show Offs Storage Containers"/>
    <n v="26.400000000000002"/>
    <n v="5"/>
    <n v="0"/>
    <n v="0"/>
    <x v="1"/>
    <s v="No"/>
  </r>
  <r>
    <n v="3856"/>
    <s v="US-2019-105389"/>
    <x v="436"/>
    <d v="2019-10-28T00:00:00"/>
    <s v="Second Class"/>
    <s v="DM-13015"/>
    <s v="Darrin Martin"/>
    <s v="Consumer"/>
    <x v="0"/>
    <x v="52"/>
    <x v="5"/>
    <n v="78207"/>
    <s v="Central"/>
    <s v="OFF-BI-10004364"/>
    <x v="1"/>
    <x v="8"/>
    <s v="Storex Dura Pro Binders"/>
    <n v="3.5639999999999992"/>
    <n v="3"/>
    <n v="0.8"/>
    <n v="-6.2370000000000019"/>
    <x v="2"/>
    <s v="No"/>
  </r>
  <r>
    <n v="3857"/>
    <s v="US-2019-105389"/>
    <x v="436"/>
    <d v="2019-10-28T00:00:00"/>
    <s v="Second Class"/>
    <s v="DM-13015"/>
    <s v="Darrin Martin"/>
    <s v="Consumer"/>
    <x v="0"/>
    <x v="52"/>
    <x v="5"/>
    <n v="78207"/>
    <s v="Central"/>
    <s v="TEC-PH-10002824"/>
    <x v="2"/>
    <x v="7"/>
    <s v="Jabra SPEAK 410 Multidevice Speakerphone"/>
    <n v="823.96000000000015"/>
    <n v="5"/>
    <n v="0.2"/>
    <n v="51.497499999999974"/>
    <x v="2"/>
    <s v="No"/>
  </r>
  <r>
    <n v="3858"/>
    <s v="US-2019-105389"/>
    <x v="436"/>
    <d v="2019-10-28T00:00:00"/>
    <s v="Second Class"/>
    <s v="DM-13015"/>
    <s v="Darrin Martin"/>
    <s v="Consumer"/>
    <x v="0"/>
    <x v="52"/>
    <x v="5"/>
    <n v="78207"/>
    <s v="Central"/>
    <s v="OFF-AR-10000634"/>
    <x v="1"/>
    <x v="6"/>
    <s v="Newell 320"/>
    <n v="10.272000000000002"/>
    <n v="3"/>
    <n v="0.2"/>
    <n v="0.89880000000000004"/>
    <x v="2"/>
    <s v="No"/>
  </r>
  <r>
    <n v="3859"/>
    <s v="CA-2016-140816"/>
    <x v="414"/>
    <d v="2016-12-20T00:00:00"/>
    <s v="Same Day"/>
    <s v="TC-21295"/>
    <s v="Toby Carlisle"/>
    <s v="Consumer"/>
    <x v="0"/>
    <x v="377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x v="1"/>
    <s v="Yes"/>
  </r>
  <r>
    <n v="3860"/>
    <s v="CA-2019-154039"/>
    <x v="922"/>
    <d v="2019-02-22T00:00:00"/>
    <s v="Standard Class"/>
    <s v="JK-16120"/>
    <s v="Julie Kriz"/>
    <s v="Home Office"/>
    <x v="0"/>
    <x v="22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  <x v="2"/>
    <s v="No"/>
  </r>
  <r>
    <n v="3861"/>
    <s v="CA-2019-154039"/>
    <x v="922"/>
    <d v="2019-02-22T00:00:00"/>
    <s v="Standard Class"/>
    <s v="JK-16120"/>
    <s v="Julie Kriz"/>
    <s v="Home Office"/>
    <x v="0"/>
    <x v="22"/>
    <x v="10"/>
    <n v="60653"/>
    <s v="Central"/>
    <s v="TEC-PH-10002789"/>
    <x v="2"/>
    <x v="7"/>
    <s v="LG Exalt"/>
    <n v="124.79200000000002"/>
    <n v="1"/>
    <n v="0.2"/>
    <n v="10.919299999999996"/>
    <x v="2"/>
    <s v="No"/>
  </r>
  <r>
    <n v="3862"/>
    <s v="CA-2016-135755"/>
    <x v="523"/>
    <d v="2016-05-10T00:00:00"/>
    <s v="Standard Class"/>
    <s v="NC-18415"/>
    <s v="Nathan Cano"/>
    <s v="Consumer"/>
    <x v="0"/>
    <x v="181"/>
    <x v="15"/>
    <n v="10701"/>
    <s v="East"/>
    <s v="OFF-BI-10004828"/>
    <x v="1"/>
    <x v="8"/>
    <s v="GBC Poly Designer Binding Covers"/>
    <n v="40.176000000000002"/>
    <n v="3"/>
    <n v="0.2"/>
    <n v="14.563799999999997"/>
    <x v="3"/>
    <s v="No"/>
  </r>
  <r>
    <n v="3863"/>
    <s v="CA-2016-135755"/>
    <x v="523"/>
    <d v="2016-05-10T00:00:00"/>
    <s v="Standard Class"/>
    <s v="NC-18415"/>
    <s v="Nathan Cano"/>
    <s v="Consumer"/>
    <x v="0"/>
    <x v="181"/>
    <x v="15"/>
    <n v="10701"/>
    <s v="East"/>
    <s v="OFF-BI-10003981"/>
    <x v="1"/>
    <x v="8"/>
    <s v="Avery Durable Plastic 1&quot; Binders"/>
    <n v="10.896000000000001"/>
    <n v="3"/>
    <n v="0.2"/>
    <n v="3.9497999999999998"/>
    <x v="3"/>
    <s v="No"/>
  </r>
  <r>
    <n v="3864"/>
    <s v="CA-2019-123246"/>
    <x v="161"/>
    <d v="2019-10-19T00:00:00"/>
    <s v="Second Class"/>
    <s v="AJ-10960"/>
    <s v="Astrea Jones"/>
    <s v="Consumer"/>
    <x v="0"/>
    <x v="70"/>
    <x v="1"/>
    <n v="92037"/>
    <s v="West"/>
    <s v="OFF-AR-10001770"/>
    <x v="1"/>
    <x v="6"/>
    <s v="Economy #2 Pencils"/>
    <n v="10.64"/>
    <n v="4"/>
    <n v="0"/>
    <n v="2.7664"/>
    <x v="1"/>
    <s v="No"/>
  </r>
  <r>
    <n v="3865"/>
    <s v="CA-2017-157133"/>
    <x v="109"/>
    <d v="2017-12-03T00:00:00"/>
    <s v="Standard Class"/>
    <s v="LC-16885"/>
    <s v="Lena Creighton"/>
    <s v="Consumer"/>
    <x v="0"/>
    <x v="378"/>
    <x v="10"/>
    <n v="61821"/>
    <s v="Central"/>
    <s v="FUR-FU-10004904"/>
    <x v="0"/>
    <x v="5"/>
    <s v="Eldon &quot;L&quot; Workstation Diamond Chairmat"/>
    <n v="151.96"/>
    <n v="5"/>
    <n v="0.6"/>
    <n v="-182.35200000000003"/>
    <x v="2"/>
    <s v="No"/>
  </r>
  <r>
    <n v="3866"/>
    <s v="CA-2016-124709"/>
    <x v="923"/>
    <d v="2016-07-29T00:00:00"/>
    <s v="Second Class"/>
    <s v="GW-14605"/>
    <s v="Giulietta Weimer"/>
    <s v="Consumer"/>
    <x v="0"/>
    <x v="8"/>
    <x v="1"/>
    <n v="94122"/>
    <s v="West"/>
    <s v="TEC-AC-10002842"/>
    <x v="2"/>
    <x v="11"/>
    <s v="WD My Passport Ultra 2TB Portable External Hard Drive"/>
    <n v="238"/>
    <n v="2"/>
    <n v="0"/>
    <n v="38.080000000000013"/>
    <x v="1"/>
    <s v="No"/>
  </r>
  <r>
    <n v="3867"/>
    <s v="CA-2019-146360"/>
    <x v="756"/>
    <d v="2019-04-25T00:00:00"/>
    <s v="Second Class"/>
    <s v="SC-20305"/>
    <s v="Sean Christensen"/>
    <s v="Consumer"/>
    <x v="0"/>
    <x v="104"/>
    <x v="14"/>
    <n v="46226"/>
    <s v="Central"/>
    <s v="TEC-AC-10003590"/>
    <x v="2"/>
    <x v="11"/>
    <s v="TRENDnet 56K USB 2.0 Phone, Internet and Fax Modem"/>
    <n v="155.34"/>
    <n v="6"/>
    <n v="0"/>
    <n v="55.922399999999996"/>
    <x v="2"/>
    <s v="No"/>
  </r>
  <r>
    <n v="3868"/>
    <s v="CA-2017-132486"/>
    <x v="924"/>
    <d v="2017-10-27T00:00:00"/>
    <s v="Second Class"/>
    <s v="JF-15355"/>
    <s v="Jay Fein"/>
    <s v="Consumer"/>
    <x v="0"/>
    <x v="70"/>
    <x v="1"/>
    <n v="92105"/>
    <s v="West"/>
    <s v="TEC-AC-10000710"/>
    <x v="2"/>
    <x v="11"/>
    <s v="Maxell DVD-RAM Discs"/>
    <n v="148.32"/>
    <n v="9"/>
    <n v="0"/>
    <n v="63.777600000000007"/>
    <x v="1"/>
    <s v="No"/>
  </r>
  <r>
    <n v="3869"/>
    <s v="CA-2017-132486"/>
    <x v="924"/>
    <d v="2017-10-27T00:00:00"/>
    <s v="Second Class"/>
    <s v="JF-15355"/>
    <s v="Jay Fein"/>
    <s v="Consumer"/>
    <x v="0"/>
    <x v="70"/>
    <x v="1"/>
    <n v="92105"/>
    <s v="West"/>
    <s v="FUR-CH-10004495"/>
    <x v="0"/>
    <x v="1"/>
    <s v="Global Leather and Oak Executive Chair, Black"/>
    <n v="240.78400000000002"/>
    <n v="1"/>
    <n v="0.2"/>
    <n v="27.088199999999965"/>
    <x v="1"/>
    <s v="No"/>
  </r>
  <r>
    <n v="3870"/>
    <s v="CA-2017-132486"/>
    <x v="924"/>
    <d v="2017-10-27T00:00:00"/>
    <s v="Second Class"/>
    <s v="JF-15355"/>
    <s v="Jay Fein"/>
    <s v="Consumer"/>
    <x v="0"/>
    <x v="70"/>
    <x v="1"/>
    <n v="92105"/>
    <s v="West"/>
    <s v="FUR-CH-10004540"/>
    <x v="0"/>
    <x v="1"/>
    <s v="Global Chrome Stack Chair"/>
    <n v="191.96800000000002"/>
    <n v="7"/>
    <n v="0.2"/>
    <n v="16.797200000000004"/>
    <x v="1"/>
    <s v="No"/>
  </r>
  <r>
    <n v="3871"/>
    <s v="CA-2017-132486"/>
    <x v="924"/>
    <d v="2017-10-27T00:00:00"/>
    <s v="Second Class"/>
    <s v="JF-15355"/>
    <s v="Jay Fein"/>
    <s v="Consumer"/>
    <x v="0"/>
    <x v="70"/>
    <x v="1"/>
    <n v="92105"/>
    <s v="West"/>
    <s v="OFF-PA-10004971"/>
    <x v="1"/>
    <x v="10"/>
    <s v="Xerox 196"/>
    <n v="11.56"/>
    <n v="2"/>
    <n v="0"/>
    <n v="5.6644000000000005"/>
    <x v="1"/>
    <s v="No"/>
  </r>
  <r>
    <n v="3872"/>
    <s v="CA-2017-132486"/>
    <x v="924"/>
    <d v="2017-10-27T00:00:00"/>
    <s v="Second Class"/>
    <s v="JF-15355"/>
    <s v="Jay Fein"/>
    <s v="Consumer"/>
    <x v="0"/>
    <x v="70"/>
    <x v="1"/>
    <n v="92105"/>
    <s v="West"/>
    <s v="OFF-EN-10002600"/>
    <x v="1"/>
    <x v="12"/>
    <s v="Redi-Strip #10 Envelopes, 4 1/8 x 9 1/2"/>
    <n v="11.8"/>
    <n v="4"/>
    <n v="0"/>
    <n v="5.6639999999999997"/>
    <x v="1"/>
    <s v="No"/>
  </r>
  <r>
    <n v="3873"/>
    <s v="CA-2017-132486"/>
    <x v="924"/>
    <d v="2017-10-27T00:00:00"/>
    <s v="Second Class"/>
    <s v="JF-15355"/>
    <s v="Jay Fein"/>
    <s v="Consumer"/>
    <x v="0"/>
    <x v="70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s v="No"/>
  </r>
  <r>
    <n v="3874"/>
    <s v="CA-2018-136231"/>
    <x v="64"/>
    <d v="2018-09-07T00:00:00"/>
    <s v="Second Class"/>
    <s v="DM-13015"/>
    <s v="Darrin Martin"/>
    <s v="Consumer"/>
    <x v="0"/>
    <x v="271"/>
    <x v="18"/>
    <n v="37604"/>
    <s v="South"/>
    <s v="OFF-EN-10001099"/>
    <x v="1"/>
    <x v="12"/>
    <s v="Staple envelope"/>
    <n v="23.472000000000001"/>
    <n v="3"/>
    <n v="0.2"/>
    <n v="7.6283999999999974"/>
    <x v="0"/>
    <s v="No"/>
  </r>
  <r>
    <n v="3875"/>
    <s v="CA-2018-136231"/>
    <x v="64"/>
    <d v="2018-09-07T00:00:00"/>
    <s v="Second Class"/>
    <s v="DM-13015"/>
    <s v="Darrin Martin"/>
    <s v="Consumer"/>
    <x v="0"/>
    <x v="271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  <x v="0"/>
    <s v="No"/>
  </r>
  <r>
    <n v="3876"/>
    <s v="CA-2018-136231"/>
    <x v="64"/>
    <d v="2018-09-07T00:00:00"/>
    <s v="Second Class"/>
    <s v="DM-13015"/>
    <s v="Darrin Martin"/>
    <s v="Consumer"/>
    <x v="0"/>
    <x v="271"/>
    <x v="18"/>
    <n v="37604"/>
    <s v="South"/>
    <s v="TEC-PH-10002660"/>
    <x v="2"/>
    <x v="7"/>
    <s v="Nortel Networks T7316 E Nt8 B27"/>
    <n v="108.78399999999999"/>
    <n v="2"/>
    <n v="0.2"/>
    <n v="6.7990000000000066"/>
    <x v="0"/>
    <s v="No"/>
  </r>
  <r>
    <n v="3877"/>
    <s v="CA-2018-136231"/>
    <x v="64"/>
    <d v="2018-09-07T00:00:00"/>
    <s v="Second Class"/>
    <s v="DM-13015"/>
    <s v="Darrin Martin"/>
    <s v="Consumer"/>
    <x v="0"/>
    <x v="271"/>
    <x v="18"/>
    <n v="37604"/>
    <s v="South"/>
    <s v="OFF-PA-10000327"/>
    <x v="1"/>
    <x v="10"/>
    <s v="Xerox 1971"/>
    <n v="10.272000000000002"/>
    <n v="3"/>
    <n v="0.2"/>
    <n v="3.2099999999999982"/>
    <x v="0"/>
    <s v="No"/>
  </r>
  <r>
    <n v="3878"/>
    <s v="CA-2018-140641"/>
    <x v="99"/>
    <d v="2018-11-02T00:00:00"/>
    <s v="Standard Class"/>
    <s v="EP-13915"/>
    <s v="Emily Phan"/>
    <s v="Consumer"/>
    <x v="0"/>
    <x v="67"/>
    <x v="2"/>
    <n v="33614"/>
    <s v="South"/>
    <s v="OFF-BI-10001191"/>
    <x v="1"/>
    <x v="8"/>
    <s v="Canvas Sectional Post Binders"/>
    <n v="38.190000000000012"/>
    <n v="5"/>
    <n v="0.7"/>
    <n v="-26.732999999999997"/>
    <x v="0"/>
    <s v="No"/>
  </r>
  <r>
    <n v="3879"/>
    <s v="CA-2016-151001"/>
    <x v="267"/>
    <d v="2016-04-07T00:00:00"/>
    <s v="First Class"/>
    <s v="JG-15805"/>
    <s v="John Grady"/>
    <s v="Corporate"/>
    <x v="0"/>
    <x v="27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  <x v="2"/>
    <s v="No"/>
  </r>
  <r>
    <n v="3880"/>
    <s v="CA-2016-151001"/>
    <x v="267"/>
    <d v="2016-04-07T00:00:00"/>
    <s v="First Class"/>
    <s v="JG-15805"/>
    <s v="John Grady"/>
    <s v="Corporate"/>
    <x v="0"/>
    <x v="27"/>
    <x v="10"/>
    <n v="62521"/>
    <s v="Central"/>
    <s v="OFF-ST-10001031"/>
    <x v="1"/>
    <x v="4"/>
    <s v="Adjustable Personal File Tote"/>
    <n v="52.096000000000004"/>
    <n v="4"/>
    <n v="0.2"/>
    <n v="3.9072000000000031"/>
    <x v="2"/>
    <s v="No"/>
  </r>
  <r>
    <n v="3881"/>
    <s v="CA-2017-129896"/>
    <x v="925"/>
    <d v="2017-06-20T00:00:00"/>
    <s v="Standard Class"/>
    <s v="PF-19120"/>
    <s v="Peter Fuller"/>
    <s v="Consumer"/>
    <x v="0"/>
    <x v="23"/>
    <x v="16"/>
    <n v="85234"/>
    <s v="West"/>
    <s v="OFF-PA-10002245"/>
    <x v="1"/>
    <x v="10"/>
    <s v="Xerox 1895"/>
    <n v="9.5680000000000014"/>
    <n v="2"/>
    <n v="0.2"/>
    <n v="2.9899999999999993"/>
    <x v="1"/>
    <s v="No"/>
  </r>
  <r>
    <n v="3882"/>
    <s v="CA-2017-129896"/>
    <x v="925"/>
    <d v="2017-06-20T00:00:00"/>
    <s v="Standard Class"/>
    <s v="PF-19120"/>
    <s v="Peter Fuller"/>
    <s v="Consumer"/>
    <x v="0"/>
    <x v="23"/>
    <x v="16"/>
    <n v="85234"/>
    <s v="West"/>
    <s v="OFF-ST-10004804"/>
    <x v="1"/>
    <x v="4"/>
    <s v="Belkin 19&quot; Vented Equipment Shelf, Black"/>
    <n v="82.367999999999995"/>
    <n v="2"/>
    <n v="0.2"/>
    <n v="-19.562399999999997"/>
    <x v="1"/>
    <s v="No"/>
  </r>
  <r>
    <n v="3883"/>
    <s v="CA-2017-129896"/>
    <x v="925"/>
    <d v="2017-06-20T00:00:00"/>
    <s v="Standard Class"/>
    <s v="PF-19120"/>
    <s v="Peter Fuller"/>
    <s v="Consumer"/>
    <x v="0"/>
    <x v="23"/>
    <x v="16"/>
    <n v="85234"/>
    <s v="West"/>
    <s v="FUR-FU-10004904"/>
    <x v="0"/>
    <x v="5"/>
    <s v="Eldon &quot;L&quot; Workstation Diamond Chairmat"/>
    <n v="364.70400000000006"/>
    <n v="6"/>
    <n v="0.2"/>
    <n v="-36.470400000000041"/>
    <x v="1"/>
    <s v="No"/>
  </r>
  <r>
    <n v="3884"/>
    <s v="CA-2017-129896"/>
    <x v="925"/>
    <d v="2017-06-20T00:00:00"/>
    <s v="Standard Class"/>
    <s v="PF-19120"/>
    <s v="Peter Fuller"/>
    <s v="Consumer"/>
    <x v="0"/>
    <x v="23"/>
    <x v="16"/>
    <n v="85234"/>
    <s v="West"/>
    <s v="FUR-FU-10002396"/>
    <x v="0"/>
    <x v="5"/>
    <s v="DAX Copper Panel Document Frame, 5 x 7 Size"/>
    <n v="40.256"/>
    <n v="4"/>
    <n v="0.2"/>
    <n v="11.070400000000003"/>
    <x v="1"/>
    <s v="No"/>
  </r>
  <r>
    <n v="3885"/>
    <s v="CA-2016-152849"/>
    <x v="260"/>
    <d v="2016-07-12T00:00:00"/>
    <s v="Standard Class"/>
    <s v="DW-13195"/>
    <s v="David Wiener"/>
    <s v="Corporate"/>
    <x v="0"/>
    <x v="289"/>
    <x v="18"/>
    <n v="37918"/>
    <s v="South"/>
    <s v="OFF-AR-10002833"/>
    <x v="1"/>
    <x v="6"/>
    <s v="Newell 322"/>
    <n v="4.3680000000000003"/>
    <n v="3"/>
    <n v="0.2"/>
    <n v="0.3822000000000001"/>
    <x v="0"/>
    <s v="No"/>
  </r>
  <r>
    <n v="3886"/>
    <s v="US-2019-127341"/>
    <x v="926"/>
    <d v="2019-02-02T00:00:00"/>
    <s v="Standard Class"/>
    <s v="CK-12595"/>
    <s v="Clytie Kelty"/>
    <s v="Consumer"/>
    <x v="0"/>
    <x v="22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  <x v="2"/>
    <s v="No"/>
  </r>
  <r>
    <n v="3887"/>
    <s v="CA-2018-167759"/>
    <x v="840"/>
    <d v="2018-03-08T00:00:00"/>
    <s v="Second Class"/>
    <s v="CC-12670"/>
    <s v="Craig Carreira"/>
    <s v="Consumer"/>
    <x v="0"/>
    <x v="41"/>
    <x v="14"/>
    <n v="47401"/>
    <s v="Central"/>
    <s v="TEC-PH-10003171"/>
    <x v="2"/>
    <x v="7"/>
    <s v="Plantronics Encore H101 Dual Earpieces Headset"/>
    <n v="134.85000000000002"/>
    <n v="3"/>
    <n v="0"/>
    <n v="37.757999999999996"/>
    <x v="2"/>
    <s v="Yes"/>
  </r>
  <r>
    <n v="3888"/>
    <s v="CA-2016-100895"/>
    <x v="270"/>
    <d v="2016-06-06T00:00:00"/>
    <s v="Standard Class"/>
    <s v="SV-20785"/>
    <s v="Stewart Visinsky"/>
    <s v="Consumer"/>
    <x v="0"/>
    <x v="185"/>
    <x v="32"/>
    <n v="30076"/>
    <s v="South"/>
    <s v="OFF-AR-10004511"/>
    <x v="1"/>
    <x v="6"/>
    <s v="Sanford Colorific Scented Colored Pencils, 12/Pack"/>
    <n v="8.56"/>
    <n v="2"/>
    <n v="0"/>
    <n v="2.6536"/>
    <x v="0"/>
    <s v="No"/>
  </r>
  <r>
    <n v="3889"/>
    <s v="CA-2016-100895"/>
    <x v="270"/>
    <d v="2016-06-06T00:00:00"/>
    <s v="Standard Class"/>
    <s v="SV-20785"/>
    <s v="Stewart Visinsky"/>
    <s v="Consumer"/>
    <x v="0"/>
    <x v="185"/>
    <x v="32"/>
    <n v="30076"/>
    <s v="South"/>
    <s v="TEC-PH-10001425"/>
    <x v="2"/>
    <x v="7"/>
    <s v="Mophie Juice Pack Helium for iPhone"/>
    <n v="239.96999999999997"/>
    <n v="3"/>
    <n v="0"/>
    <n v="67.191599999999994"/>
    <x v="0"/>
    <s v="No"/>
  </r>
  <r>
    <n v="3890"/>
    <s v="CA-2016-100895"/>
    <x v="270"/>
    <d v="2016-06-06T00:00:00"/>
    <s v="Standard Class"/>
    <s v="SV-20785"/>
    <s v="Stewart Visinsky"/>
    <s v="Consumer"/>
    <x v="0"/>
    <x v="185"/>
    <x v="32"/>
    <n v="30076"/>
    <s v="South"/>
    <s v="OFF-ST-10001490"/>
    <x v="1"/>
    <x v="4"/>
    <s v="Hot File 7-Pocket, Floor Stand"/>
    <n v="356.94"/>
    <n v="2"/>
    <n v="0"/>
    <n v="107.08199999999997"/>
    <x v="0"/>
    <s v="No"/>
  </r>
  <r>
    <n v="3891"/>
    <s v="US-2018-163881"/>
    <x v="390"/>
    <d v="2018-11-30T00:00:00"/>
    <s v="Standard Class"/>
    <s v="SP-20860"/>
    <s v="Sung Pak"/>
    <s v="Corporate"/>
    <x v="0"/>
    <x v="1"/>
    <x v="1"/>
    <n v="90036"/>
    <s v="West"/>
    <s v="TEC-AC-10003033"/>
    <x v="2"/>
    <x v="11"/>
    <s v="Plantronics CS510 - Over-the-Head monaural Wireless Headset System"/>
    <n v="659.9"/>
    <n v="2"/>
    <n v="0"/>
    <n v="217.76699999999994"/>
    <x v="1"/>
    <s v="No"/>
  </r>
  <r>
    <n v="3892"/>
    <s v="US-2018-163881"/>
    <x v="390"/>
    <d v="2018-11-30T00:00:00"/>
    <s v="Standard Class"/>
    <s v="SP-20860"/>
    <s v="Sung Pak"/>
    <s v="Corporate"/>
    <x v="0"/>
    <x v="1"/>
    <x v="1"/>
    <n v="90036"/>
    <s v="West"/>
    <s v="FUR-CH-10001394"/>
    <x v="0"/>
    <x v="1"/>
    <s v="Global Leather Executive Chair"/>
    <n v="1684.7520000000002"/>
    <n v="6"/>
    <n v="0.2"/>
    <n v="210.59399999999977"/>
    <x v="1"/>
    <s v="No"/>
  </r>
  <r>
    <n v="3893"/>
    <s v="US-2018-163881"/>
    <x v="390"/>
    <d v="2018-11-30T00:00:00"/>
    <s v="Standard Class"/>
    <s v="SP-20860"/>
    <s v="Sung Pak"/>
    <s v="Corporate"/>
    <x v="0"/>
    <x v="1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  <x v="1"/>
    <s v="No"/>
  </r>
  <r>
    <n v="3894"/>
    <s v="US-2018-144547"/>
    <x v="338"/>
    <d v="2018-11-14T00:00:00"/>
    <s v="Standard Class"/>
    <s v="MS-17770"/>
    <s v="Maxwell Schwartz"/>
    <s v="Consumer"/>
    <x v="0"/>
    <x v="12"/>
    <x v="5"/>
    <n v="77036"/>
    <s v="Central"/>
    <s v="TEC-AC-10004901"/>
    <x v="2"/>
    <x v="11"/>
    <s v="Kensington SlimBlade Notebook Wireless Mouse with Nano Receiver"/>
    <n v="279.94400000000002"/>
    <n v="7"/>
    <n v="0.2"/>
    <n v="48.990200000000002"/>
    <x v="2"/>
    <s v="No"/>
  </r>
  <r>
    <n v="3895"/>
    <s v="US-2016-112200"/>
    <x v="754"/>
    <d v="2016-11-28T00:00:00"/>
    <s v="Standard Class"/>
    <s v="TC-21475"/>
    <s v="Tony Chapman"/>
    <s v="Home Office"/>
    <x v="0"/>
    <x v="348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x v="2"/>
    <s v="No"/>
  </r>
  <r>
    <n v="3896"/>
    <s v="CA-2019-110212"/>
    <x v="927"/>
    <d v="2019-05-05T00:00:00"/>
    <s v="Standard Class"/>
    <s v="SJ-20125"/>
    <s v="Sanjit Jacobs"/>
    <s v="Home Office"/>
    <x v="0"/>
    <x v="379"/>
    <x v="36"/>
    <n v="71854"/>
    <s v="South"/>
    <s v="TEC-AC-10002331"/>
    <x v="2"/>
    <x v="11"/>
    <s v="Maxell 74 Minute CDR, 10/Pack"/>
    <n v="48.9"/>
    <n v="5"/>
    <n v="0"/>
    <n v="18.093"/>
    <x v="0"/>
    <s v="No"/>
  </r>
  <r>
    <n v="3897"/>
    <s v="CA-2019-134285"/>
    <x v="226"/>
    <d v="2019-12-12T00:00:00"/>
    <s v="Standard Class"/>
    <s v="DS-13180"/>
    <s v="David Smith"/>
    <s v="Corporate"/>
    <x v="0"/>
    <x v="52"/>
    <x v="5"/>
    <n v="78207"/>
    <s v="Central"/>
    <s v="OFF-FA-10000611"/>
    <x v="1"/>
    <x v="13"/>
    <s v="Binder Clips by OIC"/>
    <n v="3.5519999999999996"/>
    <n v="3"/>
    <n v="0.2"/>
    <n v="1.2431999999999999"/>
    <x v="2"/>
    <s v="No"/>
  </r>
  <r>
    <n v="3898"/>
    <s v="CA-2019-134285"/>
    <x v="226"/>
    <d v="2019-12-12T00:00:00"/>
    <s v="Standard Class"/>
    <s v="DS-13180"/>
    <s v="David Smith"/>
    <s v="Corporate"/>
    <x v="0"/>
    <x v="52"/>
    <x v="5"/>
    <n v="78207"/>
    <s v="Central"/>
    <s v="OFF-PA-10000304"/>
    <x v="1"/>
    <x v="10"/>
    <s v="Xerox 1995"/>
    <n v="15.552000000000003"/>
    <n v="3"/>
    <n v="0.2"/>
    <n v="5.4432"/>
    <x v="2"/>
    <s v="No"/>
  </r>
  <r>
    <n v="3899"/>
    <s v="CA-2019-102267"/>
    <x v="329"/>
    <d v="2019-12-04T00:00:00"/>
    <s v="Standard Class"/>
    <s v="SC-20800"/>
    <s v="Stuart Calhoun"/>
    <s v="Consumer"/>
    <x v="0"/>
    <x v="380"/>
    <x v="5"/>
    <n v="78539"/>
    <s v="Central"/>
    <s v="OFF-FA-10000611"/>
    <x v="1"/>
    <x v="13"/>
    <s v="Binder Clips by OIC"/>
    <n v="2.3679999999999999"/>
    <n v="2"/>
    <n v="0.2"/>
    <n v="0.82879999999999987"/>
    <x v="2"/>
    <s v="No"/>
  </r>
  <r>
    <n v="3900"/>
    <s v="CA-2019-157980"/>
    <x v="226"/>
    <d v="2019-12-09T00:00:00"/>
    <s v="First Class"/>
    <s v="SH-20395"/>
    <s v="Shahid Hopkins"/>
    <s v="Consumer"/>
    <x v="0"/>
    <x v="167"/>
    <x v="24"/>
    <n v="43615"/>
    <s v="East"/>
    <s v="TEC-AC-10002567"/>
    <x v="2"/>
    <x v="11"/>
    <s v="Logitech G602 Wireless Gaming Mouse"/>
    <n v="127.98399999999999"/>
    <n v="2"/>
    <n v="0.2"/>
    <n v="25.596799999999998"/>
    <x v="3"/>
    <s v="No"/>
  </r>
  <r>
    <n v="3901"/>
    <s v="CA-2017-121097"/>
    <x v="928"/>
    <d v="2017-01-08T00:00:00"/>
    <s v="Standard Class"/>
    <s v="SF-20965"/>
    <s v="Sylvia Foulston"/>
    <s v="Corporate"/>
    <x v="0"/>
    <x v="381"/>
    <x v="5"/>
    <n v="77520"/>
    <s v="Central"/>
    <s v="OFF-PA-10001937"/>
    <x v="1"/>
    <x v="10"/>
    <s v="Xerox 21"/>
    <n v="10.368000000000002"/>
    <n v="2"/>
    <n v="0.2"/>
    <n v="3.6288"/>
    <x v="2"/>
    <s v="No"/>
  </r>
  <r>
    <n v="3902"/>
    <s v="CA-2017-151043"/>
    <x v="717"/>
    <d v="2017-11-20T00:00:00"/>
    <s v="Standard Class"/>
    <s v="MG-17680"/>
    <s v="Maureen Gastineau"/>
    <s v="Home Office"/>
    <x v="0"/>
    <x v="10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  <x v="3"/>
    <s v="No"/>
  </r>
  <r>
    <n v="3903"/>
    <s v="US-2017-119312"/>
    <x v="653"/>
    <d v="2017-10-07T00:00:00"/>
    <s v="Second Class"/>
    <s v="CS-12400"/>
    <s v="Christopher Schild"/>
    <s v="Home Office"/>
    <x v="0"/>
    <x v="1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  <x v="1"/>
    <s v="No"/>
  </r>
  <r>
    <n v="3904"/>
    <s v="CA-2017-167010"/>
    <x v="57"/>
    <d v="2017-04-10T00:00:00"/>
    <s v="Standard Class"/>
    <s v="VT-21700"/>
    <s v="Valerie Takahito"/>
    <s v="Home Office"/>
    <x v="0"/>
    <x v="10"/>
    <x v="9"/>
    <n v="19143"/>
    <s v="East"/>
    <s v="OFF-AP-10004036"/>
    <x v="1"/>
    <x v="9"/>
    <s v="Bionaire 99.97% HEPA Air Cleaner"/>
    <n v="98.111999999999995"/>
    <n v="7"/>
    <n v="0.2"/>
    <n v="18.396000000000001"/>
    <x v="3"/>
    <s v="No"/>
  </r>
  <r>
    <n v="3905"/>
    <s v="CA-2017-167010"/>
    <x v="57"/>
    <d v="2017-04-10T00:00:00"/>
    <s v="Standard Class"/>
    <s v="VT-21700"/>
    <s v="Valerie Takahito"/>
    <s v="Home Office"/>
    <x v="0"/>
    <x v="10"/>
    <x v="9"/>
    <n v="19143"/>
    <s v="East"/>
    <s v="OFF-ST-10003816"/>
    <x v="1"/>
    <x v="4"/>
    <s v="Fellowes High-Stak Drawer Files"/>
    <n v="563.80799999999999"/>
    <n v="4"/>
    <n v="0.2"/>
    <n v="21.142799999999966"/>
    <x v="3"/>
    <s v="No"/>
  </r>
  <r>
    <n v="3906"/>
    <s v="CA-2017-167010"/>
    <x v="57"/>
    <d v="2017-04-10T00:00:00"/>
    <s v="Standard Class"/>
    <s v="VT-21700"/>
    <s v="Valerie Takahito"/>
    <s v="Home Office"/>
    <x v="0"/>
    <x v="10"/>
    <x v="9"/>
    <n v="19143"/>
    <s v="East"/>
    <s v="OFF-BI-10002072"/>
    <x v="1"/>
    <x v="8"/>
    <s v="Cardinal Slant-D Ring Binders"/>
    <n v="10.428000000000001"/>
    <n v="4"/>
    <n v="0.7"/>
    <n v="-6.9519999999999982"/>
    <x v="3"/>
    <s v="No"/>
  </r>
  <r>
    <n v="3907"/>
    <s v="CA-2017-167010"/>
    <x v="57"/>
    <d v="2017-04-10T00:00:00"/>
    <s v="Standard Class"/>
    <s v="VT-21700"/>
    <s v="Valerie Takahito"/>
    <s v="Home Office"/>
    <x v="0"/>
    <x v="10"/>
    <x v="9"/>
    <n v="19143"/>
    <s v="East"/>
    <s v="FUR-FU-10001468"/>
    <x v="0"/>
    <x v="5"/>
    <s v="Tenex Antistatic Computer Chair Mats"/>
    <n v="547.13599999999997"/>
    <n v="4"/>
    <n v="0.2"/>
    <n v="-68.392000000000053"/>
    <x v="3"/>
    <s v="No"/>
  </r>
  <r>
    <n v="3908"/>
    <s v="CA-2017-167010"/>
    <x v="57"/>
    <d v="2017-04-10T00:00:00"/>
    <s v="Standard Class"/>
    <s v="VT-21700"/>
    <s v="Valerie Takahito"/>
    <s v="Home Office"/>
    <x v="0"/>
    <x v="10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x v="3"/>
    <s v="No"/>
  </r>
  <r>
    <n v="3909"/>
    <s v="CA-2017-167010"/>
    <x v="57"/>
    <d v="2017-04-10T00:00:00"/>
    <s v="Standard Class"/>
    <s v="VT-21700"/>
    <s v="Valerie Takahito"/>
    <s v="Home Office"/>
    <x v="0"/>
    <x v="10"/>
    <x v="9"/>
    <n v="19143"/>
    <s v="East"/>
    <s v="TEC-PH-10002844"/>
    <x v="2"/>
    <x v="7"/>
    <s v="Speck Products Candyshell Flip Case"/>
    <n v="41.988"/>
    <n v="2"/>
    <n v="0.4"/>
    <n v="-9.7972000000000037"/>
    <x v="3"/>
    <s v="No"/>
  </r>
  <r>
    <n v="3910"/>
    <s v="CA-2017-167010"/>
    <x v="57"/>
    <d v="2017-04-10T00:00:00"/>
    <s v="Standard Class"/>
    <s v="VT-21700"/>
    <s v="Valerie Takahito"/>
    <s v="Home Office"/>
    <x v="0"/>
    <x v="10"/>
    <x v="9"/>
    <n v="19143"/>
    <s v="East"/>
    <s v="FUR-FU-10001037"/>
    <x v="0"/>
    <x v="5"/>
    <s v="DAX Charcoal/Nickel-Tone Document Frame, 5 x 7"/>
    <n v="7.5840000000000005"/>
    <n v="1"/>
    <n v="0.2"/>
    <n v="2.37"/>
    <x v="3"/>
    <s v="No"/>
  </r>
  <r>
    <n v="3911"/>
    <s v="CA-2017-167010"/>
    <x v="57"/>
    <d v="2017-04-10T00:00:00"/>
    <s v="Standard Class"/>
    <s v="VT-21700"/>
    <s v="Valerie Takahito"/>
    <s v="Home Office"/>
    <x v="0"/>
    <x v="10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  <x v="3"/>
    <s v="No"/>
  </r>
  <r>
    <n v="3912"/>
    <s v="CA-2019-126788"/>
    <x v="929"/>
    <d v="2019-06-06T00:00:00"/>
    <s v="First Class"/>
    <s v="AB-10105"/>
    <s v="Adrian Barton"/>
    <s v="Consumer"/>
    <x v="0"/>
    <x v="352"/>
    <x v="5"/>
    <n v="77581"/>
    <s v="Central"/>
    <s v="TEC-PH-10001619"/>
    <x v="2"/>
    <x v="7"/>
    <s v="LG G3"/>
    <n v="470.37600000000009"/>
    <n v="3"/>
    <n v="0.2"/>
    <n v="52.917299999999955"/>
    <x v="2"/>
    <s v="No"/>
  </r>
  <r>
    <n v="3913"/>
    <s v="CA-2019-148068"/>
    <x v="65"/>
    <d v="2019-09-25T00:00:00"/>
    <s v="Standard Class"/>
    <s v="MM-18280"/>
    <s v="Muhammed MacIntyre"/>
    <s v="Corporate"/>
    <x v="0"/>
    <x v="20"/>
    <x v="15"/>
    <n v="10035"/>
    <s v="East"/>
    <s v="OFF-PA-10001639"/>
    <x v="1"/>
    <x v="10"/>
    <s v="Xerox 203"/>
    <n v="19.440000000000001"/>
    <n v="3"/>
    <n v="0"/>
    <n v="9.3312000000000008"/>
    <x v="3"/>
    <s v="No"/>
  </r>
  <r>
    <n v="3914"/>
    <s v="CA-2019-148068"/>
    <x v="65"/>
    <d v="2019-09-25T00:00:00"/>
    <s v="Standard Class"/>
    <s v="MM-18280"/>
    <s v="Muhammed MacIntyre"/>
    <s v="Corporate"/>
    <x v="0"/>
    <x v="20"/>
    <x v="15"/>
    <n v="10035"/>
    <s v="East"/>
    <s v="FUR-FU-10002268"/>
    <x v="0"/>
    <x v="5"/>
    <s v="Ultra Door Push Plate"/>
    <n v="9.82"/>
    <n v="2"/>
    <n v="0"/>
    <n v="3.2405999999999997"/>
    <x v="3"/>
    <s v="No"/>
  </r>
  <r>
    <n v="3915"/>
    <s v="US-2019-142573"/>
    <x v="930"/>
    <d v="2019-07-23T00:00:00"/>
    <s v="Standard Class"/>
    <s v="ML-17410"/>
    <s v="Maris LaWare"/>
    <s v="Consumer"/>
    <x v="0"/>
    <x v="42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  <x v="1"/>
    <s v="No"/>
  </r>
  <r>
    <n v="3916"/>
    <s v="US-2019-142573"/>
    <x v="930"/>
    <d v="2019-07-23T00:00:00"/>
    <s v="Standard Class"/>
    <s v="ML-17410"/>
    <s v="Maris LaWare"/>
    <s v="Consumer"/>
    <x v="0"/>
    <x v="42"/>
    <x v="16"/>
    <n v="85023"/>
    <s v="West"/>
    <s v="FUR-CH-10004218"/>
    <x v="0"/>
    <x v="1"/>
    <s v="Global Fabric Manager's Chair, Dark Gray"/>
    <n v="161.56800000000001"/>
    <n v="2"/>
    <n v="0.2"/>
    <n v="10.098000000000006"/>
    <x v="1"/>
    <s v="No"/>
  </r>
  <r>
    <n v="3917"/>
    <s v="US-2019-142573"/>
    <x v="930"/>
    <d v="2019-07-23T00:00:00"/>
    <s v="Standard Class"/>
    <s v="ML-17410"/>
    <s v="Maris LaWare"/>
    <s v="Consumer"/>
    <x v="0"/>
    <x v="42"/>
    <x v="16"/>
    <n v="85023"/>
    <s v="West"/>
    <s v="OFF-PA-10000246"/>
    <x v="1"/>
    <x v="10"/>
    <s v="Riverleaf Stik-Withit Designer Note Cubes"/>
    <n v="16.096"/>
    <n v="2"/>
    <n v="0.2"/>
    <n v="5.2312000000000003"/>
    <x v="1"/>
    <s v="No"/>
  </r>
  <r>
    <n v="3918"/>
    <s v="US-2019-142573"/>
    <x v="930"/>
    <d v="2019-07-23T00:00:00"/>
    <s v="Standard Class"/>
    <s v="ML-17410"/>
    <s v="Maris LaWare"/>
    <s v="Consumer"/>
    <x v="0"/>
    <x v="42"/>
    <x v="16"/>
    <n v="85023"/>
    <s v="West"/>
    <s v="OFF-BI-10003350"/>
    <x v="1"/>
    <x v="8"/>
    <s v="Acco Expandable Hanging Binders"/>
    <n v="7.6560000000000006"/>
    <n v="4"/>
    <n v="0.7"/>
    <n v="-6.1247999999999987"/>
    <x v="1"/>
    <s v="No"/>
  </r>
  <r>
    <n v="3919"/>
    <s v="US-2019-142573"/>
    <x v="930"/>
    <d v="2019-07-23T00:00:00"/>
    <s v="Standard Class"/>
    <s v="ML-17410"/>
    <s v="Maris LaWare"/>
    <s v="Consumer"/>
    <x v="0"/>
    <x v="42"/>
    <x v="16"/>
    <n v="85023"/>
    <s v="West"/>
    <s v="FUR-CH-10000513"/>
    <x v="0"/>
    <x v="1"/>
    <s v="High-Back Leather Manager's Chair"/>
    <n v="311.97600000000006"/>
    <n v="3"/>
    <n v="0.2"/>
    <n v="-42.89670000000001"/>
    <x v="1"/>
    <s v="No"/>
  </r>
  <r>
    <n v="3920"/>
    <s v="US-2017-148817"/>
    <x v="494"/>
    <d v="2017-12-07T00:00:00"/>
    <s v="Standard Class"/>
    <s v="KD-16495"/>
    <s v="Keith Dawkins"/>
    <s v="Corporate"/>
    <x v="0"/>
    <x v="269"/>
    <x v="17"/>
    <n v="23320"/>
    <s v="South"/>
    <s v="OFF-ST-10001321"/>
    <x v="1"/>
    <x v="4"/>
    <s v="Decoflex Hanging Personal Folder File, Blue"/>
    <n v="61.68"/>
    <n v="4"/>
    <n v="0"/>
    <n v="16.653600000000004"/>
    <x v="0"/>
    <s v="No"/>
  </r>
  <r>
    <n v="3921"/>
    <s v="US-2017-148817"/>
    <x v="494"/>
    <d v="2017-12-07T00:00:00"/>
    <s v="Standard Class"/>
    <s v="KD-16495"/>
    <s v="Keith Dawkins"/>
    <s v="Corporate"/>
    <x v="0"/>
    <x v="269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  <x v="0"/>
    <s v="No"/>
  </r>
  <r>
    <n v="3922"/>
    <s v="CA-2018-110044"/>
    <x v="931"/>
    <d v="2018-07-02T00:00:00"/>
    <s v="Second Class"/>
    <s v="RF-19735"/>
    <s v="Roland Fjeld"/>
    <s v="Consumer"/>
    <x v="0"/>
    <x v="22"/>
    <x v="10"/>
    <n v="60610"/>
    <s v="Central"/>
    <s v="TEC-PH-10001299"/>
    <x v="2"/>
    <x v="7"/>
    <s v="Polycom CX300 Desktop Phone USB VoIP phone"/>
    <n v="359.97600000000006"/>
    <n v="3"/>
    <n v="0.2"/>
    <n v="35.997600000000006"/>
    <x v="2"/>
    <s v="No"/>
  </r>
  <r>
    <n v="3923"/>
    <s v="CA-2019-146920"/>
    <x v="735"/>
    <d v="2019-09-01T00:00:00"/>
    <s v="Standard Class"/>
    <s v="SC-20305"/>
    <s v="Sean Christensen"/>
    <s v="Consumer"/>
    <x v="0"/>
    <x v="22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  <x v="2"/>
    <s v="No"/>
  </r>
  <r>
    <n v="3924"/>
    <s v="CA-2019-146920"/>
    <x v="735"/>
    <d v="2019-09-01T00:00:00"/>
    <s v="Standard Class"/>
    <s v="SC-20305"/>
    <s v="Sean Christensen"/>
    <s v="Consumer"/>
    <x v="0"/>
    <x v="22"/>
    <x v="10"/>
    <n v="60623"/>
    <s v="Central"/>
    <s v="OFF-PA-10001461"/>
    <x v="1"/>
    <x v="10"/>
    <s v="HP Office Paper (20Lb. and 87 Bright)"/>
    <n v="26.720000000000002"/>
    <n v="5"/>
    <n v="0.2"/>
    <n v="9.3520000000000003"/>
    <x v="2"/>
    <s v="No"/>
  </r>
  <r>
    <n v="3925"/>
    <s v="CA-2016-103940"/>
    <x v="328"/>
    <d v="2016-09-21T00:00:00"/>
    <s v="Standard Class"/>
    <s v="BN-11515"/>
    <s v="Bradley Nguyen"/>
    <s v="Consumer"/>
    <x v="0"/>
    <x v="4"/>
    <x v="4"/>
    <n v="98103"/>
    <s v="West"/>
    <s v="OFF-ST-10004963"/>
    <x v="1"/>
    <x v="4"/>
    <s v="Eldon Gobal File Keepers"/>
    <n v="30.28"/>
    <n v="2"/>
    <n v="0"/>
    <n v="1.2111999999999981"/>
    <x v="1"/>
    <s v="Yes"/>
  </r>
  <r>
    <n v="3926"/>
    <s v="CA-2016-103940"/>
    <x v="328"/>
    <d v="2016-09-21T00:00:00"/>
    <s v="Standard Class"/>
    <s v="BN-11515"/>
    <s v="Bradley Nguyen"/>
    <s v="Consumer"/>
    <x v="0"/>
    <x v="4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x v="1"/>
    <s v="Yes"/>
  </r>
  <r>
    <n v="3927"/>
    <s v="CA-2016-103940"/>
    <x v="328"/>
    <d v="2016-09-21T00:00:00"/>
    <s v="Standard Class"/>
    <s v="BN-11515"/>
    <s v="Bradley Nguyen"/>
    <s v="Consumer"/>
    <x v="0"/>
    <x v="4"/>
    <x v="4"/>
    <n v="98103"/>
    <s v="West"/>
    <s v="FUR-FU-10004671"/>
    <x v="0"/>
    <x v="5"/>
    <s v="Executive Impressions 12&quot; Wall Clock"/>
    <n v="35.340000000000003"/>
    <n v="2"/>
    <n v="0"/>
    <n v="13.429200000000002"/>
    <x v="1"/>
    <s v="Yes"/>
  </r>
  <r>
    <n v="3928"/>
    <s v="CA-2016-103940"/>
    <x v="328"/>
    <d v="2016-09-21T00:00:00"/>
    <s v="Standard Class"/>
    <s v="BN-11515"/>
    <s v="Bradley Nguyen"/>
    <s v="Consumer"/>
    <x v="0"/>
    <x v="4"/>
    <x v="4"/>
    <n v="98103"/>
    <s v="West"/>
    <s v="OFF-BI-10002735"/>
    <x v="1"/>
    <x v="8"/>
    <s v="GBC Prestige Therm-A-Bind Covers"/>
    <n v="137.24"/>
    <n v="5"/>
    <n v="0.2"/>
    <n v="46.3185"/>
    <x v="1"/>
    <s v="Yes"/>
  </r>
  <r>
    <n v="3929"/>
    <s v="CA-2018-162082"/>
    <x v="560"/>
    <d v="2018-03-17T00:00:00"/>
    <s v="First Class"/>
    <s v="JS-15880"/>
    <s v="John Stevenson"/>
    <s v="Consumer"/>
    <x v="0"/>
    <x v="92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x v="2"/>
    <s v="No"/>
  </r>
  <r>
    <n v="3930"/>
    <s v="CA-2018-162082"/>
    <x v="560"/>
    <d v="2018-03-17T00:00:00"/>
    <s v="First Class"/>
    <s v="JS-15880"/>
    <s v="John Stevenson"/>
    <s v="Consumer"/>
    <x v="0"/>
    <x v="92"/>
    <x v="5"/>
    <n v="78550"/>
    <s v="Central"/>
    <s v="OFF-PA-10001934"/>
    <x v="1"/>
    <x v="10"/>
    <s v="Xerox 1993"/>
    <n v="5.1840000000000011"/>
    <n v="1"/>
    <n v="0.2"/>
    <n v="1.8792"/>
    <x v="2"/>
    <s v="No"/>
  </r>
  <r>
    <n v="3931"/>
    <s v="CA-2018-162082"/>
    <x v="560"/>
    <d v="2018-03-17T00:00:00"/>
    <s v="First Class"/>
    <s v="JS-15880"/>
    <s v="John Stevenson"/>
    <s v="Consumer"/>
    <x v="0"/>
    <x v="92"/>
    <x v="5"/>
    <n v="78550"/>
    <s v="Central"/>
    <s v="OFF-AR-10001044"/>
    <x v="1"/>
    <x v="6"/>
    <s v="BOSTON Ranger #55 Pencil Sharpener, Black"/>
    <n v="145.54400000000001"/>
    <n v="7"/>
    <n v="0.2"/>
    <n v="16.373699999999992"/>
    <x v="2"/>
    <s v="No"/>
  </r>
  <r>
    <n v="3932"/>
    <s v="CA-2018-132094"/>
    <x v="370"/>
    <d v="2018-09-02T00:00:00"/>
    <s v="Standard Class"/>
    <s v="VG-21805"/>
    <s v="Vivek Grady"/>
    <s v="Corporate"/>
    <x v="0"/>
    <x v="10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x v="3"/>
    <s v="No"/>
  </r>
  <r>
    <n v="3933"/>
    <s v="CA-2018-132094"/>
    <x v="370"/>
    <d v="2018-09-02T00:00:00"/>
    <s v="Standard Class"/>
    <s v="VG-21805"/>
    <s v="Vivek Grady"/>
    <s v="Corporate"/>
    <x v="0"/>
    <x v="10"/>
    <x v="9"/>
    <n v="19140"/>
    <s v="East"/>
    <s v="TEC-AC-10001109"/>
    <x v="2"/>
    <x v="11"/>
    <s v="Logitech Trackman Marble Mouse"/>
    <n v="47.984000000000002"/>
    <n v="2"/>
    <n v="0.2"/>
    <n v="13.195600000000001"/>
    <x v="3"/>
    <s v="No"/>
  </r>
  <r>
    <n v="3934"/>
    <s v="CA-2019-123001"/>
    <x v="264"/>
    <d v="2019-09-08T00:00:00"/>
    <s v="Standard Class"/>
    <s v="AW-10840"/>
    <s v="Anthony Witt"/>
    <s v="Consumer"/>
    <x v="0"/>
    <x v="329"/>
    <x v="1"/>
    <n v="93309"/>
    <s v="West"/>
    <s v="OFF-AR-10001919"/>
    <x v="1"/>
    <x v="6"/>
    <s v="OIC #2 Pencils, Medium Soft"/>
    <n v="9.3999999999999986"/>
    <n v="5"/>
    <n v="0"/>
    <n v="2.7259999999999995"/>
    <x v="1"/>
    <s v="No"/>
  </r>
  <r>
    <n v="3935"/>
    <s v="CA-2019-123001"/>
    <x v="264"/>
    <d v="2019-09-08T00:00:00"/>
    <s v="Standard Class"/>
    <s v="AW-10840"/>
    <s v="Anthony Witt"/>
    <s v="Consumer"/>
    <x v="0"/>
    <x v="329"/>
    <x v="1"/>
    <n v="93309"/>
    <s v="West"/>
    <s v="OFF-LA-10004544"/>
    <x v="1"/>
    <x v="2"/>
    <s v="Avery 505"/>
    <n v="74"/>
    <n v="5"/>
    <n v="0"/>
    <n v="37"/>
    <x v="1"/>
    <s v="No"/>
  </r>
  <r>
    <n v="3936"/>
    <s v="CA-2019-123001"/>
    <x v="264"/>
    <d v="2019-09-08T00:00:00"/>
    <s v="Standard Class"/>
    <s v="AW-10840"/>
    <s v="Anthony Witt"/>
    <s v="Consumer"/>
    <x v="0"/>
    <x v="329"/>
    <x v="1"/>
    <n v="93309"/>
    <s v="West"/>
    <s v="TEC-PH-10003484"/>
    <x v="2"/>
    <x v="7"/>
    <s v="Ooma Telo VoIP Home Phone System"/>
    <n v="201.584"/>
    <n v="2"/>
    <n v="0.2"/>
    <n v="12.599000000000004"/>
    <x v="1"/>
    <s v="No"/>
  </r>
  <r>
    <n v="3937"/>
    <s v="CA-2017-118955"/>
    <x v="382"/>
    <d v="2017-06-20T00:00:00"/>
    <s v="Standard Class"/>
    <s v="LS-17230"/>
    <s v="Lycoris Saunders"/>
    <s v="Consumer"/>
    <x v="0"/>
    <x v="55"/>
    <x v="5"/>
    <n v="75051"/>
    <s v="Central"/>
    <s v="OFF-EN-10001028"/>
    <x v="1"/>
    <x v="12"/>
    <s v="Staple envelope"/>
    <n v="28.752000000000002"/>
    <n v="3"/>
    <n v="0.2"/>
    <n v="9.3443999999999985"/>
    <x v="2"/>
    <s v="No"/>
  </r>
  <r>
    <n v="3938"/>
    <s v="CA-2017-118955"/>
    <x v="382"/>
    <d v="2017-06-20T00:00:00"/>
    <s v="Standard Class"/>
    <s v="LS-17230"/>
    <s v="Lycoris Saunders"/>
    <s v="Consumer"/>
    <x v="0"/>
    <x v="55"/>
    <x v="5"/>
    <n v="75051"/>
    <s v="Central"/>
    <s v="OFF-PA-10004156"/>
    <x v="1"/>
    <x v="10"/>
    <s v="Xerox 188"/>
    <n v="27.216000000000001"/>
    <n v="3"/>
    <n v="0.2"/>
    <n v="9.8657999999999983"/>
    <x v="2"/>
    <s v="No"/>
  </r>
  <r>
    <n v="3939"/>
    <s v="CA-2017-118955"/>
    <x v="382"/>
    <d v="2017-06-20T00:00:00"/>
    <s v="Standard Class"/>
    <s v="LS-17230"/>
    <s v="Lycoris Saunders"/>
    <s v="Consumer"/>
    <x v="0"/>
    <x v="55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x v="2"/>
    <s v="No"/>
  </r>
  <r>
    <n v="3940"/>
    <s v="US-2018-143448"/>
    <x v="107"/>
    <d v="2018-12-10T00:00:00"/>
    <s v="Same Day"/>
    <s v="MH-17455"/>
    <s v="Mark Hamilton"/>
    <s v="Consumer"/>
    <x v="0"/>
    <x v="382"/>
    <x v="14"/>
    <n v="46142"/>
    <s v="Central"/>
    <s v="FUR-CH-10003379"/>
    <x v="0"/>
    <x v="1"/>
    <s v="Global Commerce Series High-Back Swivel/Tilt Chairs"/>
    <n v="1424.9"/>
    <n v="5"/>
    <n v="0"/>
    <n v="356.22500000000002"/>
    <x v="2"/>
    <s v="No"/>
  </r>
  <r>
    <n v="3941"/>
    <s v="CA-2019-117863"/>
    <x v="796"/>
    <d v="2019-05-23T00:00:00"/>
    <s v="Standard Class"/>
    <s v="TS-21340"/>
    <s v="Toby Swindell"/>
    <s v="Consumer"/>
    <x v="0"/>
    <x v="20"/>
    <x v="15"/>
    <n v="10024"/>
    <s v="East"/>
    <s v="FUR-FU-10002456"/>
    <x v="0"/>
    <x v="5"/>
    <s v="Master Caster Door Stop, Large Neon Orange"/>
    <n v="14.56"/>
    <n v="2"/>
    <n v="0"/>
    <n v="6.2608000000000015"/>
    <x v="3"/>
    <s v="No"/>
  </r>
  <r>
    <n v="3942"/>
    <s v="CA-2019-117863"/>
    <x v="796"/>
    <d v="2019-05-23T00:00:00"/>
    <s v="Standard Class"/>
    <s v="TS-21340"/>
    <s v="Toby Swindell"/>
    <s v="Consumer"/>
    <x v="0"/>
    <x v="20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x v="3"/>
    <s v="No"/>
  </r>
  <r>
    <n v="3943"/>
    <s v="CA-2019-160458"/>
    <x v="837"/>
    <d v="2019-05-29T00:00:00"/>
    <s v="Second Class"/>
    <s v="EH-13945"/>
    <s v="Eric Hoffmann"/>
    <s v="Consumer"/>
    <x v="0"/>
    <x v="26"/>
    <x v="18"/>
    <n v="38109"/>
    <s v="South"/>
    <s v="OFF-PA-10001166"/>
    <x v="1"/>
    <x v="10"/>
    <s v="Xerox 2"/>
    <n v="25.920000000000005"/>
    <n v="5"/>
    <n v="0.2"/>
    <n v="9.0719999999999992"/>
    <x v="0"/>
    <s v="No"/>
  </r>
  <r>
    <n v="3944"/>
    <s v="US-2018-142685"/>
    <x v="661"/>
    <d v="2018-06-30T00:00:00"/>
    <s v="Standard Class"/>
    <s v="MG-17695"/>
    <s v="Maureen Gnade"/>
    <s v="Consumer"/>
    <x v="0"/>
    <x v="198"/>
    <x v="15"/>
    <n v="14215"/>
    <s v="East"/>
    <s v="OFF-SU-10000157"/>
    <x v="1"/>
    <x v="14"/>
    <s v="Compact Automatic Electric Letter Opener"/>
    <n v="835.17000000000007"/>
    <n v="7"/>
    <n v="0"/>
    <n v="16.703400000000016"/>
    <x v="3"/>
    <s v="No"/>
  </r>
  <r>
    <n v="3945"/>
    <s v="CA-2018-133144"/>
    <x v="458"/>
    <d v="2018-05-21T00:00:00"/>
    <s v="Second Class"/>
    <s v="DO-13435"/>
    <s v="Denny Ordway"/>
    <s v="Consumer"/>
    <x v="0"/>
    <x v="1"/>
    <x v="1"/>
    <n v="90036"/>
    <s v="West"/>
    <s v="OFF-PA-10004971"/>
    <x v="1"/>
    <x v="10"/>
    <s v="Xerox 196"/>
    <n v="17.34"/>
    <n v="3"/>
    <n v="0"/>
    <n v="8.4966000000000008"/>
    <x v="1"/>
    <s v="No"/>
  </r>
  <r>
    <n v="3946"/>
    <s v="CA-2019-167871"/>
    <x v="551"/>
    <d v="2019-11-23T00:00:00"/>
    <s v="Standard Class"/>
    <s v="AF-10870"/>
    <s v="Art Ferguson"/>
    <s v="Consumer"/>
    <x v="0"/>
    <x v="188"/>
    <x v="2"/>
    <n v="33030"/>
    <s v="South"/>
    <s v="OFF-PA-10001977"/>
    <x v="1"/>
    <x v="10"/>
    <s v="Xerox 194"/>
    <n v="44.384"/>
    <n v="1"/>
    <n v="0.2"/>
    <n v="15.534399999999998"/>
    <x v="0"/>
    <s v="No"/>
  </r>
  <r>
    <n v="3947"/>
    <s v="CA-2019-167871"/>
    <x v="551"/>
    <d v="2019-11-23T00:00:00"/>
    <s v="Standard Class"/>
    <s v="AF-10870"/>
    <s v="Art Ferguson"/>
    <s v="Consumer"/>
    <x v="0"/>
    <x v="188"/>
    <x v="2"/>
    <n v="33030"/>
    <s v="South"/>
    <s v="OFF-SU-10001225"/>
    <x v="1"/>
    <x v="14"/>
    <s v="Staple remover"/>
    <n v="2.9440000000000004"/>
    <n v="1"/>
    <n v="0.2"/>
    <n v="-0.66240000000000021"/>
    <x v="0"/>
    <s v="No"/>
  </r>
  <r>
    <n v="3948"/>
    <s v="CA-2018-119963"/>
    <x v="741"/>
    <d v="2018-11-22T00:00:00"/>
    <s v="Standard Class"/>
    <s v="SN-20710"/>
    <s v="Steve Nguyen"/>
    <s v="Home Office"/>
    <x v="0"/>
    <x v="45"/>
    <x v="5"/>
    <n v="77506"/>
    <s v="Central"/>
    <s v="OFF-AR-10003514"/>
    <x v="1"/>
    <x v="6"/>
    <s v="4009 Highlighters by Sanford"/>
    <n v="6.3680000000000003"/>
    <n v="2"/>
    <n v="0.2"/>
    <n v="1.0347999999999993"/>
    <x v="2"/>
    <s v="No"/>
  </r>
  <r>
    <n v="3949"/>
    <s v="CA-2018-119963"/>
    <x v="741"/>
    <d v="2018-11-22T00:00:00"/>
    <s v="Standard Class"/>
    <s v="SN-20710"/>
    <s v="Steve Nguyen"/>
    <s v="Home Office"/>
    <x v="0"/>
    <x v="45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x v="2"/>
    <s v="No"/>
  </r>
  <r>
    <n v="3950"/>
    <s v="CA-2018-119963"/>
    <x v="741"/>
    <d v="2018-11-22T00:00:00"/>
    <s v="Standard Class"/>
    <s v="SN-20710"/>
    <s v="Steve Nguyen"/>
    <s v="Home Office"/>
    <x v="0"/>
    <x v="45"/>
    <x v="5"/>
    <n v="77506"/>
    <s v="Central"/>
    <s v="OFF-PA-10001970"/>
    <x v="1"/>
    <x v="10"/>
    <s v="Xerox 1881"/>
    <n v="19.648"/>
    <n v="2"/>
    <n v="0.2"/>
    <n v="6.6311999999999989"/>
    <x v="2"/>
    <s v="No"/>
  </r>
  <r>
    <n v="3951"/>
    <s v="CA-2018-119963"/>
    <x v="741"/>
    <d v="2018-11-22T00:00:00"/>
    <s v="Standard Class"/>
    <s v="SN-20710"/>
    <s v="Steve Nguyen"/>
    <s v="Home Office"/>
    <x v="0"/>
    <x v="45"/>
    <x v="5"/>
    <n v="77506"/>
    <s v="Central"/>
    <s v="FUR-CH-10003817"/>
    <x v="0"/>
    <x v="1"/>
    <s v="Global Value Steno Chair, Gray"/>
    <n v="255.108"/>
    <n v="6"/>
    <n v="0.3"/>
    <n v="-18.221999999999994"/>
    <x v="2"/>
    <s v="No"/>
  </r>
  <r>
    <n v="3952"/>
    <s v="CA-2016-121167"/>
    <x v="683"/>
    <d v="2016-11-30T00:00:00"/>
    <s v="Second Class"/>
    <s v="MO-17500"/>
    <s v="Mary O'Rourke"/>
    <s v="Consumer"/>
    <x v="0"/>
    <x v="210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  <x v="3"/>
    <s v="No"/>
  </r>
  <r>
    <n v="3953"/>
    <s v="US-2018-151862"/>
    <x v="398"/>
    <d v="2018-03-08T00:00:00"/>
    <s v="Standard Class"/>
    <s v="ON-18715"/>
    <s v="Odella Nelson"/>
    <s v="Corporate"/>
    <x v="0"/>
    <x v="60"/>
    <x v="22"/>
    <n v="80219"/>
    <s v="West"/>
    <s v="TEC-PH-10003535"/>
    <x v="2"/>
    <x v="7"/>
    <s v="RCA ViSYS 25423RE1 Corded phone"/>
    <n v="159.98400000000001"/>
    <n v="2"/>
    <n v="0.2"/>
    <n v="13.998599999999989"/>
    <x v="1"/>
    <s v="No"/>
  </r>
  <r>
    <n v="3954"/>
    <s v="CA-2019-152961"/>
    <x v="787"/>
    <d v="2019-01-19T00:00:00"/>
    <s v="Standard Class"/>
    <s v="SC-20095"/>
    <s v="Sanjit Chand"/>
    <s v="Consumer"/>
    <x v="0"/>
    <x v="94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  <x v="3"/>
    <s v="No"/>
  </r>
  <r>
    <n v="3955"/>
    <s v="CA-2016-133228"/>
    <x v="527"/>
    <d v="2016-04-09T00:00:00"/>
    <s v="Standard Class"/>
    <s v="MS-17710"/>
    <s v="Maurice Satty"/>
    <s v="Consumer"/>
    <x v="0"/>
    <x v="66"/>
    <x v="12"/>
    <n v="48205"/>
    <s v="Central"/>
    <s v="FUR-FU-10004020"/>
    <x v="0"/>
    <x v="5"/>
    <s v="Advantus Panel Wall Acrylic Frame"/>
    <n v="5.47"/>
    <n v="1"/>
    <n v="0"/>
    <n v="2.3521000000000001"/>
    <x v="2"/>
    <s v="No"/>
  </r>
  <r>
    <n v="3956"/>
    <s v="CA-2016-133228"/>
    <x v="527"/>
    <d v="2016-04-09T00:00:00"/>
    <s v="Standard Class"/>
    <s v="MS-17710"/>
    <s v="Maurice Satty"/>
    <s v="Consumer"/>
    <x v="0"/>
    <x v="66"/>
    <x v="12"/>
    <n v="48205"/>
    <s v="Central"/>
    <s v="OFF-AR-10001955"/>
    <x v="1"/>
    <x v="6"/>
    <s v="Newell 319"/>
    <n v="79.36"/>
    <n v="4"/>
    <n v="0"/>
    <n v="23.807999999999993"/>
    <x v="2"/>
    <s v="No"/>
  </r>
  <r>
    <n v="3957"/>
    <s v="CA-2018-114951"/>
    <x v="190"/>
    <d v="2018-07-03T00:00:00"/>
    <s v="Standard Class"/>
    <s v="DN-13690"/>
    <s v="Duane Noonan"/>
    <s v="Consumer"/>
    <x v="0"/>
    <x v="8"/>
    <x v="1"/>
    <n v="94109"/>
    <s v="West"/>
    <s v="FUR-FU-10002364"/>
    <x v="0"/>
    <x v="5"/>
    <s v="Eldon Expressions Wood Desk Accessories, Oak"/>
    <n v="22.14"/>
    <n v="3"/>
    <n v="0"/>
    <n v="6.4205999999999976"/>
    <x v="1"/>
    <s v="No"/>
  </r>
  <r>
    <n v="3958"/>
    <s v="CA-2018-156573"/>
    <x v="211"/>
    <d v="2018-06-02T00:00:00"/>
    <s v="Standard Class"/>
    <s v="RB-19360"/>
    <s v="Raymond Buch"/>
    <s v="Consumer"/>
    <x v="0"/>
    <x v="316"/>
    <x v="18"/>
    <n v="37211"/>
    <s v="South"/>
    <s v="OFF-BI-10002414"/>
    <x v="1"/>
    <x v="8"/>
    <s v="GBC ProClick Spines for 32-Hole Punch"/>
    <n v="11.277000000000001"/>
    <n v="3"/>
    <n v="0.7"/>
    <n v="-8.6456999999999979"/>
    <x v="0"/>
    <s v="No"/>
  </r>
  <r>
    <n v="3959"/>
    <s v="CA-2018-156573"/>
    <x v="211"/>
    <d v="2018-06-02T00:00:00"/>
    <s v="Standard Class"/>
    <s v="RB-19360"/>
    <s v="Raymond Buch"/>
    <s v="Consumer"/>
    <x v="0"/>
    <x v="316"/>
    <x v="18"/>
    <n v="37211"/>
    <s v="South"/>
    <s v="OFF-AR-10003732"/>
    <x v="1"/>
    <x v="6"/>
    <s v="Newell 333"/>
    <n v="4.4479999999999995"/>
    <n v="2"/>
    <n v="0.2"/>
    <n v="0.3335999999999999"/>
    <x v="0"/>
    <s v="No"/>
  </r>
  <r>
    <n v="3960"/>
    <s v="CA-2018-156573"/>
    <x v="211"/>
    <d v="2018-06-02T00:00:00"/>
    <s v="Standard Class"/>
    <s v="RB-19360"/>
    <s v="Raymond Buch"/>
    <s v="Consumer"/>
    <x v="0"/>
    <x v="316"/>
    <x v="18"/>
    <n v="37211"/>
    <s v="South"/>
    <s v="FUR-FU-10001085"/>
    <x v="0"/>
    <x v="5"/>
    <s v="3M Polarizing Light Filter Sleeves"/>
    <n v="44.76"/>
    <n v="3"/>
    <n v="0.2"/>
    <n v="14.546999999999995"/>
    <x v="0"/>
    <s v="No"/>
  </r>
  <r>
    <n v="3961"/>
    <s v="CA-2017-113901"/>
    <x v="324"/>
    <d v="2017-10-24T00:00:00"/>
    <s v="Standard Class"/>
    <s v="NH-18610"/>
    <s v="Nicole Hansen"/>
    <s v="Corporate"/>
    <x v="0"/>
    <x v="66"/>
    <x v="12"/>
    <n v="48227"/>
    <s v="Central"/>
    <s v="OFF-BI-10001249"/>
    <x v="1"/>
    <x v="8"/>
    <s v="Avery Heavy-Duty EZD View Binder with Locking Rings"/>
    <n v="38.28"/>
    <n v="6"/>
    <n v="0"/>
    <n v="17.608799999999999"/>
    <x v="2"/>
    <s v="No"/>
  </r>
  <r>
    <n v="3962"/>
    <s v="CA-2017-113901"/>
    <x v="324"/>
    <d v="2017-10-24T00:00:00"/>
    <s v="Standard Class"/>
    <s v="NH-18610"/>
    <s v="Nicole Hansen"/>
    <s v="Corporate"/>
    <x v="0"/>
    <x v="66"/>
    <x v="12"/>
    <n v="48227"/>
    <s v="Central"/>
    <s v="TEC-PH-10002564"/>
    <x v="2"/>
    <x v="7"/>
    <s v="OtterBox Defender Series Case - Samsung Galaxy S4"/>
    <n v="149.94999999999999"/>
    <n v="5"/>
    <n v="0"/>
    <n v="44.984999999999985"/>
    <x v="2"/>
    <s v="No"/>
  </r>
  <r>
    <n v="3963"/>
    <s v="CA-2019-134838"/>
    <x v="600"/>
    <d v="2019-02-20T00:00:00"/>
    <s v="First Class"/>
    <s v="ED-13885"/>
    <s v="Emily Ducich"/>
    <s v="Home Office"/>
    <x v="0"/>
    <x v="1"/>
    <x v="1"/>
    <n v="90045"/>
    <s v="West"/>
    <s v="OFF-AR-10000634"/>
    <x v="1"/>
    <x v="6"/>
    <s v="Newell 320"/>
    <n v="12.84"/>
    <n v="3"/>
    <n v="0"/>
    <n v="3.4668000000000005"/>
    <x v="1"/>
    <s v="No"/>
  </r>
  <r>
    <n v="3964"/>
    <s v="CA-2019-134838"/>
    <x v="600"/>
    <d v="2019-02-20T00:00:00"/>
    <s v="First Class"/>
    <s v="ED-13885"/>
    <s v="Emily Ducich"/>
    <s v="Home Office"/>
    <x v="0"/>
    <x v="1"/>
    <x v="1"/>
    <n v="90045"/>
    <s v="West"/>
    <s v="FUR-FU-10004018"/>
    <x v="0"/>
    <x v="5"/>
    <s v="Tensor Computer Mounted Lamp"/>
    <n v="44.67"/>
    <n v="3"/>
    <n v="0"/>
    <n v="12.060900000000002"/>
    <x v="1"/>
    <s v="No"/>
  </r>
  <r>
    <n v="3965"/>
    <s v="CA-2018-120257"/>
    <x v="897"/>
    <d v="2018-09-28T00:00:00"/>
    <s v="Standard Class"/>
    <s v="PW-19240"/>
    <s v="Pierre Wener"/>
    <s v="Consumer"/>
    <x v="0"/>
    <x v="10"/>
    <x v="9"/>
    <n v="19140"/>
    <s v="East"/>
    <s v="OFF-AR-10003481"/>
    <x v="1"/>
    <x v="6"/>
    <s v="Newell 348"/>
    <n v="7.8719999999999999"/>
    <n v="3"/>
    <n v="0.2"/>
    <n v="0.88559999999999883"/>
    <x v="3"/>
    <s v="No"/>
  </r>
  <r>
    <n v="3966"/>
    <s v="CA-2016-164910"/>
    <x v="607"/>
    <d v="2016-11-17T00:00:00"/>
    <s v="Second Class"/>
    <s v="DM-13345"/>
    <s v="Denise Monton"/>
    <s v="Corporate"/>
    <x v="0"/>
    <x v="153"/>
    <x v="3"/>
    <n v="28806"/>
    <s v="South"/>
    <s v="OFF-AR-10003651"/>
    <x v="1"/>
    <x v="6"/>
    <s v="Newell 350"/>
    <n v="7.8719999999999999"/>
    <n v="3"/>
    <n v="0.2"/>
    <n v="0.88559999999999883"/>
    <x v="0"/>
    <s v="No"/>
  </r>
  <r>
    <n v="3967"/>
    <s v="CA-2018-149902"/>
    <x v="178"/>
    <d v="2018-04-06T00:00:00"/>
    <s v="Standard Class"/>
    <s v="DW-13540"/>
    <s v="Don Weiss"/>
    <s v="Consumer"/>
    <x v="0"/>
    <x v="20"/>
    <x v="15"/>
    <n v="10024"/>
    <s v="East"/>
    <s v="OFF-AR-10002956"/>
    <x v="1"/>
    <x v="6"/>
    <s v="Boston 16801 Nautilus Battery Pencil Sharpener"/>
    <n v="88.04"/>
    <n v="4"/>
    <n v="0"/>
    <n v="22.8904"/>
    <x v="3"/>
    <s v="No"/>
  </r>
  <r>
    <n v="3968"/>
    <s v="CA-2018-146010"/>
    <x v="244"/>
    <d v="2018-05-23T00:00:00"/>
    <s v="First Class"/>
    <s v="EH-14125"/>
    <s v="Eugene Hildebrand"/>
    <s v="Home Office"/>
    <x v="0"/>
    <x v="77"/>
    <x v="22"/>
    <n v="80906"/>
    <s v="West"/>
    <s v="OFF-BI-10003638"/>
    <x v="1"/>
    <x v="8"/>
    <s v="GBC Durable Plastic Covers"/>
    <n v="40.635000000000012"/>
    <n v="7"/>
    <n v="0.7"/>
    <n v="-32.507999999999996"/>
    <x v="1"/>
    <s v="No"/>
  </r>
  <r>
    <n v="3969"/>
    <s v="US-2017-163685"/>
    <x v="932"/>
    <d v="2017-06-05T00:00:00"/>
    <s v="Standard Class"/>
    <s v="KE-16420"/>
    <s v="Katrina Edelman"/>
    <s v="Corporate"/>
    <x v="0"/>
    <x v="52"/>
    <x v="5"/>
    <n v="78207"/>
    <s v="Central"/>
    <s v="OFF-BI-10001890"/>
    <x v="1"/>
    <x v="8"/>
    <s v="Avery Poly Binder Pockets"/>
    <n v="5.7279999999999989"/>
    <n v="8"/>
    <n v="0.8"/>
    <n v="-9.1648000000000032"/>
    <x v="2"/>
    <s v="No"/>
  </r>
  <r>
    <n v="3970"/>
    <s v="US-2017-163685"/>
    <x v="932"/>
    <d v="2017-06-05T00:00:00"/>
    <s v="Standard Class"/>
    <s v="KE-16420"/>
    <s v="Katrina Edelman"/>
    <s v="Corporate"/>
    <x v="0"/>
    <x v="52"/>
    <x v="5"/>
    <n v="78207"/>
    <s v="Central"/>
    <s v="OFF-PA-10002606"/>
    <x v="1"/>
    <x v="10"/>
    <s v="Xerox 1928"/>
    <n v="42.24"/>
    <n v="10"/>
    <n v="0.2"/>
    <n v="13.199999999999998"/>
    <x v="2"/>
    <s v="No"/>
  </r>
  <r>
    <n v="3971"/>
    <s v="CA-2016-135090"/>
    <x v="754"/>
    <d v="2016-11-26T00:00:00"/>
    <s v="Standard Class"/>
    <s v="SP-20920"/>
    <s v="Susan Pistek"/>
    <s v="Consumer"/>
    <x v="0"/>
    <x v="1"/>
    <x v="1"/>
    <n v="90036"/>
    <s v="West"/>
    <s v="OFF-PA-10002245"/>
    <x v="1"/>
    <x v="10"/>
    <s v="Xerox 1895"/>
    <n v="53.820000000000007"/>
    <n v="9"/>
    <n v="0"/>
    <n v="24.218999999999998"/>
    <x v="1"/>
    <s v="No"/>
  </r>
  <r>
    <n v="3972"/>
    <s v="CA-2017-132374"/>
    <x v="933"/>
    <d v="2017-02-24T00:00:00"/>
    <s v="Second Class"/>
    <s v="PS-19045"/>
    <s v="Penelope Sewall"/>
    <s v="Home Office"/>
    <x v="0"/>
    <x v="341"/>
    <x v="12"/>
    <n v="48310"/>
    <s v="Central"/>
    <s v="OFF-AR-10001615"/>
    <x v="1"/>
    <x v="6"/>
    <s v="Newell 34"/>
    <n v="79.36"/>
    <n v="4"/>
    <n v="0"/>
    <n v="20.633600000000001"/>
    <x v="2"/>
    <s v="Yes"/>
  </r>
  <r>
    <n v="3973"/>
    <s v="CA-2018-167556"/>
    <x v="892"/>
    <d v="2018-04-02T00:00:00"/>
    <s v="Standard Class"/>
    <s v="JM-15250"/>
    <s v="Janet Martin"/>
    <s v="Consumer"/>
    <x v="0"/>
    <x v="20"/>
    <x v="15"/>
    <n v="10009"/>
    <s v="East"/>
    <s v="OFF-PA-10000466"/>
    <x v="1"/>
    <x v="10"/>
    <s v="Memo Book, 100 Message Capacity, 5 3/8” x 11”"/>
    <n v="13.48"/>
    <n v="2"/>
    <n v="0"/>
    <n v="6.74"/>
    <x v="3"/>
    <s v="No"/>
  </r>
  <r>
    <n v="3974"/>
    <s v="CA-2018-167556"/>
    <x v="892"/>
    <d v="2018-04-02T00:00:00"/>
    <s v="Standard Class"/>
    <s v="JM-15250"/>
    <s v="Janet Martin"/>
    <s v="Consumer"/>
    <x v="0"/>
    <x v="20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x v="3"/>
    <s v="No"/>
  </r>
  <r>
    <n v="3975"/>
    <s v="CA-2018-167556"/>
    <x v="892"/>
    <d v="2018-04-02T00:00:00"/>
    <s v="Standard Class"/>
    <s v="JM-15250"/>
    <s v="Janet Martin"/>
    <s v="Consumer"/>
    <x v="0"/>
    <x v="20"/>
    <x v="15"/>
    <n v="10009"/>
    <s v="East"/>
    <s v="FUR-FU-10004848"/>
    <x v="0"/>
    <x v="5"/>
    <s v="Howard Miller 13-3/4&quot; Diameter Brushed Chrome Round Wall Clock"/>
    <n v="414"/>
    <n v="8"/>
    <n v="0"/>
    <n v="124.19999999999999"/>
    <x v="3"/>
    <s v="No"/>
  </r>
  <r>
    <n v="3976"/>
    <s v="CA-2018-167556"/>
    <x v="892"/>
    <d v="2018-04-02T00:00:00"/>
    <s v="Standard Class"/>
    <s v="JM-15250"/>
    <s v="Janet Martin"/>
    <s v="Consumer"/>
    <x v="0"/>
    <x v="20"/>
    <x v="15"/>
    <n v="10009"/>
    <s v="East"/>
    <s v="OFF-BI-10000320"/>
    <x v="1"/>
    <x v="8"/>
    <s v="GBC Plastic Binding Combs"/>
    <n v="41.328000000000003"/>
    <n v="7"/>
    <n v="0.2"/>
    <n v="14.981400000000001"/>
    <x v="3"/>
    <s v="No"/>
  </r>
  <r>
    <n v="3977"/>
    <s v="US-2018-116400"/>
    <x v="332"/>
    <d v="2018-10-24T00:00:00"/>
    <s v="First Class"/>
    <s v="EB-13930"/>
    <s v="Eric Barreto"/>
    <s v="Consumer"/>
    <x v="0"/>
    <x v="102"/>
    <x v="17"/>
    <n v="23223"/>
    <s v="South"/>
    <s v="FUR-FU-10003731"/>
    <x v="0"/>
    <x v="5"/>
    <s v="Eldon Expressions Wood and Plastic Desk Accessories, Oak"/>
    <n v="39.92"/>
    <n v="4"/>
    <n v="0"/>
    <n v="11.177600000000002"/>
    <x v="0"/>
    <s v="No"/>
  </r>
  <r>
    <n v="3978"/>
    <s v="CA-2019-101308"/>
    <x v="280"/>
    <d v="2019-10-07T00:00:00"/>
    <s v="Standard Class"/>
    <s v="FG-14260"/>
    <s v="Frank Gastineau"/>
    <s v="Home Office"/>
    <x v="0"/>
    <x v="4"/>
    <x v="4"/>
    <n v="98105"/>
    <s v="West"/>
    <s v="OFF-FA-10002780"/>
    <x v="1"/>
    <x v="13"/>
    <s v="Staples"/>
    <n v="8.94"/>
    <n v="3"/>
    <n v="0"/>
    <n v="4.1123999999999992"/>
    <x v="1"/>
    <s v="No"/>
  </r>
  <r>
    <n v="3979"/>
    <s v="CA-2019-101308"/>
    <x v="280"/>
    <d v="2019-10-07T00:00:00"/>
    <s v="Standard Class"/>
    <s v="FG-14260"/>
    <s v="Frank Gastineau"/>
    <s v="Home Office"/>
    <x v="0"/>
    <x v="4"/>
    <x v="4"/>
    <n v="98105"/>
    <s v="West"/>
    <s v="TEC-PH-10003800"/>
    <x v="2"/>
    <x v="7"/>
    <s v="i.Sound Portable Power - 8000 mAh"/>
    <n v="84.784000000000006"/>
    <n v="2"/>
    <n v="0.2"/>
    <n v="-20.136200000000006"/>
    <x v="1"/>
    <s v="No"/>
  </r>
  <r>
    <n v="3980"/>
    <s v="CA-2016-114517"/>
    <x v="851"/>
    <d v="2016-12-27T00:00:00"/>
    <s v="Standard Class"/>
    <s v="TH-21235"/>
    <s v="Tiffany House"/>
    <s v="Corporate"/>
    <x v="0"/>
    <x v="20"/>
    <x v="15"/>
    <n v="10024"/>
    <s v="East"/>
    <s v="FUR-TA-10001676"/>
    <x v="0"/>
    <x v="3"/>
    <s v="Hon 61000 Series Interactive Training Tables"/>
    <n v="53.315999999999995"/>
    <n v="2"/>
    <n v="0.4"/>
    <n v="-19.549200000000006"/>
    <x v="3"/>
    <s v="No"/>
  </r>
  <r>
    <n v="3981"/>
    <s v="CA-2016-114517"/>
    <x v="851"/>
    <d v="2016-12-27T00:00:00"/>
    <s v="Standard Class"/>
    <s v="TH-21235"/>
    <s v="Tiffany House"/>
    <s v="Corporate"/>
    <x v="0"/>
    <x v="20"/>
    <x v="15"/>
    <n v="10024"/>
    <s v="East"/>
    <s v="OFF-AP-10002350"/>
    <x v="1"/>
    <x v="9"/>
    <s v="Belkin F9H710-06 7 Outlet SurgeMaster Surge Protector"/>
    <n v="56.519999999999996"/>
    <n v="3"/>
    <n v="0"/>
    <n v="15.8256"/>
    <x v="3"/>
    <s v="No"/>
  </r>
  <r>
    <n v="3982"/>
    <s v="CA-2019-119564"/>
    <x v="934"/>
    <d v="2019-12-20T00:00:00"/>
    <s v="Standard Class"/>
    <s v="PL-18925"/>
    <s v="Paul Lucas"/>
    <s v="Home Office"/>
    <x v="0"/>
    <x v="4"/>
    <x v="4"/>
    <n v="98115"/>
    <s v="West"/>
    <s v="FUR-FU-10003096"/>
    <x v="0"/>
    <x v="5"/>
    <s v="Master Giant Foot Doorstop, Safety Yellow"/>
    <n v="22.77"/>
    <n v="3"/>
    <n v="0"/>
    <n v="9.7911000000000001"/>
    <x v="1"/>
    <s v="No"/>
  </r>
  <r>
    <n v="3983"/>
    <s v="CA-2018-135265"/>
    <x v="274"/>
    <d v="2018-07-09T00:00:00"/>
    <s v="Second Class"/>
    <s v="CC-12370"/>
    <s v="Christopher Conant"/>
    <s v="Consumer"/>
    <x v="0"/>
    <x v="1"/>
    <x v="1"/>
    <n v="90045"/>
    <s v="West"/>
    <s v="FUR-CH-10003061"/>
    <x v="0"/>
    <x v="1"/>
    <s v="Global Leather Task Chair, Black"/>
    <n v="287.96800000000002"/>
    <n v="4"/>
    <n v="0.2"/>
    <n v="-3.5996000000000521"/>
    <x v="1"/>
    <s v="No"/>
  </r>
  <r>
    <n v="3984"/>
    <s v="CA-2018-135265"/>
    <x v="274"/>
    <d v="2018-07-09T00:00:00"/>
    <s v="Second Class"/>
    <s v="CC-12370"/>
    <s v="Christopher Conant"/>
    <s v="Consumer"/>
    <x v="0"/>
    <x v="1"/>
    <x v="1"/>
    <n v="90045"/>
    <s v="West"/>
    <s v="TEC-CO-10003763"/>
    <x v="2"/>
    <x v="16"/>
    <s v="Canon PC1060 Personal Laser Copier"/>
    <n v="2799.9600000000005"/>
    <n v="5"/>
    <n v="0.2"/>
    <n v="944.98649999999986"/>
    <x v="1"/>
    <s v="No"/>
  </r>
  <r>
    <n v="3985"/>
    <s v="CA-2018-135265"/>
    <x v="274"/>
    <d v="2018-07-09T00:00:00"/>
    <s v="Second Class"/>
    <s v="CC-12370"/>
    <s v="Christopher Conant"/>
    <s v="Consumer"/>
    <x v="0"/>
    <x v="1"/>
    <x v="1"/>
    <n v="90045"/>
    <s v="West"/>
    <s v="OFF-PA-10002923"/>
    <x v="1"/>
    <x v="10"/>
    <s v="Xerox 1942"/>
    <n v="48.94"/>
    <n v="1"/>
    <n v="0"/>
    <n v="24.47"/>
    <x v="1"/>
    <s v="No"/>
  </r>
  <r>
    <n v="3986"/>
    <s v="CA-2018-108735"/>
    <x v="764"/>
    <d v="2018-04-21T00:00:00"/>
    <s v="Standard Class"/>
    <s v="JM-15535"/>
    <s v="Jessica Myrick"/>
    <s v="Consumer"/>
    <x v="0"/>
    <x v="80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  <x v="1"/>
    <s v="No"/>
  </r>
  <r>
    <n v="3987"/>
    <s v="CA-2019-112333"/>
    <x v="798"/>
    <d v="2019-04-14T00:00:00"/>
    <s v="Standard Class"/>
    <s v="KF-16285"/>
    <s v="Karen Ferguson"/>
    <s v="Home Office"/>
    <x v="0"/>
    <x v="135"/>
    <x v="30"/>
    <n v="7060"/>
    <s v="East"/>
    <s v="OFF-ST-10001780"/>
    <x v="1"/>
    <x v="4"/>
    <s v="Tennsco 16-Compartment Lockers with Coat Rack"/>
    <n v="2591.56"/>
    <n v="4"/>
    <n v="0"/>
    <n v="621.97440000000006"/>
    <x v="3"/>
    <s v="No"/>
  </r>
  <r>
    <n v="3988"/>
    <s v="CA-2019-112333"/>
    <x v="798"/>
    <d v="2019-04-14T00:00:00"/>
    <s v="Standard Class"/>
    <s v="KF-16285"/>
    <s v="Karen Ferguson"/>
    <s v="Home Office"/>
    <x v="0"/>
    <x v="135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  <x v="3"/>
    <s v="No"/>
  </r>
  <r>
    <n v="3989"/>
    <s v="US-2018-159415"/>
    <x v="764"/>
    <d v="2018-04-22T00:00:00"/>
    <s v="Standard Class"/>
    <s v="CS-12175"/>
    <s v="Charles Sheldon"/>
    <s v="Corporate"/>
    <x v="0"/>
    <x v="29"/>
    <x v="18"/>
    <n v="38401"/>
    <s v="South"/>
    <s v="FUR-FU-10003798"/>
    <x v="0"/>
    <x v="5"/>
    <s v="Ultra Door Kickplate, 8&quot;H x 34&quot;W"/>
    <n v="79.12"/>
    <n v="5"/>
    <n v="0.2"/>
    <n v="13.845999999999997"/>
    <x v="0"/>
    <s v="No"/>
  </r>
  <r>
    <n v="3990"/>
    <s v="CA-2016-122588"/>
    <x v="641"/>
    <d v="2016-11-27T00:00:00"/>
    <s v="Second Class"/>
    <s v="AR-10540"/>
    <s v="Andy Reiter"/>
    <s v="Consumer"/>
    <x v="0"/>
    <x v="383"/>
    <x v="34"/>
    <n v="2895"/>
    <s v="East"/>
    <s v="FUR-FU-10001095"/>
    <x v="0"/>
    <x v="5"/>
    <s v="DAX Black Cherry Wood-Tone Poster Frame"/>
    <n v="52.96"/>
    <n v="2"/>
    <n v="0"/>
    <n v="20.1248"/>
    <x v="3"/>
    <s v="No"/>
  </r>
  <r>
    <n v="3991"/>
    <s v="CA-2016-137589"/>
    <x v="935"/>
    <d v="2016-11-08T00:00:00"/>
    <s v="Standard Class"/>
    <s v="MS-17770"/>
    <s v="Maxwell Schwartz"/>
    <s v="Consumer"/>
    <x v="0"/>
    <x v="152"/>
    <x v="9"/>
    <n v="17602"/>
    <s v="East"/>
    <s v="OFF-SU-10000157"/>
    <x v="1"/>
    <x v="14"/>
    <s v="Compact Automatic Electric Letter Opener"/>
    <n v="286.34400000000005"/>
    <n v="3"/>
    <n v="0.2"/>
    <n v="-64.427400000000006"/>
    <x v="3"/>
    <s v="No"/>
  </r>
  <r>
    <n v="3992"/>
    <s v="CA-2017-161998"/>
    <x v="489"/>
    <d v="2017-05-05T00:00:00"/>
    <s v="Standard Class"/>
    <s v="DB-13120"/>
    <s v="David Bremer"/>
    <s v="Corporate"/>
    <x v="0"/>
    <x v="67"/>
    <x v="2"/>
    <n v="33614"/>
    <s v="South"/>
    <s v="FUR-FU-10001095"/>
    <x v="0"/>
    <x v="5"/>
    <s v="DAX Black Cherry Wood-Tone Poster Frame"/>
    <n v="63.552000000000007"/>
    <n v="3"/>
    <n v="0.2"/>
    <n v="14.299199999999999"/>
    <x v="0"/>
    <s v="No"/>
  </r>
  <r>
    <n v="3993"/>
    <s v="CA-2017-161998"/>
    <x v="489"/>
    <d v="2017-05-05T00:00:00"/>
    <s v="Standard Class"/>
    <s v="DB-13120"/>
    <s v="David Bremer"/>
    <s v="Corporate"/>
    <x v="0"/>
    <x v="67"/>
    <x v="2"/>
    <n v="33614"/>
    <s v="South"/>
    <s v="OFF-SU-10004261"/>
    <x v="1"/>
    <x v="14"/>
    <s v="Fiskars 8&quot; Scissors, 2/Pack"/>
    <n v="41.375999999999998"/>
    <n v="3"/>
    <n v="0.2"/>
    <n v="4.6547999999999927"/>
    <x v="0"/>
    <s v="No"/>
  </r>
  <r>
    <n v="3994"/>
    <s v="CA-2017-161998"/>
    <x v="489"/>
    <d v="2017-05-05T00:00:00"/>
    <s v="Standard Class"/>
    <s v="DB-13120"/>
    <s v="David Bremer"/>
    <s v="Corporate"/>
    <x v="0"/>
    <x v="67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  <x v="0"/>
    <s v="No"/>
  </r>
  <r>
    <n v="3995"/>
    <s v="CA-2017-105627"/>
    <x v="936"/>
    <d v="2017-03-12T00:00:00"/>
    <s v="Standard Class"/>
    <s v="DK-12895"/>
    <s v="Dana Kaydos"/>
    <s v="Consumer"/>
    <x v="0"/>
    <x v="249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  <x v="2"/>
    <s v="No"/>
  </r>
  <r>
    <n v="3996"/>
    <s v="CA-2017-105627"/>
    <x v="936"/>
    <d v="2017-03-12T00:00:00"/>
    <s v="Standard Class"/>
    <s v="DK-12895"/>
    <s v="Dana Kaydos"/>
    <s v="Consumer"/>
    <x v="0"/>
    <x v="249"/>
    <x v="6"/>
    <n v="53142"/>
    <s v="Central"/>
    <s v="FUR-CH-10002084"/>
    <x v="0"/>
    <x v="1"/>
    <s v="Hon Mobius Operator's Chair"/>
    <n v="860.93"/>
    <n v="7"/>
    <n v="0"/>
    <n v="189.40460000000002"/>
    <x v="2"/>
    <s v="No"/>
  </r>
  <r>
    <n v="3997"/>
    <s v="CA-2017-105627"/>
    <x v="936"/>
    <d v="2017-03-12T00:00:00"/>
    <s v="Standard Class"/>
    <s v="DK-12895"/>
    <s v="Dana Kaydos"/>
    <s v="Consumer"/>
    <x v="0"/>
    <x v="249"/>
    <x v="6"/>
    <n v="53142"/>
    <s v="Central"/>
    <s v="TEC-PH-10003012"/>
    <x v="2"/>
    <x v="7"/>
    <s v="Nortel Meridian M3904 Professional Digital phone"/>
    <n v="769.95"/>
    <n v="5"/>
    <n v="0"/>
    <n v="223.28549999999993"/>
    <x v="2"/>
    <s v="No"/>
  </r>
  <r>
    <n v="3998"/>
    <s v="CA-2017-105627"/>
    <x v="936"/>
    <d v="2017-03-12T00:00:00"/>
    <s v="Standard Class"/>
    <s v="DK-12895"/>
    <s v="Dana Kaydos"/>
    <s v="Consumer"/>
    <x v="0"/>
    <x v="249"/>
    <x v="6"/>
    <n v="53142"/>
    <s v="Central"/>
    <s v="OFF-AR-10002704"/>
    <x v="1"/>
    <x v="6"/>
    <s v="Boston 1900 Electric Pencil Sharpener"/>
    <n v="14.98"/>
    <n v="1"/>
    <n v="0"/>
    <n v="4.4939999999999998"/>
    <x v="2"/>
    <s v="No"/>
  </r>
  <r>
    <n v="3999"/>
    <s v="CA-2017-105627"/>
    <x v="936"/>
    <d v="2017-03-12T00:00:00"/>
    <s v="Standard Class"/>
    <s v="DK-12895"/>
    <s v="Dana Kaydos"/>
    <s v="Consumer"/>
    <x v="0"/>
    <x v="249"/>
    <x v="6"/>
    <n v="53142"/>
    <s v="Central"/>
    <s v="FUR-FU-10000308"/>
    <x v="0"/>
    <x v="5"/>
    <s v="Deflect-o Glass Clear Studded Chair Mats"/>
    <n v="373.08"/>
    <n v="6"/>
    <n v="0"/>
    <n v="82.077600000000004"/>
    <x v="2"/>
    <s v="No"/>
  </r>
  <r>
    <n v="4000"/>
    <s v="US-2017-149629"/>
    <x v="789"/>
    <d v="2017-07-20T00:00:00"/>
    <s v="Second Class"/>
    <s v="MP-17965"/>
    <s v="Michael Paige"/>
    <s v="Corporate"/>
    <x v="0"/>
    <x v="370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  <x v="0"/>
    <s v="No"/>
  </r>
  <r>
    <n v="4001"/>
    <s v="CA-2016-116834"/>
    <x v="856"/>
    <d v="2016-10-16T00:00:00"/>
    <s v="Standard Class"/>
    <s v="Dp-13240"/>
    <s v="Dean percer"/>
    <s v="Home Office"/>
    <x v="0"/>
    <x v="4"/>
    <x v="4"/>
    <n v="98115"/>
    <s v="West"/>
    <s v="FUR-FU-10001196"/>
    <x v="0"/>
    <x v="5"/>
    <s v="DAX Cubicle Frames - 8x10"/>
    <n v="63.47"/>
    <n v="11"/>
    <n v="0"/>
    <n v="19.040999999999997"/>
    <x v="1"/>
    <s v="No"/>
  </r>
  <r>
    <n v="4002"/>
    <s v="CA-2016-116834"/>
    <x v="856"/>
    <d v="2016-10-16T00:00:00"/>
    <s v="Standard Class"/>
    <s v="Dp-13240"/>
    <s v="Dean percer"/>
    <s v="Home Office"/>
    <x v="0"/>
    <x v="4"/>
    <x v="4"/>
    <n v="98115"/>
    <s v="West"/>
    <s v="TEC-AC-10002942"/>
    <x v="2"/>
    <x v="11"/>
    <s v="WD My Passport Ultra 1TB Portable External Hard Drive"/>
    <n v="345"/>
    <n v="5"/>
    <n v="0"/>
    <n v="58.649999999999984"/>
    <x v="1"/>
    <s v="No"/>
  </r>
  <r>
    <n v="4003"/>
    <s v="CA-2018-145730"/>
    <x v="840"/>
    <d v="2018-03-08T00:00:00"/>
    <s v="Standard Class"/>
    <s v="CC-12220"/>
    <s v="Chris Cortes"/>
    <s v="Consumer"/>
    <x v="0"/>
    <x v="52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x v="2"/>
    <s v="No"/>
  </r>
  <r>
    <n v="4004"/>
    <s v="CA-2018-145730"/>
    <x v="840"/>
    <d v="2018-03-08T00:00:00"/>
    <s v="Standard Class"/>
    <s v="CC-12220"/>
    <s v="Chris Cortes"/>
    <s v="Consumer"/>
    <x v="0"/>
    <x v="52"/>
    <x v="5"/>
    <n v="78207"/>
    <s v="Central"/>
    <s v="TEC-MA-10001016"/>
    <x v="2"/>
    <x v="15"/>
    <s v="Canon PC170 Desktop Personal Copier"/>
    <n v="287.90999999999997"/>
    <n v="3"/>
    <n v="0.4"/>
    <n v="33.589499999999987"/>
    <x v="2"/>
    <s v="No"/>
  </r>
  <r>
    <n v="4005"/>
    <s v="CA-2018-145730"/>
    <x v="840"/>
    <d v="2018-03-08T00:00:00"/>
    <s v="Standard Class"/>
    <s v="CC-12220"/>
    <s v="Chris Cortes"/>
    <s v="Consumer"/>
    <x v="0"/>
    <x v="52"/>
    <x v="5"/>
    <n v="78207"/>
    <s v="Central"/>
    <s v="OFF-EN-10000483"/>
    <x v="1"/>
    <x v="12"/>
    <s v="White Envelopes, White Envelopes with Clear Poly Window"/>
    <n v="36.6"/>
    <n v="3"/>
    <n v="0.2"/>
    <n v="11.894999999999994"/>
    <x v="2"/>
    <s v="No"/>
  </r>
  <r>
    <n v="4006"/>
    <s v="US-2017-168732"/>
    <x v="895"/>
    <d v="2017-12-16T00:00:00"/>
    <s v="Standard Class"/>
    <s v="KM-16660"/>
    <s v="Khloe Miller"/>
    <s v="Consumer"/>
    <x v="0"/>
    <x v="185"/>
    <x v="32"/>
    <n v="30076"/>
    <s v="South"/>
    <s v="OFF-AR-10003087"/>
    <x v="1"/>
    <x v="6"/>
    <s v="Staples in misc. colors"/>
    <n v="1.78"/>
    <n v="1"/>
    <n v="0"/>
    <n v="0.49839999999999995"/>
    <x v="0"/>
    <s v="No"/>
  </r>
  <r>
    <n v="4007"/>
    <s v="US-2017-168732"/>
    <x v="895"/>
    <d v="2017-12-16T00:00:00"/>
    <s v="Standard Class"/>
    <s v="KM-16660"/>
    <s v="Khloe Miller"/>
    <s v="Consumer"/>
    <x v="0"/>
    <x v="185"/>
    <x v="32"/>
    <n v="30076"/>
    <s v="South"/>
    <s v="OFF-PA-10000520"/>
    <x v="1"/>
    <x v="10"/>
    <s v="Xerox 201"/>
    <n v="25.92"/>
    <n v="4"/>
    <n v="0"/>
    <n v="12.441600000000001"/>
    <x v="0"/>
    <s v="No"/>
  </r>
  <r>
    <n v="4008"/>
    <s v="US-2017-168732"/>
    <x v="895"/>
    <d v="2017-12-16T00:00:00"/>
    <s v="Standard Class"/>
    <s v="KM-16660"/>
    <s v="Khloe Miller"/>
    <s v="Consumer"/>
    <x v="0"/>
    <x v="185"/>
    <x v="32"/>
    <n v="30076"/>
    <s v="South"/>
    <s v="TEC-AC-10001553"/>
    <x v="2"/>
    <x v="11"/>
    <s v="Memorex 25GB 6X Branded Blu-Ray Recordable Disc, 15/Pack"/>
    <n v="101.94"/>
    <n v="6"/>
    <n v="0"/>
    <n v="21.407399999999999"/>
    <x v="0"/>
    <s v="No"/>
  </r>
  <r>
    <n v="4009"/>
    <s v="CA-2017-107468"/>
    <x v="217"/>
    <d v="2017-12-22T00:00:00"/>
    <s v="Standard Class"/>
    <s v="MK-17905"/>
    <s v="Michael Kennedy"/>
    <s v="Corporate"/>
    <x v="0"/>
    <x v="103"/>
    <x v="22"/>
    <n v="80027"/>
    <s v="West"/>
    <s v="OFF-AR-10000634"/>
    <x v="1"/>
    <x v="6"/>
    <s v="Newell 320"/>
    <n v="6.8480000000000008"/>
    <n v="2"/>
    <n v="0.2"/>
    <n v="0.59920000000000018"/>
    <x v="1"/>
    <s v="No"/>
  </r>
  <r>
    <n v="4010"/>
    <s v="CA-2019-144463"/>
    <x v="314"/>
    <d v="2019-01-05T00:00:00"/>
    <s v="Standard Class"/>
    <s v="SC-20725"/>
    <s v="Steven Cartwright"/>
    <s v="Consumer"/>
    <x v="0"/>
    <x v="1"/>
    <x v="1"/>
    <n v="90036"/>
    <s v="West"/>
    <s v="FUR-FU-10001215"/>
    <x v="0"/>
    <x v="5"/>
    <s v="Howard Miller 11-1/2&quot; Diameter Brentwood Wall Clock"/>
    <n v="474.43"/>
    <n v="11"/>
    <n v="0"/>
    <n v="199.26060000000004"/>
    <x v="1"/>
    <s v="No"/>
  </r>
  <r>
    <n v="4011"/>
    <s v="CA-2019-100811"/>
    <x v="610"/>
    <d v="2019-11-24T00:00:00"/>
    <s v="First Class"/>
    <s v="CC-12475"/>
    <s v="Cindy Chapman"/>
    <s v="Consumer"/>
    <x v="0"/>
    <x v="10"/>
    <x v="9"/>
    <n v="19143"/>
    <s v="East"/>
    <s v="OFF-PA-10001204"/>
    <x v="1"/>
    <x v="10"/>
    <s v="Xerox 1972"/>
    <n v="8.4480000000000004"/>
    <n v="2"/>
    <n v="0.2"/>
    <n v="2.6399999999999997"/>
    <x v="3"/>
    <s v="No"/>
  </r>
  <r>
    <n v="4012"/>
    <s v="CA-2019-100811"/>
    <x v="610"/>
    <d v="2019-11-24T00:00:00"/>
    <s v="First Class"/>
    <s v="CC-12475"/>
    <s v="Cindy Chapman"/>
    <s v="Consumer"/>
    <x v="0"/>
    <x v="10"/>
    <x v="9"/>
    <n v="19143"/>
    <s v="East"/>
    <s v="OFF-ST-10002444"/>
    <x v="1"/>
    <x v="4"/>
    <s v="Recycled Eldon Regeneration Jumbo File"/>
    <n v="39.295999999999999"/>
    <n v="4"/>
    <n v="0.2"/>
    <n v="3.9295999999999989"/>
    <x v="3"/>
    <s v="No"/>
  </r>
  <r>
    <n v="4013"/>
    <s v="CA-2017-153612"/>
    <x v="937"/>
    <d v="2017-12-27T00:00:00"/>
    <s v="Standard Class"/>
    <s v="BT-11305"/>
    <s v="Beth Thompson"/>
    <s v="Home Office"/>
    <x v="0"/>
    <x v="384"/>
    <x v="6"/>
    <n v="54880"/>
    <s v="Central"/>
    <s v="OFF-AR-10000203"/>
    <x v="1"/>
    <x v="6"/>
    <s v="Newell 336"/>
    <n v="17.12"/>
    <n v="4"/>
    <n v="0"/>
    <n v="4.9647999999999985"/>
    <x v="2"/>
    <s v="No"/>
  </r>
  <r>
    <n v="4014"/>
    <s v="CA-2017-165624"/>
    <x v="841"/>
    <d v="2017-08-28T00:00:00"/>
    <s v="Standard Class"/>
    <s v="FH-14350"/>
    <s v="Fred Harton"/>
    <s v="Consumer"/>
    <x v="0"/>
    <x v="118"/>
    <x v="32"/>
    <n v="30318"/>
    <s v="South"/>
    <s v="OFF-AP-10000828"/>
    <x v="1"/>
    <x v="9"/>
    <s v="Avanti 4.4 Cu. Ft. Refrigerator"/>
    <n v="542.93999999999994"/>
    <n v="3"/>
    <n v="0"/>
    <n v="152.02319999999997"/>
    <x v="0"/>
    <s v="No"/>
  </r>
  <r>
    <n v="4015"/>
    <s v="CA-2017-165624"/>
    <x v="841"/>
    <d v="2017-08-28T00:00:00"/>
    <s v="Standard Class"/>
    <s v="FH-14350"/>
    <s v="Fred Harton"/>
    <s v="Consumer"/>
    <x v="0"/>
    <x v="118"/>
    <x v="32"/>
    <n v="30318"/>
    <s v="South"/>
    <s v="OFF-LA-10003190"/>
    <x v="1"/>
    <x v="2"/>
    <s v="Avery 474"/>
    <n v="8.64"/>
    <n v="3"/>
    <n v="0"/>
    <n v="4.2336"/>
    <x v="0"/>
    <s v="No"/>
  </r>
  <r>
    <n v="4016"/>
    <s v="CA-2017-165624"/>
    <x v="841"/>
    <d v="2017-08-28T00:00:00"/>
    <s v="Standard Class"/>
    <s v="FH-14350"/>
    <s v="Fred Harton"/>
    <s v="Consumer"/>
    <x v="0"/>
    <x v="118"/>
    <x v="32"/>
    <n v="30318"/>
    <s v="South"/>
    <s v="OFF-PA-10002319"/>
    <x v="1"/>
    <x v="10"/>
    <s v="Xerox 1944"/>
    <n v="193.79999999999998"/>
    <n v="5"/>
    <n v="0"/>
    <n v="94.962000000000003"/>
    <x v="0"/>
    <s v="No"/>
  </r>
  <r>
    <n v="4017"/>
    <s v="CA-2017-165624"/>
    <x v="841"/>
    <d v="2017-08-28T00:00:00"/>
    <s v="Standard Class"/>
    <s v="FH-14350"/>
    <s v="Fred Harton"/>
    <s v="Consumer"/>
    <x v="0"/>
    <x v="118"/>
    <x v="32"/>
    <n v="30318"/>
    <s v="South"/>
    <s v="OFF-PA-10003893"/>
    <x v="1"/>
    <x v="10"/>
    <s v="Xerox 1962"/>
    <n v="21.400000000000002"/>
    <n v="5"/>
    <n v="0"/>
    <n v="9.629999999999999"/>
    <x v="0"/>
    <s v="No"/>
  </r>
  <r>
    <n v="4018"/>
    <s v="CA-2017-165624"/>
    <x v="841"/>
    <d v="2017-08-28T00:00:00"/>
    <s v="Standard Class"/>
    <s v="FH-14350"/>
    <s v="Fred Harton"/>
    <s v="Consumer"/>
    <x v="0"/>
    <x v="118"/>
    <x v="32"/>
    <n v="30318"/>
    <s v="South"/>
    <s v="OFF-PA-10002499"/>
    <x v="1"/>
    <x v="10"/>
    <s v="Xerox 1890"/>
    <n v="97.88"/>
    <n v="2"/>
    <n v="0"/>
    <n v="48.94"/>
    <x v="0"/>
    <s v="No"/>
  </r>
  <r>
    <n v="4019"/>
    <s v="CA-2017-165624"/>
    <x v="841"/>
    <d v="2017-08-28T00:00:00"/>
    <s v="Standard Class"/>
    <s v="FH-14350"/>
    <s v="Fred Harton"/>
    <s v="Consumer"/>
    <x v="0"/>
    <x v="118"/>
    <x v="32"/>
    <n v="30318"/>
    <s v="South"/>
    <s v="TEC-AC-10004568"/>
    <x v="2"/>
    <x v="11"/>
    <s v="Maxell LTO Ultrium - 800 GB"/>
    <n v="251.91"/>
    <n v="9"/>
    <n v="0"/>
    <n v="47.862899999999982"/>
    <x v="0"/>
    <s v="No"/>
  </r>
  <r>
    <n v="4020"/>
    <s v="CA-2017-165624"/>
    <x v="841"/>
    <d v="2017-08-28T00:00:00"/>
    <s v="Standard Class"/>
    <s v="FH-14350"/>
    <s v="Fred Harton"/>
    <s v="Consumer"/>
    <x v="0"/>
    <x v="118"/>
    <x v="32"/>
    <n v="30318"/>
    <s v="South"/>
    <s v="OFF-AP-10001492"/>
    <x v="1"/>
    <x v="9"/>
    <s v="Acco Six-Outlet Power Strip, 4' Cord Length"/>
    <n v="25.86"/>
    <n v="3"/>
    <n v="0"/>
    <n v="6.7236000000000002"/>
    <x v="0"/>
    <s v="No"/>
  </r>
  <r>
    <n v="4021"/>
    <s v="CA-2016-154963"/>
    <x v="169"/>
    <d v="2016-06-27T00:00:00"/>
    <s v="Standard Class"/>
    <s v="AA-10645"/>
    <s v="Anna Andreadi"/>
    <s v="Consumer"/>
    <x v="0"/>
    <x v="142"/>
    <x v="9"/>
    <n v="19013"/>
    <s v="East"/>
    <s v="FUR-CH-10004698"/>
    <x v="0"/>
    <x v="1"/>
    <s v="Padded Folding Chairs, Black, 4/Carton"/>
    <n v="170.05799999999999"/>
    <n v="3"/>
    <n v="0.3"/>
    <n v="-4.858799999999988"/>
    <x v="3"/>
    <s v="No"/>
  </r>
  <r>
    <n v="4022"/>
    <s v="CA-2016-154963"/>
    <x v="169"/>
    <d v="2016-06-27T00:00:00"/>
    <s v="Standard Class"/>
    <s v="AA-10645"/>
    <s v="Anna Andreadi"/>
    <s v="Consumer"/>
    <x v="0"/>
    <x v="142"/>
    <x v="9"/>
    <n v="19013"/>
    <s v="East"/>
    <s v="TEC-PH-10004093"/>
    <x v="2"/>
    <x v="7"/>
    <s v="Panasonic Kx-TS550"/>
    <n v="82.782000000000011"/>
    <n v="3"/>
    <n v="0.4"/>
    <n v="-15.176700000000004"/>
    <x v="3"/>
    <s v="No"/>
  </r>
  <r>
    <n v="4023"/>
    <s v="CA-2016-154963"/>
    <x v="169"/>
    <d v="2016-06-27T00:00:00"/>
    <s v="Standard Class"/>
    <s v="AA-10645"/>
    <s v="Anna Andreadi"/>
    <s v="Consumer"/>
    <x v="0"/>
    <x v="142"/>
    <x v="9"/>
    <n v="19013"/>
    <s v="East"/>
    <s v="FUR-CH-10000454"/>
    <x v="0"/>
    <x v="1"/>
    <s v="Hon Deluxe Fabric Upholstered Stacking Chairs, Rounded Back"/>
    <n v="853.92999999999984"/>
    <n v="5"/>
    <n v="0.3"/>
    <n v="0"/>
    <x v="3"/>
    <s v="No"/>
  </r>
  <r>
    <n v="4024"/>
    <s v="CA-2019-130764"/>
    <x v="855"/>
    <d v="2019-10-28T00:00:00"/>
    <s v="First Class"/>
    <s v="JO-15145"/>
    <s v="Jack O'Briant"/>
    <s v="Corporate"/>
    <x v="0"/>
    <x v="8"/>
    <x v="1"/>
    <n v="94110"/>
    <s v="West"/>
    <s v="FUR-BO-10003034"/>
    <x v="0"/>
    <x v="0"/>
    <s v="O'Sullivan Elevations Bookcase, Cherry Finish"/>
    <n v="556.66499999999996"/>
    <n v="5"/>
    <n v="0.15"/>
    <n v="6.5490000000000208"/>
    <x v="1"/>
    <s v="No"/>
  </r>
  <r>
    <n v="4025"/>
    <s v="CA-2019-130764"/>
    <x v="855"/>
    <d v="2019-10-28T00:00:00"/>
    <s v="First Class"/>
    <s v="JO-15145"/>
    <s v="Jack O'Briant"/>
    <s v="Corporate"/>
    <x v="0"/>
    <x v="8"/>
    <x v="1"/>
    <n v="94110"/>
    <s v="West"/>
    <s v="TEC-PH-10003215"/>
    <x v="2"/>
    <x v="7"/>
    <s v="Jackery Bar Premium Fast-charging Portable Charger"/>
    <n v="95.84"/>
    <n v="4"/>
    <n v="0.2"/>
    <n v="34.741999999999997"/>
    <x v="1"/>
    <s v="No"/>
  </r>
  <r>
    <n v="4026"/>
    <s v="CA-2019-139311"/>
    <x v="938"/>
    <d v="2019-08-13T00:00:00"/>
    <s v="First Class"/>
    <s v="SF-20965"/>
    <s v="Sylvia Foulston"/>
    <s v="Corporate"/>
    <x v="0"/>
    <x v="385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x v="2"/>
    <s v="No"/>
  </r>
  <r>
    <n v="4027"/>
    <s v="CA-2019-139311"/>
    <x v="938"/>
    <d v="2019-08-13T00:00:00"/>
    <s v="First Class"/>
    <s v="SF-20965"/>
    <s v="Sylvia Foulston"/>
    <s v="Corporate"/>
    <x v="0"/>
    <x v="385"/>
    <x v="5"/>
    <n v="76021"/>
    <s v="Central"/>
    <s v="OFF-AR-10004582"/>
    <x v="1"/>
    <x v="6"/>
    <s v="BIC Brite Liner Grip Highlighters"/>
    <n v="9.1840000000000011"/>
    <n v="7"/>
    <n v="0.2"/>
    <n v="2.8699999999999992"/>
    <x v="2"/>
    <s v="No"/>
  </r>
  <r>
    <n v="4028"/>
    <s v="CA-2019-139311"/>
    <x v="938"/>
    <d v="2019-08-13T00:00:00"/>
    <s v="First Class"/>
    <s v="SF-20965"/>
    <s v="Sylvia Foulston"/>
    <s v="Corporate"/>
    <x v="0"/>
    <x v="385"/>
    <x v="5"/>
    <n v="76021"/>
    <s v="Central"/>
    <s v="TEC-PH-10001557"/>
    <x v="2"/>
    <x v="7"/>
    <s v="Pyle PMP37LED"/>
    <n v="153.584"/>
    <n v="2"/>
    <n v="0.2"/>
    <n v="13.438599999999994"/>
    <x v="2"/>
    <s v="No"/>
  </r>
  <r>
    <n v="4029"/>
    <s v="CA-2019-139311"/>
    <x v="938"/>
    <d v="2019-08-13T00:00:00"/>
    <s v="First Class"/>
    <s v="SF-20965"/>
    <s v="Sylvia Foulston"/>
    <s v="Corporate"/>
    <x v="0"/>
    <x v="385"/>
    <x v="5"/>
    <n v="76021"/>
    <s v="Central"/>
    <s v="OFF-BI-10004209"/>
    <x v="1"/>
    <x v="8"/>
    <s v="Fellowes Twister Kit, Gray/Clear, 3/pkg"/>
    <n v="12.863999999999995"/>
    <n v="8"/>
    <n v="0.8"/>
    <n v="-22.512"/>
    <x v="2"/>
    <s v="No"/>
  </r>
  <r>
    <n v="4030"/>
    <s v="CA-2019-124296"/>
    <x v="165"/>
    <d v="2019-12-28T00:00:00"/>
    <s v="Standard Class"/>
    <s v="CS-12355"/>
    <s v="Christine Sundaresam"/>
    <s v="Consumer"/>
    <x v="0"/>
    <x v="240"/>
    <x v="28"/>
    <n v="70506"/>
    <s v="South"/>
    <s v="TEC-MA-10003183"/>
    <x v="2"/>
    <x v="15"/>
    <s v="DYMO CardScan Personal V9 Business Card Scanner"/>
    <n v="479.97"/>
    <n v="3"/>
    <n v="0"/>
    <n v="239.98500000000001"/>
    <x v="0"/>
    <s v="No"/>
  </r>
  <r>
    <n v="4031"/>
    <s v="CA-2019-124296"/>
    <x v="165"/>
    <d v="2019-12-28T00:00:00"/>
    <s v="Standard Class"/>
    <s v="CS-12355"/>
    <s v="Christine Sundaresam"/>
    <s v="Consumer"/>
    <x v="0"/>
    <x v="240"/>
    <x v="28"/>
    <n v="70506"/>
    <s v="South"/>
    <s v="FUR-CH-10002439"/>
    <x v="0"/>
    <x v="1"/>
    <s v="Iceberg Nesting Folding Chair, 19w x 6d x 43h"/>
    <n v="232.88"/>
    <n v="4"/>
    <n v="0"/>
    <n v="60.5488"/>
    <x v="0"/>
    <s v="No"/>
  </r>
  <r>
    <n v="4032"/>
    <s v="CA-2018-169957"/>
    <x v="182"/>
    <d v="2018-09-30T00:00:00"/>
    <s v="Standard Class"/>
    <s v="SN-20710"/>
    <s v="Steve Nguyen"/>
    <s v="Home Office"/>
    <x v="0"/>
    <x v="386"/>
    <x v="4"/>
    <n v="98042"/>
    <s v="West"/>
    <s v="OFF-AP-10000576"/>
    <x v="1"/>
    <x v="9"/>
    <s v="Belkin 7 Outlet SurgeMaster II"/>
    <n v="236.88"/>
    <n v="6"/>
    <n v="0"/>
    <n v="66.326400000000007"/>
    <x v="1"/>
    <s v="No"/>
  </r>
  <r>
    <n v="4033"/>
    <s v="CA-2018-169957"/>
    <x v="182"/>
    <d v="2018-09-30T00:00:00"/>
    <s v="Standard Class"/>
    <s v="SN-20710"/>
    <s v="Steve Nguyen"/>
    <s v="Home Office"/>
    <x v="0"/>
    <x v="386"/>
    <x v="4"/>
    <n v="98042"/>
    <s v="West"/>
    <s v="OFF-PA-10004040"/>
    <x v="1"/>
    <x v="10"/>
    <s v="Universal Premium White Copier/Laser Paper (20Lb. and 87 Bright)"/>
    <n v="29.900000000000002"/>
    <n v="5"/>
    <n v="0"/>
    <n v="14.651"/>
    <x v="1"/>
    <s v="No"/>
  </r>
  <r>
    <n v="4034"/>
    <s v="CA-2018-169957"/>
    <x v="182"/>
    <d v="2018-09-30T00:00:00"/>
    <s v="Standard Class"/>
    <s v="SN-20710"/>
    <s v="Steve Nguyen"/>
    <s v="Home Office"/>
    <x v="0"/>
    <x v="386"/>
    <x v="4"/>
    <n v="98042"/>
    <s v="West"/>
    <s v="TEC-AC-10003063"/>
    <x v="2"/>
    <x v="11"/>
    <s v="Micro Innovations USB RF Wireless Keyboard with Mouse"/>
    <n v="100"/>
    <n v="4"/>
    <n v="0"/>
    <n v="21"/>
    <x v="1"/>
    <s v="No"/>
  </r>
  <r>
    <n v="4035"/>
    <s v="US-2018-108777"/>
    <x v="939"/>
    <d v="2018-12-12T00:00:00"/>
    <s v="Same Day"/>
    <s v="JM-15655"/>
    <s v="Jim Mitchum"/>
    <s v="Corporate"/>
    <x v="0"/>
    <x v="160"/>
    <x v="24"/>
    <n v="44052"/>
    <s v="East"/>
    <s v="OFF-BI-10003982"/>
    <x v="1"/>
    <x v="8"/>
    <s v="Wilson Jones Century Plastic Molded Ring Binders"/>
    <n v="18.693000000000001"/>
    <n v="3"/>
    <n v="0.7"/>
    <n v="-14.331299999999992"/>
    <x v="3"/>
    <s v="No"/>
  </r>
  <r>
    <n v="4036"/>
    <s v="US-2018-108777"/>
    <x v="939"/>
    <d v="2018-12-12T00:00:00"/>
    <s v="Same Day"/>
    <s v="JM-15655"/>
    <s v="Jim Mitchum"/>
    <s v="Corporate"/>
    <x v="0"/>
    <x v="160"/>
    <x v="24"/>
    <n v="44052"/>
    <s v="East"/>
    <s v="TEC-AC-10002567"/>
    <x v="2"/>
    <x v="11"/>
    <s v="Logitech G602 Wireless Gaming Mouse"/>
    <n v="383.952"/>
    <n v="6"/>
    <n v="0.2"/>
    <n v="76.790399999999977"/>
    <x v="3"/>
    <s v="No"/>
  </r>
  <r>
    <n v="4037"/>
    <s v="CA-2017-148859"/>
    <x v="75"/>
    <d v="2018-01-01T00:00:00"/>
    <s v="Standard Class"/>
    <s v="FH-14350"/>
    <s v="Fred Harton"/>
    <s v="Consumer"/>
    <x v="0"/>
    <x v="22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x v="2"/>
    <s v="No"/>
  </r>
  <r>
    <n v="4038"/>
    <s v="CA-2016-110786"/>
    <x v="282"/>
    <d v="2017-01-02T00:00:00"/>
    <s v="Standard Class"/>
    <s v="AJ-10795"/>
    <s v="Anthony Johnson"/>
    <s v="Corporate"/>
    <x v="0"/>
    <x v="8"/>
    <x v="1"/>
    <n v="94110"/>
    <s v="West"/>
    <s v="FUR-FU-10000550"/>
    <x v="0"/>
    <x v="5"/>
    <s v="Stacking Trays by OIC"/>
    <n v="24.900000000000002"/>
    <n v="5"/>
    <n v="0"/>
    <n v="8.2169999999999987"/>
    <x v="1"/>
    <s v="Yes"/>
  </r>
  <r>
    <n v="4039"/>
    <s v="CA-2016-110786"/>
    <x v="282"/>
    <d v="2017-01-02T00:00:00"/>
    <s v="Standard Class"/>
    <s v="AJ-10795"/>
    <s v="Anthony Johnson"/>
    <s v="Corporate"/>
    <x v="0"/>
    <x v="8"/>
    <x v="1"/>
    <n v="94110"/>
    <s v="West"/>
    <s v="OFF-PA-10000528"/>
    <x v="1"/>
    <x v="10"/>
    <s v="Xerox 1981"/>
    <n v="21.12"/>
    <n v="4"/>
    <n v="0"/>
    <n v="9.5039999999999996"/>
    <x v="1"/>
    <s v="Yes"/>
  </r>
  <r>
    <n v="4040"/>
    <s v="CA-2016-110786"/>
    <x v="282"/>
    <d v="2017-01-02T00:00:00"/>
    <s v="Standard Class"/>
    <s v="AJ-10795"/>
    <s v="Anthony Johnson"/>
    <s v="Corporate"/>
    <x v="0"/>
    <x v="8"/>
    <x v="1"/>
    <n v="94110"/>
    <s v="West"/>
    <s v="TEC-MA-10003183"/>
    <x v="2"/>
    <x v="15"/>
    <s v="DYMO CardScan Personal V9 Business Card Scanner"/>
    <n v="767.95200000000011"/>
    <n v="6"/>
    <n v="0.2"/>
    <n v="287.98199999999997"/>
    <x v="1"/>
    <s v="Yes"/>
  </r>
  <r>
    <n v="4041"/>
    <s v="CA-2016-110786"/>
    <x v="282"/>
    <d v="2017-01-02T00:00:00"/>
    <s v="Standard Class"/>
    <s v="AJ-10795"/>
    <s v="Anthony Johnson"/>
    <s v="Corporate"/>
    <x v="0"/>
    <x v="8"/>
    <x v="1"/>
    <n v="94110"/>
    <s v="West"/>
    <s v="OFF-BI-10003305"/>
    <x v="1"/>
    <x v="8"/>
    <s v="Avery Hanging File Binders"/>
    <n v="14.352000000000002"/>
    <n v="3"/>
    <n v="0.2"/>
    <n v="4.6643999999999988"/>
    <x v="1"/>
    <s v="Yes"/>
  </r>
  <r>
    <n v="4042"/>
    <s v="CA-2016-110786"/>
    <x v="282"/>
    <d v="2017-01-02T00:00:00"/>
    <s v="Standard Class"/>
    <s v="AJ-10795"/>
    <s v="Anthony Johnson"/>
    <s v="Corporate"/>
    <x v="0"/>
    <x v="8"/>
    <x v="1"/>
    <n v="94110"/>
    <s v="West"/>
    <s v="TEC-PH-10001425"/>
    <x v="2"/>
    <x v="7"/>
    <s v="Mophie Juice Pack Helium for iPhone"/>
    <n v="191.976"/>
    <n v="3"/>
    <n v="0.2"/>
    <n v="19.197599999999994"/>
    <x v="1"/>
    <s v="Yes"/>
  </r>
  <r>
    <n v="4043"/>
    <s v="CA-2016-110786"/>
    <x v="282"/>
    <d v="2017-01-02T00:00:00"/>
    <s v="Standard Class"/>
    <s v="AJ-10795"/>
    <s v="Anthony Johnson"/>
    <s v="Corporate"/>
    <x v="0"/>
    <x v="8"/>
    <x v="1"/>
    <n v="94110"/>
    <s v="West"/>
    <s v="OFF-LA-10001474"/>
    <x v="1"/>
    <x v="2"/>
    <s v="Avery 477"/>
    <n v="274.77"/>
    <n v="9"/>
    <n v="0"/>
    <n v="126.39420000000001"/>
    <x v="1"/>
    <s v="Yes"/>
  </r>
  <r>
    <n v="4044"/>
    <s v="CA-2016-110786"/>
    <x v="282"/>
    <d v="2017-01-02T00:00:00"/>
    <s v="Standard Class"/>
    <s v="AJ-10795"/>
    <s v="Anthony Johnson"/>
    <s v="Corporate"/>
    <x v="0"/>
    <x v="8"/>
    <x v="1"/>
    <n v="94110"/>
    <s v="West"/>
    <s v="FUR-FU-10000672"/>
    <x v="0"/>
    <x v="5"/>
    <s v="Executive Impressions 10&quot; Spectator Wall Clock"/>
    <n v="70.56"/>
    <n v="6"/>
    <n v="0"/>
    <n v="23.990399999999994"/>
    <x v="1"/>
    <s v="Yes"/>
  </r>
  <r>
    <n v="4045"/>
    <s v="CA-2017-137750"/>
    <x v="608"/>
    <d v="2017-06-30T00:00:00"/>
    <s v="Standard Class"/>
    <s v="JF-15565"/>
    <s v="Jill Fjeld"/>
    <s v="Consumer"/>
    <x v="0"/>
    <x v="8"/>
    <x v="1"/>
    <n v="94110"/>
    <s v="West"/>
    <s v="FUR-FU-10001979"/>
    <x v="0"/>
    <x v="5"/>
    <s v="Dana Halogen Swing-Arm Architect Lamp"/>
    <n v="204.85"/>
    <n v="5"/>
    <n v="0"/>
    <n v="57.358000000000011"/>
    <x v="1"/>
    <s v="No"/>
  </r>
  <r>
    <n v="4046"/>
    <s v="CA-2017-136378"/>
    <x v="788"/>
    <d v="2017-04-07T00:00:00"/>
    <s v="Standard Class"/>
    <s v="CS-11845"/>
    <s v="Cari Sayre"/>
    <s v="Corporate"/>
    <x v="0"/>
    <x v="12"/>
    <x v="5"/>
    <n v="77070"/>
    <s v="Central"/>
    <s v="OFF-BI-10003707"/>
    <x v="1"/>
    <x v="8"/>
    <s v="Aluminum Screw Posts"/>
    <n v="9.155999999999997"/>
    <n v="3"/>
    <n v="0.8"/>
    <n v="-13.734000000000002"/>
    <x v="2"/>
    <s v="No"/>
  </r>
  <r>
    <n v="4047"/>
    <s v="CA-2019-100356"/>
    <x v="208"/>
    <d v="2019-10-25T00:00:00"/>
    <s v="Standard Class"/>
    <s v="SP-20920"/>
    <s v="Susan Pistek"/>
    <s v="Consumer"/>
    <x v="0"/>
    <x v="22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  <x v="2"/>
    <s v="No"/>
  </r>
  <r>
    <n v="4048"/>
    <s v="US-2017-166520"/>
    <x v="747"/>
    <d v="2017-07-19T00:00:00"/>
    <s v="First Class"/>
    <s v="KE-16420"/>
    <s v="Katrina Edelman"/>
    <s v="Corporate"/>
    <x v="0"/>
    <x v="20"/>
    <x v="15"/>
    <n v="10035"/>
    <s v="East"/>
    <s v="OFF-PA-10000501"/>
    <x v="1"/>
    <x v="10"/>
    <s v="Petty Cash Envelope"/>
    <n v="80.88"/>
    <n v="3"/>
    <n v="0"/>
    <n v="39.6312"/>
    <x v="3"/>
    <s v="No"/>
  </r>
  <r>
    <n v="4049"/>
    <s v="US-2017-166520"/>
    <x v="747"/>
    <d v="2017-07-19T00:00:00"/>
    <s v="First Class"/>
    <s v="KE-16420"/>
    <s v="Katrina Edelman"/>
    <s v="Corporate"/>
    <x v="0"/>
    <x v="20"/>
    <x v="15"/>
    <n v="10035"/>
    <s v="East"/>
    <s v="TEC-AC-10001990"/>
    <x v="2"/>
    <x v="11"/>
    <s v="Kensington Orbit Wireless Mobile Trackball for PC and Mac"/>
    <n v="599.9"/>
    <n v="10"/>
    <n v="0"/>
    <n v="191.96799999999996"/>
    <x v="3"/>
    <s v="No"/>
  </r>
  <r>
    <n v="4050"/>
    <s v="CA-2019-136350"/>
    <x v="92"/>
    <d v="2019-06-26T00:00:00"/>
    <s v="Second Class"/>
    <s v="GA-14515"/>
    <s v="George Ashbrook"/>
    <s v="Consumer"/>
    <x v="0"/>
    <x v="20"/>
    <x v="15"/>
    <n v="10011"/>
    <s v="East"/>
    <s v="FUR-FU-10003601"/>
    <x v="0"/>
    <x v="5"/>
    <s v="Deflect-o RollaMat Studded, Beveled Mat for Medium Pile Carpeting"/>
    <n v="276.69"/>
    <n v="3"/>
    <n v="0"/>
    <n v="49.804199999999994"/>
    <x v="3"/>
    <s v="No"/>
  </r>
  <r>
    <n v="4051"/>
    <s v="CA-2019-136350"/>
    <x v="92"/>
    <d v="2019-06-26T00:00:00"/>
    <s v="Second Class"/>
    <s v="GA-14515"/>
    <s v="George Ashbrook"/>
    <s v="Consumer"/>
    <x v="0"/>
    <x v="20"/>
    <x v="15"/>
    <n v="10011"/>
    <s v="East"/>
    <s v="FUR-CH-10001891"/>
    <x v="0"/>
    <x v="1"/>
    <s v="Global Deluxe Office Fabric Chairs"/>
    <n v="172.76400000000001"/>
    <n v="2"/>
    <n v="0.1"/>
    <n v="32.633200000000016"/>
    <x v="3"/>
    <s v="No"/>
  </r>
  <r>
    <n v="4052"/>
    <s v="CA-2016-122931"/>
    <x v="411"/>
    <d v="2016-10-03T00:00:00"/>
    <s v="Standard Class"/>
    <s v="SM-20950"/>
    <s v="Suzanne McNair"/>
    <s v="Corporate"/>
    <x v="0"/>
    <x v="10"/>
    <x v="9"/>
    <n v="19134"/>
    <s v="East"/>
    <s v="OFF-AR-10003469"/>
    <x v="1"/>
    <x v="6"/>
    <s v="Nontoxic Chalk"/>
    <n v="4.2240000000000002"/>
    <n v="3"/>
    <n v="0.2"/>
    <n v="1.4783999999999997"/>
    <x v="3"/>
    <s v="No"/>
  </r>
  <r>
    <n v="4053"/>
    <s v="CA-2016-122931"/>
    <x v="411"/>
    <d v="2016-10-03T00:00:00"/>
    <s v="Standard Class"/>
    <s v="SM-20950"/>
    <s v="Suzanne McNair"/>
    <s v="Corporate"/>
    <x v="0"/>
    <x v="10"/>
    <x v="9"/>
    <n v="19134"/>
    <s v="East"/>
    <s v="FUR-TA-10004175"/>
    <x v="0"/>
    <x v="3"/>
    <s v="Hon 30&quot; x 60&quot; Table with Locking Drawer"/>
    <n v="409.27199999999999"/>
    <n v="2"/>
    <n v="0.4"/>
    <n v="-81.854399999999998"/>
    <x v="3"/>
    <s v="No"/>
  </r>
  <r>
    <n v="4054"/>
    <s v="CA-2016-122931"/>
    <x v="411"/>
    <d v="2016-10-03T00:00:00"/>
    <s v="Standard Class"/>
    <s v="SM-20950"/>
    <s v="Suzanne McNair"/>
    <s v="Corporate"/>
    <x v="0"/>
    <x v="10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x v="3"/>
    <s v="No"/>
  </r>
  <r>
    <n v="4055"/>
    <s v="CA-2016-122931"/>
    <x v="411"/>
    <d v="2016-10-03T00:00:00"/>
    <s v="Standard Class"/>
    <s v="SM-20950"/>
    <s v="Suzanne McNair"/>
    <s v="Corporate"/>
    <x v="0"/>
    <x v="10"/>
    <x v="9"/>
    <n v="19134"/>
    <s v="East"/>
    <s v="OFF-PA-10000533"/>
    <x v="1"/>
    <x v="10"/>
    <s v="Southworth Parchment Paper &amp; Envelopes"/>
    <n v="20.928000000000001"/>
    <n v="4"/>
    <n v="0.2"/>
    <n v="6.8015999999999996"/>
    <x v="3"/>
    <s v="No"/>
  </r>
  <r>
    <n v="4056"/>
    <s v="CA-2016-122931"/>
    <x v="411"/>
    <d v="2016-10-03T00:00:00"/>
    <s v="Standard Class"/>
    <s v="SM-20950"/>
    <s v="Suzanne McNair"/>
    <s v="Corporate"/>
    <x v="0"/>
    <x v="10"/>
    <x v="9"/>
    <n v="19134"/>
    <s v="East"/>
    <s v="OFF-ST-10004459"/>
    <x v="1"/>
    <x v="4"/>
    <s v="Tennsco Single-Tier Lockers"/>
    <n v="1801.6320000000001"/>
    <n v="6"/>
    <n v="0.2"/>
    <n v="-337.80600000000004"/>
    <x v="3"/>
    <s v="No"/>
  </r>
  <r>
    <n v="4057"/>
    <s v="CA-2016-122931"/>
    <x v="411"/>
    <d v="2016-10-03T00:00:00"/>
    <s v="Standard Class"/>
    <s v="SM-20950"/>
    <s v="Suzanne McNair"/>
    <s v="Corporate"/>
    <x v="0"/>
    <x v="10"/>
    <x v="9"/>
    <n v="19134"/>
    <s v="East"/>
    <s v="FUR-TA-10004147"/>
    <x v="0"/>
    <x v="3"/>
    <s v="Hon 4060 Series Tables"/>
    <n v="67.175999999999988"/>
    <n v="1"/>
    <n v="0.4"/>
    <n v="-20.152800000000006"/>
    <x v="3"/>
    <s v="No"/>
  </r>
  <r>
    <n v="4058"/>
    <s v="CA-2016-163034"/>
    <x v="156"/>
    <d v="2016-11-28T00:00:00"/>
    <s v="Standard Class"/>
    <s v="DK-12985"/>
    <s v="Darren Koutras"/>
    <s v="Consumer"/>
    <x v="0"/>
    <x v="22"/>
    <x v="10"/>
    <n v="60610"/>
    <s v="Central"/>
    <s v="OFF-ST-10000046"/>
    <x v="1"/>
    <x v="4"/>
    <s v="Fellowes Super Stor/Drawer Files"/>
    <n v="646.20000000000005"/>
    <n v="5"/>
    <n v="0.2"/>
    <n v="-8.0774999999999864"/>
    <x v="2"/>
    <s v="No"/>
  </r>
  <r>
    <n v="4059"/>
    <s v="CA-2017-124058"/>
    <x v="312"/>
    <d v="2017-11-24T00:00:00"/>
    <s v="Standard Class"/>
    <s v="LC-16885"/>
    <s v="Lena Creighton"/>
    <s v="Consumer"/>
    <x v="0"/>
    <x v="182"/>
    <x v="1"/>
    <n v="94601"/>
    <s v="West"/>
    <s v="TEC-PH-10004774"/>
    <x v="2"/>
    <x v="7"/>
    <s v="Gear Head AU3700S Headset"/>
    <n v="72.744000000000014"/>
    <n v="7"/>
    <n v="0.2"/>
    <n v="-15.458100000000007"/>
    <x v="1"/>
    <s v="Yes"/>
  </r>
  <r>
    <n v="4060"/>
    <s v="CA-2017-124058"/>
    <x v="312"/>
    <d v="2017-11-24T00:00:00"/>
    <s v="Standard Class"/>
    <s v="LC-16885"/>
    <s v="Lena Creighton"/>
    <s v="Consumer"/>
    <x v="0"/>
    <x v="182"/>
    <x v="1"/>
    <n v="94601"/>
    <s v="West"/>
    <s v="FUR-CH-10000595"/>
    <x v="0"/>
    <x v="1"/>
    <s v="Safco Contoured Stacking Chairs"/>
    <n v="572.16000000000008"/>
    <n v="3"/>
    <n v="0.2"/>
    <n v="35.759999999999962"/>
    <x v="1"/>
    <s v="Yes"/>
  </r>
  <r>
    <n v="4061"/>
    <s v="CA-2018-129196"/>
    <x v="474"/>
    <d v="2018-11-07T00:00:00"/>
    <s v="Standard Class"/>
    <s v="XP-21865"/>
    <s v="Xylona Preis"/>
    <s v="Consumer"/>
    <x v="0"/>
    <x v="22"/>
    <x v="10"/>
    <n v="60610"/>
    <s v="Central"/>
    <s v="TEC-AC-10002473"/>
    <x v="2"/>
    <x v="11"/>
    <s v="Maxell 4.7GB DVD-R"/>
    <n v="68.111999999999995"/>
    <n v="3"/>
    <n v="0.2"/>
    <n v="17.879399999999997"/>
    <x v="2"/>
    <s v="No"/>
  </r>
  <r>
    <n v="4062"/>
    <s v="US-2017-138716"/>
    <x v="14"/>
    <d v="2017-09-20T00:00:00"/>
    <s v="First Class"/>
    <s v="CS-11845"/>
    <s v="Cari Sayre"/>
    <s v="Corporate"/>
    <x v="0"/>
    <x v="4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4063"/>
    <s v="US-2018-122182"/>
    <x v="612"/>
    <d v="2018-03-14T00:00:00"/>
    <s v="Standard Class"/>
    <s v="BD-11770"/>
    <s v="Bryan Davis"/>
    <s v="Consumer"/>
    <x v="0"/>
    <x v="10"/>
    <x v="9"/>
    <n v="19143"/>
    <s v="East"/>
    <s v="TEC-AC-10002800"/>
    <x v="2"/>
    <x v="11"/>
    <s v="Plantronics Audio 478 Stereo USB Headset"/>
    <n v="39.992000000000004"/>
    <n v="1"/>
    <n v="0.2"/>
    <n v="7.4984999999999964"/>
    <x v="3"/>
    <s v="No"/>
  </r>
  <r>
    <n v="4064"/>
    <s v="US-2016-130358"/>
    <x v="670"/>
    <d v="2016-06-26T00:00:00"/>
    <s v="First Class"/>
    <s v="DL-13330"/>
    <s v="Denise Leinenbach"/>
    <s v="Consumer"/>
    <x v="0"/>
    <x v="3"/>
    <x v="3"/>
    <n v="28027"/>
    <s v="South"/>
    <s v="OFF-AR-10002766"/>
    <x v="1"/>
    <x v="6"/>
    <s v="Prang Drawing Pencil Set"/>
    <n v="20.015999999999998"/>
    <n v="9"/>
    <n v="0.2"/>
    <n v="1.7514000000000003"/>
    <x v="0"/>
    <s v="No"/>
  </r>
  <r>
    <n v="4065"/>
    <s v="US-2016-130358"/>
    <x v="670"/>
    <d v="2016-06-26T00:00:00"/>
    <s v="First Class"/>
    <s v="DL-13330"/>
    <s v="Denise Leinenbach"/>
    <s v="Consumer"/>
    <x v="0"/>
    <x v="3"/>
    <x v="3"/>
    <n v="28027"/>
    <s v="South"/>
    <s v="OFF-SU-10002522"/>
    <x v="1"/>
    <x v="14"/>
    <s v="Acme Kleen Earth Office Shears"/>
    <n v="3.1040000000000001"/>
    <n v="1"/>
    <n v="0.2"/>
    <n v="0.34919999999999951"/>
    <x v="0"/>
    <s v="No"/>
  </r>
  <r>
    <n v="4066"/>
    <s v="CA-2016-102673"/>
    <x v="301"/>
    <d v="2016-11-05T00:00:00"/>
    <s v="Standard Class"/>
    <s v="KH-16630"/>
    <s v="Ken Heidel"/>
    <s v="Corporate"/>
    <x v="0"/>
    <x v="35"/>
    <x v="3"/>
    <n v="28205"/>
    <s v="South"/>
    <s v="OFF-FA-10003021"/>
    <x v="1"/>
    <x v="13"/>
    <s v="Staples"/>
    <n v="7.52"/>
    <n v="5"/>
    <n v="0.2"/>
    <n v="1.4099999999999997"/>
    <x v="0"/>
    <s v="No"/>
  </r>
  <r>
    <n v="4067"/>
    <s v="CA-2016-102673"/>
    <x v="301"/>
    <d v="2016-11-05T00:00:00"/>
    <s v="Standard Class"/>
    <s v="KH-16630"/>
    <s v="Ken Heidel"/>
    <s v="Corporate"/>
    <x v="0"/>
    <x v="35"/>
    <x v="3"/>
    <n v="28205"/>
    <s v="South"/>
    <s v="OFF-AR-10000634"/>
    <x v="1"/>
    <x v="6"/>
    <s v="Newell 320"/>
    <n v="10.272000000000002"/>
    <n v="3"/>
    <n v="0.2"/>
    <n v="0.89880000000000004"/>
    <x v="0"/>
    <s v="No"/>
  </r>
  <r>
    <n v="4068"/>
    <s v="CA-2016-102673"/>
    <x v="301"/>
    <d v="2016-11-05T00:00:00"/>
    <s v="Standard Class"/>
    <s v="KH-16630"/>
    <s v="Ken Heidel"/>
    <s v="Corporate"/>
    <x v="0"/>
    <x v="35"/>
    <x v="3"/>
    <n v="28205"/>
    <s v="South"/>
    <s v="OFF-LA-10001771"/>
    <x v="1"/>
    <x v="2"/>
    <s v="Avery 513"/>
    <n v="47.808000000000007"/>
    <n v="12"/>
    <n v="0.2"/>
    <n v="15.537599999999998"/>
    <x v="0"/>
    <s v="No"/>
  </r>
  <r>
    <n v="4069"/>
    <s v="CA-2016-102673"/>
    <x v="301"/>
    <d v="2016-11-05T00:00:00"/>
    <s v="Standard Class"/>
    <s v="KH-16630"/>
    <s v="Ken Heidel"/>
    <s v="Corporate"/>
    <x v="0"/>
    <x v="35"/>
    <x v="3"/>
    <n v="28205"/>
    <s v="South"/>
    <s v="TEC-PH-10004434"/>
    <x v="2"/>
    <x v="7"/>
    <s v="Cisco IP Phone 7961G VoIP phone - Dark gray"/>
    <n v="978.83999999999992"/>
    <n v="9"/>
    <n v="0.2"/>
    <n v="110.1194999999999"/>
    <x v="0"/>
    <s v="No"/>
  </r>
  <r>
    <n v="4070"/>
    <s v="CA-2018-145303"/>
    <x v="770"/>
    <d v="2018-08-31T00:00:00"/>
    <s v="First Class"/>
    <s v="TP-21415"/>
    <s v="Tom Prescott"/>
    <s v="Consumer"/>
    <x v="0"/>
    <x v="61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  <x v="2"/>
    <s v="No"/>
  </r>
  <r>
    <n v="4071"/>
    <s v="CA-2018-145303"/>
    <x v="770"/>
    <d v="2018-08-31T00:00:00"/>
    <s v="First Class"/>
    <s v="TP-21415"/>
    <s v="Tom Prescott"/>
    <s v="Consumer"/>
    <x v="0"/>
    <x v="61"/>
    <x v="5"/>
    <n v="75081"/>
    <s v="Central"/>
    <s v="OFF-BI-10002414"/>
    <x v="1"/>
    <x v="8"/>
    <s v="GBC ProClick Spines for 32-Hole Punch"/>
    <n v="10.023999999999997"/>
    <n v="4"/>
    <n v="0.8"/>
    <n v="-16.539600000000007"/>
    <x v="2"/>
    <s v="No"/>
  </r>
  <r>
    <n v="4072"/>
    <s v="CA-2018-145303"/>
    <x v="770"/>
    <d v="2018-08-31T00:00:00"/>
    <s v="First Class"/>
    <s v="TP-21415"/>
    <s v="Tom Prescott"/>
    <s v="Consumer"/>
    <x v="0"/>
    <x v="61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x v="2"/>
    <s v="No"/>
  </r>
  <r>
    <n v="4073"/>
    <s v="CA-2017-156104"/>
    <x v="401"/>
    <d v="2017-12-08T00:00:00"/>
    <s v="Second Class"/>
    <s v="NP-18685"/>
    <s v="Nora Pelletier"/>
    <s v="Home Office"/>
    <x v="0"/>
    <x v="245"/>
    <x v="14"/>
    <n v="46203"/>
    <s v="Central"/>
    <s v="TEC-CO-10002095"/>
    <x v="2"/>
    <x v="16"/>
    <s v="Hewlett Packard 610 Color Digital Copier / Printer"/>
    <n v="999.98"/>
    <n v="2"/>
    <n v="0"/>
    <n v="449.99099999999999"/>
    <x v="2"/>
    <s v="No"/>
  </r>
  <r>
    <n v="4074"/>
    <s v="US-2017-164308"/>
    <x v="496"/>
    <d v="2017-09-27T00:00:00"/>
    <s v="First Class"/>
    <s v="SC-20680"/>
    <s v="Steve Carroll"/>
    <s v="Home Office"/>
    <x v="0"/>
    <x v="387"/>
    <x v="26"/>
    <n v="74012"/>
    <s v="Central"/>
    <s v="TEC-PH-10004120"/>
    <x v="2"/>
    <x v="7"/>
    <s v="AT&amp;T 1080 Phone"/>
    <n v="821.94"/>
    <n v="6"/>
    <n v="0"/>
    <n v="213.70440000000002"/>
    <x v="2"/>
    <s v="No"/>
  </r>
  <r>
    <n v="4075"/>
    <s v="CA-2019-108112"/>
    <x v="940"/>
    <d v="2019-11-20T00:00:00"/>
    <s v="Standard Class"/>
    <s v="DK-12895"/>
    <s v="Dana Kaydos"/>
    <s v="Consumer"/>
    <x v="0"/>
    <x v="388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  <x v="0"/>
    <s v="No"/>
  </r>
  <r>
    <n v="4076"/>
    <s v="CA-2019-108112"/>
    <x v="940"/>
    <d v="2019-11-20T00:00:00"/>
    <s v="Standard Class"/>
    <s v="DK-12895"/>
    <s v="Dana Kaydos"/>
    <s v="Consumer"/>
    <x v="0"/>
    <x v="388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  <x v="0"/>
    <s v="No"/>
  </r>
  <r>
    <n v="4077"/>
    <s v="CA-2017-100685"/>
    <x v="546"/>
    <d v="2017-12-21T00:00:00"/>
    <s v="Second Class"/>
    <s v="SM-20950"/>
    <s v="Suzanne McNair"/>
    <s v="Corporate"/>
    <x v="0"/>
    <x v="155"/>
    <x v="8"/>
    <n v="68104"/>
    <s v="Central"/>
    <s v="OFF-BI-10003094"/>
    <x v="1"/>
    <x v="8"/>
    <s v="Self-Adhesive Ring Binder Labels"/>
    <n v="7.04"/>
    <n v="2"/>
    <n v="0"/>
    <n v="3.3087999999999997"/>
    <x v="2"/>
    <s v="No"/>
  </r>
  <r>
    <n v="4078"/>
    <s v="CA-2017-100685"/>
    <x v="546"/>
    <d v="2017-12-21T00:00:00"/>
    <s v="Second Class"/>
    <s v="SM-20950"/>
    <s v="Suzanne McNair"/>
    <s v="Corporate"/>
    <x v="0"/>
    <x v="155"/>
    <x v="8"/>
    <n v="68104"/>
    <s v="Central"/>
    <s v="OFF-FA-10003472"/>
    <x v="1"/>
    <x v="13"/>
    <s v="Bagged Rubber Bands"/>
    <n v="5.04"/>
    <n v="4"/>
    <n v="0"/>
    <n v="0.2016"/>
    <x v="2"/>
    <s v="No"/>
  </r>
  <r>
    <n v="4079"/>
    <s v="CA-2017-100685"/>
    <x v="546"/>
    <d v="2017-12-21T00:00:00"/>
    <s v="Second Class"/>
    <s v="SM-20950"/>
    <s v="Suzanne McNair"/>
    <s v="Corporate"/>
    <x v="0"/>
    <x v="155"/>
    <x v="8"/>
    <n v="68104"/>
    <s v="Central"/>
    <s v="OFF-PA-10001289"/>
    <x v="1"/>
    <x v="10"/>
    <s v="White Computer Printout Paper by Universal"/>
    <n v="116.28"/>
    <n v="3"/>
    <n v="0"/>
    <n v="56.977199999999996"/>
    <x v="2"/>
    <s v="No"/>
  </r>
  <r>
    <n v="4080"/>
    <s v="CA-2017-165414"/>
    <x v="379"/>
    <d v="2017-12-24T00:00:00"/>
    <s v="First Class"/>
    <s v="LS-17245"/>
    <s v="Lynn Smith"/>
    <s v="Consumer"/>
    <x v="0"/>
    <x v="108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x v="0"/>
    <s v="No"/>
  </r>
  <r>
    <n v="4081"/>
    <s v="CA-2018-140417"/>
    <x v="477"/>
    <d v="2018-09-29T00:00:00"/>
    <s v="Standard Class"/>
    <s v="KE-16420"/>
    <s v="Katrina Edelman"/>
    <s v="Corporate"/>
    <x v="0"/>
    <x v="241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x v="1"/>
    <s v="No"/>
  </r>
  <r>
    <n v="4082"/>
    <s v="CA-2018-140417"/>
    <x v="477"/>
    <d v="2018-09-29T00:00:00"/>
    <s v="Standard Class"/>
    <s v="KE-16420"/>
    <s v="Katrina Edelman"/>
    <s v="Corporate"/>
    <x v="0"/>
    <x v="241"/>
    <x v="21"/>
    <n v="97224"/>
    <s v="West"/>
    <s v="OFF-BI-10004828"/>
    <x v="1"/>
    <x v="8"/>
    <s v="GBC Poly Designer Binding Covers"/>
    <n v="5.0220000000000002"/>
    <n v="1"/>
    <n v="0.7"/>
    <n v="-3.5153999999999996"/>
    <x v="1"/>
    <s v="No"/>
  </r>
  <r>
    <n v="4083"/>
    <s v="US-2019-151316"/>
    <x v="92"/>
    <d v="2019-06-30T00:00:00"/>
    <s v="Standard Class"/>
    <s v="MC-17635"/>
    <s v="Matthew Clasen"/>
    <s v="Corporate"/>
    <x v="0"/>
    <x v="27"/>
    <x v="10"/>
    <n v="62521"/>
    <s v="Central"/>
    <s v="OFF-BI-10004632"/>
    <x v="1"/>
    <x v="8"/>
    <s v="Ibico Hi-Tech Manual Binding System"/>
    <n v="182.99399999999997"/>
    <n v="3"/>
    <n v="0.8"/>
    <n v="-320.23950000000013"/>
    <x v="2"/>
    <s v="No"/>
  </r>
  <r>
    <n v="4084"/>
    <s v="US-2019-151316"/>
    <x v="92"/>
    <d v="2019-06-30T00:00:00"/>
    <s v="Standard Class"/>
    <s v="MC-17635"/>
    <s v="Matthew Clasen"/>
    <s v="Corporate"/>
    <x v="0"/>
    <x v="27"/>
    <x v="10"/>
    <n v="62521"/>
    <s v="Central"/>
    <s v="OFF-PA-10000327"/>
    <x v="1"/>
    <x v="10"/>
    <s v="Xerox 1971"/>
    <n v="10.272000000000002"/>
    <n v="3"/>
    <n v="0.2"/>
    <n v="3.2099999999999982"/>
    <x v="2"/>
    <s v="No"/>
  </r>
  <r>
    <n v="4085"/>
    <s v="CA-2019-163692"/>
    <x v="210"/>
    <d v="2019-09-09T00:00:00"/>
    <s v="First Class"/>
    <s v="Dp-13240"/>
    <s v="Dean percer"/>
    <s v="Home Office"/>
    <x v="0"/>
    <x v="42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  <x v="1"/>
    <s v="No"/>
  </r>
  <r>
    <n v="4086"/>
    <s v="CA-2018-111913"/>
    <x v="578"/>
    <d v="2018-08-06T00:00:00"/>
    <s v="Second Class"/>
    <s v="LC-16930"/>
    <s v="Linda Cazamias"/>
    <s v="Corporate"/>
    <x v="0"/>
    <x v="301"/>
    <x v="1"/>
    <n v="95823"/>
    <s v="West"/>
    <s v="TEC-PH-10002275"/>
    <x v="2"/>
    <x v="7"/>
    <s v="Mitel 5320 IP Phone VoIP phone"/>
    <n v="302.38400000000001"/>
    <n v="2"/>
    <n v="0.2"/>
    <n v="30.238400000000013"/>
    <x v="1"/>
    <s v="No"/>
  </r>
  <r>
    <n v="4087"/>
    <s v="CA-2018-111913"/>
    <x v="578"/>
    <d v="2018-08-06T00:00:00"/>
    <s v="Second Class"/>
    <s v="LC-16930"/>
    <s v="Linda Cazamias"/>
    <s v="Corporate"/>
    <x v="0"/>
    <x v="301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  <x v="1"/>
    <s v="No"/>
  </r>
  <r>
    <n v="4088"/>
    <s v="CA-2018-111913"/>
    <x v="578"/>
    <d v="2018-08-06T00:00:00"/>
    <s v="Second Class"/>
    <s v="LC-16930"/>
    <s v="Linda Cazamias"/>
    <s v="Corporate"/>
    <x v="0"/>
    <x v="301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x v="1"/>
    <s v="No"/>
  </r>
  <r>
    <n v="4089"/>
    <s v="US-2016-156559"/>
    <x v="710"/>
    <d v="2016-08-26T00:00:00"/>
    <s v="Standard Class"/>
    <s v="LH-16900"/>
    <s v="Lena Hernandez"/>
    <s v="Consumer"/>
    <x v="0"/>
    <x v="186"/>
    <x v="36"/>
    <n v="72401"/>
    <s v="South"/>
    <s v="FUR-BO-10000711"/>
    <x v="0"/>
    <x v="0"/>
    <s v="Hon Metal Bookcases, Gray"/>
    <n v="638.82000000000005"/>
    <n v="9"/>
    <n v="0"/>
    <n v="172.48140000000001"/>
    <x v="0"/>
    <s v="No"/>
  </r>
  <r>
    <n v="4090"/>
    <s v="CA-2018-161473"/>
    <x v="178"/>
    <d v="2018-04-05T00:00:00"/>
    <s v="Standard Class"/>
    <s v="TB-21175"/>
    <s v="Thomas Boland"/>
    <s v="Corporate"/>
    <x v="0"/>
    <x v="20"/>
    <x v="15"/>
    <n v="10035"/>
    <s v="East"/>
    <s v="OFF-LA-10001297"/>
    <x v="1"/>
    <x v="2"/>
    <s v="Avery 473"/>
    <n v="20.7"/>
    <n v="2"/>
    <n v="0"/>
    <n v="9.9359999999999999"/>
    <x v="3"/>
    <s v="No"/>
  </r>
  <r>
    <n v="4091"/>
    <s v="CA-2018-161473"/>
    <x v="178"/>
    <d v="2018-04-05T00:00:00"/>
    <s v="Standard Class"/>
    <s v="TB-21175"/>
    <s v="Thomas Boland"/>
    <s v="Corporate"/>
    <x v="0"/>
    <x v="20"/>
    <x v="15"/>
    <n v="10035"/>
    <s v="East"/>
    <s v="OFF-SU-10001574"/>
    <x v="1"/>
    <x v="14"/>
    <s v="Acme Value Line Scissors"/>
    <n v="10.95"/>
    <n v="3"/>
    <n v="0"/>
    <n v="3.2849999999999993"/>
    <x v="3"/>
    <s v="No"/>
  </r>
  <r>
    <n v="4092"/>
    <s v="CA-2018-161473"/>
    <x v="178"/>
    <d v="2018-04-05T00:00:00"/>
    <s v="Standard Class"/>
    <s v="TB-21175"/>
    <s v="Thomas Boland"/>
    <s v="Corporate"/>
    <x v="0"/>
    <x v="20"/>
    <x v="15"/>
    <n v="10035"/>
    <s v="East"/>
    <s v="OFF-BI-10003305"/>
    <x v="1"/>
    <x v="8"/>
    <s v="Avery Hanging File Binders"/>
    <n v="14.352000000000002"/>
    <n v="3"/>
    <n v="0.2"/>
    <n v="4.6643999999999988"/>
    <x v="3"/>
    <s v="No"/>
  </r>
  <r>
    <n v="4093"/>
    <s v="CA-2019-166576"/>
    <x v="941"/>
    <d v="2019-05-18T00:00:00"/>
    <s v="First Class"/>
    <s v="JM-15865"/>
    <s v="John Murray"/>
    <s v="Consumer"/>
    <x v="0"/>
    <x v="59"/>
    <x v="24"/>
    <n v="44312"/>
    <s v="East"/>
    <s v="OFF-ST-10002574"/>
    <x v="1"/>
    <x v="4"/>
    <s v="SAFCO Commercial Wire Shelving, Black"/>
    <n v="221.024"/>
    <n v="2"/>
    <n v="0.2"/>
    <n v="-55.256"/>
    <x v="3"/>
    <s v="No"/>
  </r>
  <r>
    <n v="4094"/>
    <s v="CA-2017-102491"/>
    <x v="252"/>
    <d v="2017-08-28T00:00:00"/>
    <s v="Standard Class"/>
    <s v="KW-16435"/>
    <s v="Katrina Willman"/>
    <s v="Consumer"/>
    <x v="0"/>
    <x v="159"/>
    <x v="0"/>
    <n v="41042"/>
    <s v="South"/>
    <s v="TEC-MA-10000864"/>
    <x v="2"/>
    <x v="15"/>
    <s v="Cisco 9971 IP Video Phone Charcoal"/>
    <n v="3080"/>
    <n v="7"/>
    <n v="0"/>
    <n v="1416.7999999999997"/>
    <x v="0"/>
    <s v="No"/>
  </r>
  <r>
    <n v="4095"/>
    <s v="CA-2017-102491"/>
    <x v="252"/>
    <d v="2017-08-28T00:00:00"/>
    <s v="Standard Class"/>
    <s v="KW-16435"/>
    <s v="Katrina Willman"/>
    <s v="Consumer"/>
    <x v="0"/>
    <x v="159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  <x v="0"/>
    <s v="No"/>
  </r>
  <r>
    <n v="4096"/>
    <s v="CA-2017-102491"/>
    <x v="252"/>
    <d v="2017-08-28T00:00:00"/>
    <s v="Standard Class"/>
    <s v="KW-16435"/>
    <s v="Katrina Willman"/>
    <s v="Consumer"/>
    <x v="0"/>
    <x v="159"/>
    <x v="0"/>
    <n v="41042"/>
    <s v="South"/>
    <s v="TEC-PH-10001619"/>
    <x v="2"/>
    <x v="7"/>
    <s v="LG G3"/>
    <n v="587.97"/>
    <n v="3"/>
    <n v="0"/>
    <n v="170.51129999999998"/>
    <x v="0"/>
    <s v="No"/>
  </r>
  <r>
    <n v="4097"/>
    <s v="CA-2016-116904"/>
    <x v="865"/>
    <d v="2016-09-28T00:00:00"/>
    <s v="Standard Class"/>
    <s v="SC-20095"/>
    <s v="Sanjit Chand"/>
    <s v="Consumer"/>
    <x v="0"/>
    <x v="31"/>
    <x v="11"/>
    <n v="55407"/>
    <s v="Central"/>
    <s v="OFF-PA-10004888"/>
    <x v="1"/>
    <x v="10"/>
    <s v="Xerox 217"/>
    <n v="32.400000000000006"/>
    <n v="5"/>
    <n v="0"/>
    <n v="15.552000000000001"/>
    <x v="2"/>
    <s v="No"/>
  </r>
  <r>
    <n v="4098"/>
    <s v="CA-2016-116904"/>
    <x v="865"/>
    <d v="2016-09-28T00:00:00"/>
    <s v="Standard Class"/>
    <s v="SC-20095"/>
    <s v="Sanjit Chand"/>
    <s v="Consumer"/>
    <x v="0"/>
    <x v="31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  <x v="2"/>
    <s v="No"/>
  </r>
  <r>
    <n v="4099"/>
    <s v="CA-2016-116904"/>
    <x v="865"/>
    <d v="2016-09-28T00:00:00"/>
    <s v="Standard Class"/>
    <s v="SC-20095"/>
    <s v="Sanjit Chand"/>
    <s v="Consumer"/>
    <x v="0"/>
    <x v="31"/>
    <x v="11"/>
    <n v="55407"/>
    <s v="Central"/>
    <s v="OFF-BI-10001120"/>
    <x v="1"/>
    <x v="8"/>
    <s v="Ibico EPK-21 Electric Binding System"/>
    <n v="9449.9500000000007"/>
    <n v="5"/>
    <n v="0"/>
    <n v="4630.4755000000005"/>
    <x v="2"/>
    <s v="No"/>
  </r>
  <r>
    <n v="4100"/>
    <s v="CA-2016-116904"/>
    <x v="865"/>
    <d v="2016-09-28T00:00:00"/>
    <s v="Standard Class"/>
    <s v="SC-20095"/>
    <s v="Sanjit Chand"/>
    <s v="Consumer"/>
    <x v="0"/>
    <x v="31"/>
    <x v="11"/>
    <n v="55407"/>
    <s v="Central"/>
    <s v="OFF-BI-10000301"/>
    <x v="1"/>
    <x v="8"/>
    <s v="GBC Instant Report Kit"/>
    <n v="12.94"/>
    <n v="2"/>
    <n v="0"/>
    <n v="6.47"/>
    <x v="2"/>
    <s v="No"/>
  </r>
  <r>
    <n v="4101"/>
    <s v="US-2019-102288"/>
    <x v="249"/>
    <d v="2019-06-23T00:00:00"/>
    <s v="Standard Class"/>
    <s v="ZC-21910"/>
    <s v="Zuschuss Carroll"/>
    <s v="Consumer"/>
    <x v="0"/>
    <x v="12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s v="No"/>
  </r>
  <r>
    <n v="4102"/>
    <s v="US-2019-102288"/>
    <x v="249"/>
    <d v="2019-06-23T00:00:00"/>
    <s v="Standard Class"/>
    <s v="ZC-21910"/>
    <s v="Zuschuss Carroll"/>
    <s v="Consumer"/>
    <x v="0"/>
    <x v="12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x v="2"/>
    <s v="No"/>
  </r>
  <r>
    <n v="4103"/>
    <s v="US-2019-102288"/>
    <x v="249"/>
    <d v="2019-06-23T00:00:00"/>
    <s v="Standard Class"/>
    <s v="ZC-21910"/>
    <s v="Zuschuss Carroll"/>
    <s v="Consumer"/>
    <x v="0"/>
    <x v="12"/>
    <x v="5"/>
    <n v="77095"/>
    <s v="Central"/>
    <s v="OFF-PA-10000740"/>
    <x v="1"/>
    <x v="10"/>
    <s v="Xerox 1982"/>
    <n v="146.17600000000002"/>
    <n v="8"/>
    <n v="0.2"/>
    <n v="47.50719999999999"/>
    <x v="2"/>
    <s v="No"/>
  </r>
  <r>
    <n v="4104"/>
    <s v="CA-2019-137456"/>
    <x v="202"/>
    <d v="2019-12-21T00:00:00"/>
    <s v="Same Day"/>
    <s v="RB-19465"/>
    <s v="Rick Bensley"/>
    <s v="Home Office"/>
    <x v="0"/>
    <x v="9"/>
    <x v="8"/>
    <n v="68025"/>
    <s v="Central"/>
    <s v="FUR-FU-10001940"/>
    <x v="0"/>
    <x v="5"/>
    <s v="Staple-based wall hangings"/>
    <n v="15.92"/>
    <n v="2"/>
    <n v="0"/>
    <n v="7.0048000000000012"/>
    <x v="2"/>
    <s v="No"/>
  </r>
  <r>
    <n v="4105"/>
    <s v="US-2019-155999"/>
    <x v="783"/>
    <d v="2019-08-13T00:00:00"/>
    <s v="Standard Class"/>
    <s v="JK-15370"/>
    <s v="Jay Kimmel"/>
    <s v="Consumer"/>
    <x v="0"/>
    <x v="70"/>
    <x v="1"/>
    <n v="92105"/>
    <s v="West"/>
    <s v="TEC-PH-10000439"/>
    <x v="2"/>
    <x v="7"/>
    <s v="GE DSL Phone Line Filter"/>
    <n v="159.96000000000004"/>
    <n v="5"/>
    <n v="0.2"/>
    <n v="17.995499999999979"/>
    <x v="1"/>
    <s v="Yes"/>
  </r>
  <r>
    <n v="4106"/>
    <s v="US-2019-155999"/>
    <x v="783"/>
    <d v="2019-08-13T00:00:00"/>
    <s v="Standard Class"/>
    <s v="JK-15370"/>
    <s v="Jay Kimmel"/>
    <s v="Consumer"/>
    <x v="0"/>
    <x v="70"/>
    <x v="1"/>
    <n v="92105"/>
    <s v="West"/>
    <s v="OFF-BI-10000404"/>
    <x v="1"/>
    <x v="8"/>
    <s v="Avery Printable Repositionable Plastic Tabs"/>
    <n v="13.76"/>
    <n v="2"/>
    <n v="0.2"/>
    <n v="4.6440000000000001"/>
    <x v="1"/>
    <s v="Yes"/>
  </r>
  <r>
    <n v="4107"/>
    <s v="US-2018-148334"/>
    <x v="250"/>
    <d v="2018-08-26T00:00:00"/>
    <s v="Standard Class"/>
    <s v="DD-13570"/>
    <s v="Dorothy Dickinson"/>
    <s v="Consumer"/>
    <x v="0"/>
    <x v="12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  <x v="2"/>
    <s v="No"/>
  </r>
  <r>
    <n v="4108"/>
    <s v="CA-2017-105599"/>
    <x v="67"/>
    <d v="2017-09-07T00:00:00"/>
    <s v="Same Day"/>
    <s v="MC-17275"/>
    <s v="Marc Crier"/>
    <s v="Consumer"/>
    <x v="0"/>
    <x v="20"/>
    <x v="15"/>
    <n v="10011"/>
    <s v="East"/>
    <s v="OFF-ST-10002486"/>
    <x v="1"/>
    <x v="4"/>
    <s v="Eldon Shelf Savers Cubes and Bins"/>
    <n v="13.96"/>
    <n v="2"/>
    <n v="0"/>
    <n v="0.27919999999999945"/>
    <x v="3"/>
    <s v="No"/>
  </r>
  <r>
    <n v="4109"/>
    <s v="CA-2017-105599"/>
    <x v="67"/>
    <d v="2017-09-07T00:00:00"/>
    <s v="Same Day"/>
    <s v="MC-17275"/>
    <s v="Marc Crier"/>
    <s v="Consumer"/>
    <x v="0"/>
    <x v="20"/>
    <x v="15"/>
    <n v="10011"/>
    <s v="East"/>
    <s v="FUR-TA-10003837"/>
    <x v="0"/>
    <x v="3"/>
    <s v="Anderson Hickey Conga Table Tops &amp; Accessories"/>
    <n v="27.414000000000001"/>
    <n v="3"/>
    <n v="0.4"/>
    <n v="-14.163900000000005"/>
    <x v="3"/>
    <s v="No"/>
  </r>
  <r>
    <n v="4110"/>
    <s v="CA-2017-153717"/>
    <x v="707"/>
    <d v="2018-01-01T00:00:00"/>
    <s v="Standard Class"/>
    <s v="DL-13495"/>
    <s v="Dionis Lloyd"/>
    <s v="Corporate"/>
    <x v="0"/>
    <x v="66"/>
    <x v="12"/>
    <n v="48227"/>
    <s v="Central"/>
    <s v="TEC-PH-10002923"/>
    <x v="2"/>
    <x v="7"/>
    <s v="Logitech B530 USB Headset - headset - Full size, Binaural"/>
    <n v="73.98"/>
    <n v="2"/>
    <n v="0"/>
    <n v="19.974600000000002"/>
    <x v="2"/>
    <s v="No"/>
  </r>
  <r>
    <n v="4111"/>
    <s v="CA-2017-153717"/>
    <x v="707"/>
    <d v="2018-01-01T00:00:00"/>
    <s v="Standard Class"/>
    <s v="DL-13495"/>
    <s v="Dionis Lloyd"/>
    <s v="Corporate"/>
    <x v="0"/>
    <x v="66"/>
    <x v="12"/>
    <n v="48227"/>
    <s v="Central"/>
    <s v="FUR-BO-10004360"/>
    <x v="0"/>
    <x v="0"/>
    <s v="Rush Hierlooms Collection Rich Wood Bookcases"/>
    <n v="160.97999999999999"/>
    <n v="1"/>
    <n v="0"/>
    <n v="20.927400000000006"/>
    <x v="2"/>
    <s v="No"/>
  </r>
  <r>
    <n v="4112"/>
    <s v="CA-2017-153717"/>
    <x v="707"/>
    <d v="2018-01-01T00:00:00"/>
    <s v="Standard Class"/>
    <s v="DL-13495"/>
    <s v="Dionis Lloyd"/>
    <s v="Corporate"/>
    <x v="0"/>
    <x v="66"/>
    <x v="12"/>
    <n v="48227"/>
    <s v="Central"/>
    <s v="OFF-PA-10002160"/>
    <x v="1"/>
    <x v="10"/>
    <s v="Xerox 1978"/>
    <n v="17.34"/>
    <n v="3"/>
    <n v="0"/>
    <n v="8.4966000000000008"/>
    <x v="2"/>
    <s v="No"/>
  </r>
  <r>
    <n v="4113"/>
    <s v="CA-2017-153717"/>
    <x v="707"/>
    <d v="2018-01-01T00:00:00"/>
    <s v="Standard Class"/>
    <s v="DL-13495"/>
    <s v="Dionis Lloyd"/>
    <s v="Corporate"/>
    <x v="0"/>
    <x v="66"/>
    <x v="12"/>
    <n v="48227"/>
    <s v="Central"/>
    <s v="OFF-AR-10002375"/>
    <x v="1"/>
    <x v="6"/>
    <s v="Newell 351"/>
    <n v="3.28"/>
    <n v="1"/>
    <n v="0"/>
    <n v="0.9511999999999996"/>
    <x v="2"/>
    <s v="No"/>
  </r>
  <r>
    <n v="4114"/>
    <s v="CA-2017-116687"/>
    <x v="942"/>
    <d v="2017-05-07T00:00:00"/>
    <s v="Standard Class"/>
    <s v="NC-18625"/>
    <s v="Noah Childs"/>
    <s v="Corporate"/>
    <x v="0"/>
    <x v="12"/>
    <x v="5"/>
    <n v="77095"/>
    <s v="Central"/>
    <s v="OFF-LA-10000443"/>
    <x v="1"/>
    <x v="2"/>
    <s v="Avery 501"/>
    <n v="8.8559999999999999"/>
    <n v="3"/>
    <n v="0.2"/>
    <n v="2.9888999999999997"/>
    <x v="2"/>
    <s v="No"/>
  </r>
  <r>
    <n v="4115"/>
    <s v="CA-2017-116687"/>
    <x v="942"/>
    <d v="2017-05-07T00:00:00"/>
    <s v="Standard Class"/>
    <s v="NC-18625"/>
    <s v="Noah Childs"/>
    <s v="Corporate"/>
    <x v="0"/>
    <x v="12"/>
    <x v="5"/>
    <n v="77095"/>
    <s v="Central"/>
    <s v="TEC-PH-10001750"/>
    <x v="2"/>
    <x v="7"/>
    <s v="Samsung Rugby III"/>
    <n v="158.376"/>
    <n v="3"/>
    <n v="0.2"/>
    <n v="13.857900000000008"/>
    <x v="2"/>
    <s v="No"/>
  </r>
  <r>
    <n v="4116"/>
    <s v="CA-2018-163573"/>
    <x v="390"/>
    <d v="2018-11-27T00:00:00"/>
    <s v="First Class"/>
    <s v="AC-10450"/>
    <s v="Amy Cox"/>
    <s v="Consumer"/>
    <x v="0"/>
    <x v="4"/>
    <x v="4"/>
    <n v="98105"/>
    <s v="West"/>
    <s v="OFF-BI-10004632"/>
    <x v="1"/>
    <x v="8"/>
    <s v="Ibico Hi-Tech Manual Binding System"/>
    <n v="1219.96"/>
    <n v="5"/>
    <n v="0.2"/>
    <n v="381.23749999999995"/>
    <x v="1"/>
    <s v="No"/>
  </r>
  <r>
    <n v="4117"/>
    <s v="CA-2017-153416"/>
    <x v="27"/>
    <d v="2017-11-29T00:00:00"/>
    <s v="Standard Class"/>
    <s v="TS-21340"/>
    <s v="Toby Swindell"/>
    <s v="Consumer"/>
    <x v="0"/>
    <x v="1"/>
    <x v="1"/>
    <n v="90036"/>
    <s v="West"/>
    <s v="OFF-BI-10002813"/>
    <x v="1"/>
    <x v="8"/>
    <s v="Avery Reinforcements for Hole-Punch Pages"/>
    <n v="3.1680000000000001"/>
    <n v="2"/>
    <n v="0.2"/>
    <n v="0.99"/>
    <x v="1"/>
    <s v="No"/>
  </r>
  <r>
    <n v="4118"/>
    <s v="CA-2017-153416"/>
    <x v="27"/>
    <d v="2017-11-29T00:00:00"/>
    <s v="Standard Class"/>
    <s v="TS-21340"/>
    <s v="Toby Swindell"/>
    <s v="Consumer"/>
    <x v="0"/>
    <x v="1"/>
    <x v="1"/>
    <n v="90036"/>
    <s v="West"/>
    <s v="OFF-PA-10002005"/>
    <x v="1"/>
    <x v="10"/>
    <s v="Xerox 225"/>
    <n v="19.440000000000001"/>
    <n v="3"/>
    <n v="0"/>
    <n v="9.3312000000000008"/>
    <x v="1"/>
    <s v="No"/>
  </r>
  <r>
    <n v="4119"/>
    <s v="CA-2017-153416"/>
    <x v="27"/>
    <d v="2017-11-29T00:00:00"/>
    <s v="Standard Class"/>
    <s v="TS-21340"/>
    <s v="Toby Swindell"/>
    <s v="Consumer"/>
    <x v="0"/>
    <x v="1"/>
    <x v="1"/>
    <n v="90036"/>
    <s v="West"/>
    <s v="OFF-ST-10000060"/>
    <x v="1"/>
    <x v="4"/>
    <s v="Fellowes Bankers Box Staxonsteel Drawer File/Stacking System"/>
    <n v="454.86"/>
    <n v="7"/>
    <n v="0"/>
    <n v="54.583200000000019"/>
    <x v="1"/>
    <s v="No"/>
  </r>
  <r>
    <n v="4120"/>
    <s v="CA-2017-153416"/>
    <x v="27"/>
    <d v="2017-11-29T00:00:00"/>
    <s v="Standard Class"/>
    <s v="TS-21340"/>
    <s v="Toby Swindell"/>
    <s v="Consumer"/>
    <x v="0"/>
    <x v="1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  <x v="1"/>
    <s v="No"/>
  </r>
  <r>
    <n v="4121"/>
    <s v="CA-2019-117394"/>
    <x v="507"/>
    <d v="2019-09-10T00:00:00"/>
    <s v="Standard Class"/>
    <s v="MM-17920"/>
    <s v="Michael Moore"/>
    <s v="Consumer"/>
    <x v="0"/>
    <x v="10"/>
    <x v="9"/>
    <n v="19120"/>
    <s v="East"/>
    <s v="TEC-AC-10000199"/>
    <x v="2"/>
    <x v="11"/>
    <s v="Kingston Digital DataTraveler 8GB USB 2.0"/>
    <n v="19.040000000000003"/>
    <n v="4"/>
    <n v="0.2"/>
    <n v="-1.4279999999999999"/>
    <x v="3"/>
    <s v="No"/>
  </r>
  <r>
    <n v="4122"/>
    <s v="CA-2019-133823"/>
    <x v="943"/>
    <d v="2019-05-12T00:00:00"/>
    <s v="Same Day"/>
    <s v="LP-17080"/>
    <s v="Liz Pelletier"/>
    <s v="Consumer"/>
    <x v="0"/>
    <x v="4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  <x v="1"/>
    <s v="No"/>
  </r>
  <r>
    <n v="4123"/>
    <s v="CA-2019-133823"/>
    <x v="943"/>
    <d v="2019-05-12T00:00:00"/>
    <s v="Same Day"/>
    <s v="LP-17080"/>
    <s v="Liz Pelletier"/>
    <s v="Consumer"/>
    <x v="0"/>
    <x v="4"/>
    <x v="4"/>
    <n v="98103"/>
    <s v="West"/>
    <s v="OFF-LA-10004545"/>
    <x v="1"/>
    <x v="2"/>
    <s v="Avery 50"/>
    <n v="37.589999999999996"/>
    <n v="3"/>
    <n v="0"/>
    <n v="17.667299999999997"/>
    <x v="1"/>
    <s v="No"/>
  </r>
  <r>
    <n v="4124"/>
    <s v="CA-2019-133823"/>
    <x v="943"/>
    <d v="2019-05-12T00:00:00"/>
    <s v="Same Day"/>
    <s v="LP-17080"/>
    <s v="Liz Pelletier"/>
    <s v="Consumer"/>
    <x v="0"/>
    <x v="4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x v="1"/>
    <s v="No"/>
  </r>
  <r>
    <n v="4125"/>
    <s v="CA-2016-127523"/>
    <x v="218"/>
    <d v="2016-05-18T00:00:00"/>
    <s v="Standard Class"/>
    <s v="BG-11695"/>
    <s v="Brooke Gillingham"/>
    <s v="Corporate"/>
    <x v="0"/>
    <x v="232"/>
    <x v="15"/>
    <n v="13601"/>
    <s v="East"/>
    <s v="OFF-AP-10004249"/>
    <x v="1"/>
    <x v="9"/>
    <s v="Staple holder"/>
    <n v="35.910000000000004"/>
    <n v="3"/>
    <n v="0"/>
    <n v="9.6956999999999987"/>
    <x v="3"/>
    <s v="No"/>
  </r>
  <r>
    <n v="4126"/>
    <s v="CA-2019-123239"/>
    <x v="944"/>
    <d v="2019-07-31T00:00:00"/>
    <s v="Second Class"/>
    <s v="MG-18145"/>
    <s v="Mike Gockenbach"/>
    <s v="Consumer"/>
    <x v="0"/>
    <x v="108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  <x v="0"/>
    <s v="No"/>
  </r>
  <r>
    <n v="4127"/>
    <s v="CA-2019-156769"/>
    <x v="636"/>
    <d v="2019-05-09T00:00:00"/>
    <s v="First Class"/>
    <s v="GZ-14470"/>
    <s v="Gary Zandusky"/>
    <s v="Consumer"/>
    <x v="0"/>
    <x v="81"/>
    <x v="17"/>
    <n v="22204"/>
    <s v="South"/>
    <s v="OFF-AR-10003179"/>
    <x v="1"/>
    <x v="6"/>
    <s v="Dixon Ticonderoga Core-Lock Colored Pencils"/>
    <n v="54.66"/>
    <n v="6"/>
    <n v="0"/>
    <n v="18.037799999999997"/>
    <x v="0"/>
    <s v="No"/>
  </r>
  <r>
    <n v="4128"/>
    <s v="CA-2016-127299"/>
    <x v="111"/>
    <d v="2016-09-24T00:00:00"/>
    <s v="Standard Class"/>
    <s v="JL-15835"/>
    <s v="John Lee"/>
    <s v="Consumer"/>
    <x v="0"/>
    <x v="35"/>
    <x v="3"/>
    <n v="28205"/>
    <s v="South"/>
    <s v="OFF-ST-10003722"/>
    <x v="1"/>
    <x v="4"/>
    <s v="Project Tote Personal File"/>
    <n v="67.343999999999994"/>
    <n v="6"/>
    <n v="0.2"/>
    <n v="7.5761999999999894"/>
    <x v="0"/>
    <s v="No"/>
  </r>
  <r>
    <n v="4129"/>
    <s v="CA-2016-127299"/>
    <x v="111"/>
    <d v="2016-09-24T00:00:00"/>
    <s v="Standard Class"/>
    <s v="JL-15835"/>
    <s v="John Lee"/>
    <s v="Consumer"/>
    <x v="0"/>
    <x v="35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x v="0"/>
    <s v="No"/>
  </r>
  <r>
    <n v="4130"/>
    <s v="CA-2017-121272"/>
    <x v="368"/>
    <d v="2017-04-04T00:00:00"/>
    <s v="Standard Class"/>
    <s v="DO-13435"/>
    <s v="Denny Ordway"/>
    <s v="Consumer"/>
    <x v="0"/>
    <x v="4"/>
    <x v="4"/>
    <n v="98103"/>
    <s v="West"/>
    <s v="OFF-AP-10001947"/>
    <x v="1"/>
    <x v="9"/>
    <s v="Acco 6 Outlet Guardian Premium Plus Surge Suppressor"/>
    <n v="73.28"/>
    <n v="4"/>
    <n v="0"/>
    <n v="21.251199999999997"/>
    <x v="1"/>
    <s v="No"/>
  </r>
  <r>
    <n v="4131"/>
    <s v="CA-2016-115336"/>
    <x v="728"/>
    <d v="2016-11-25T00:00:00"/>
    <s v="Standard Class"/>
    <s v="AB-10600"/>
    <s v="Ann Blume"/>
    <s v="Corporate"/>
    <x v="0"/>
    <x v="22"/>
    <x v="10"/>
    <n v="60623"/>
    <s v="Central"/>
    <s v="OFF-BI-10001107"/>
    <x v="1"/>
    <x v="8"/>
    <s v="GBC White Gloss Covers, Plain Front"/>
    <n v="14.479999999999997"/>
    <n v="5"/>
    <n v="0.8"/>
    <n v="-23.89200000000001"/>
    <x v="2"/>
    <s v="No"/>
  </r>
  <r>
    <n v="4132"/>
    <s v="CA-2017-111703"/>
    <x v="740"/>
    <d v="2017-07-09T00:00:00"/>
    <s v="Standard Class"/>
    <s v="KB-16315"/>
    <s v="Karl Braun"/>
    <s v="Consumer"/>
    <x v="0"/>
    <x v="389"/>
    <x v="2"/>
    <n v="33021"/>
    <s v="South"/>
    <s v="OFF-PA-10000349"/>
    <x v="1"/>
    <x v="10"/>
    <s v="Easy-staple paper"/>
    <n v="11.952000000000002"/>
    <n v="3"/>
    <n v="0.2"/>
    <n v="4.0338000000000003"/>
    <x v="0"/>
    <s v="No"/>
  </r>
  <r>
    <n v="4133"/>
    <s v="CA-2017-111703"/>
    <x v="740"/>
    <d v="2017-07-09T00:00:00"/>
    <s v="Standard Class"/>
    <s v="KB-16315"/>
    <s v="Karl Braun"/>
    <s v="Consumer"/>
    <x v="0"/>
    <x v="389"/>
    <x v="2"/>
    <n v="33021"/>
    <s v="South"/>
    <s v="OFF-PA-10003349"/>
    <x v="1"/>
    <x v="10"/>
    <s v="Xerox 1957"/>
    <n v="15.552000000000003"/>
    <n v="3"/>
    <n v="0.2"/>
    <n v="5.6375999999999999"/>
    <x v="0"/>
    <s v="No"/>
  </r>
  <r>
    <n v="4134"/>
    <s v="CA-2016-128839"/>
    <x v="78"/>
    <d v="2016-09-13T00:00:00"/>
    <s v="Standard Class"/>
    <s v="TT-21070"/>
    <s v="Ted Trevino"/>
    <s v="Consumer"/>
    <x v="0"/>
    <x v="269"/>
    <x v="17"/>
    <n v="23320"/>
    <s v="South"/>
    <s v="OFF-FA-10002280"/>
    <x v="1"/>
    <x v="13"/>
    <s v="Advantus Plastic Paper Clips"/>
    <n v="45"/>
    <n v="9"/>
    <n v="0"/>
    <n v="21.599999999999998"/>
    <x v="0"/>
    <s v="No"/>
  </r>
  <r>
    <n v="4135"/>
    <s v="CA-2016-128839"/>
    <x v="78"/>
    <d v="2016-09-13T00:00:00"/>
    <s v="Standard Class"/>
    <s v="TT-21070"/>
    <s v="Ted Trevino"/>
    <s v="Consumer"/>
    <x v="0"/>
    <x v="269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  <x v="0"/>
    <s v="No"/>
  </r>
  <r>
    <n v="4136"/>
    <s v="CA-2019-105914"/>
    <x v="280"/>
    <d v="2019-10-08T00:00:00"/>
    <s v="Standard Class"/>
    <s v="PV-18985"/>
    <s v="Paul Van Hugh"/>
    <s v="Home Office"/>
    <x v="0"/>
    <x v="1"/>
    <x v="1"/>
    <n v="90036"/>
    <s v="West"/>
    <s v="OFF-BI-10002854"/>
    <x v="1"/>
    <x v="8"/>
    <s v="Performers Binder/Pad Holder, Black"/>
    <n v="112.12000000000002"/>
    <n v="5"/>
    <n v="0.2"/>
    <n v="42.045000000000002"/>
    <x v="1"/>
    <s v="No"/>
  </r>
  <r>
    <n v="4137"/>
    <s v="CA-2019-105914"/>
    <x v="280"/>
    <d v="2019-10-08T00:00:00"/>
    <s v="Standard Class"/>
    <s v="PV-18985"/>
    <s v="Paul Van Hugh"/>
    <s v="Home Office"/>
    <x v="0"/>
    <x v="1"/>
    <x v="1"/>
    <n v="90036"/>
    <s v="West"/>
    <s v="OFF-ST-10003716"/>
    <x v="1"/>
    <x v="4"/>
    <s v="Tennsco Double-Tier Lockers"/>
    <n v="1575.14"/>
    <n v="7"/>
    <n v="0"/>
    <n v="204.76820000000001"/>
    <x v="1"/>
    <s v="No"/>
  </r>
  <r>
    <n v="4138"/>
    <s v="CA-2019-110926"/>
    <x v="123"/>
    <d v="2019-11-23T00:00:00"/>
    <s v="Standard Class"/>
    <s v="DD-13570"/>
    <s v="Dorothy Dickinson"/>
    <s v="Consumer"/>
    <x v="0"/>
    <x v="166"/>
    <x v="17"/>
    <n v="22304"/>
    <s v="South"/>
    <s v="OFF-FA-10000624"/>
    <x v="1"/>
    <x v="13"/>
    <s v="OIC Binder Clips"/>
    <n v="25.060000000000002"/>
    <n v="7"/>
    <n v="0"/>
    <n v="12.530000000000001"/>
    <x v="0"/>
    <s v="No"/>
  </r>
  <r>
    <n v="4139"/>
    <s v="CA-2018-117226"/>
    <x v="945"/>
    <d v="2019-01-01T00:00:00"/>
    <s v="First Class"/>
    <s v="KD-16495"/>
    <s v="Keith Dawkins"/>
    <s v="Corporate"/>
    <x v="0"/>
    <x v="390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  <x v="2"/>
    <s v="No"/>
  </r>
  <r>
    <n v="4140"/>
    <s v="CA-2019-127313"/>
    <x v="96"/>
    <d v="2019-12-04T00:00:00"/>
    <s v="First Class"/>
    <s v="RA-19285"/>
    <s v="Ralph Arnett"/>
    <s v="Consumer"/>
    <x v="0"/>
    <x v="10"/>
    <x v="9"/>
    <n v="19120"/>
    <s v="East"/>
    <s v="OFF-ST-10001228"/>
    <x v="1"/>
    <x v="4"/>
    <s v="Personal File Boxes with Fold-Down Carry Handle"/>
    <n v="37.392000000000003"/>
    <n v="3"/>
    <n v="0.2"/>
    <n v="2.336999999999998"/>
    <x v="3"/>
    <s v="No"/>
  </r>
  <r>
    <n v="4141"/>
    <s v="CA-2019-127313"/>
    <x v="96"/>
    <d v="2019-12-04T00:00:00"/>
    <s v="First Class"/>
    <s v="RA-19285"/>
    <s v="Ralph Arnett"/>
    <s v="Consumer"/>
    <x v="0"/>
    <x v="10"/>
    <x v="9"/>
    <n v="19120"/>
    <s v="East"/>
    <s v="FUR-FU-10003798"/>
    <x v="0"/>
    <x v="5"/>
    <s v="Ultra Door Kickplate, 8&quot;H x 34&quot;W"/>
    <n v="79.12"/>
    <n v="5"/>
    <n v="0.2"/>
    <n v="13.845999999999997"/>
    <x v="3"/>
    <s v="No"/>
  </r>
  <r>
    <n v="4142"/>
    <s v="CA-2018-136287"/>
    <x v="900"/>
    <d v="2018-06-17T00:00:00"/>
    <s v="Standard Class"/>
    <s v="SS-20590"/>
    <s v="Sonia Sunley"/>
    <s v="Consumer"/>
    <x v="0"/>
    <x v="391"/>
    <x v="41"/>
    <n v="67212"/>
    <s v="Central"/>
    <s v="OFF-LA-10003148"/>
    <x v="1"/>
    <x v="2"/>
    <s v="Avery 51"/>
    <n v="18.899999999999999"/>
    <n v="3"/>
    <n v="0"/>
    <n v="8.6939999999999991"/>
    <x v="2"/>
    <s v="No"/>
  </r>
  <r>
    <n v="4143"/>
    <s v="US-2016-107699"/>
    <x v="946"/>
    <d v="2016-05-23T00:00:00"/>
    <s v="Standard Class"/>
    <s v="JH-15820"/>
    <s v="John Huston"/>
    <s v="Consumer"/>
    <x v="0"/>
    <x v="297"/>
    <x v="12"/>
    <n v="48640"/>
    <s v="Central"/>
    <s v="OFF-BI-10001249"/>
    <x v="1"/>
    <x v="8"/>
    <s v="Avery Heavy-Duty EZD View Binder with Locking Rings"/>
    <n v="57.42"/>
    <n v="9"/>
    <n v="0"/>
    <n v="26.413199999999996"/>
    <x v="2"/>
    <s v="No"/>
  </r>
  <r>
    <n v="4144"/>
    <s v="CA-2019-112725"/>
    <x v="289"/>
    <d v="2019-02-06T00:00:00"/>
    <s v="Standard Class"/>
    <s v="EH-14125"/>
    <s v="Eugene Hildebrand"/>
    <s v="Home Office"/>
    <x v="0"/>
    <x v="8"/>
    <x v="1"/>
    <n v="94110"/>
    <s v="West"/>
    <s v="OFF-AR-10003759"/>
    <x v="1"/>
    <x v="6"/>
    <s v="Crayola Anti Dust Chalk, 12/Pack"/>
    <n v="12.74"/>
    <n v="7"/>
    <n v="0"/>
    <n v="5.7329999999999997"/>
    <x v="1"/>
    <s v="Yes"/>
  </r>
  <r>
    <n v="4145"/>
    <s v="CA-2019-112725"/>
    <x v="289"/>
    <d v="2019-02-06T00:00:00"/>
    <s v="Standard Class"/>
    <s v="EH-14125"/>
    <s v="Eugene Hildebrand"/>
    <s v="Home Office"/>
    <x v="0"/>
    <x v="8"/>
    <x v="1"/>
    <n v="94110"/>
    <s v="West"/>
    <s v="OFF-AR-10001227"/>
    <x v="1"/>
    <x v="6"/>
    <s v="Newell 338"/>
    <n v="8.82"/>
    <n v="3"/>
    <n v="0"/>
    <n v="2.3814000000000002"/>
    <x v="1"/>
    <s v="Yes"/>
  </r>
  <r>
    <n v="4146"/>
    <s v="CA-2019-112725"/>
    <x v="289"/>
    <d v="2019-02-06T00:00:00"/>
    <s v="Standard Class"/>
    <s v="EH-14125"/>
    <s v="Eugene Hildebrand"/>
    <s v="Home Office"/>
    <x v="0"/>
    <x v="8"/>
    <x v="1"/>
    <n v="94110"/>
    <s v="West"/>
    <s v="FUR-CH-10000863"/>
    <x v="0"/>
    <x v="1"/>
    <s v="Novimex Swivel Fabric Task Chair"/>
    <n v="120.78399999999999"/>
    <n v="1"/>
    <n v="0.2"/>
    <n v="-13.588200000000001"/>
    <x v="1"/>
    <s v="Yes"/>
  </r>
  <r>
    <n v="4147"/>
    <s v="CA-2017-136196"/>
    <x v="109"/>
    <d v="2017-12-04T00:00:00"/>
    <s v="Standard Class"/>
    <s v="TP-21415"/>
    <s v="Tom Prescott"/>
    <s v="Consumer"/>
    <x v="0"/>
    <x v="210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s v="No"/>
  </r>
  <r>
    <n v="4148"/>
    <s v="CA-2019-106068"/>
    <x v="436"/>
    <d v="2019-10-28T00:00:00"/>
    <s v="Standard Class"/>
    <s v="RB-19330"/>
    <s v="Randy Bradley"/>
    <s v="Consumer"/>
    <x v="0"/>
    <x v="89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s v="No"/>
  </r>
  <r>
    <n v="4149"/>
    <s v="CA-2019-106068"/>
    <x v="436"/>
    <d v="2019-10-28T00:00:00"/>
    <s v="Standard Class"/>
    <s v="RB-19330"/>
    <s v="Randy Bradley"/>
    <s v="Consumer"/>
    <x v="0"/>
    <x v="89"/>
    <x v="5"/>
    <n v="78745"/>
    <s v="Central"/>
    <s v="OFF-ST-10004507"/>
    <x v="1"/>
    <x v="4"/>
    <s v="Advantus Rolling Storage Box"/>
    <n v="13.719999999999999"/>
    <n v="1"/>
    <n v="0.2"/>
    <n v="1.2004999999999999"/>
    <x v="2"/>
    <s v="No"/>
  </r>
  <r>
    <n v="4150"/>
    <s v="CA-2019-106068"/>
    <x v="436"/>
    <d v="2019-10-28T00:00:00"/>
    <s v="Standard Class"/>
    <s v="RB-19330"/>
    <s v="Randy Bradley"/>
    <s v="Consumer"/>
    <x v="0"/>
    <x v="89"/>
    <x v="5"/>
    <n v="78745"/>
    <s v="Central"/>
    <s v="TEC-AC-10002942"/>
    <x v="2"/>
    <x v="11"/>
    <s v="WD My Passport Ultra 1TB Portable External Hard Drive"/>
    <n v="55.2"/>
    <n v="1"/>
    <n v="0.2"/>
    <n v="-2.0700000000000038"/>
    <x v="2"/>
    <s v="No"/>
  </r>
  <r>
    <n v="4151"/>
    <s v="CA-2019-106068"/>
    <x v="436"/>
    <d v="2019-10-28T00:00:00"/>
    <s v="Standard Class"/>
    <s v="RB-19330"/>
    <s v="Randy Bradley"/>
    <s v="Consumer"/>
    <x v="0"/>
    <x v="89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  <x v="2"/>
    <s v="No"/>
  </r>
  <r>
    <n v="4152"/>
    <s v="CA-2019-100160"/>
    <x v="210"/>
    <d v="2019-09-11T00:00:00"/>
    <s v="Standard Class"/>
    <s v="CB-12025"/>
    <s v="Cassandra Brandow"/>
    <s v="Consumer"/>
    <x v="0"/>
    <x v="10"/>
    <x v="9"/>
    <n v="19134"/>
    <s v="East"/>
    <s v="OFF-LA-10002475"/>
    <x v="1"/>
    <x v="2"/>
    <s v="Avery 519"/>
    <n v="29.24"/>
    <n v="5"/>
    <n v="0.2"/>
    <n v="9.8685000000000009"/>
    <x v="3"/>
    <s v="No"/>
  </r>
  <r>
    <n v="4153"/>
    <s v="CA-2019-100160"/>
    <x v="210"/>
    <d v="2019-09-11T00:00:00"/>
    <s v="Standard Class"/>
    <s v="CB-12025"/>
    <s v="Cassandra Brandow"/>
    <s v="Consumer"/>
    <x v="0"/>
    <x v="10"/>
    <x v="9"/>
    <n v="19134"/>
    <s v="East"/>
    <s v="OFF-PA-10003072"/>
    <x v="1"/>
    <x v="10"/>
    <s v="Eureka Recycled Copy Paper 8 1/2&quot; x 11&quot;, Ream"/>
    <n v="15.552000000000003"/>
    <n v="3"/>
    <n v="0.2"/>
    <n v="5.4432"/>
    <x v="3"/>
    <s v="No"/>
  </r>
  <r>
    <n v="4154"/>
    <s v="CA-2019-100160"/>
    <x v="210"/>
    <d v="2019-09-11T00:00:00"/>
    <s v="Standard Class"/>
    <s v="CB-12025"/>
    <s v="Cassandra Brandow"/>
    <s v="Consumer"/>
    <x v="0"/>
    <x v="10"/>
    <x v="9"/>
    <n v="19134"/>
    <s v="East"/>
    <s v="OFF-EN-10001509"/>
    <x v="1"/>
    <x v="12"/>
    <s v="Poly String Tie Envelopes"/>
    <n v="4.8960000000000008"/>
    <n v="3"/>
    <n v="0.2"/>
    <n v="1.6523999999999992"/>
    <x v="3"/>
    <s v="No"/>
  </r>
  <r>
    <n v="4155"/>
    <s v="CA-2018-139689"/>
    <x v="723"/>
    <d v="2019-01-03T00:00:00"/>
    <s v="Standard Class"/>
    <s v="MP-17965"/>
    <s v="Michael Paige"/>
    <s v="Corporate"/>
    <x v="0"/>
    <x v="39"/>
    <x v="18"/>
    <n v="37620"/>
    <s v="South"/>
    <s v="OFF-BI-10004781"/>
    <x v="1"/>
    <x v="8"/>
    <s v="GBC Wire Binding Strips"/>
    <n v="38.088000000000001"/>
    <n v="4"/>
    <n v="0.7"/>
    <n v="-27.93119999999999"/>
    <x v="0"/>
    <s v="No"/>
  </r>
  <r>
    <n v="4156"/>
    <s v="CA-2018-139689"/>
    <x v="723"/>
    <d v="2019-01-03T00:00:00"/>
    <s v="Standard Class"/>
    <s v="MP-17965"/>
    <s v="Michael Paige"/>
    <s v="Corporate"/>
    <x v="0"/>
    <x v="39"/>
    <x v="18"/>
    <n v="37620"/>
    <s v="South"/>
    <s v="OFF-BI-10000145"/>
    <x v="1"/>
    <x v="8"/>
    <s v="Zipper Ring Binder Pockets"/>
    <n v="2.8080000000000007"/>
    <n v="3"/>
    <n v="0.7"/>
    <n v="-1.9656000000000002"/>
    <x v="0"/>
    <s v="No"/>
  </r>
  <r>
    <n v="4157"/>
    <s v="CA-2017-101091"/>
    <x v="901"/>
    <d v="2017-12-09T00:00:00"/>
    <s v="Second Class"/>
    <s v="SW-20245"/>
    <s v="Scot Wooten"/>
    <s v="Consumer"/>
    <x v="0"/>
    <x v="10"/>
    <x v="9"/>
    <n v="19140"/>
    <s v="East"/>
    <s v="TEC-AC-10003280"/>
    <x v="2"/>
    <x v="11"/>
    <s v="Belkin F8E887 USB Wired Ergonomic Keyboard"/>
    <n v="47.984000000000002"/>
    <n v="2"/>
    <n v="0.2"/>
    <n v="0.59979999999999656"/>
    <x v="3"/>
    <s v="No"/>
  </r>
  <r>
    <n v="4158"/>
    <s v="CA-2017-101091"/>
    <x v="901"/>
    <d v="2017-12-09T00:00:00"/>
    <s v="Second Class"/>
    <s v="SW-20245"/>
    <s v="Scot Wooten"/>
    <s v="Consumer"/>
    <x v="0"/>
    <x v="10"/>
    <x v="9"/>
    <n v="19140"/>
    <s v="East"/>
    <s v="OFF-BI-10001107"/>
    <x v="1"/>
    <x v="8"/>
    <s v="GBC White Gloss Covers, Plain Front"/>
    <n v="26.064000000000007"/>
    <n v="6"/>
    <n v="0.7"/>
    <n v="-19.982399999999991"/>
    <x v="3"/>
    <s v="No"/>
  </r>
  <r>
    <n v="4159"/>
    <s v="CA-2016-126907"/>
    <x v="301"/>
    <d v="2016-11-08T00:00:00"/>
    <s v="Standard Class"/>
    <s v="SM-20950"/>
    <s v="Suzanne McNair"/>
    <s v="Corporate"/>
    <x v="0"/>
    <x v="22"/>
    <x v="10"/>
    <n v="60610"/>
    <s v="Central"/>
    <s v="OFF-PA-10000533"/>
    <x v="1"/>
    <x v="10"/>
    <s v="Southworth Parchment Paper &amp; Envelopes"/>
    <n v="15.696000000000002"/>
    <n v="3"/>
    <n v="0.2"/>
    <n v="5.1011999999999995"/>
    <x v="2"/>
    <s v="No"/>
  </r>
  <r>
    <n v="4160"/>
    <s v="US-2018-164588"/>
    <x v="947"/>
    <d v="2018-04-23T00:00:00"/>
    <s v="Standard Class"/>
    <s v="AP-10915"/>
    <s v="Arthur Prichep"/>
    <s v="Consumer"/>
    <x v="0"/>
    <x v="38"/>
    <x v="32"/>
    <n v="31907"/>
    <s v="South"/>
    <s v="OFF-AR-10003056"/>
    <x v="1"/>
    <x v="6"/>
    <s v="Newell 341"/>
    <n v="12.84"/>
    <n v="3"/>
    <n v="0"/>
    <n v="3.7235999999999989"/>
    <x v="0"/>
    <s v="No"/>
  </r>
  <r>
    <n v="4161"/>
    <s v="CA-2019-115546"/>
    <x v="304"/>
    <d v="2019-05-18T00:00:00"/>
    <s v="Standard Class"/>
    <s v="AH-10465"/>
    <s v="Amy Hunt"/>
    <s v="Consumer"/>
    <x v="0"/>
    <x v="20"/>
    <x v="15"/>
    <n v="10035"/>
    <s v="East"/>
    <s v="TEC-PH-10002834"/>
    <x v="2"/>
    <x v="7"/>
    <s v="Google Nexus 5"/>
    <n v="539.97"/>
    <n v="3"/>
    <n v="0"/>
    <n v="134.99250000000001"/>
    <x v="3"/>
    <s v="No"/>
  </r>
  <r>
    <n v="4162"/>
    <s v="CA-2019-115546"/>
    <x v="304"/>
    <d v="2019-05-18T00:00:00"/>
    <s v="Standard Class"/>
    <s v="AH-10465"/>
    <s v="Amy Hunt"/>
    <s v="Consumer"/>
    <x v="0"/>
    <x v="20"/>
    <x v="15"/>
    <n v="10035"/>
    <s v="East"/>
    <s v="OFF-ST-10002214"/>
    <x v="1"/>
    <x v="4"/>
    <s v="X-Rack File for Hanging Folders"/>
    <n v="22.58"/>
    <n v="2"/>
    <n v="0"/>
    <n v="5.8707999999999991"/>
    <x v="3"/>
    <s v="No"/>
  </r>
  <r>
    <n v="4163"/>
    <s v="CA-2017-163587"/>
    <x v="948"/>
    <d v="2017-03-18T00:00:00"/>
    <s v="Standard Class"/>
    <s v="EP-13915"/>
    <s v="Emily Phan"/>
    <s v="Consumer"/>
    <x v="0"/>
    <x v="18"/>
    <x v="38"/>
    <n v="3820"/>
    <s v="East"/>
    <s v="OFF-LA-10004484"/>
    <x v="1"/>
    <x v="2"/>
    <s v="Avery 476"/>
    <n v="16.52"/>
    <n v="4"/>
    <n v="0"/>
    <n v="7.5991999999999997"/>
    <x v="3"/>
    <s v="No"/>
  </r>
  <r>
    <n v="4164"/>
    <s v="CA-2017-163587"/>
    <x v="948"/>
    <d v="2017-03-18T00:00:00"/>
    <s v="Standard Class"/>
    <s v="EP-13915"/>
    <s v="Emily Phan"/>
    <s v="Consumer"/>
    <x v="0"/>
    <x v="18"/>
    <x v="38"/>
    <n v="3820"/>
    <s v="East"/>
    <s v="OFF-BI-10003091"/>
    <x v="1"/>
    <x v="8"/>
    <s v="GBC DocuBind TL200 Manual Binding Machine"/>
    <n v="671.93999999999994"/>
    <n v="3"/>
    <n v="0"/>
    <n v="315.81179999999995"/>
    <x v="3"/>
    <s v="No"/>
  </r>
  <r>
    <n v="4165"/>
    <s v="US-2019-106131"/>
    <x v="424"/>
    <d v="2019-01-16T00:00:00"/>
    <s v="First Class"/>
    <s v="TP-21565"/>
    <s v="Tracy Poddar"/>
    <s v="Corporate"/>
    <x v="0"/>
    <x v="34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  <x v="1"/>
    <s v="No"/>
  </r>
  <r>
    <n v="4166"/>
    <s v="US-2019-106131"/>
    <x v="424"/>
    <d v="2019-01-16T00:00:00"/>
    <s v="First Class"/>
    <s v="TP-21565"/>
    <s v="Tracy Poddar"/>
    <s v="Corporate"/>
    <x v="0"/>
    <x v="34"/>
    <x v="22"/>
    <n v="80013"/>
    <s v="West"/>
    <s v="OFF-ST-10003638"/>
    <x v="1"/>
    <x v="4"/>
    <s v="Mobile Personal File Cube"/>
    <n v="168.624"/>
    <n v="9"/>
    <n v="0.2"/>
    <n v="14.754599999999996"/>
    <x v="1"/>
    <s v="No"/>
  </r>
  <r>
    <n v="4167"/>
    <s v="CA-2017-160213"/>
    <x v="936"/>
    <d v="2017-03-13T00:00:00"/>
    <s v="Standard Class"/>
    <s v="AR-10825"/>
    <s v="Anthony Rawles"/>
    <s v="Corporate"/>
    <x v="0"/>
    <x v="85"/>
    <x v="15"/>
    <n v="11561"/>
    <s v="East"/>
    <s v="OFF-PA-10003848"/>
    <x v="1"/>
    <x v="10"/>
    <s v="Xerox 1997"/>
    <n v="19.440000000000001"/>
    <n v="3"/>
    <n v="0"/>
    <n v="9.3312000000000008"/>
    <x v="3"/>
    <s v="No"/>
  </r>
  <r>
    <n v="4168"/>
    <s v="CA-2016-157924"/>
    <x v="856"/>
    <d v="2016-10-13T00:00:00"/>
    <s v="First Class"/>
    <s v="HA-14920"/>
    <s v="Helen Andreada"/>
    <s v="Consumer"/>
    <x v="0"/>
    <x v="45"/>
    <x v="1"/>
    <n v="91104"/>
    <s v="West"/>
    <s v="OFF-ST-10002352"/>
    <x v="1"/>
    <x v="4"/>
    <s v="Iris Project Case"/>
    <n v="31.92"/>
    <n v="4"/>
    <n v="0"/>
    <n v="8.299199999999999"/>
    <x v="1"/>
    <s v="Yes"/>
  </r>
  <r>
    <n v="4169"/>
    <s v="CA-2016-157924"/>
    <x v="856"/>
    <d v="2016-10-13T00:00:00"/>
    <s v="First Class"/>
    <s v="HA-14920"/>
    <s v="Helen Andreada"/>
    <s v="Consumer"/>
    <x v="0"/>
    <x v="45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  <x v="1"/>
    <s v="Yes"/>
  </r>
  <r>
    <n v="4170"/>
    <s v="CA-2017-100216"/>
    <x v="657"/>
    <d v="2017-04-14T00:00:00"/>
    <s v="First Class"/>
    <s v="HJ-14875"/>
    <s v="Heather Jas"/>
    <s v="Home Office"/>
    <x v="0"/>
    <x v="123"/>
    <x v="16"/>
    <n v="85204"/>
    <s v="West"/>
    <s v="OFF-PA-10000788"/>
    <x v="1"/>
    <x v="10"/>
    <s v="Xerox 210"/>
    <n v="31.104000000000006"/>
    <n v="6"/>
    <n v="0.2"/>
    <n v="10.8864"/>
    <x v="1"/>
    <s v="No"/>
  </r>
  <r>
    <n v="4171"/>
    <s v="CA-2017-100216"/>
    <x v="657"/>
    <d v="2017-04-14T00:00:00"/>
    <s v="First Class"/>
    <s v="HJ-14875"/>
    <s v="Heather Jas"/>
    <s v="Home Office"/>
    <x v="0"/>
    <x v="123"/>
    <x v="16"/>
    <n v="85204"/>
    <s v="West"/>
    <s v="OFF-PA-10002968"/>
    <x v="1"/>
    <x v="10"/>
    <s v="Xerox 1973"/>
    <n v="54.816000000000003"/>
    <n v="3"/>
    <n v="0.2"/>
    <n v="17.815199999999997"/>
    <x v="1"/>
    <s v="No"/>
  </r>
  <r>
    <n v="4172"/>
    <s v="CA-2019-100601"/>
    <x v="673"/>
    <d v="2019-11-20T00:00:00"/>
    <s v="Standard Class"/>
    <s v="JK-15370"/>
    <s v="Jay Kimmel"/>
    <s v="Consumer"/>
    <x v="0"/>
    <x v="201"/>
    <x v="1"/>
    <n v="93727"/>
    <s v="West"/>
    <s v="OFF-ST-10002486"/>
    <x v="1"/>
    <x v="4"/>
    <s v="Eldon Shelf Savers Cubes and Bins"/>
    <n v="48.86"/>
    <n v="7"/>
    <n v="0"/>
    <n v="0.97719999999999807"/>
    <x v="1"/>
    <s v="No"/>
  </r>
  <r>
    <n v="4173"/>
    <s v="CA-2018-152163"/>
    <x v="949"/>
    <d v="2018-07-01T00:00:00"/>
    <s v="Same Day"/>
    <s v="JF-15355"/>
    <s v="Jay Fein"/>
    <s v="Consumer"/>
    <x v="0"/>
    <x v="29"/>
    <x v="20"/>
    <n v="29203"/>
    <s v="South"/>
    <s v="OFF-BI-10002215"/>
    <x v="1"/>
    <x v="8"/>
    <s v="Wilson Jones Hanging View Binder, White, 1&quot;"/>
    <n v="14.2"/>
    <n v="2"/>
    <n v="0"/>
    <n v="6.5319999999999991"/>
    <x v="0"/>
    <s v="No"/>
  </r>
  <r>
    <n v="4174"/>
    <s v="CA-2018-152163"/>
    <x v="949"/>
    <d v="2018-07-01T00:00:00"/>
    <s v="Same Day"/>
    <s v="JF-15355"/>
    <s v="Jay Fein"/>
    <s v="Consumer"/>
    <x v="0"/>
    <x v="29"/>
    <x v="20"/>
    <n v="29203"/>
    <s v="South"/>
    <s v="OFF-PA-10000788"/>
    <x v="1"/>
    <x v="10"/>
    <s v="Xerox 210"/>
    <n v="12.96"/>
    <n v="2"/>
    <n v="0"/>
    <n v="6.2208000000000006"/>
    <x v="0"/>
    <s v="No"/>
  </r>
  <r>
    <n v="4175"/>
    <s v="CA-2018-152163"/>
    <x v="949"/>
    <d v="2018-07-01T00:00:00"/>
    <s v="Same Day"/>
    <s v="JF-15355"/>
    <s v="Jay Fein"/>
    <s v="Consumer"/>
    <x v="0"/>
    <x v="29"/>
    <x v="20"/>
    <n v="29203"/>
    <s v="South"/>
    <s v="OFF-BI-10003364"/>
    <x v="1"/>
    <x v="8"/>
    <s v="Binding Machine Supplies"/>
    <n v="58.34"/>
    <n v="2"/>
    <n v="0"/>
    <n v="28.0032"/>
    <x v="0"/>
    <s v="No"/>
  </r>
  <r>
    <n v="4176"/>
    <s v="CA-2017-154340"/>
    <x v="239"/>
    <d v="2017-11-30T00:00:00"/>
    <s v="First Class"/>
    <s v="EK-13795"/>
    <s v="Eileen Kiefer"/>
    <s v="Home Office"/>
    <x v="0"/>
    <x v="157"/>
    <x v="1"/>
    <n v="92704"/>
    <s v="West"/>
    <s v="OFF-AR-10003582"/>
    <x v="1"/>
    <x v="6"/>
    <s v="Boston Electric Pencil Sharpener, Model 1818, Charcoal Black"/>
    <n v="56.3"/>
    <n v="2"/>
    <n v="0"/>
    <n v="15.764000000000003"/>
    <x v="1"/>
    <s v="No"/>
  </r>
  <r>
    <n v="4177"/>
    <s v="CA-2016-128846"/>
    <x v="884"/>
    <d v="2016-04-12T00:00:00"/>
    <s v="Standard Class"/>
    <s v="RS-19765"/>
    <s v="Roland Schwarz"/>
    <s v="Corporate"/>
    <x v="0"/>
    <x v="29"/>
    <x v="20"/>
    <n v="29203"/>
    <s v="South"/>
    <s v="TEC-PH-10003273"/>
    <x v="2"/>
    <x v="7"/>
    <s v="AT&amp;T TR1909W"/>
    <n v="629.94999999999993"/>
    <n v="5"/>
    <n v="0"/>
    <n v="163.78700000000003"/>
    <x v="0"/>
    <s v="No"/>
  </r>
  <r>
    <n v="4178"/>
    <s v="CA-2016-128846"/>
    <x v="884"/>
    <d v="2016-04-12T00:00:00"/>
    <s v="Standard Class"/>
    <s v="RS-19765"/>
    <s v="Roland Schwarz"/>
    <s v="Corporate"/>
    <x v="0"/>
    <x v="29"/>
    <x v="20"/>
    <n v="29203"/>
    <s v="South"/>
    <s v="OFF-PA-10000100"/>
    <x v="1"/>
    <x v="10"/>
    <s v="Xerox 1945"/>
    <n v="122.97"/>
    <n v="3"/>
    <n v="0"/>
    <n v="60.255300000000005"/>
    <x v="0"/>
    <s v="No"/>
  </r>
  <r>
    <n v="4179"/>
    <s v="CA-2018-148593"/>
    <x v="950"/>
    <d v="2018-06-18T00:00:00"/>
    <s v="Second Class"/>
    <s v="BD-11320"/>
    <s v="Bill Donatelli"/>
    <s v="Consumer"/>
    <x v="0"/>
    <x v="1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x v="1"/>
    <s v="No"/>
  </r>
  <r>
    <n v="4180"/>
    <s v="US-2019-119039"/>
    <x v="904"/>
    <d v="2019-03-10T00:00:00"/>
    <s v="Standard Class"/>
    <s v="BF-11170"/>
    <s v="Ben Ferrer"/>
    <s v="Home Office"/>
    <x v="0"/>
    <x v="8"/>
    <x v="1"/>
    <n v="94109"/>
    <s v="West"/>
    <s v="OFF-BI-10004182"/>
    <x v="1"/>
    <x v="8"/>
    <s v="Economy Binders"/>
    <n v="14.976000000000001"/>
    <n v="9"/>
    <n v="0.2"/>
    <n v="5.4288000000000007"/>
    <x v="1"/>
    <s v="No"/>
  </r>
  <r>
    <n v="4181"/>
    <s v="CA-2019-128426"/>
    <x v="566"/>
    <d v="2019-10-11T00:00:00"/>
    <s v="Standard Class"/>
    <s v="JK-15730"/>
    <s v="Joe Kamberova"/>
    <s v="Consumer"/>
    <x v="0"/>
    <x v="12"/>
    <x v="5"/>
    <n v="77036"/>
    <s v="Central"/>
    <s v="OFF-BI-10000756"/>
    <x v="1"/>
    <x v="8"/>
    <s v="Storex DuraTech Recycled Plastic Frosted Binders"/>
    <n v="4.2399999999999993"/>
    <n v="5"/>
    <n v="0.8"/>
    <n v="-6.3599999999999994"/>
    <x v="2"/>
    <s v="No"/>
  </r>
  <r>
    <n v="4182"/>
    <s v="US-2019-136868"/>
    <x v="833"/>
    <d v="2019-10-12T00:00:00"/>
    <s v="Standard Class"/>
    <s v="CR-12820"/>
    <s v="Cyra Reiten"/>
    <s v="Home Office"/>
    <x v="0"/>
    <x v="20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x v="3"/>
    <s v="No"/>
  </r>
  <r>
    <n v="4183"/>
    <s v="US-2019-136868"/>
    <x v="833"/>
    <d v="2019-10-12T00:00:00"/>
    <s v="Standard Class"/>
    <s v="CR-12820"/>
    <s v="Cyra Reiten"/>
    <s v="Home Office"/>
    <x v="0"/>
    <x v="20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4184"/>
    <s v="US-2019-136868"/>
    <x v="833"/>
    <d v="2019-10-12T00:00:00"/>
    <s v="Standard Class"/>
    <s v="CR-12820"/>
    <s v="Cyra Reiten"/>
    <s v="Home Office"/>
    <x v="0"/>
    <x v="20"/>
    <x v="15"/>
    <n v="10035"/>
    <s v="East"/>
    <s v="OFF-ST-10000991"/>
    <x v="1"/>
    <x v="4"/>
    <s v="Space Solutions HD Industrial Steel Shelving."/>
    <n v="344.90999999999997"/>
    <n v="3"/>
    <n v="0"/>
    <n v="10.347300000000004"/>
    <x v="3"/>
    <s v="No"/>
  </r>
  <r>
    <n v="4185"/>
    <s v="CA-2018-143749"/>
    <x v="5"/>
    <d v="2018-12-07T00:00:00"/>
    <s v="First Class"/>
    <s v="AG-10300"/>
    <s v="Aleksandra Gannaway"/>
    <s v="Corporate"/>
    <x v="0"/>
    <x v="47"/>
    <x v="31"/>
    <n v="2038"/>
    <s v="East"/>
    <s v="FUR-BO-10002853"/>
    <x v="0"/>
    <x v="0"/>
    <s v="O'Sullivan 5-Shelf Heavy-Duty Bookcases"/>
    <n v="81.94"/>
    <n v="1"/>
    <n v="0"/>
    <n v="20.484999999999999"/>
    <x v="3"/>
    <s v="No"/>
  </r>
  <r>
    <n v="4186"/>
    <s v="CA-2018-111493"/>
    <x v="147"/>
    <d v="2018-10-22T00:00:00"/>
    <s v="First Class"/>
    <s v="CM-12160"/>
    <s v="Charles McCrossin"/>
    <s v="Consumer"/>
    <x v="0"/>
    <x v="248"/>
    <x v="39"/>
    <n v="21215"/>
    <s v="East"/>
    <s v="TEC-AC-10004510"/>
    <x v="2"/>
    <x v="11"/>
    <s v="Logitech Desktop MK120 Mouse and keyboard Combo"/>
    <n v="98.16"/>
    <n v="6"/>
    <n v="0"/>
    <n v="9.8159999999999954"/>
    <x v="3"/>
    <s v="No"/>
  </r>
  <r>
    <n v="4187"/>
    <s v="CA-2019-112536"/>
    <x v="796"/>
    <d v="2019-05-23T00:00:00"/>
    <s v="Standard Class"/>
    <s v="SG-20890"/>
    <s v="Susan Gilcrest"/>
    <s v="Corporate"/>
    <x v="0"/>
    <x v="392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x v="2"/>
    <s v="No"/>
  </r>
  <r>
    <n v="4188"/>
    <s v="CA-2019-112536"/>
    <x v="796"/>
    <d v="2019-05-23T00:00:00"/>
    <s v="Standard Class"/>
    <s v="SG-20890"/>
    <s v="Susan Gilcrest"/>
    <s v="Corporate"/>
    <x v="0"/>
    <x v="392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x v="2"/>
    <s v="No"/>
  </r>
  <r>
    <n v="4189"/>
    <s v="CA-2019-112536"/>
    <x v="796"/>
    <d v="2019-05-23T00:00:00"/>
    <s v="Standard Class"/>
    <s v="SG-20890"/>
    <s v="Susan Gilcrest"/>
    <s v="Corporate"/>
    <x v="0"/>
    <x v="392"/>
    <x v="5"/>
    <n v="78501"/>
    <s v="Central"/>
    <s v="OFF-ST-10004835"/>
    <x v="1"/>
    <x v="4"/>
    <s v="Plastic Stacking Crates &amp; Casters"/>
    <n v="8.9280000000000008"/>
    <n v="2"/>
    <n v="0.2"/>
    <n v="0.66959999999999997"/>
    <x v="2"/>
    <s v="No"/>
  </r>
  <r>
    <n v="4190"/>
    <s v="CA-2018-157714"/>
    <x v="182"/>
    <d v="2018-10-01T00:00:00"/>
    <s v="Second Class"/>
    <s v="CS-12175"/>
    <s v="Charles Sheldon"/>
    <s v="Corporate"/>
    <x v="0"/>
    <x v="393"/>
    <x v="23"/>
    <n v="52240"/>
    <s v="Central"/>
    <s v="OFF-PA-10004022"/>
    <x v="1"/>
    <x v="10"/>
    <s v="Hammermill Color Copier Paper (28Lb. and 96 Bright)"/>
    <n v="9.99"/>
    <n v="1"/>
    <n v="0"/>
    <n v="4.4954999999999998"/>
    <x v="2"/>
    <s v="No"/>
  </r>
  <r>
    <n v="4191"/>
    <s v="CA-2019-166709"/>
    <x v="701"/>
    <d v="2019-11-22T00:00:00"/>
    <s v="Standard Class"/>
    <s v="HL-15040"/>
    <s v="Hunter Lopez"/>
    <s v="Consumer"/>
    <x v="0"/>
    <x v="46"/>
    <x v="13"/>
    <n v="19711"/>
    <s v="East"/>
    <s v="TEC-CO-10004722"/>
    <x v="2"/>
    <x v="16"/>
    <s v="Canon imageCLASS 2200 Advanced Copier"/>
    <n v="10499.97"/>
    <n v="3"/>
    <n v="0"/>
    <n v="5039.9856"/>
    <x v="3"/>
    <s v="No"/>
  </r>
  <r>
    <n v="4192"/>
    <s v="CA-2017-129392"/>
    <x v="951"/>
    <d v="2017-07-08T00:00:00"/>
    <s v="Same Day"/>
    <s v="DM-13015"/>
    <s v="Darrin Martin"/>
    <s v="Consumer"/>
    <x v="0"/>
    <x v="12"/>
    <x v="5"/>
    <n v="77070"/>
    <s v="Central"/>
    <s v="OFF-PA-10004248"/>
    <x v="1"/>
    <x v="10"/>
    <s v="Xerox 1990"/>
    <n v="21.12"/>
    <n v="5"/>
    <n v="0.2"/>
    <n v="6.5999999999999988"/>
    <x v="2"/>
    <s v="No"/>
  </r>
  <r>
    <n v="4193"/>
    <s v="CA-2017-150875"/>
    <x v="547"/>
    <d v="2017-11-20T00:00:00"/>
    <s v="Standard Class"/>
    <s v="HK-14890"/>
    <s v="Heather Kirkland"/>
    <s v="Corporate"/>
    <x v="0"/>
    <x v="394"/>
    <x v="45"/>
    <n v="83704"/>
    <s v="West"/>
    <s v="FUR-TA-10000577"/>
    <x v="0"/>
    <x v="3"/>
    <s v="Bretford CR4500 Series Slim Rectangular Table"/>
    <n v="696.42"/>
    <n v="2"/>
    <n v="0"/>
    <n v="160.17660000000001"/>
    <x v="1"/>
    <s v="Yes"/>
  </r>
  <r>
    <n v="4194"/>
    <s v="CA-2017-150875"/>
    <x v="547"/>
    <d v="2017-11-20T00:00:00"/>
    <s v="Standard Class"/>
    <s v="HK-14890"/>
    <s v="Heather Kirkland"/>
    <s v="Corporate"/>
    <x v="0"/>
    <x v="394"/>
    <x v="45"/>
    <n v="83704"/>
    <s v="West"/>
    <s v="TEC-PH-10001254"/>
    <x v="2"/>
    <x v="7"/>
    <s v="Jabra BIZ 2300 Duo QD Duo Corded Headset"/>
    <n v="304.77600000000001"/>
    <n v="3"/>
    <n v="0.2"/>
    <n v="22.858199999999982"/>
    <x v="1"/>
    <s v="Yes"/>
  </r>
  <r>
    <n v="4195"/>
    <s v="CA-2017-154200"/>
    <x v="652"/>
    <d v="2017-06-22T00:00:00"/>
    <s v="Standard Class"/>
    <s v="BG-11740"/>
    <s v="Bruce Geld"/>
    <s v="Consumer"/>
    <x v="0"/>
    <x v="70"/>
    <x v="1"/>
    <n v="92105"/>
    <s v="West"/>
    <s v="OFF-AR-10001044"/>
    <x v="1"/>
    <x v="6"/>
    <s v="BOSTON Ranger #55 Pencil Sharpener, Black"/>
    <n v="51.98"/>
    <n v="2"/>
    <n v="0"/>
    <n v="15.074199999999998"/>
    <x v="1"/>
    <s v="No"/>
  </r>
  <r>
    <n v="4196"/>
    <s v="CA-2018-124233"/>
    <x v="143"/>
    <d v="2018-04-14T00:00:00"/>
    <s v="Standard Class"/>
    <s v="CK-12595"/>
    <s v="Clytie Kelty"/>
    <s v="Consumer"/>
    <x v="0"/>
    <x v="1"/>
    <x v="1"/>
    <n v="90032"/>
    <s v="West"/>
    <s v="FUR-FU-10002597"/>
    <x v="0"/>
    <x v="5"/>
    <s v="C-Line Magnetic Cubicle Keepers, Clear Polypropylene"/>
    <n v="24.700000000000003"/>
    <n v="5"/>
    <n v="0"/>
    <n v="10.374000000000001"/>
    <x v="1"/>
    <s v="No"/>
  </r>
  <r>
    <n v="4197"/>
    <s v="US-2017-134271"/>
    <x v="24"/>
    <d v="2017-04-23T00:00:00"/>
    <s v="Second Class"/>
    <s v="RF-19735"/>
    <s v="Roland Fjeld"/>
    <s v="Consumer"/>
    <x v="0"/>
    <x v="20"/>
    <x v="15"/>
    <n v="10024"/>
    <s v="East"/>
    <s v="OFF-LA-10004093"/>
    <x v="1"/>
    <x v="2"/>
    <s v="Avery 486"/>
    <n v="21.93"/>
    <n v="3"/>
    <n v="0"/>
    <n v="10.307099999999998"/>
    <x v="3"/>
    <s v="No"/>
  </r>
  <r>
    <n v="4198"/>
    <s v="US-2018-161683"/>
    <x v="275"/>
    <d v="2018-12-08T00:00:00"/>
    <s v="Standard Class"/>
    <s v="CJ-12010"/>
    <s v="Caroline Jumper"/>
    <s v="Consumer"/>
    <x v="0"/>
    <x v="10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x v="3"/>
    <s v="No"/>
  </r>
  <r>
    <n v="4199"/>
    <s v="US-2018-161683"/>
    <x v="275"/>
    <d v="2018-12-08T00:00:00"/>
    <s v="Standard Class"/>
    <s v="CJ-12010"/>
    <s v="Caroline Jumper"/>
    <s v="Consumer"/>
    <x v="0"/>
    <x v="10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  <x v="3"/>
    <s v="No"/>
  </r>
  <r>
    <n v="4200"/>
    <s v="CA-2017-143105"/>
    <x v="895"/>
    <d v="2017-12-10T00:00:00"/>
    <s v="Same Day"/>
    <s v="MA-17560"/>
    <s v="Matt Abelman"/>
    <s v="Home Office"/>
    <x v="0"/>
    <x v="20"/>
    <x v="15"/>
    <n v="10024"/>
    <s v="East"/>
    <s v="OFF-LA-10004093"/>
    <x v="1"/>
    <x v="2"/>
    <s v="Avery 486"/>
    <n v="7.31"/>
    <n v="1"/>
    <n v="0"/>
    <n v="3.4356999999999998"/>
    <x v="3"/>
    <s v="No"/>
  </r>
  <r>
    <n v="4201"/>
    <s v="CA-2017-143105"/>
    <x v="895"/>
    <d v="2017-12-10T00:00:00"/>
    <s v="Same Day"/>
    <s v="MA-17560"/>
    <s v="Matt Abelman"/>
    <s v="Home Office"/>
    <x v="0"/>
    <x v="20"/>
    <x v="15"/>
    <n v="10024"/>
    <s v="East"/>
    <s v="TEC-CO-10002095"/>
    <x v="2"/>
    <x v="16"/>
    <s v="Hewlett Packard 610 Color Digital Copier / Printer"/>
    <n v="799.98400000000004"/>
    <n v="2"/>
    <n v="0.2"/>
    <n v="249.99499999999998"/>
    <x v="3"/>
    <s v="No"/>
  </r>
  <r>
    <n v="4202"/>
    <s v="CA-2017-143105"/>
    <x v="895"/>
    <d v="2017-12-10T00:00:00"/>
    <s v="Same Day"/>
    <s v="MA-17560"/>
    <s v="Matt Abelman"/>
    <s v="Home Office"/>
    <x v="0"/>
    <x v="20"/>
    <x v="15"/>
    <n v="10024"/>
    <s v="East"/>
    <s v="OFF-PA-10002713"/>
    <x v="1"/>
    <x v="10"/>
    <s v="Adams Phone Message Book, 200 Message Capacity, 8 1/16” x 11”"/>
    <n v="41.28"/>
    <n v="6"/>
    <n v="0"/>
    <n v="18.988799999999998"/>
    <x v="3"/>
    <s v="No"/>
  </r>
  <r>
    <n v="4203"/>
    <s v="CA-2017-143105"/>
    <x v="895"/>
    <d v="2017-12-10T00:00:00"/>
    <s v="Same Day"/>
    <s v="MA-17560"/>
    <s v="Matt Abelman"/>
    <s v="Home Office"/>
    <x v="0"/>
    <x v="20"/>
    <x v="15"/>
    <n v="10024"/>
    <s v="East"/>
    <s v="OFF-PA-10002254"/>
    <x v="1"/>
    <x v="10"/>
    <s v="Xerox 1883"/>
    <n v="184.66"/>
    <n v="7"/>
    <n v="0"/>
    <n v="84.943599999999989"/>
    <x v="3"/>
    <s v="No"/>
  </r>
  <r>
    <n v="4204"/>
    <s v="CA-2016-145387"/>
    <x v="656"/>
    <d v="2016-11-02T00:00:00"/>
    <s v="Second Class"/>
    <s v="AM-10705"/>
    <s v="Anne McFarland"/>
    <s v="Consumer"/>
    <x v="0"/>
    <x v="395"/>
    <x v="34"/>
    <n v="2920"/>
    <s v="East"/>
    <s v="OFF-AR-10001683"/>
    <x v="1"/>
    <x v="6"/>
    <s v="Lumber Crayons"/>
    <n v="49.25"/>
    <n v="5"/>
    <n v="0"/>
    <n v="18.715000000000003"/>
    <x v="3"/>
    <s v="No"/>
  </r>
  <r>
    <n v="4205"/>
    <s v="CA-2016-145387"/>
    <x v="656"/>
    <d v="2016-11-02T00:00:00"/>
    <s v="Second Class"/>
    <s v="AM-10705"/>
    <s v="Anne McFarland"/>
    <s v="Consumer"/>
    <x v="0"/>
    <x v="395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x v="3"/>
    <s v="No"/>
  </r>
  <r>
    <n v="4206"/>
    <s v="CA-2016-145387"/>
    <x v="656"/>
    <d v="2016-11-02T00:00:00"/>
    <s v="Second Class"/>
    <s v="AM-10705"/>
    <s v="Anne McFarland"/>
    <s v="Consumer"/>
    <x v="0"/>
    <x v="395"/>
    <x v="34"/>
    <n v="2920"/>
    <s v="East"/>
    <s v="FUR-FU-10002364"/>
    <x v="0"/>
    <x v="5"/>
    <s v="Eldon Expressions Wood Desk Accessories, Oak"/>
    <n v="14.76"/>
    <n v="2"/>
    <n v="0"/>
    <n v="4.2803999999999984"/>
    <x v="3"/>
    <s v="No"/>
  </r>
  <r>
    <n v="4207"/>
    <s v="CA-2016-145387"/>
    <x v="656"/>
    <d v="2016-11-02T00:00:00"/>
    <s v="Second Class"/>
    <s v="AM-10705"/>
    <s v="Anne McFarland"/>
    <s v="Consumer"/>
    <x v="0"/>
    <x v="395"/>
    <x v="34"/>
    <n v="2920"/>
    <s v="East"/>
    <s v="OFF-BI-10004001"/>
    <x v="1"/>
    <x v="8"/>
    <s v="GBC Recycled VeloBinder Covers"/>
    <n v="34.08"/>
    <n v="2"/>
    <n v="0"/>
    <n v="15.676799999999997"/>
    <x v="3"/>
    <s v="No"/>
  </r>
  <r>
    <n v="4208"/>
    <s v="CA-2016-145387"/>
    <x v="656"/>
    <d v="2016-11-02T00:00:00"/>
    <s v="Second Class"/>
    <s v="AM-10705"/>
    <s v="Anne McFarland"/>
    <s v="Consumer"/>
    <x v="0"/>
    <x v="395"/>
    <x v="34"/>
    <n v="2920"/>
    <s v="East"/>
    <s v="FUR-FU-10000023"/>
    <x v="0"/>
    <x v="5"/>
    <s v="Eldon Wave Desk Accessories"/>
    <n v="17.669999999999998"/>
    <n v="3"/>
    <n v="0"/>
    <n v="7.7748000000000008"/>
    <x v="3"/>
    <s v="No"/>
  </r>
  <r>
    <n v="4209"/>
    <s v="CA-2016-145387"/>
    <x v="656"/>
    <d v="2016-11-02T00:00:00"/>
    <s v="Second Class"/>
    <s v="AM-10705"/>
    <s v="Anne McFarland"/>
    <s v="Consumer"/>
    <x v="0"/>
    <x v="395"/>
    <x v="34"/>
    <n v="2920"/>
    <s v="East"/>
    <s v="FUR-CH-10002320"/>
    <x v="0"/>
    <x v="1"/>
    <s v="Hon Pagoda Stacking Chairs"/>
    <n v="1604.9"/>
    <n v="5"/>
    <n v="0"/>
    <n v="481.46999999999991"/>
    <x v="3"/>
    <s v="No"/>
  </r>
  <r>
    <n v="4210"/>
    <s v="CA-2016-145387"/>
    <x v="656"/>
    <d v="2016-11-02T00:00:00"/>
    <s v="Second Class"/>
    <s v="AM-10705"/>
    <s v="Anne McFarland"/>
    <s v="Consumer"/>
    <x v="0"/>
    <x v="395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x v="3"/>
    <s v="No"/>
  </r>
  <r>
    <n v="4211"/>
    <s v="CA-2019-109715"/>
    <x v="34"/>
    <d v="2019-12-14T00:00:00"/>
    <s v="Standard Class"/>
    <s v="AH-10585"/>
    <s v="Angele Hood"/>
    <s v="Consumer"/>
    <x v="0"/>
    <x v="22"/>
    <x v="10"/>
    <n v="60623"/>
    <s v="Central"/>
    <s v="OFF-PA-10004965"/>
    <x v="1"/>
    <x v="10"/>
    <s v="Xerox 1921"/>
    <n v="15.984000000000002"/>
    <n v="2"/>
    <n v="0.2"/>
    <n v="4.9949999999999992"/>
    <x v="2"/>
    <s v="No"/>
  </r>
  <r>
    <n v="4212"/>
    <s v="CA-2016-166457"/>
    <x v="952"/>
    <d v="2016-05-09T00:00:00"/>
    <s v="Second Class"/>
    <s v="PF-19120"/>
    <s v="Peter Fuller"/>
    <s v="Consumer"/>
    <x v="0"/>
    <x v="102"/>
    <x v="0"/>
    <n v="40475"/>
    <s v="South"/>
    <s v="OFF-PA-10003016"/>
    <x v="1"/>
    <x v="10"/>
    <s v="Adams &quot;While You Were Out&quot; Message Pads"/>
    <n v="9.42"/>
    <n v="3"/>
    <n v="0"/>
    <n v="4.238999999999999"/>
    <x v="0"/>
    <s v="No"/>
  </r>
  <r>
    <n v="4213"/>
    <s v="CA-2016-166457"/>
    <x v="952"/>
    <d v="2016-05-09T00:00:00"/>
    <s v="Second Class"/>
    <s v="PF-19120"/>
    <s v="Peter Fuller"/>
    <s v="Consumer"/>
    <x v="0"/>
    <x v="102"/>
    <x v="0"/>
    <n v="40475"/>
    <s v="South"/>
    <s v="OFF-AR-10003651"/>
    <x v="1"/>
    <x v="6"/>
    <s v="Newell 350"/>
    <n v="6.56"/>
    <n v="2"/>
    <n v="0"/>
    <n v="1.9023999999999992"/>
    <x v="0"/>
    <s v="No"/>
  </r>
  <r>
    <n v="4214"/>
    <s v="CA-2016-166457"/>
    <x v="952"/>
    <d v="2016-05-09T00:00:00"/>
    <s v="Second Class"/>
    <s v="PF-19120"/>
    <s v="Peter Fuller"/>
    <s v="Consumer"/>
    <x v="0"/>
    <x v="102"/>
    <x v="0"/>
    <n v="40475"/>
    <s v="South"/>
    <s v="OFF-PA-10001363"/>
    <x v="1"/>
    <x v="10"/>
    <s v="Xerox 1933"/>
    <n v="24.56"/>
    <n v="2"/>
    <n v="0"/>
    <n v="11.543199999999999"/>
    <x v="0"/>
    <s v="No"/>
  </r>
  <r>
    <n v="4215"/>
    <s v="CA-2018-164637"/>
    <x v="758"/>
    <d v="2018-03-08T00:00:00"/>
    <s v="Standard Class"/>
    <s v="RD-19480"/>
    <s v="Rick Duston"/>
    <s v="Consumer"/>
    <x v="0"/>
    <x v="313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  <x v="2"/>
    <s v="No"/>
  </r>
  <r>
    <n v="4216"/>
    <s v="CA-2016-103590"/>
    <x v="953"/>
    <d v="2016-12-04T00:00:00"/>
    <s v="Standard Class"/>
    <s v="JL-15505"/>
    <s v="Jeremy Lonsdale"/>
    <s v="Consumer"/>
    <x v="0"/>
    <x v="145"/>
    <x v="15"/>
    <n v="10550"/>
    <s v="East"/>
    <s v="OFF-EN-10004007"/>
    <x v="1"/>
    <x v="12"/>
    <s v="Park Ridge Embossed Executive Business Envelopes"/>
    <n v="62.28"/>
    <n v="4"/>
    <n v="0"/>
    <n v="29.271599999999999"/>
    <x v="3"/>
    <s v="No"/>
  </r>
  <r>
    <n v="4217"/>
    <s v="CA-2017-111234"/>
    <x v="954"/>
    <d v="2017-02-22T00:00:00"/>
    <s v="Standard Class"/>
    <s v="AB-10600"/>
    <s v="Ann Blume"/>
    <s v="Corporate"/>
    <x v="0"/>
    <x v="1"/>
    <x v="1"/>
    <n v="90004"/>
    <s v="West"/>
    <s v="OFF-LA-10002271"/>
    <x v="1"/>
    <x v="2"/>
    <s v="Smead Alpha-Z Color-Coded Second Alphabetical Labels and Starter Set"/>
    <n v="9.24"/>
    <n v="3"/>
    <n v="0"/>
    <n v="4.4352"/>
    <x v="1"/>
    <s v="No"/>
  </r>
  <r>
    <n v="4218"/>
    <s v="CA-2019-149881"/>
    <x v="719"/>
    <d v="2019-04-03T00:00:00"/>
    <s v="First Class"/>
    <s v="NC-18535"/>
    <s v="Nick Crebassa"/>
    <s v="Corporate"/>
    <x v="0"/>
    <x v="8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x v="1"/>
    <s v="No"/>
  </r>
  <r>
    <n v="4219"/>
    <s v="CA-2019-149881"/>
    <x v="719"/>
    <d v="2019-04-03T00:00:00"/>
    <s v="First Class"/>
    <s v="NC-18535"/>
    <s v="Nick Crebassa"/>
    <s v="Corporate"/>
    <x v="0"/>
    <x v="8"/>
    <x v="1"/>
    <n v="94110"/>
    <s v="West"/>
    <s v="TEC-MA-10000418"/>
    <x v="2"/>
    <x v="15"/>
    <s v="Cubify CubeX 3D Printer Double Head Print"/>
    <n v="4799.9839999999995"/>
    <n v="2"/>
    <n v="0.2"/>
    <n v="359.99879999999962"/>
    <x v="1"/>
    <s v="No"/>
  </r>
  <r>
    <n v="4220"/>
    <s v="CA-2019-134565"/>
    <x v="532"/>
    <d v="2019-06-13T00:00:00"/>
    <s v="Second Class"/>
    <s v="TB-21400"/>
    <s v="Tom Boeckenhauer"/>
    <s v="Consumer"/>
    <x v="0"/>
    <x v="4"/>
    <x v="4"/>
    <n v="98103"/>
    <s v="West"/>
    <s v="OFF-PA-10004243"/>
    <x v="1"/>
    <x v="10"/>
    <s v="Xerox 1939"/>
    <n v="37.94"/>
    <n v="2"/>
    <n v="0"/>
    <n v="18.211199999999998"/>
    <x v="1"/>
    <s v="No"/>
  </r>
  <r>
    <n v="4221"/>
    <s v="CA-2019-134565"/>
    <x v="532"/>
    <d v="2019-06-13T00:00:00"/>
    <s v="Second Class"/>
    <s v="TB-21400"/>
    <s v="Tom Boeckenhauer"/>
    <s v="Consumer"/>
    <x v="0"/>
    <x v="4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x v="1"/>
    <s v="No"/>
  </r>
  <r>
    <n v="4222"/>
    <s v="CA-2019-134565"/>
    <x v="532"/>
    <d v="2019-06-13T00:00:00"/>
    <s v="Second Class"/>
    <s v="TB-21400"/>
    <s v="Tom Boeckenhauer"/>
    <s v="Consumer"/>
    <x v="0"/>
    <x v="4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  <x v="1"/>
    <s v="No"/>
  </r>
  <r>
    <n v="4223"/>
    <s v="CA-2019-134565"/>
    <x v="532"/>
    <d v="2019-06-13T00:00:00"/>
    <s v="Second Class"/>
    <s v="TB-21400"/>
    <s v="Tom Boeckenhauer"/>
    <s v="Consumer"/>
    <x v="0"/>
    <x v="4"/>
    <x v="4"/>
    <n v="98103"/>
    <s v="West"/>
    <s v="OFF-ST-10004804"/>
    <x v="1"/>
    <x v="4"/>
    <s v="Belkin 19&quot; Vented Equipment Shelf, Black"/>
    <n v="102.96"/>
    <n v="2"/>
    <n v="0"/>
    <n v="1.0296000000000021"/>
    <x v="1"/>
    <s v="No"/>
  </r>
  <r>
    <n v="4224"/>
    <s v="CA-2019-134565"/>
    <x v="532"/>
    <d v="2019-06-13T00:00:00"/>
    <s v="Second Class"/>
    <s v="TB-21400"/>
    <s v="Tom Boeckenhauer"/>
    <s v="Consumer"/>
    <x v="0"/>
    <x v="4"/>
    <x v="4"/>
    <n v="98103"/>
    <s v="West"/>
    <s v="FUR-BO-10001519"/>
    <x v="0"/>
    <x v="0"/>
    <s v="O'Sullivan 3-Shelf Heavy-Duty Bookcases"/>
    <n v="174.42000000000002"/>
    <n v="3"/>
    <n v="0"/>
    <n v="41.860800000000005"/>
    <x v="1"/>
    <s v="No"/>
  </r>
  <r>
    <n v="4225"/>
    <s v="CA-2018-108644"/>
    <x v="955"/>
    <d v="2018-10-03T00:00:00"/>
    <s v="First Class"/>
    <s v="SJ-20215"/>
    <s v="Sarah Jordon"/>
    <s v="Consumer"/>
    <x v="0"/>
    <x v="94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s v="No"/>
  </r>
  <r>
    <n v="4226"/>
    <s v="US-2016-102631"/>
    <x v="736"/>
    <d v="2016-12-17T00:00:00"/>
    <s v="Standard Class"/>
    <s v="EB-13840"/>
    <s v="Ellis Ballard"/>
    <s v="Corporate"/>
    <x v="0"/>
    <x v="22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  <x v="2"/>
    <s v="No"/>
  </r>
  <r>
    <n v="4227"/>
    <s v="CA-2019-120327"/>
    <x v="343"/>
    <d v="2019-11-16T00:00:00"/>
    <s v="Standard Class"/>
    <s v="WB-21850"/>
    <s v="William Brown"/>
    <s v="Consumer"/>
    <x v="0"/>
    <x v="37"/>
    <x v="23"/>
    <n v="50322"/>
    <s v="Central"/>
    <s v="OFF-FA-10004854"/>
    <x v="1"/>
    <x v="13"/>
    <s v="Vinyl Coated Wire Paper Clips in Organizer Box, 800/Box"/>
    <n v="45.92"/>
    <n v="4"/>
    <n v="0"/>
    <n v="21.5824"/>
    <x v="2"/>
    <s v="No"/>
  </r>
  <r>
    <n v="4228"/>
    <s v="CA-2017-154970"/>
    <x v="956"/>
    <d v="2017-01-10T00:00:00"/>
    <s v="Standard Class"/>
    <s v="SR-20740"/>
    <s v="Steven Roelle"/>
    <s v="Home Office"/>
    <x v="0"/>
    <x v="4"/>
    <x v="4"/>
    <n v="98103"/>
    <s v="West"/>
    <s v="FUR-CH-10003396"/>
    <x v="0"/>
    <x v="1"/>
    <s v="Global Deluxe Steno Chair"/>
    <n v="61.584000000000003"/>
    <n v="1"/>
    <n v="0.2"/>
    <n v="-6.9282000000000039"/>
    <x v="1"/>
    <s v="Yes"/>
  </r>
  <r>
    <n v="4229"/>
    <s v="CA-2018-113803"/>
    <x v="830"/>
    <d v="2018-03-26T00:00:00"/>
    <s v="First Class"/>
    <s v="VG-21805"/>
    <s v="Vivek Grady"/>
    <s v="Corporate"/>
    <x v="0"/>
    <x v="102"/>
    <x v="14"/>
    <n v="47374"/>
    <s v="Central"/>
    <s v="OFF-PA-10001994"/>
    <x v="1"/>
    <x v="10"/>
    <s v="Ink Jet Note and Greeting Cards, 8-1/2&quot; x 5-1/2&quot; Card Size"/>
    <n v="22.48"/>
    <n v="1"/>
    <n v="0"/>
    <n v="10.3408"/>
    <x v="2"/>
    <s v="No"/>
  </r>
  <r>
    <n v="4230"/>
    <s v="CA-2019-100223"/>
    <x v="957"/>
    <d v="2019-07-10T00:00:00"/>
    <s v="Standard Class"/>
    <s v="LS-16945"/>
    <s v="Linda Southworth"/>
    <s v="Corporate"/>
    <x v="0"/>
    <x v="61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x v="2"/>
    <s v="No"/>
  </r>
  <r>
    <n v="4231"/>
    <s v="CA-2019-100223"/>
    <x v="957"/>
    <d v="2019-07-10T00:00:00"/>
    <s v="Standard Class"/>
    <s v="LS-16945"/>
    <s v="Linda Southworth"/>
    <s v="Corporate"/>
    <x v="0"/>
    <x v="61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  <x v="2"/>
    <s v="No"/>
  </r>
  <r>
    <n v="4232"/>
    <s v="CA-2019-100223"/>
    <x v="957"/>
    <d v="2019-07-10T00:00:00"/>
    <s v="Standard Class"/>
    <s v="LS-16945"/>
    <s v="Linda Southworth"/>
    <s v="Corporate"/>
    <x v="0"/>
    <x v="61"/>
    <x v="5"/>
    <n v="75220"/>
    <s v="Central"/>
    <s v="OFF-PA-10000232"/>
    <x v="1"/>
    <x v="10"/>
    <s v="Xerox 1975"/>
    <n v="15.552000000000003"/>
    <n v="3"/>
    <n v="0.2"/>
    <n v="5.6375999999999999"/>
    <x v="2"/>
    <s v="No"/>
  </r>
  <r>
    <n v="4233"/>
    <s v="CA-2019-100223"/>
    <x v="957"/>
    <d v="2019-07-10T00:00:00"/>
    <s v="Standard Class"/>
    <s v="LS-16945"/>
    <s v="Linda Southworth"/>
    <s v="Corporate"/>
    <x v="0"/>
    <x v="61"/>
    <x v="5"/>
    <n v="75220"/>
    <s v="Central"/>
    <s v="OFF-PA-10002195"/>
    <x v="1"/>
    <x v="10"/>
    <s v="Xerox 1966"/>
    <n v="31.104000000000006"/>
    <n v="6"/>
    <n v="0.2"/>
    <n v="11.2752"/>
    <x v="2"/>
    <s v="No"/>
  </r>
  <r>
    <n v="4234"/>
    <s v="CA-2019-100223"/>
    <x v="957"/>
    <d v="2019-07-10T00:00:00"/>
    <s v="Standard Class"/>
    <s v="LS-16945"/>
    <s v="Linda Southworth"/>
    <s v="Corporate"/>
    <x v="0"/>
    <x v="61"/>
    <x v="5"/>
    <n v="75220"/>
    <s v="Central"/>
    <s v="OFF-BI-10004492"/>
    <x v="1"/>
    <x v="8"/>
    <s v="Tuf-Vin Binders"/>
    <n v="6.3159999999999981"/>
    <n v="1"/>
    <n v="0.8"/>
    <n v="-10.421400000000002"/>
    <x v="2"/>
    <s v="No"/>
  </r>
  <r>
    <n v="4235"/>
    <s v="CA-2016-168823"/>
    <x v="158"/>
    <d v="2016-09-24T00:00:00"/>
    <s v="First Class"/>
    <s v="MA-17560"/>
    <s v="Matt Abelman"/>
    <s v="Home Office"/>
    <x v="0"/>
    <x v="10"/>
    <x v="9"/>
    <n v="19143"/>
    <s v="East"/>
    <s v="OFF-PA-10004000"/>
    <x v="1"/>
    <x v="10"/>
    <s v="While You Were Out Pads, 50 per Pad, 4 x 5 1/4, Green Cycle"/>
    <n v="11.352000000000002"/>
    <n v="3"/>
    <n v="0.2"/>
    <n v="4.1151"/>
    <x v="3"/>
    <s v="No"/>
  </r>
  <r>
    <n v="4236"/>
    <s v="CA-2016-168823"/>
    <x v="158"/>
    <d v="2016-09-24T00:00:00"/>
    <s v="First Class"/>
    <s v="MA-17560"/>
    <s v="Matt Abelman"/>
    <s v="Home Office"/>
    <x v="0"/>
    <x v="10"/>
    <x v="9"/>
    <n v="19143"/>
    <s v="East"/>
    <s v="OFF-LA-10004425"/>
    <x v="1"/>
    <x v="2"/>
    <s v="Staple-on labels"/>
    <n v="20.808000000000003"/>
    <n v="9"/>
    <n v="0.2"/>
    <n v="7.0226999999999995"/>
    <x v="3"/>
    <s v="No"/>
  </r>
  <r>
    <n v="4237"/>
    <s v="CA-2018-162404"/>
    <x v="310"/>
    <d v="2018-07-27T00:00:00"/>
    <s v="Standard Class"/>
    <s v="NF-18475"/>
    <s v="Neil Französisch"/>
    <s v="Home Office"/>
    <x v="0"/>
    <x v="179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  <x v="2"/>
    <s v="No"/>
  </r>
  <r>
    <n v="4238"/>
    <s v="CA-2019-104024"/>
    <x v="635"/>
    <d v="2019-09-03T00:00:00"/>
    <s v="Second Class"/>
    <s v="MD-17860"/>
    <s v="Michael Dominguez"/>
    <s v="Corporate"/>
    <x v="0"/>
    <x v="10"/>
    <x v="9"/>
    <n v="19134"/>
    <s v="East"/>
    <s v="OFF-AR-10001972"/>
    <x v="1"/>
    <x v="6"/>
    <s v="Newell 323"/>
    <n v="9.4080000000000013"/>
    <n v="7"/>
    <n v="0.2"/>
    <n v="0.70560000000000045"/>
    <x v="3"/>
    <s v="No"/>
  </r>
  <r>
    <n v="4239"/>
    <s v="CA-2019-147144"/>
    <x v="606"/>
    <d v="2019-03-28T00:00:00"/>
    <s v="First Class"/>
    <s v="MZ-17335"/>
    <s v="Maria Zettner"/>
    <s v="Home Office"/>
    <x v="0"/>
    <x v="4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x v="1"/>
    <s v="No"/>
  </r>
  <r>
    <n v="4240"/>
    <s v="CA-2019-158673"/>
    <x v="614"/>
    <d v="2020-01-04T00:00:00"/>
    <s v="Standard Class"/>
    <s v="KB-16600"/>
    <s v="Ken Brennan"/>
    <s v="Corporate"/>
    <x v="0"/>
    <x v="354"/>
    <x v="12"/>
    <n v="49505"/>
    <s v="Central"/>
    <s v="OFF-PA-10000994"/>
    <x v="1"/>
    <x v="10"/>
    <s v="Xerox 1915"/>
    <n v="209.7"/>
    <n v="2"/>
    <n v="0"/>
    <n v="100.65599999999999"/>
    <x v="2"/>
    <s v="No"/>
  </r>
  <r>
    <n v="4241"/>
    <s v="CA-2016-133704"/>
    <x v="59"/>
    <d v="2016-09-26T00:00:00"/>
    <s v="Standard Class"/>
    <s v="MA-17995"/>
    <s v="Michelle Arnett"/>
    <s v="Home Office"/>
    <x v="0"/>
    <x v="1"/>
    <x v="1"/>
    <n v="90004"/>
    <s v="West"/>
    <s v="OFF-AP-10001366"/>
    <x v="1"/>
    <x v="9"/>
    <s v="Staple holder"/>
    <n v="43.92"/>
    <n v="4"/>
    <n v="0"/>
    <n v="11.858400000000003"/>
    <x v="1"/>
    <s v="No"/>
  </r>
  <r>
    <n v="4242"/>
    <s v="CA-2016-133704"/>
    <x v="59"/>
    <d v="2016-09-26T00:00:00"/>
    <s v="Standard Class"/>
    <s v="MA-17995"/>
    <s v="Michelle Arnett"/>
    <s v="Home Office"/>
    <x v="0"/>
    <x v="1"/>
    <x v="1"/>
    <n v="90004"/>
    <s v="West"/>
    <s v="OFF-BI-10001636"/>
    <x v="1"/>
    <x v="8"/>
    <s v="Ibico Plastic and Wire Spiral Binding Combs"/>
    <n v="20.231999999999999"/>
    <n v="3"/>
    <n v="0.2"/>
    <n v="6.5753999999999984"/>
    <x v="1"/>
    <s v="No"/>
  </r>
  <r>
    <n v="4243"/>
    <s v="CA-2018-159142"/>
    <x v="958"/>
    <d v="2018-04-05T00:00:00"/>
    <s v="First Class"/>
    <s v="ME-17320"/>
    <s v="Maria Etezadi"/>
    <s v="Home Office"/>
    <x v="0"/>
    <x v="24"/>
    <x v="17"/>
    <n v="22153"/>
    <s v="South"/>
    <s v="TEC-PH-10001448"/>
    <x v="2"/>
    <x v="7"/>
    <s v="Anker Astro 15000mAh USB Portable Charger"/>
    <n v="149.97"/>
    <n v="3"/>
    <n v="0"/>
    <n v="5.9987999999999815"/>
    <x v="0"/>
    <s v="No"/>
  </r>
  <r>
    <n v="4244"/>
    <s v="CA-2018-159142"/>
    <x v="958"/>
    <d v="2018-04-05T00:00:00"/>
    <s v="First Class"/>
    <s v="ME-17320"/>
    <s v="Maria Etezadi"/>
    <s v="Home Office"/>
    <x v="0"/>
    <x v="24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x v="0"/>
    <s v="No"/>
  </r>
  <r>
    <n v="4245"/>
    <s v="CA-2016-138436"/>
    <x v="959"/>
    <d v="2016-03-30T00:00:00"/>
    <s v="Standard Class"/>
    <s v="JD-15895"/>
    <s v="Jonathan Doherty"/>
    <s v="Corporate"/>
    <x v="0"/>
    <x v="1"/>
    <x v="1"/>
    <n v="90036"/>
    <s v="West"/>
    <s v="TEC-AC-10002323"/>
    <x v="2"/>
    <x v="11"/>
    <s v="SanDisk Ultra 32 GB MicroSDHC Class 10 Memory Card"/>
    <n v="66.300000000000011"/>
    <n v="3"/>
    <n v="0"/>
    <n v="8.6190000000000033"/>
    <x v="1"/>
    <s v="No"/>
  </r>
  <r>
    <n v="4246"/>
    <s v="CA-2019-117702"/>
    <x v="354"/>
    <d v="2019-12-04T00:00:00"/>
    <s v="Standard Class"/>
    <s v="LS-16975"/>
    <s v="Lindsay Shagiari"/>
    <s v="Home Office"/>
    <x v="0"/>
    <x v="248"/>
    <x v="39"/>
    <n v="21215"/>
    <s v="East"/>
    <s v="OFF-AR-10004582"/>
    <x v="1"/>
    <x v="6"/>
    <s v="BIC Brite Liner Grip Highlighters"/>
    <n v="1.64"/>
    <n v="1"/>
    <n v="0"/>
    <n v="0.73799999999999988"/>
    <x v="3"/>
    <s v="No"/>
  </r>
  <r>
    <n v="4247"/>
    <s v="CA-2019-117702"/>
    <x v="354"/>
    <d v="2019-12-04T00:00:00"/>
    <s v="Standard Class"/>
    <s v="LS-16975"/>
    <s v="Lindsay Shagiari"/>
    <s v="Home Office"/>
    <x v="0"/>
    <x v="248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  <x v="3"/>
    <s v="No"/>
  </r>
  <r>
    <n v="4248"/>
    <s v="CA-2019-117702"/>
    <x v="354"/>
    <d v="2019-12-04T00:00:00"/>
    <s v="Standard Class"/>
    <s v="LS-16975"/>
    <s v="Lindsay Shagiari"/>
    <s v="Home Office"/>
    <x v="0"/>
    <x v="248"/>
    <x v="39"/>
    <n v="21215"/>
    <s v="East"/>
    <s v="FUR-FU-10004270"/>
    <x v="0"/>
    <x v="5"/>
    <s v="Eldon Image Series Desk Accessories, Burgundy"/>
    <n v="20.9"/>
    <n v="5"/>
    <n v="0"/>
    <n v="7.5239999999999991"/>
    <x v="3"/>
    <s v="No"/>
  </r>
  <r>
    <n v="4249"/>
    <s v="CA-2018-157336"/>
    <x v="49"/>
    <d v="2018-12-05T00:00:00"/>
    <s v="Second Class"/>
    <s v="SJ-20500"/>
    <s v="Shirley Jackson"/>
    <s v="Consumer"/>
    <x v="0"/>
    <x v="54"/>
    <x v="29"/>
    <n v="6824"/>
    <s v="East"/>
    <s v="OFF-BI-10004236"/>
    <x v="1"/>
    <x v="8"/>
    <s v="XtraLife ClearVue Slant-D Ring Binder, White, 3&quot;"/>
    <n v="88.08"/>
    <n v="6"/>
    <n v="0"/>
    <n v="40.516799999999996"/>
    <x v="3"/>
    <s v="No"/>
  </r>
  <r>
    <n v="4250"/>
    <s v="CA-2018-157336"/>
    <x v="49"/>
    <d v="2018-12-05T00:00:00"/>
    <s v="Second Class"/>
    <s v="SJ-20500"/>
    <s v="Shirley Jackson"/>
    <s v="Consumer"/>
    <x v="0"/>
    <x v="54"/>
    <x v="29"/>
    <n v="6824"/>
    <s v="East"/>
    <s v="FUR-CH-10004997"/>
    <x v="0"/>
    <x v="1"/>
    <s v="Hon Every-Day Series Multi-Task Chairs"/>
    <n v="751.92"/>
    <n v="4"/>
    <n v="0"/>
    <n v="150.38400000000001"/>
    <x v="3"/>
    <s v="No"/>
  </r>
  <r>
    <n v="4251"/>
    <s v="CA-2016-168130"/>
    <x v="111"/>
    <d v="2016-09-19T00:00:00"/>
    <s v="Same Day"/>
    <s v="BS-11365"/>
    <s v="Bill Shonely"/>
    <s v="Corporate"/>
    <x v="0"/>
    <x v="20"/>
    <x v="15"/>
    <n v="10011"/>
    <s v="East"/>
    <s v="FUR-CH-10000988"/>
    <x v="0"/>
    <x v="1"/>
    <s v="Hon Olson Stacker Stools"/>
    <n v="887.10299999999995"/>
    <n v="7"/>
    <n v="0.1"/>
    <n v="177.42059999999998"/>
    <x v="3"/>
    <s v="No"/>
  </r>
  <r>
    <n v="4252"/>
    <s v="CA-2017-155068"/>
    <x v="924"/>
    <d v="2017-10-23T00:00:00"/>
    <s v="Same Day"/>
    <s v="RA-19285"/>
    <s v="Ralph Arnett"/>
    <s v="Consumer"/>
    <x v="0"/>
    <x v="121"/>
    <x v="2"/>
    <n v="33801"/>
    <s v="South"/>
    <s v="TEC-PH-10004897"/>
    <x v="2"/>
    <x v="7"/>
    <s v="Mediabridge Sport Armband iPhone 5s"/>
    <n v="55.944000000000003"/>
    <n v="7"/>
    <n v="0.2"/>
    <n v="-13.286700000000002"/>
    <x v="0"/>
    <s v="No"/>
  </r>
  <r>
    <n v="4253"/>
    <s v="CA-2017-155068"/>
    <x v="924"/>
    <d v="2017-10-23T00:00:00"/>
    <s v="Same Day"/>
    <s v="RA-19285"/>
    <s v="Ralph Arnett"/>
    <s v="Consumer"/>
    <x v="0"/>
    <x v="121"/>
    <x v="2"/>
    <n v="33801"/>
    <s v="South"/>
    <s v="OFF-AR-10002656"/>
    <x v="1"/>
    <x v="6"/>
    <s v="Sanford Liquid Accent Highlighters"/>
    <n v="10.688000000000001"/>
    <n v="2"/>
    <n v="0.2"/>
    <n v="2.271199999999999"/>
    <x v="0"/>
    <s v="No"/>
  </r>
  <r>
    <n v="4254"/>
    <s v="CA-2017-155068"/>
    <x v="924"/>
    <d v="2017-10-23T00:00:00"/>
    <s v="Same Day"/>
    <s v="RA-19285"/>
    <s v="Ralph Arnett"/>
    <s v="Consumer"/>
    <x v="0"/>
    <x v="121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  <x v="0"/>
    <s v="No"/>
  </r>
  <r>
    <n v="4255"/>
    <s v="CA-2019-163160"/>
    <x v="119"/>
    <d v="2019-10-16T00:00:00"/>
    <s v="First Class"/>
    <s v="TS-21610"/>
    <s v="Troy Staebel"/>
    <s v="Consumer"/>
    <x v="0"/>
    <x v="210"/>
    <x v="10"/>
    <n v="61032"/>
    <s v="Central"/>
    <s v="OFF-PA-10003127"/>
    <x v="1"/>
    <x v="10"/>
    <s v="Easy-staple paper"/>
    <n v="63.311999999999998"/>
    <n v="3"/>
    <n v="0.2"/>
    <n v="20.576399999999996"/>
    <x v="2"/>
    <s v="No"/>
  </r>
  <r>
    <n v="4256"/>
    <s v="CA-2019-163160"/>
    <x v="119"/>
    <d v="2019-10-16T00:00:00"/>
    <s v="First Class"/>
    <s v="TS-21610"/>
    <s v="Troy Staebel"/>
    <s v="Consumer"/>
    <x v="0"/>
    <x v="210"/>
    <x v="10"/>
    <n v="61032"/>
    <s v="Central"/>
    <s v="OFF-BI-10000778"/>
    <x v="1"/>
    <x v="8"/>
    <s v="GBC VeloBinder Electric Binding Machine"/>
    <n v="96.783999999999978"/>
    <n v="4"/>
    <n v="0.8"/>
    <n v="-145.17600000000002"/>
    <x v="2"/>
    <s v="No"/>
  </r>
  <r>
    <n v="4257"/>
    <s v="CA-2019-163160"/>
    <x v="119"/>
    <d v="2019-10-16T00:00:00"/>
    <s v="First Class"/>
    <s v="TS-21610"/>
    <s v="Troy Staebel"/>
    <s v="Consumer"/>
    <x v="0"/>
    <x v="210"/>
    <x v="10"/>
    <n v="61032"/>
    <s v="Central"/>
    <s v="FUR-FU-10001424"/>
    <x v="0"/>
    <x v="5"/>
    <s v="Dax Clear Box Frame"/>
    <n v="10.476000000000001"/>
    <n v="3"/>
    <n v="0.6"/>
    <n v="-6.8094000000000037"/>
    <x v="2"/>
    <s v="No"/>
  </r>
  <r>
    <n v="4258"/>
    <s v="CA-2017-101924"/>
    <x v="406"/>
    <d v="2017-09-09T00:00:00"/>
    <s v="Standard Class"/>
    <s v="KB-16585"/>
    <s v="Ken Black"/>
    <s v="Corporate"/>
    <x v="0"/>
    <x v="261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s v="No"/>
  </r>
  <r>
    <n v="4259"/>
    <s v="CA-2018-124793"/>
    <x v="560"/>
    <d v="2018-03-16T00:00:00"/>
    <s v="First Class"/>
    <s v="MM-18280"/>
    <s v="Muhammed MacIntyre"/>
    <s v="Corporate"/>
    <x v="0"/>
    <x v="4"/>
    <x v="4"/>
    <n v="98103"/>
    <s v="West"/>
    <s v="FUR-CH-10002880"/>
    <x v="0"/>
    <x v="1"/>
    <s v="Global High-Back Leather Tilter, Burgundy"/>
    <n v="196.78399999999999"/>
    <n v="2"/>
    <n v="0.2"/>
    <n v="-22.138200000000012"/>
    <x v="1"/>
    <s v="No"/>
  </r>
  <r>
    <n v="4260"/>
    <s v="CA-2019-118367"/>
    <x v="960"/>
    <d v="2019-11-02T00:00:00"/>
    <s v="Second Class"/>
    <s v="LO-17170"/>
    <s v="Lori Olson"/>
    <s v="Corporate"/>
    <x v="0"/>
    <x v="20"/>
    <x v="15"/>
    <n v="10035"/>
    <s v="East"/>
    <s v="OFF-EN-10004386"/>
    <x v="1"/>
    <x v="12"/>
    <s v="Recycled Interoffice Envelopes with String and Button Closure, 10 x 13"/>
    <n v="47.98"/>
    <n v="2"/>
    <n v="0"/>
    <n v="23.99"/>
    <x v="3"/>
    <s v="No"/>
  </r>
  <r>
    <n v="4261"/>
    <s v="CA-2019-164819"/>
    <x v="453"/>
    <d v="2019-10-19T00:00:00"/>
    <s v="Second Class"/>
    <s v="RS-19420"/>
    <s v="Ricardo Sperren"/>
    <s v="Corporate"/>
    <x v="0"/>
    <x v="54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x v="3"/>
    <s v="No"/>
  </r>
  <r>
    <n v="4262"/>
    <s v="CA-2019-158344"/>
    <x v="783"/>
    <d v="2019-08-11T00:00:00"/>
    <s v="Standard Class"/>
    <s v="CC-12475"/>
    <s v="Cindy Chapman"/>
    <s v="Consumer"/>
    <x v="0"/>
    <x v="278"/>
    <x v="11"/>
    <n v="56560"/>
    <s v="Central"/>
    <s v="TEC-AC-10002006"/>
    <x v="2"/>
    <x v="11"/>
    <s v="Memorex Micro Travel Drive 16 GB"/>
    <n v="63.96"/>
    <n v="4"/>
    <n v="0"/>
    <n v="19.827599999999997"/>
    <x v="2"/>
    <s v="No"/>
  </r>
  <r>
    <n v="4263"/>
    <s v="CA-2019-123351"/>
    <x v="296"/>
    <d v="2019-09-25T00:00:00"/>
    <s v="Standard Class"/>
    <s v="KT-16480"/>
    <s v="Kean Thornton"/>
    <s v="Consumer"/>
    <x v="0"/>
    <x v="38"/>
    <x v="32"/>
    <n v="31907"/>
    <s v="South"/>
    <s v="OFF-AP-10001242"/>
    <x v="1"/>
    <x v="9"/>
    <s v="APC 7 Outlet Network SurgeArrest Surge Protector"/>
    <n v="80.48"/>
    <n v="1"/>
    <n v="0"/>
    <n v="24.143999999999998"/>
    <x v="0"/>
    <s v="No"/>
  </r>
  <r>
    <n v="4264"/>
    <s v="CA-2019-110429"/>
    <x v="132"/>
    <d v="2019-11-08T00:00:00"/>
    <s v="Standard Class"/>
    <s v="DM-13015"/>
    <s v="Darrin Martin"/>
    <s v="Consumer"/>
    <x v="0"/>
    <x v="10"/>
    <x v="9"/>
    <n v="19143"/>
    <s v="East"/>
    <s v="OFF-BI-10000216"/>
    <x v="1"/>
    <x v="8"/>
    <s v="Mead 1st Gear 2&quot; Zipper Binder, Asst. Colors"/>
    <n v="11.673000000000002"/>
    <n v="3"/>
    <n v="0.7"/>
    <n v="-7.782"/>
    <x v="3"/>
    <s v="No"/>
  </r>
  <r>
    <n v="4265"/>
    <s v="US-2018-131611"/>
    <x v="732"/>
    <d v="2018-11-09T00:00:00"/>
    <s v="Standard Class"/>
    <s v="EP-13915"/>
    <s v="Emily Phan"/>
    <s v="Consumer"/>
    <x v="0"/>
    <x v="12"/>
    <x v="5"/>
    <n v="77036"/>
    <s v="Central"/>
    <s v="FUR-TA-10002774"/>
    <x v="0"/>
    <x v="3"/>
    <s v="Laminate Occasional Tables"/>
    <n v="863.12799999999993"/>
    <n v="8"/>
    <n v="0.3"/>
    <n v="-160.29520000000008"/>
    <x v="2"/>
    <s v="No"/>
  </r>
  <r>
    <n v="4266"/>
    <s v="US-2018-131611"/>
    <x v="732"/>
    <d v="2018-11-09T00:00:00"/>
    <s v="Standard Class"/>
    <s v="EP-13915"/>
    <s v="Emily Phan"/>
    <s v="Consumer"/>
    <x v="0"/>
    <x v="12"/>
    <x v="5"/>
    <n v="77036"/>
    <s v="Central"/>
    <s v="OFF-BI-10004364"/>
    <x v="1"/>
    <x v="8"/>
    <s v="Storex Dura Pro Binders"/>
    <n v="3.5639999999999992"/>
    <n v="3"/>
    <n v="0.8"/>
    <n v="-6.2370000000000019"/>
    <x v="2"/>
    <s v="No"/>
  </r>
  <r>
    <n v="4267"/>
    <s v="US-2018-131611"/>
    <x v="732"/>
    <d v="2018-11-09T00:00:00"/>
    <s v="Standard Class"/>
    <s v="EP-13915"/>
    <s v="Emily Phan"/>
    <s v="Consumer"/>
    <x v="0"/>
    <x v="12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  <x v="2"/>
    <s v="No"/>
  </r>
  <r>
    <n v="4268"/>
    <s v="US-2018-131611"/>
    <x v="732"/>
    <d v="2018-11-09T00:00:00"/>
    <s v="Standard Class"/>
    <s v="EP-13915"/>
    <s v="Emily Phan"/>
    <s v="Consumer"/>
    <x v="0"/>
    <x v="12"/>
    <x v="5"/>
    <n v="77036"/>
    <s v="Central"/>
    <s v="OFF-BI-10001989"/>
    <x v="1"/>
    <x v="8"/>
    <s v="Premium Transparent Presentation Covers by GBC"/>
    <n v="12.587999999999997"/>
    <n v="3"/>
    <n v="0.8"/>
    <n v="-20.140800000000006"/>
    <x v="2"/>
    <s v="No"/>
  </r>
  <r>
    <n v="4269"/>
    <s v="US-2018-131611"/>
    <x v="732"/>
    <d v="2018-11-09T00:00:00"/>
    <s v="Standard Class"/>
    <s v="EP-13915"/>
    <s v="Emily Phan"/>
    <s v="Consumer"/>
    <x v="0"/>
    <x v="12"/>
    <x v="5"/>
    <n v="77036"/>
    <s v="Central"/>
    <s v="TEC-AC-10004001"/>
    <x v="2"/>
    <x v="11"/>
    <s v="Logitech Wireless Headset H600 Over-The-Head Design"/>
    <n v="171.96"/>
    <n v="5"/>
    <n v="0.2"/>
    <n v="45.139500000000005"/>
    <x v="2"/>
    <s v="No"/>
  </r>
  <r>
    <n v="4270"/>
    <s v="US-2019-124821"/>
    <x v="643"/>
    <d v="2019-06-29T00:00:00"/>
    <s v="Second Class"/>
    <s v="AM-10705"/>
    <s v="Anne McFarland"/>
    <s v="Consumer"/>
    <x v="0"/>
    <x v="4"/>
    <x v="4"/>
    <n v="98115"/>
    <s v="West"/>
    <s v="FUR-TA-10000688"/>
    <x v="0"/>
    <x v="3"/>
    <s v="Chromcraft Bull-Nose Wood Round Conference Table Top, Wood Base"/>
    <n v="871.4"/>
    <n v="4"/>
    <n v="0"/>
    <n v="148.13799999999992"/>
    <x v="1"/>
    <s v="No"/>
  </r>
  <r>
    <n v="4271"/>
    <s v="CA-2017-166975"/>
    <x v="650"/>
    <d v="2017-11-30T00:00:00"/>
    <s v="Standard Class"/>
    <s v="SH-20635"/>
    <s v="Stefanie Holloman"/>
    <s v="Corporate"/>
    <x v="0"/>
    <x v="25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  <x v="0"/>
    <s v="No"/>
  </r>
  <r>
    <n v="4272"/>
    <s v="CA-2018-123806"/>
    <x v="390"/>
    <d v="2018-11-27T00:00:00"/>
    <s v="Second Class"/>
    <s v="LA-16780"/>
    <s v="Laura Armstrong"/>
    <s v="Corporate"/>
    <x v="0"/>
    <x v="248"/>
    <x v="39"/>
    <n v="21215"/>
    <s v="East"/>
    <s v="FUR-FU-10000965"/>
    <x v="0"/>
    <x v="5"/>
    <s v="Howard Miller 11-1/2&quot; Diameter Ridgewood Wall Clock"/>
    <n v="207.76"/>
    <n v="4"/>
    <n v="0"/>
    <n v="85.181600000000003"/>
    <x v="3"/>
    <s v="No"/>
  </r>
  <r>
    <n v="4273"/>
    <s v="US-2019-158505"/>
    <x v="246"/>
    <d v="2019-07-21T00:00:00"/>
    <s v="Same Day"/>
    <s v="SF-20200"/>
    <s v="Sarah Foster"/>
    <s v="Consumer"/>
    <x v="0"/>
    <x v="208"/>
    <x v="7"/>
    <n v="84107"/>
    <s v="West"/>
    <s v="TEC-PH-10004071"/>
    <x v="2"/>
    <x v="7"/>
    <s v="PayAnywhere Card Reader"/>
    <n v="71.928000000000011"/>
    <n v="9"/>
    <n v="0.2"/>
    <n v="6.2936999999999976"/>
    <x v="1"/>
    <s v="No"/>
  </r>
  <r>
    <n v="4274"/>
    <s v="US-2019-158505"/>
    <x v="246"/>
    <d v="2019-07-21T00:00:00"/>
    <s v="Same Day"/>
    <s v="SF-20200"/>
    <s v="Sarah Foster"/>
    <s v="Consumer"/>
    <x v="0"/>
    <x v="208"/>
    <x v="7"/>
    <n v="84107"/>
    <s v="West"/>
    <s v="OFF-AR-10001044"/>
    <x v="1"/>
    <x v="6"/>
    <s v="BOSTON Ranger #55 Pencil Sharpener, Black"/>
    <n v="25.99"/>
    <n v="1"/>
    <n v="0"/>
    <n v="7.5370999999999988"/>
    <x v="1"/>
    <s v="No"/>
  </r>
  <r>
    <n v="4275"/>
    <s v="CA-2017-142692"/>
    <x v="924"/>
    <d v="2017-10-28T00:00:00"/>
    <s v="Standard Class"/>
    <s v="AG-10495"/>
    <s v="Andrew Gjertsen"/>
    <s v="Corporate"/>
    <x v="0"/>
    <x v="4"/>
    <x v="4"/>
    <n v="98105"/>
    <s v="West"/>
    <s v="OFF-BI-10004140"/>
    <x v="1"/>
    <x v="8"/>
    <s v="Avery Non-Stick Binders"/>
    <n v="3.5920000000000005"/>
    <n v="1"/>
    <n v="0.2"/>
    <n v="1.1224999999999996"/>
    <x v="1"/>
    <s v="No"/>
  </r>
  <r>
    <n v="4276"/>
    <s v="CA-2017-123456"/>
    <x v="584"/>
    <d v="2017-07-13T00:00:00"/>
    <s v="Standard Class"/>
    <s v="KN-16450"/>
    <s v="Kean Nguyen"/>
    <s v="Corporate"/>
    <x v="0"/>
    <x v="61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x v="2"/>
    <s v="No"/>
  </r>
  <r>
    <n v="4277"/>
    <s v="CA-2019-151358"/>
    <x v="238"/>
    <d v="2019-08-22T00:00:00"/>
    <s v="Standard Class"/>
    <s v="NF-18595"/>
    <s v="Nicole Fjeld"/>
    <s v="Home Office"/>
    <x v="0"/>
    <x v="4"/>
    <x v="4"/>
    <n v="98105"/>
    <s v="West"/>
    <s v="OFF-ST-10000046"/>
    <x v="1"/>
    <x v="4"/>
    <s v="Fellowes Super Stor/Drawer Files"/>
    <n v="323.10000000000002"/>
    <n v="2"/>
    <n v="0"/>
    <n v="61.38900000000001"/>
    <x v="1"/>
    <s v="No"/>
  </r>
  <r>
    <n v="4278"/>
    <s v="US-2018-107440"/>
    <x v="947"/>
    <d v="2018-04-20T00:00:00"/>
    <s v="Standard Class"/>
    <s v="BS-11365"/>
    <s v="Bill Shonely"/>
    <s v="Corporate"/>
    <x v="0"/>
    <x v="80"/>
    <x v="30"/>
    <n v="8701"/>
    <s v="East"/>
    <s v="TEC-MA-10001047"/>
    <x v="2"/>
    <x v="15"/>
    <s v="3D Systems Cube Printer, 2nd Generation, Magenta"/>
    <n v="9099.93"/>
    <n v="7"/>
    <n v="0"/>
    <n v="2365.9817999999996"/>
    <x v="3"/>
    <s v="No"/>
  </r>
  <r>
    <n v="4279"/>
    <s v="US-2018-107440"/>
    <x v="947"/>
    <d v="2018-04-20T00:00:00"/>
    <s v="Standard Class"/>
    <s v="BS-11365"/>
    <s v="Bill Shonely"/>
    <s v="Corporate"/>
    <x v="0"/>
    <x v="80"/>
    <x v="30"/>
    <n v="8701"/>
    <s v="East"/>
    <s v="FUR-FU-10000550"/>
    <x v="0"/>
    <x v="5"/>
    <s v="Stacking Trays by OIC"/>
    <n v="9.9600000000000009"/>
    <n v="2"/>
    <n v="0"/>
    <n v="3.2867999999999995"/>
    <x v="3"/>
    <s v="No"/>
  </r>
  <r>
    <n v="4280"/>
    <s v="US-2018-107440"/>
    <x v="947"/>
    <d v="2018-04-20T00:00:00"/>
    <s v="Standard Class"/>
    <s v="BS-11365"/>
    <s v="Bill Shonely"/>
    <s v="Corporate"/>
    <x v="0"/>
    <x v="80"/>
    <x v="30"/>
    <n v="8701"/>
    <s v="East"/>
    <s v="OFF-BI-10002432"/>
    <x v="1"/>
    <x v="8"/>
    <s v="Wilson Jones Standard D-Ring Binders"/>
    <n v="25.299999999999997"/>
    <n v="5"/>
    <n v="0"/>
    <n v="11.890999999999998"/>
    <x v="3"/>
    <s v="No"/>
  </r>
  <r>
    <n v="4281"/>
    <s v="CA-2016-166989"/>
    <x v="687"/>
    <d v="2016-11-18T00:00:00"/>
    <s v="Standard Class"/>
    <s v="RM-19675"/>
    <s v="Robert Marley"/>
    <s v="Home Office"/>
    <x v="0"/>
    <x v="20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  <x v="3"/>
    <s v="No"/>
  </r>
  <r>
    <n v="4282"/>
    <s v="CA-2016-166989"/>
    <x v="687"/>
    <d v="2016-11-18T00:00:00"/>
    <s v="Standard Class"/>
    <s v="RM-19675"/>
    <s v="Robert Marley"/>
    <s v="Home Office"/>
    <x v="0"/>
    <x v="20"/>
    <x v="15"/>
    <n v="10011"/>
    <s v="East"/>
    <s v="FUR-CH-10001797"/>
    <x v="0"/>
    <x v="1"/>
    <s v="Safco Chair Connectors, 6/Carton"/>
    <n v="69.263999999999996"/>
    <n v="2"/>
    <n v="0.1"/>
    <n v="14.62239999999999"/>
    <x v="3"/>
    <s v="No"/>
  </r>
  <r>
    <n v="4283"/>
    <s v="CA-2016-103100"/>
    <x v="414"/>
    <d v="2016-12-23T00:00:00"/>
    <s v="First Class"/>
    <s v="AB-10105"/>
    <s v="Adrian Barton"/>
    <s v="Consumer"/>
    <x v="0"/>
    <x v="245"/>
    <x v="14"/>
    <n v="46203"/>
    <s v="Central"/>
    <s v="OFF-LA-10003720"/>
    <x v="1"/>
    <x v="2"/>
    <s v="Avery 487"/>
    <n v="3.69"/>
    <n v="1"/>
    <n v="0"/>
    <n v="1.7343"/>
    <x v="2"/>
    <s v="No"/>
  </r>
  <r>
    <n v="4284"/>
    <s v="CA-2016-103100"/>
    <x v="414"/>
    <d v="2016-12-23T00:00:00"/>
    <s v="First Class"/>
    <s v="AB-10105"/>
    <s v="Adrian Barton"/>
    <s v="Consumer"/>
    <x v="0"/>
    <x v="245"/>
    <x v="14"/>
    <n v="46203"/>
    <s v="Central"/>
    <s v="OFF-BI-10004600"/>
    <x v="1"/>
    <x v="8"/>
    <s v="Ibico Ibimaster 300 Manual Binding System"/>
    <n v="1103.97"/>
    <n v="3"/>
    <n v="0"/>
    <n v="496.78649999999993"/>
    <x v="2"/>
    <s v="No"/>
  </r>
  <r>
    <n v="4285"/>
    <s v="CA-2017-105690"/>
    <x v="82"/>
    <d v="2017-11-26T00:00:00"/>
    <s v="Second Class"/>
    <s v="CA-11965"/>
    <s v="Carol Adams"/>
    <s v="Corporate"/>
    <x v="0"/>
    <x v="396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  <x v="2"/>
    <s v="No"/>
  </r>
  <r>
    <n v="4286"/>
    <s v="CA-2017-105690"/>
    <x v="82"/>
    <d v="2017-11-26T00:00:00"/>
    <s v="Second Class"/>
    <s v="CA-11965"/>
    <s v="Carol Adams"/>
    <s v="Corporate"/>
    <x v="0"/>
    <x v="396"/>
    <x v="5"/>
    <n v="77642"/>
    <s v="Central"/>
    <s v="OFF-LA-10000240"/>
    <x v="1"/>
    <x v="2"/>
    <s v="Self-Adhesive Address Labels for Typewriters by Universal"/>
    <n v="11.696"/>
    <n v="2"/>
    <n v="0.2"/>
    <n v="3.9473999999999996"/>
    <x v="2"/>
    <s v="No"/>
  </r>
  <r>
    <n v="4287"/>
    <s v="CA-2017-105690"/>
    <x v="82"/>
    <d v="2017-11-26T00:00:00"/>
    <s v="Second Class"/>
    <s v="CA-11965"/>
    <s v="Carol Adams"/>
    <s v="Corporate"/>
    <x v="0"/>
    <x v="396"/>
    <x v="5"/>
    <n v="77642"/>
    <s v="Central"/>
    <s v="TEC-CO-10001571"/>
    <x v="2"/>
    <x v="16"/>
    <s v="Sharp 1540cs Digital Laser Copier"/>
    <n v="439.99200000000002"/>
    <n v="1"/>
    <n v="0.2"/>
    <n v="164.99700000000001"/>
    <x v="2"/>
    <s v="No"/>
  </r>
  <r>
    <n v="4288"/>
    <s v="CA-2019-127516"/>
    <x v="116"/>
    <d v="2020-01-03T00:00:00"/>
    <s v="Standard Class"/>
    <s v="EH-14005"/>
    <s v="Erica Hernandez"/>
    <s v="Home Office"/>
    <x v="0"/>
    <x v="316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  <x v="0"/>
    <s v="No"/>
  </r>
  <r>
    <n v="4289"/>
    <s v="US-2017-117184"/>
    <x v="961"/>
    <d v="2017-05-21T00:00:00"/>
    <s v="Standard Class"/>
    <s v="ON-18715"/>
    <s v="Odella Nelson"/>
    <s v="Corporate"/>
    <x v="0"/>
    <x v="12"/>
    <x v="5"/>
    <n v="77095"/>
    <s v="Central"/>
    <s v="OFF-BI-10002082"/>
    <x v="1"/>
    <x v="8"/>
    <s v="GBC Twin Loop Wire Binding Elements"/>
    <n v="33.279999999999994"/>
    <n v="5"/>
    <n v="0.8"/>
    <n v="-49.92"/>
    <x v="2"/>
    <s v="No"/>
  </r>
  <r>
    <n v="4290"/>
    <s v="US-2017-117184"/>
    <x v="961"/>
    <d v="2017-05-21T00:00:00"/>
    <s v="Standard Class"/>
    <s v="ON-18715"/>
    <s v="Odella Nelson"/>
    <s v="Corporate"/>
    <x v="0"/>
    <x v="12"/>
    <x v="5"/>
    <n v="77095"/>
    <s v="Central"/>
    <s v="OFF-PA-10002250"/>
    <x v="1"/>
    <x v="10"/>
    <s v="Things To Do Today Pad"/>
    <n v="14.088000000000001"/>
    <n v="3"/>
    <n v="0.2"/>
    <n v="4.9307999999999996"/>
    <x v="2"/>
    <s v="No"/>
  </r>
  <r>
    <n v="4291"/>
    <s v="CA-2019-102407"/>
    <x v="34"/>
    <d v="2019-12-13T00:00:00"/>
    <s v="Second Class"/>
    <s v="AT-10435"/>
    <s v="Alyssa Tate"/>
    <s v="Home Office"/>
    <x v="0"/>
    <x v="1"/>
    <x v="1"/>
    <n v="90004"/>
    <s v="West"/>
    <s v="OFF-AR-10000122"/>
    <x v="1"/>
    <x v="6"/>
    <s v="Newell 314"/>
    <n v="11.16"/>
    <n v="2"/>
    <n v="0"/>
    <n v="2.7899999999999991"/>
    <x v="1"/>
    <s v="No"/>
  </r>
  <r>
    <n v="4292"/>
    <s v="CA-2019-102407"/>
    <x v="34"/>
    <d v="2019-12-13T00:00:00"/>
    <s v="Second Class"/>
    <s v="AT-10435"/>
    <s v="Alyssa Tate"/>
    <s v="Home Office"/>
    <x v="0"/>
    <x v="1"/>
    <x v="1"/>
    <n v="90004"/>
    <s v="West"/>
    <s v="FUR-TA-10003748"/>
    <x v="0"/>
    <x v="3"/>
    <s v="Bevis 36 x 72 Conference Tables"/>
    <n v="896.32799999999997"/>
    <n v="9"/>
    <n v="0.2"/>
    <n v="22.408199999999994"/>
    <x v="1"/>
    <s v="No"/>
  </r>
  <r>
    <n v="4293"/>
    <s v="CA-2019-102407"/>
    <x v="34"/>
    <d v="2019-12-13T00:00:00"/>
    <s v="Second Class"/>
    <s v="AT-10435"/>
    <s v="Alyssa Tate"/>
    <s v="Home Office"/>
    <x v="0"/>
    <x v="1"/>
    <x v="1"/>
    <n v="90004"/>
    <s v="West"/>
    <s v="OFF-AP-10001394"/>
    <x v="1"/>
    <x v="9"/>
    <s v="Harmony Air Purifier"/>
    <n v="189"/>
    <n v="1"/>
    <n v="0"/>
    <n v="68.039999999999992"/>
    <x v="1"/>
    <s v="No"/>
  </r>
  <r>
    <n v="4294"/>
    <s v="CA-2019-130967"/>
    <x v="434"/>
    <d v="2019-03-16T00:00:00"/>
    <s v="Standard Class"/>
    <s v="EB-13870"/>
    <s v="Emily Burns"/>
    <s v="Consumer"/>
    <x v="0"/>
    <x v="10"/>
    <x v="9"/>
    <n v="19140"/>
    <s v="East"/>
    <s v="TEC-PH-10004896"/>
    <x v="2"/>
    <x v="7"/>
    <s v="Nokia Lumia 521 (T-Mobile)"/>
    <n v="53.981999999999999"/>
    <n v="3"/>
    <n v="0.4"/>
    <n v="-10.796399999999995"/>
    <x v="3"/>
    <s v="No"/>
  </r>
  <r>
    <n v="4295"/>
    <s v="CA-2019-101581"/>
    <x v="760"/>
    <d v="2019-10-27T00:00:00"/>
    <s v="Standard Class"/>
    <s v="DW-13195"/>
    <s v="David Wiener"/>
    <s v="Corporate"/>
    <x v="0"/>
    <x v="252"/>
    <x v="21"/>
    <n v="97756"/>
    <s v="West"/>
    <s v="FUR-TA-10002607"/>
    <x v="0"/>
    <x v="3"/>
    <s v="KI Conference Tables"/>
    <n v="177.22499999999999"/>
    <n v="5"/>
    <n v="0.5"/>
    <n v="-120.51299999999998"/>
    <x v="1"/>
    <s v="No"/>
  </r>
  <r>
    <n v="4296"/>
    <s v="CA-2019-169124"/>
    <x v="445"/>
    <d v="2019-07-10T00:00:00"/>
    <s v="Standard Class"/>
    <s v="MB-17305"/>
    <s v="Maria Bertelson"/>
    <s v="Consumer"/>
    <x v="0"/>
    <x v="397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  <x v="1"/>
    <s v="No"/>
  </r>
  <r>
    <n v="4297"/>
    <s v="CA-2019-117261"/>
    <x v="507"/>
    <d v="2019-09-10T00:00:00"/>
    <s v="Standard Class"/>
    <s v="TH-21235"/>
    <s v="Tiffany House"/>
    <s v="Corporate"/>
    <x v="0"/>
    <x v="1"/>
    <x v="1"/>
    <n v="90032"/>
    <s v="West"/>
    <s v="OFF-ST-10000419"/>
    <x v="1"/>
    <x v="4"/>
    <s v="Rogers Jumbo File, Granite"/>
    <n v="54.32"/>
    <n v="4"/>
    <n v="0"/>
    <n v="0.54319999999999879"/>
    <x v="1"/>
    <s v="No"/>
  </r>
  <r>
    <n v="4298"/>
    <s v="CA-2019-129021"/>
    <x v="962"/>
    <d v="2019-08-26T00:00:00"/>
    <s v="Second Class"/>
    <s v="PO-18850"/>
    <s v="Patrick O'Brill"/>
    <s v="Consumer"/>
    <x v="0"/>
    <x v="315"/>
    <x v="2"/>
    <n v="32303"/>
    <s v="South"/>
    <s v="TEC-PH-10001459"/>
    <x v="2"/>
    <x v="7"/>
    <s v="Samsung Galaxy Mega 6.3"/>
    <n v="4367.8960000000006"/>
    <n v="13"/>
    <n v="0.2"/>
    <n v="327.59220000000005"/>
    <x v="0"/>
    <s v="No"/>
  </r>
  <r>
    <n v="4299"/>
    <s v="CA-2019-129021"/>
    <x v="962"/>
    <d v="2019-08-26T00:00:00"/>
    <s v="Second Class"/>
    <s v="PO-18850"/>
    <s v="Patrick O'Brill"/>
    <s v="Consumer"/>
    <x v="0"/>
    <x v="315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  <x v="0"/>
    <s v="No"/>
  </r>
  <r>
    <n v="4300"/>
    <s v="CA-2019-129021"/>
    <x v="962"/>
    <d v="2019-08-26T00:00:00"/>
    <s v="Second Class"/>
    <s v="PO-18850"/>
    <s v="Patrick O'Brill"/>
    <s v="Consumer"/>
    <x v="0"/>
    <x v="315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x v="0"/>
    <s v="No"/>
  </r>
  <r>
    <n v="4301"/>
    <s v="CA-2019-129021"/>
    <x v="962"/>
    <d v="2019-08-26T00:00:00"/>
    <s v="Second Class"/>
    <s v="PO-18850"/>
    <s v="Patrick O'Brill"/>
    <s v="Consumer"/>
    <x v="0"/>
    <x v="315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  <x v="0"/>
    <s v="No"/>
  </r>
  <r>
    <n v="4302"/>
    <s v="CA-2019-129021"/>
    <x v="962"/>
    <d v="2019-08-26T00:00:00"/>
    <s v="Second Class"/>
    <s v="PO-18850"/>
    <s v="Patrick O'Brill"/>
    <s v="Consumer"/>
    <x v="0"/>
    <x v="315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  <x v="0"/>
    <s v="No"/>
  </r>
  <r>
    <n v="4303"/>
    <s v="CA-2016-123253"/>
    <x v="963"/>
    <d v="2016-08-25T00:00:00"/>
    <s v="Second Class"/>
    <s v="DE-13255"/>
    <s v="Deanra Eno"/>
    <s v="Home Office"/>
    <x v="0"/>
    <x v="80"/>
    <x v="24"/>
    <n v="44107"/>
    <s v="East"/>
    <s v="OFF-AR-10002804"/>
    <x v="1"/>
    <x v="6"/>
    <s v="Faber Castell Col-Erase Pencils"/>
    <n v="3.9119999999999999"/>
    <n v="1"/>
    <n v="0.2"/>
    <n v="1.0269000000000001"/>
    <x v="3"/>
    <s v="Yes"/>
  </r>
  <r>
    <n v="4304"/>
    <s v="CA-2018-121601"/>
    <x v="964"/>
    <d v="2018-10-04T00:00:00"/>
    <s v="Same Day"/>
    <s v="MO-17500"/>
    <s v="Mary O'Rourke"/>
    <s v="Consumer"/>
    <x v="0"/>
    <x v="398"/>
    <x v="5"/>
    <n v="75056"/>
    <s v="Central"/>
    <s v="OFF-EN-10003862"/>
    <x v="1"/>
    <x v="12"/>
    <s v="Laser &amp; Ink Jet Business Envelopes"/>
    <n v="59.751999999999995"/>
    <n v="7"/>
    <n v="0.2"/>
    <n v="19.4194"/>
    <x v="2"/>
    <s v="No"/>
  </r>
  <r>
    <n v="4305"/>
    <s v="CA-2016-162278"/>
    <x v="965"/>
    <d v="2016-10-30T00:00:00"/>
    <s v="Second Class"/>
    <s v="AH-10585"/>
    <s v="Angele Hood"/>
    <s v="Consumer"/>
    <x v="0"/>
    <x v="4"/>
    <x v="4"/>
    <n v="98105"/>
    <s v="West"/>
    <s v="FUR-FU-10000448"/>
    <x v="0"/>
    <x v="5"/>
    <s v="Tenex Chairmats For Use With Carpeted Floors"/>
    <n v="63.92"/>
    <n v="4"/>
    <n v="0"/>
    <n v="3.195999999999998"/>
    <x v="1"/>
    <s v="No"/>
  </r>
  <r>
    <n v="4306"/>
    <s v="CA-2016-162278"/>
    <x v="965"/>
    <d v="2016-10-30T00:00:00"/>
    <s v="Second Class"/>
    <s v="AH-10585"/>
    <s v="Angele Hood"/>
    <s v="Consumer"/>
    <x v="0"/>
    <x v="4"/>
    <x v="4"/>
    <n v="98105"/>
    <s v="West"/>
    <s v="TEC-PH-10000526"/>
    <x v="2"/>
    <x v="7"/>
    <s v="Vtech CS6719"/>
    <n v="383.96000000000004"/>
    <n v="5"/>
    <n v="0.2"/>
    <n v="38.396000000000015"/>
    <x v="1"/>
    <s v="No"/>
  </r>
  <r>
    <n v="4307"/>
    <s v="CA-2018-161095"/>
    <x v="931"/>
    <d v="2018-06-28T00:00:00"/>
    <s v="Same Day"/>
    <s v="CS-12250"/>
    <s v="Chris Selesnick"/>
    <s v="Corporate"/>
    <x v="0"/>
    <x v="1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  <x v="1"/>
    <s v="No"/>
  </r>
  <r>
    <n v="4308"/>
    <s v="CA-2018-161095"/>
    <x v="931"/>
    <d v="2018-06-28T00:00:00"/>
    <s v="Same Day"/>
    <s v="CS-12250"/>
    <s v="Chris Selesnick"/>
    <s v="Corporate"/>
    <x v="0"/>
    <x v="1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  <x v="1"/>
    <s v="No"/>
  </r>
  <r>
    <n v="4309"/>
    <s v="CA-2016-125829"/>
    <x v="130"/>
    <d v="2016-11-11T00:00:00"/>
    <s v="Standard Class"/>
    <s v="WB-21850"/>
    <s v="William Brown"/>
    <s v="Consumer"/>
    <x v="0"/>
    <x v="1"/>
    <x v="1"/>
    <n v="90045"/>
    <s v="West"/>
    <s v="TEC-PH-10001079"/>
    <x v="2"/>
    <x v="7"/>
    <s v="Polycom SoundPoint Pro SE-225 Corded phone"/>
    <n v="666.34400000000005"/>
    <n v="7"/>
    <n v="0.2"/>
    <n v="66.634399999999971"/>
    <x v="1"/>
    <s v="No"/>
  </r>
  <r>
    <n v="4310"/>
    <s v="CA-2016-125829"/>
    <x v="130"/>
    <d v="2016-11-11T00:00:00"/>
    <s v="Standard Class"/>
    <s v="WB-21850"/>
    <s v="William Brown"/>
    <s v="Consumer"/>
    <x v="0"/>
    <x v="1"/>
    <x v="1"/>
    <n v="90045"/>
    <s v="West"/>
    <s v="FUR-TA-10002041"/>
    <x v="0"/>
    <x v="3"/>
    <s v="Bevis Round Conference Table Top, X-Base"/>
    <n v="573.72799999999995"/>
    <n v="4"/>
    <n v="0.2"/>
    <n v="-64.544399999999968"/>
    <x v="1"/>
    <s v="No"/>
  </r>
  <r>
    <n v="4311"/>
    <s v="CA-2016-125829"/>
    <x v="130"/>
    <d v="2016-11-11T00:00:00"/>
    <s v="Standard Class"/>
    <s v="WB-21850"/>
    <s v="William Brown"/>
    <s v="Consumer"/>
    <x v="0"/>
    <x v="1"/>
    <x v="1"/>
    <n v="90045"/>
    <s v="West"/>
    <s v="OFF-BI-10001036"/>
    <x v="1"/>
    <x v="8"/>
    <s v="Cardinal EasyOpen D-Ring Binders"/>
    <n v="21.936000000000003"/>
    <n v="3"/>
    <n v="0.2"/>
    <n v="8.2259999999999991"/>
    <x v="1"/>
    <s v="No"/>
  </r>
  <r>
    <n v="4312"/>
    <s v="CA-2016-125829"/>
    <x v="130"/>
    <d v="2016-11-11T00:00:00"/>
    <s v="Standard Class"/>
    <s v="WB-21850"/>
    <s v="William Brown"/>
    <s v="Consumer"/>
    <x v="0"/>
    <x v="1"/>
    <x v="1"/>
    <n v="90045"/>
    <s v="West"/>
    <s v="OFF-PA-10000223"/>
    <x v="1"/>
    <x v="10"/>
    <s v="Xerox 2000"/>
    <n v="19.440000000000001"/>
    <n v="3"/>
    <n v="0"/>
    <n v="9.3312000000000008"/>
    <x v="1"/>
    <s v="No"/>
  </r>
  <r>
    <n v="4313"/>
    <s v="CA-2016-125829"/>
    <x v="130"/>
    <d v="2016-11-11T00:00:00"/>
    <s v="Standard Class"/>
    <s v="WB-21850"/>
    <s v="William Brown"/>
    <s v="Consumer"/>
    <x v="0"/>
    <x v="1"/>
    <x v="1"/>
    <n v="90045"/>
    <s v="West"/>
    <s v="TEC-MA-10003246"/>
    <x v="2"/>
    <x v="15"/>
    <s v="Hewlett-Packard Deskjet D4360 Printer"/>
    <n v="447.96800000000007"/>
    <n v="4"/>
    <n v="0.2"/>
    <n v="139.98999999999995"/>
    <x v="1"/>
    <s v="No"/>
  </r>
  <r>
    <n v="4314"/>
    <s v="CA-2016-123127"/>
    <x v="78"/>
    <d v="2016-09-12T00:00:00"/>
    <s v="Standard Class"/>
    <s v="SP-20620"/>
    <s v="Stefania Perrino"/>
    <s v="Corporate"/>
    <x v="0"/>
    <x v="85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  <x v="3"/>
    <s v="No"/>
  </r>
  <r>
    <n v="4315"/>
    <s v="CA-2017-115945"/>
    <x v="608"/>
    <d v="2017-07-01T00:00:00"/>
    <s v="Standard Class"/>
    <s v="AB-10165"/>
    <s v="Alan Barnes"/>
    <s v="Consumer"/>
    <x v="0"/>
    <x v="1"/>
    <x v="1"/>
    <n v="90045"/>
    <s v="West"/>
    <s v="OFF-AR-10004062"/>
    <x v="1"/>
    <x v="6"/>
    <s v="Staples in misc. colors"/>
    <n v="20.96"/>
    <n v="2"/>
    <n v="0"/>
    <n v="5.24"/>
    <x v="1"/>
    <s v="No"/>
  </r>
  <r>
    <n v="4316"/>
    <s v="CA-2017-115945"/>
    <x v="608"/>
    <d v="2017-07-01T00:00:00"/>
    <s v="Standard Class"/>
    <s v="AB-10165"/>
    <s v="Alan Barnes"/>
    <s v="Consumer"/>
    <x v="0"/>
    <x v="1"/>
    <x v="1"/>
    <n v="90045"/>
    <s v="West"/>
    <s v="OFF-BI-10004330"/>
    <x v="1"/>
    <x v="8"/>
    <s v="GBC Velobind Prepunched Cover Sets, Regency Series"/>
    <n v="88.751999999999995"/>
    <n v="3"/>
    <n v="0.2"/>
    <n v="27.734999999999996"/>
    <x v="1"/>
    <s v="No"/>
  </r>
  <r>
    <n v="4317"/>
    <s v="CA-2017-115945"/>
    <x v="608"/>
    <d v="2017-07-01T00:00:00"/>
    <s v="Standard Class"/>
    <s v="AB-10165"/>
    <s v="Alan Barnes"/>
    <s v="Consumer"/>
    <x v="0"/>
    <x v="1"/>
    <x v="1"/>
    <n v="90045"/>
    <s v="West"/>
    <s v="OFF-ST-10001963"/>
    <x v="1"/>
    <x v="4"/>
    <s v="Tennsco Regal Shelving Units"/>
    <n v="304.23"/>
    <n v="3"/>
    <n v="0"/>
    <n v="9.126899999999992"/>
    <x v="1"/>
    <s v="No"/>
  </r>
  <r>
    <n v="4318"/>
    <s v="CA-2017-136735"/>
    <x v="353"/>
    <d v="2017-08-02T00:00:00"/>
    <s v="Standard Class"/>
    <s v="HA-14920"/>
    <s v="Helen Andreada"/>
    <s v="Consumer"/>
    <x v="0"/>
    <x v="8"/>
    <x v="1"/>
    <n v="94110"/>
    <s v="West"/>
    <s v="OFF-EN-10002230"/>
    <x v="1"/>
    <x v="12"/>
    <s v="Airmail Envelopes"/>
    <n v="167.86"/>
    <n v="2"/>
    <n v="0"/>
    <n v="78.894199999999998"/>
    <x v="1"/>
    <s v="No"/>
  </r>
  <r>
    <n v="4319"/>
    <s v="US-2019-136189"/>
    <x v="226"/>
    <d v="2019-12-11T00:00:00"/>
    <s v="Standard Class"/>
    <s v="DC-13285"/>
    <s v="Debra Catini"/>
    <s v="Consumer"/>
    <x v="0"/>
    <x v="102"/>
    <x v="17"/>
    <n v="23223"/>
    <s v="South"/>
    <s v="FUR-FU-10000175"/>
    <x v="0"/>
    <x v="5"/>
    <s v="DAX Wood Document Frame."/>
    <n v="82.38"/>
    <n v="6"/>
    <n v="0"/>
    <n v="25.537799999999997"/>
    <x v="0"/>
    <s v="No"/>
  </r>
  <r>
    <n v="4320"/>
    <s v="CA-2016-152345"/>
    <x v="282"/>
    <d v="2017-01-03T00:00:00"/>
    <s v="Second Class"/>
    <s v="ST-20530"/>
    <s v="Shui Tom"/>
    <s v="Consumer"/>
    <x v="0"/>
    <x v="305"/>
    <x v="27"/>
    <n v="87105"/>
    <s v="West"/>
    <s v="TEC-PH-10004897"/>
    <x v="2"/>
    <x v="7"/>
    <s v="Mediabridge Sport Armband iPhone 5s"/>
    <n v="23.976000000000003"/>
    <n v="3"/>
    <n v="0.2"/>
    <n v="-5.694300000000001"/>
    <x v="1"/>
    <s v="Yes"/>
  </r>
  <r>
    <n v="4321"/>
    <s v="CA-2016-152345"/>
    <x v="282"/>
    <d v="2017-01-03T00:00:00"/>
    <s v="Second Class"/>
    <s v="ST-20530"/>
    <s v="Shui Tom"/>
    <s v="Consumer"/>
    <x v="0"/>
    <x v="305"/>
    <x v="27"/>
    <n v="87105"/>
    <s v="West"/>
    <s v="OFF-ST-10003123"/>
    <x v="1"/>
    <x v="4"/>
    <s v="Fellowes Bases and Tops For Staxonsteel/High-Stak Systems"/>
    <n v="33.29"/>
    <n v="1"/>
    <n v="0"/>
    <n v="7.9895999999999994"/>
    <x v="1"/>
    <s v="Yes"/>
  </r>
  <r>
    <n v="4322"/>
    <s v="US-2017-147662"/>
    <x v="966"/>
    <d v="2017-02-19T00:00:00"/>
    <s v="Standard Class"/>
    <s v="KB-16315"/>
    <s v="Karl Braun"/>
    <s v="Consumer"/>
    <x v="0"/>
    <x v="59"/>
    <x v="24"/>
    <n v="44312"/>
    <s v="East"/>
    <s v="OFF-BI-10001658"/>
    <x v="1"/>
    <x v="8"/>
    <s v="GBC Standard Therm-A-Bind Covers"/>
    <n v="14.952000000000004"/>
    <n v="2"/>
    <n v="0.7"/>
    <n v="-11.961599999999997"/>
    <x v="3"/>
    <s v="No"/>
  </r>
  <r>
    <n v="4323"/>
    <s v="US-2017-147662"/>
    <x v="966"/>
    <d v="2017-02-19T00:00:00"/>
    <s v="Standard Class"/>
    <s v="KB-16315"/>
    <s v="Karl Braun"/>
    <s v="Consumer"/>
    <x v="0"/>
    <x v="59"/>
    <x v="24"/>
    <n v="44312"/>
    <s v="East"/>
    <s v="TEC-PH-10002834"/>
    <x v="2"/>
    <x v="7"/>
    <s v="Google Nexus 5"/>
    <n v="323.98199999999997"/>
    <n v="3"/>
    <n v="0.4"/>
    <n v="-80.995500000000021"/>
    <x v="3"/>
    <s v="No"/>
  </r>
  <r>
    <n v="4324"/>
    <s v="US-2017-147662"/>
    <x v="966"/>
    <d v="2017-02-19T00:00:00"/>
    <s v="Standard Class"/>
    <s v="KB-16315"/>
    <s v="Karl Braun"/>
    <s v="Consumer"/>
    <x v="0"/>
    <x v="59"/>
    <x v="24"/>
    <n v="44312"/>
    <s v="East"/>
    <s v="OFF-BI-10002160"/>
    <x v="1"/>
    <x v="8"/>
    <s v="Acco Hanging Data Binders"/>
    <n v="2.2860000000000005"/>
    <n v="2"/>
    <n v="0.7"/>
    <n v="-1.6763999999999997"/>
    <x v="3"/>
    <s v="No"/>
  </r>
  <r>
    <n v="4325"/>
    <s v="US-2017-147662"/>
    <x v="966"/>
    <d v="2017-02-19T00:00:00"/>
    <s v="Standard Class"/>
    <s v="KB-16315"/>
    <s v="Karl Braun"/>
    <s v="Consumer"/>
    <x v="0"/>
    <x v="59"/>
    <x v="24"/>
    <n v="44312"/>
    <s v="East"/>
    <s v="OFF-AR-10004999"/>
    <x v="1"/>
    <x v="6"/>
    <s v="Newell 315"/>
    <n v="14.352000000000002"/>
    <n v="3"/>
    <n v="0.2"/>
    <n v="0.8969999999999998"/>
    <x v="3"/>
    <s v="No"/>
  </r>
  <r>
    <n v="4326"/>
    <s v="US-2017-147662"/>
    <x v="966"/>
    <d v="2017-02-19T00:00:00"/>
    <s v="Standard Class"/>
    <s v="KB-16315"/>
    <s v="Karl Braun"/>
    <s v="Consumer"/>
    <x v="0"/>
    <x v="59"/>
    <x v="24"/>
    <n v="44312"/>
    <s v="East"/>
    <s v="TEC-AC-10003280"/>
    <x v="2"/>
    <x v="11"/>
    <s v="Belkin F8E887 USB Wired Ergonomic Keyboard"/>
    <n v="71.975999999999999"/>
    <n v="3"/>
    <n v="0.2"/>
    <n v="0.89969999999999573"/>
    <x v="3"/>
    <s v="No"/>
  </r>
  <r>
    <n v="4327"/>
    <s v="CA-2018-153346"/>
    <x v="967"/>
    <d v="2018-01-27T00:00:00"/>
    <s v="First Class"/>
    <s v="TB-21355"/>
    <s v="Todd Boyes"/>
    <s v="Corporate"/>
    <x v="0"/>
    <x v="135"/>
    <x v="30"/>
    <n v="7060"/>
    <s v="East"/>
    <s v="OFF-AR-10000315"/>
    <x v="1"/>
    <x v="6"/>
    <s v="Dixon Ticonderoga Maple Cedar Pencil, #2"/>
    <n v="9.2099999999999991"/>
    <n v="3"/>
    <n v="0"/>
    <n v="2.3025000000000002"/>
    <x v="3"/>
    <s v="No"/>
  </r>
  <r>
    <n v="4328"/>
    <s v="CA-2018-153346"/>
    <x v="967"/>
    <d v="2018-01-27T00:00:00"/>
    <s v="First Class"/>
    <s v="TB-21355"/>
    <s v="Todd Boyes"/>
    <s v="Corporate"/>
    <x v="0"/>
    <x v="135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  <x v="3"/>
    <s v="No"/>
  </r>
  <r>
    <n v="4329"/>
    <s v="CA-2019-118360"/>
    <x v="719"/>
    <d v="2019-04-07T00:00:00"/>
    <s v="Standard Class"/>
    <s v="JC-15775"/>
    <s v="John Castell"/>
    <s v="Consumer"/>
    <x v="0"/>
    <x v="20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x v="3"/>
    <s v="No"/>
  </r>
  <r>
    <n v="4330"/>
    <s v="CA-2019-149853"/>
    <x v="621"/>
    <d v="2019-10-09T00:00:00"/>
    <s v="Standard Class"/>
    <s v="PO-18850"/>
    <s v="Patrick O'Brill"/>
    <s v="Consumer"/>
    <x v="0"/>
    <x v="146"/>
    <x v="2"/>
    <n v="33012"/>
    <s v="South"/>
    <s v="OFF-PA-10000556"/>
    <x v="1"/>
    <x v="10"/>
    <s v="Xerox 208"/>
    <n v="15.552000000000003"/>
    <n v="3"/>
    <n v="0.2"/>
    <n v="5.4432"/>
    <x v="0"/>
    <s v="No"/>
  </r>
  <r>
    <n v="4331"/>
    <s v="CA-2019-149853"/>
    <x v="621"/>
    <d v="2019-10-09T00:00:00"/>
    <s v="Standard Class"/>
    <s v="PO-18850"/>
    <s v="Patrick O'Brill"/>
    <s v="Consumer"/>
    <x v="0"/>
    <x v="146"/>
    <x v="2"/>
    <n v="33012"/>
    <s v="South"/>
    <s v="OFF-AP-10000804"/>
    <x v="1"/>
    <x v="9"/>
    <s v="Hoover Portapower Portable Vacuum"/>
    <n v="17.920000000000002"/>
    <n v="5"/>
    <n v="0.2"/>
    <n v="1.1200000000000001"/>
    <x v="0"/>
    <s v="No"/>
  </r>
  <r>
    <n v="4332"/>
    <s v="CA-2019-107909"/>
    <x v="853"/>
    <d v="2019-09-06T00:00:00"/>
    <s v="Standard Class"/>
    <s v="SS-20875"/>
    <s v="Sung Shariari"/>
    <s v="Consumer"/>
    <x v="0"/>
    <x v="252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  <x v="1"/>
    <s v="No"/>
  </r>
  <r>
    <n v="4333"/>
    <s v="CA-2019-107909"/>
    <x v="853"/>
    <d v="2019-09-06T00:00:00"/>
    <s v="Standard Class"/>
    <s v="SS-20875"/>
    <s v="Sung Shariari"/>
    <s v="Consumer"/>
    <x v="0"/>
    <x v="252"/>
    <x v="4"/>
    <n v="98052"/>
    <s v="West"/>
    <s v="OFF-BI-10003476"/>
    <x v="1"/>
    <x v="8"/>
    <s v="Avery Metallic Poly Binders"/>
    <n v="22.92"/>
    <n v="5"/>
    <n v="0.2"/>
    <n v="8.0219999999999985"/>
    <x v="1"/>
    <s v="No"/>
  </r>
  <r>
    <n v="4334"/>
    <s v="CA-2017-112375"/>
    <x v="379"/>
    <d v="2017-12-27T00:00:00"/>
    <s v="Standard Class"/>
    <s v="RD-19720"/>
    <s v="Roger Demir"/>
    <s v="Consumer"/>
    <x v="0"/>
    <x v="399"/>
    <x v="2"/>
    <n v="32114"/>
    <s v="South"/>
    <s v="TEC-AC-10003237"/>
    <x v="2"/>
    <x v="11"/>
    <s v="Memorex Micro Travel Drive 4 GB"/>
    <n v="50.88"/>
    <n v="6"/>
    <n v="0.2"/>
    <n v="14.628000000000005"/>
    <x v="0"/>
    <s v="No"/>
  </r>
  <r>
    <n v="4335"/>
    <s v="CA-2017-112375"/>
    <x v="379"/>
    <d v="2017-12-27T00:00:00"/>
    <s v="Standard Class"/>
    <s v="RD-19720"/>
    <s v="Roger Demir"/>
    <s v="Consumer"/>
    <x v="0"/>
    <x v="399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x v="0"/>
    <s v="No"/>
  </r>
  <r>
    <n v="4336"/>
    <s v="CA-2017-154795"/>
    <x v="139"/>
    <d v="2017-12-24T00:00:00"/>
    <s v="Standard Class"/>
    <s v="GZ-14470"/>
    <s v="Gary Zandusky"/>
    <s v="Consumer"/>
    <x v="0"/>
    <x v="400"/>
    <x v="16"/>
    <n v="86442"/>
    <s v="West"/>
    <s v="OFF-EN-10003068"/>
    <x v="1"/>
    <x v="12"/>
    <s v="#6 3/4 Gummed Flap White Envelopes"/>
    <n v="7.9200000000000008"/>
    <n v="1"/>
    <n v="0.2"/>
    <n v="2.7719999999999994"/>
    <x v="1"/>
    <s v="No"/>
  </r>
  <r>
    <n v="4337"/>
    <s v="CA-2017-154795"/>
    <x v="139"/>
    <d v="2017-12-24T00:00:00"/>
    <s v="Standard Class"/>
    <s v="GZ-14470"/>
    <s v="Gary Zandusky"/>
    <s v="Consumer"/>
    <x v="0"/>
    <x v="400"/>
    <x v="16"/>
    <n v="86442"/>
    <s v="West"/>
    <s v="FUR-FU-10002088"/>
    <x v="0"/>
    <x v="5"/>
    <s v="Nu-Dell Float Frame 11 x 14 1/2"/>
    <n v="14.368000000000002"/>
    <n v="2"/>
    <n v="0.2"/>
    <n v="3.9512"/>
    <x v="1"/>
    <s v="No"/>
  </r>
  <r>
    <n v="4338"/>
    <s v="CA-2017-125234"/>
    <x v="154"/>
    <d v="2017-12-01T00:00:00"/>
    <s v="Standard Class"/>
    <s v="SN-20710"/>
    <s v="Steve Nguyen"/>
    <s v="Home Office"/>
    <x v="0"/>
    <x v="1"/>
    <x v="1"/>
    <n v="90049"/>
    <s v="West"/>
    <s v="TEC-AC-10000158"/>
    <x v="2"/>
    <x v="11"/>
    <s v="Sony 64GB Class 10 Micro SDHC R40 Memory Card"/>
    <n v="107.97"/>
    <n v="3"/>
    <n v="0"/>
    <n v="22.6737"/>
    <x v="1"/>
    <s v="No"/>
  </r>
  <r>
    <n v="4339"/>
    <s v="CA-2017-125234"/>
    <x v="154"/>
    <d v="2017-12-01T00:00:00"/>
    <s v="Standard Class"/>
    <s v="SN-20710"/>
    <s v="Steve Nguyen"/>
    <s v="Home Office"/>
    <x v="0"/>
    <x v="1"/>
    <x v="1"/>
    <n v="90049"/>
    <s v="West"/>
    <s v="OFF-PA-10000482"/>
    <x v="1"/>
    <x v="10"/>
    <s v="Snap-A-Way Black Print Carbonless Ruled Speed Letter, Triplicate"/>
    <n v="113.82"/>
    <n v="3"/>
    <n v="0"/>
    <n v="53.495399999999989"/>
    <x v="1"/>
    <s v="No"/>
  </r>
  <r>
    <n v="4340"/>
    <s v="CA-2019-133501"/>
    <x v="151"/>
    <d v="2019-09-01T00:00:00"/>
    <s v="Standard Class"/>
    <s v="DK-12895"/>
    <s v="Dana Kaydos"/>
    <s v="Consumer"/>
    <x v="0"/>
    <x v="47"/>
    <x v="18"/>
    <n v="37064"/>
    <s v="South"/>
    <s v="OFF-PA-10004888"/>
    <x v="1"/>
    <x v="10"/>
    <s v="Xerox 217"/>
    <n v="5.1840000000000011"/>
    <n v="1"/>
    <n v="0.2"/>
    <n v="1.8144"/>
    <x v="0"/>
    <s v="No"/>
  </r>
  <r>
    <n v="4341"/>
    <s v="US-2016-129609"/>
    <x v="579"/>
    <d v="2016-03-22T00:00:00"/>
    <s v="Same Day"/>
    <s v="VM-21835"/>
    <s v="Vivian Mathis"/>
    <s v="Consumer"/>
    <x v="0"/>
    <x v="401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  <x v="2"/>
    <s v="No"/>
  </r>
  <r>
    <n v="4342"/>
    <s v="CA-2019-130309"/>
    <x v="94"/>
    <d v="2019-12-21T00:00:00"/>
    <s v="Standard Class"/>
    <s v="GB-14575"/>
    <s v="Giulietta Baptist"/>
    <s v="Consumer"/>
    <x v="0"/>
    <x v="81"/>
    <x v="17"/>
    <n v="22204"/>
    <s v="South"/>
    <s v="OFF-ST-10003208"/>
    <x v="1"/>
    <x v="4"/>
    <s v="Adjustable Depth Letter/Legal Cart"/>
    <n v="544.38"/>
    <n v="3"/>
    <n v="0"/>
    <n v="157.87019999999993"/>
    <x v="0"/>
    <s v="No"/>
  </r>
  <r>
    <n v="4343"/>
    <s v="CA-2019-105410"/>
    <x v="498"/>
    <d v="2019-03-22T00:00:00"/>
    <s v="First Class"/>
    <s v="ND-18370"/>
    <s v="Natalie DeCherney"/>
    <s v="Consumer"/>
    <x v="0"/>
    <x v="8"/>
    <x v="1"/>
    <n v="94110"/>
    <s v="West"/>
    <s v="OFF-BI-10004970"/>
    <x v="1"/>
    <x v="8"/>
    <s v="ACCOHIDE 3-Ring Binder, Blue, 1&quot;"/>
    <n v="19.824000000000002"/>
    <n v="6"/>
    <n v="0.2"/>
    <n v="6.690599999999999"/>
    <x v="1"/>
    <s v="No"/>
  </r>
  <r>
    <n v="4344"/>
    <s v="CA-2019-105410"/>
    <x v="498"/>
    <d v="2019-03-22T00:00:00"/>
    <s v="First Class"/>
    <s v="ND-18370"/>
    <s v="Natalie DeCherney"/>
    <s v="Consumer"/>
    <x v="0"/>
    <x v="8"/>
    <x v="1"/>
    <n v="94110"/>
    <s v="West"/>
    <s v="TEC-PH-10000038"/>
    <x v="2"/>
    <x v="7"/>
    <s v="Jawbone MINI JAMBOX Wireless Bluetooth Speaker"/>
    <n v="657.50400000000002"/>
    <n v="6"/>
    <n v="0.2"/>
    <n v="-131.50080000000005"/>
    <x v="1"/>
    <s v="No"/>
  </r>
  <r>
    <n v="4345"/>
    <s v="CA-2019-105410"/>
    <x v="498"/>
    <d v="2019-03-22T00:00:00"/>
    <s v="First Class"/>
    <s v="ND-18370"/>
    <s v="Natalie DeCherney"/>
    <s v="Consumer"/>
    <x v="0"/>
    <x v="8"/>
    <x v="1"/>
    <n v="94110"/>
    <s v="West"/>
    <s v="TEC-AC-10001552"/>
    <x v="2"/>
    <x v="11"/>
    <s v="Logitech K350 2.4Ghz Wireless Keyboard"/>
    <n v="99.54"/>
    <n v="2"/>
    <n v="0"/>
    <n v="10.949399999999997"/>
    <x v="1"/>
    <s v="No"/>
  </r>
  <r>
    <n v="4346"/>
    <s v="CA-2019-105410"/>
    <x v="498"/>
    <d v="2019-03-22T00:00:00"/>
    <s v="First Class"/>
    <s v="ND-18370"/>
    <s v="Natalie DeCherney"/>
    <s v="Consumer"/>
    <x v="0"/>
    <x v="8"/>
    <x v="1"/>
    <n v="94110"/>
    <s v="West"/>
    <s v="TEC-AC-10002926"/>
    <x v="2"/>
    <x v="11"/>
    <s v="Logitech Wireless Marathon Mouse M705"/>
    <n v="199.96"/>
    <n v="4"/>
    <n v="0"/>
    <n v="85.982800000000012"/>
    <x v="1"/>
    <s v="No"/>
  </r>
  <r>
    <n v="4347"/>
    <s v="CA-2018-120355"/>
    <x v="31"/>
    <d v="2018-09-25T00:00:00"/>
    <s v="Standard Class"/>
    <s v="MM-17260"/>
    <s v="Magdelene Morse"/>
    <s v="Consumer"/>
    <x v="0"/>
    <x v="106"/>
    <x v="15"/>
    <n v="10801"/>
    <s v="East"/>
    <s v="FUR-CH-10001394"/>
    <x v="0"/>
    <x v="1"/>
    <s v="Global Leather Executive Chair"/>
    <n v="631.78200000000004"/>
    <n v="2"/>
    <n v="0.1"/>
    <n v="140.39599999999993"/>
    <x v="3"/>
    <s v="No"/>
  </r>
  <r>
    <n v="4348"/>
    <s v="CA-2018-120355"/>
    <x v="31"/>
    <d v="2018-09-25T00:00:00"/>
    <s v="Standard Class"/>
    <s v="MM-17260"/>
    <s v="Magdelene Morse"/>
    <s v="Consumer"/>
    <x v="0"/>
    <x v="106"/>
    <x v="15"/>
    <n v="10801"/>
    <s v="East"/>
    <s v="FUR-FU-10004053"/>
    <x v="0"/>
    <x v="5"/>
    <s v="DAX Two-Tone Silver Metal Document Frame"/>
    <n v="60.72"/>
    <n v="3"/>
    <n v="0"/>
    <n v="26.1096"/>
    <x v="3"/>
    <s v="No"/>
  </r>
  <r>
    <n v="4349"/>
    <s v="CA-2019-169894"/>
    <x v="221"/>
    <d v="2019-11-29T00:00:00"/>
    <s v="Second Class"/>
    <s v="MV-17485"/>
    <s v="Mark Van Huff"/>
    <s v="Consumer"/>
    <x v="0"/>
    <x v="123"/>
    <x v="16"/>
    <n v="85204"/>
    <s v="West"/>
    <s v="OFF-BI-10004230"/>
    <x v="1"/>
    <x v="8"/>
    <s v="GBC Recycled Grain Textured Covers"/>
    <n v="20.724000000000004"/>
    <n v="2"/>
    <n v="0.7"/>
    <n v="-15.197599999999994"/>
    <x v="1"/>
    <s v="Yes"/>
  </r>
  <r>
    <n v="4350"/>
    <s v="CA-2019-169894"/>
    <x v="221"/>
    <d v="2019-11-29T00:00:00"/>
    <s v="Second Class"/>
    <s v="MV-17485"/>
    <s v="Mark Van Huff"/>
    <s v="Consumer"/>
    <x v="0"/>
    <x v="123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  <x v="1"/>
    <s v="Yes"/>
  </r>
  <r>
    <n v="4351"/>
    <s v="US-2019-100482"/>
    <x v="645"/>
    <d v="2019-04-15T00:00:00"/>
    <s v="Standard Class"/>
    <s v="JL-15130"/>
    <s v="Jack Lebron"/>
    <s v="Consumer"/>
    <x v="0"/>
    <x v="152"/>
    <x v="24"/>
    <n v="43130"/>
    <s v="East"/>
    <s v="OFF-ST-10001325"/>
    <x v="1"/>
    <x v="4"/>
    <s v="Sterilite Officeware Hinged File Box"/>
    <n v="16.768000000000001"/>
    <n v="2"/>
    <n v="0.2"/>
    <n v="1.4672000000000001"/>
    <x v="3"/>
    <s v="No"/>
  </r>
  <r>
    <n v="4352"/>
    <s v="US-2019-100482"/>
    <x v="645"/>
    <d v="2019-04-15T00:00:00"/>
    <s v="Standard Class"/>
    <s v="JL-15130"/>
    <s v="Jack Lebron"/>
    <s v="Consumer"/>
    <x v="0"/>
    <x v="152"/>
    <x v="24"/>
    <n v="43130"/>
    <s v="East"/>
    <s v="TEC-AC-10003441"/>
    <x v="2"/>
    <x v="11"/>
    <s v="Kingston Digital DataTraveler 32GB USB 2.0"/>
    <n v="27.12"/>
    <n v="2"/>
    <n v="0.2"/>
    <n v="-4.7460000000000013"/>
    <x v="3"/>
    <s v="No"/>
  </r>
  <r>
    <n v="4353"/>
    <s v="CA-2019-107748"/>
    <x v="389"/>
    <d v="2019-12-12T00:00:00"/>
    <s v="Second Class"/>
    <s v="AG-10330"/>
    <s v="Alex Grayson"/>
    <s v="Consumer"/>
    <x v="0"/>
    <x v="280"/>
    <x v="1"/>
    <n v="95207"/>
    <s v="West"/>
    <s v="TEC-PH-10003215"/>
    <x v="2"/>
    <x v="7"/>
    <s v="Jackery Bar Premium Fast-charging Portable Charger"/>
    <n v="95.84"/>
    <n v="4"/>
    <n v="0.2"/>
    <n v="34.741999999999997"/>
    <x v="1"/>
    <s v="No"/>
  </r>
  <r>
    <n v="4354"/>
    <s v="CA-2019-107748"/>
    <x v="389"/>
    <d v="2019-12-12T00:00:00"/>
    <s v="Second Class"/>
    <s v="AG-10330"/>
    <s v="Alex Grayson"/>
    <s v="Consumer"/>
    <x v="0"/>
    <x v="280"/>
    <x v="1"/>
    <n v="95207"/>
    <s v="West"/>
    <s v="OFF-PA-10002005"/>
    <x v="1"/>
    <x v="10"/>
    <s v="Xerox 225"/>
    <n v="12.96"/>
    <n v="2"/>
    <n v="0"/>
    <n v="6.2208000000000006"/>
    <x v="1"/>
    <s v="No"/>
  </r>
  <r>
    <n v="4355"/>
    <s v="CA-2019-153654"/>
    <x v="221"/>
    <d v="2019-11-26T00:00:00"/>
    <s v="Second Class"/>
    <s v="MD-17860"/>
    <s v="Michael Dominguez"/>
    <s v="Corporate"/>
    <x v="0"/>
    <x v="153"/>
    <x v="3"/>
    <n v="28806"/>
    <s v="South"/>
    <s v="OFF-BI-10004465"/>
    <x v="1"/>
    <x v="8"/>
    <s v="Avery Durable Slant Ring Binders"/>
    <n v="19.008000000000003"/>
    <n v="8"/>
    <n v="0.7"/>
    <n v="-12.671999999999997"/>
    <x v="0"/>
    <s v="No"/>
  </r>
  <r>
    <n v="4356"/>
    <s v="CA-2017-155600"/>
    <x v="784"/>
    <d v="2017-12-07T00:00:00"/>
    <s v="Second Class"/>
    <s v="RO-19780"/>
    <s v="Rose O'Brian"/>
    <s v="Consumer"/>
    <x v="0"/>
    <x v="300"/>
    <x v="18"/>
    <n v="37042"/>
    <s v="South"/>
    <s v="OFF-BI-10000545"/>
    <x v="1"/>
    <x v="8"/>
    <s v="GBC Ibimaster 500 Manual ProClick Binding System"/>
    <n v="1598.0580000000002"/>
    <n v="7"/>
    <n v="0.7"/>
    <n v="-1065.3719999999998"/>
    <x v="0"/>
    <s v="No"/>
  </r>
  <r>
    <n v="4357"/>
    <s v="CA-2017-155600"/>
    <x v="784"/>
    <d v="2017-12-07T00:00:00"/>
    <s v="Second Class"/>
    <s v="RO-19780"/>
    <s v="Rose O'Brian"/>
    <s v="Consumer"/>
    <x v="0"/>
    <x v="300"/>
    <x v="18"/>
    <n v="37042"/>
    <s v="South"/>
    <s v="OFF-AR-10003752"/>
    <x v="1"/>
    <x v="6"/>
    <s v="Deluxe Chalkboard Eraser Cleaner"/>
    <n v="36.96"/>
    <n v="4"/>
    <n v="0.2"/>
    <n v="12.011999999999999"/>
    <x v="0"/>
    <s v="No"/>
  </r>
  <r>
    <n v="4358"/>
    <s v="CA-2019-162565"/>
    <x v="157"/>
    <d v="2019-12-11T00:00:00"/>
    <s v="Same Day"/>
    <s v="RR-19315"/>
    <s v="Ralph Ritter"/>
    <s v="Consumer"/>
    <x v="0"/>
    <x v="34"/>
    <x v="10"/>
    <n v="60505"/>
    <s v="Central"/>
    <s v="OFF-PA-10001937"/>
    <x v="1"/>
    <x v="10"/>
    <s v="Xerox 21"/>
    <n v="10.368000000000002"/>
    <n v="2"/>
    <n v="0.2"/>
    <n v="3.6288"/>
    <x v="2"/>
    <s v="No"/>
  </r>
  <r>
    <n v="4359"/>
    <s v="CA-2019-162565"/>
    <x v="157"/>
    <d v="2019-12-11T00:00:00"/>
    <s v="Same Day"/>
    <s v="RR-19315"/>
    <s v="Ralph Ritter"/>
    <s v="Consumer"/>
    <x v="0"/>
    <x v="34"/>
    <x v="10"/>
    <n v="60505"/>
    <s v="Central"/>
    <s v="FUR-FU-10004306"/>
    <x v="0"/>
    <x v="5"/>
    <s v="Electrix Halogen Magnifier Lamp"/>
    <n v="77.720000000000013"/>
    <n v="1"/>
    <n v="0.6"/>
    <n v="-66.061999999999998"/>
    <x v="2"/>
    <s v="No"/>
  </r>
  <r>
    <n v="4360"/>
    <s v="CA-2019-162565"/>
    <x v="157"/>
    <d v="2019-12-11T00:00:00"/>
    <s v="Same Day"/>
    <s v="RR-19315"/>
    <s v="Ralph Ritter"/>
    <s v="Consumer"/>
    <x v="0"/>
    <x v="34"/>
    <x v="10"/>
    <n v="60505"/>
    <s v="Central"/>
    <s v="FUR-CH-10003973"/>
    <x v="0"/>
    <x v="1"/>
    <s v="GuestStacker Chair with Chrome Finish Legs"/>
    <n v="520.46399999999994"/>
    <n v="2"/>
    <n v="0.3"/>
    <n v="-14.870399999999961"/>
    <x v="2"/>
    <s v="No"/>
  </r>
  <r>
    <n v="4361"/>
    <s v="CA-2018-127642"/>
    <x v="206"/>
    <d v="2018-05-23T00:00:00"/>
    <s v="First Class"/>
    <s v="CP-12340"/>
    <s v="Christine Phan"/>
    <s v="Corporate"/>
    <x v="0"/>
    <x v="99"/>
    <x v="34"/>
    <n v="2886"/>
    <s v="East"/>
    <s v="OFF-PA-10000565"/>
    <x v="1"/>
    <x v="10"/>
    <s v="Easy-staple paper"/>
    <n v="111.96"/>
    <n v="2"/>
    <n v="0"/>
    <n v="54.860399999999998"/>
    <x v="3"/>
    <s v="No"/>
  </r>
  <r>
    <n v="4362"/>
    <s v="US-2019-163195"/>
    <x v="922"/>
    <d v="2019-02-21T00:00:00"/>
    <s v="Second Class"/>
    <s v="LL-16840"/>
    <s v="Lauren Leatherbury"/>
    <s v="Consumer"/>
    <x v="0"/>
    <x v="240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s v="No"/>
  </r>
  <r>
    <n v="4363"/>
    <s v="CA-2019-111332"/>
    <x v="968"/>
    <d v="2019-05-22T00:00:00"/>
    <s v="Second Class"/>
    <s v="NC-18340"/>
    <s v="Nat Carroll"/>
    <s v="Consumer"/>
    <x v="0"/>
    <x v="402"/>
    <x v="46"/>
    <n v="58103"/>
    <s v="Central"/>
    <s v="OFF-AR-10001953"/>
    <x v="1"/>
    <x v="6"/>
    <s v="Boston 1645 Deluxe Heavier-Duty Electric Pencil Sharpener"/>
    <n v="131.94"/>
    <n v="3"/>
    <n v="0"/>
    <n v="35.623800000000003"/>
    <x v="2"/>
    <s v="No"/>
  </r>
  <r>
    <n v="4364"/>
    <s v="CA-2019-111332"/>
    <x v="968"/>
    <d v="2019-05-22T00:00:00"/>
    <s v="Second Class"/>
    <s v="NC-18340"/>
    <s v="Nat Carroll"/>
    <s v="Consumer"/>
    <x v="0"/>
    <x v="402"/>
    <x v="46"/>
    <n v="58103"/>
    <s v="Central"/>
    <s v="OFF-AR-10001374"/>
    <x v="1"/>
    <x v="6"/>
    <s v="BIC Brite Liner Highlighters, Chisel Tip"/>
    <n v="25.92"/>
    <n v="4"/>
    <n v="0"/>
    <n v="8.2943999999999996"/>
    <x v="2"/>
    <s v="No"/>
  </r>
  <r>
    <n v="4365"/>
    <s v="CA-2019-111332"/>
    <x v="968"/>
    <d v="2019-05-22T00:00:00"/>
    <s v="Second Class"/>
    <s v="NC-18340"/>
    <s v="Nat Carroll"/>
    <s v="Consumer"/>
    <x v="0"/>
    <x v="402"/>
    <x v="46"/>
    <n v="58103"/>
    <s v="Central"/>
    <s v="OFF-ST-10003816"/>
    <x v="1"/>
    <x v="4"/>
    <s v="Fellowes High-Stak Drawer Files"/>
    <n v="704.76"/>
    <n v="4"/>
    <n v="0"/>
    <n v="162.09479999999996"/>
    <x v="2"/>
    <s v="No"/>
  </r>
  <r>
    <n v="4366"/>
    <s v="CA-2019-111332"/>
    <x v="968"/>
    <d v="2019-05-22T00:00:00"/>
    <s v="Second Class"/>
    <s v="NC-18340"/>
    <s v="Nat Carroll"/>
    <s v="Consumer"/>
    <x v="0"/>
    <x v="402"/>
    <x v="46"/>
    <n v="58103"/>
    <s v="Central"/>
    <s v="OFF-FA-10001843"/>
    <x v="1"/>
    <x v="13"/>
    <s v="Staples"/>
    <n v="7.41"/>
    <n v="3"/>
    <n v="0"/>
    <n v="3.4827000000000004"/>
    <x v="2"/>
    <s v="No"/>
  </r>
  <r>
    <n v="4367"/>
    <s v="CA-2019-111332"/>
    <x v="968"/>
    <d v="2019-05-22T00:00:00"/>
    <s v="Second Class"/>
    <s v="NC-18340"/>
    <s v="Nat Carroll"/>
    <s v="Consumer"/>
    <x v="0"/>
    <x v="402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  <x v="2"/>
    <s v="No"/>
  </r>
  <r>
    <n v="4368"/>
    <s v="CA-2019-117044"/>
    <x v="220"/>
    <d v="2019-09-13T00:00:00"/>
    <s v="Second Class"/>
    <s v="HA-14920"/>
    <s v="Helen Andreada"/>
    <s v="Consumer"/>
    <x v="0"/>
    <x v="22"/>
    <x v="10"/>
    <n v="60623"/>
    <s v="Central"/>
    <s v="OFF-FA-10000936"/>
    <x v="1"/>
    <x v="13"/>
    <s v="Acco Hot Clips Clips to Go"/>
    <n v="10.528"/>
    <n v="4"/>
    <n v="0.2"/>
    <n v="3.2899999999999996"/>
    <x v="2"/>
    <s v="No"/>
  </r>
  <r>
    <n v="4369"/>
    <s v="CA-2019-117044"/>
    <x v="220"/>
    <d v="2019-09-13T00:00:00"/>
    <s v="Second Class"/>
    <s v="HA-14920"/>
    <s v="Helen Andreada"/>
    <s v="Consumer"/>
    <x v="0"/>
    <x v="22"/>
    <x v="10"/>
    <n v="60623"/>
    <s v="Central"/>
    <s v="OFF-PA-10003657"/>
    <x v="1"/>
    <x v="10"/>
    <s v="Xerox 1927"/>
    <n v="20.544000000000004"/>
    <n v="6"/>
    <n v="0.2"/>
    <n v="6.4199999999999964"/>
    <x v="2"/>
    <s v="No"/>
  </r>
  <r>
    <n v="4370"/>
    <s v="US-2018-165078"/>
    <x v="732"/>
    <d v="2018-11-10T00:00:00"/>
    <s v="Standard Class"/>
    <s v="MA-17995"/>
    <s v="Michelle Arnett"/>
    <s v="Home Office"/>
    <x v="0"/>
    <x v="104"/>
    <x v="14"/>
    <n v="46226"/>
    <s v="Central"/>
    <s v="OFF-BI-10001989"/>
    <x v="1"/>
    <x v="8"/>
    <s v="Premium Transparent Presentation Covers by GBC"/>
    <n v="104.9"/>
    <n v="5"/>
    <n v="0"/>
    <n v="50.351999999999997"/>
    <x v="2"/>
    <s v="No"/>
  </r>
  <r>
    <n v="4371"/>
    <s v="US-2018-165078"/>
    <x v="732"/>
    <d v="2018-11-10T00:00:00"/>
    <s v="Standard Class"/>
    <s v="MA-17995"/>
    <s v="Michelle Arnett"/>
    <s v="Home Office"/>
    <x v="0"/>
    <x v="104"/>
    <x v="14"/>
    <n v="46226"/>
    <s v="Central"/>
    <s v="OFF-AR-10002987"/>
    <x v="1"/>
    <x v="6"/>
    <s v="Prismacolor Color Pencil Set"/>
    <n v="39.68"/>
    <n v="2"/>
    <n v="0"/>
    <n v="16.268800000000002"/>
    <x v="2"/>
    <s v="No"/>
  </r>
  <r>
    <n v="4372"/>
    <s v="US-2018-165078"/>
    <x v="732"/>
    <d v="2018-11-10T00:00:00"/>
    <s v="Standard Class"/>
    <s v="MA-17995"/>
    <s v="Michelle Arnett"/>
    <s v="Home Office"/>
    <x v="0"/>
    <x v="104"/>
    <x v="14"/>
    <n v="46226"/>
    <s v="Central"/>
    <s v="OFF-LA-10000414"/>
    <x v="1"/>
    <x v="2"/>
    <s v="Avery 503"/>
    <n v="51.75"/>
    <n v="5"/>
    <n v="0"/>
    <n v="24.84"/>
    <x v="2"/>
    <s v="No"/>
  </r>
  <r>
    <n v="4373"/>
    <s v="US-2019-169320"/>
    <x v="283"/>
    <d v="2019-07-25T00:00:00"/>
    <s v="Second Class"/>
    <s v="LH-16900"/>
    <s v="Lena Hernandez"/>
    <s v="Consumer"/>
    <x v="0"/>
    <x v="403"/>
    <x v="14"/>
    <n v="46514"/>
    <s v="Central"/>
    <s v="OFF-AR-10003602"/>
    <x v="1"/>
    <x v="6"/>
    <s v="Quartet Omega Colored Chalk, 12/Pack"/>
    <n v="11.68"/>
    <n v="2"/>
    <n v="0"/>
    <n v="5.4895999999999994"/>
    <x v="2"/>
    <s v="No"/>
  </r>
  <r>
    <n v="4374"/>
    <s v="US-2019-169320"/>
    <x v="283"/>
    <d v="2019-07-25T00:00:00"/>
    <s v="Second Class"/>
    <s v="LH-16900"/>
    <s v="Lena Hernandez"/>
    <s v="Consumer"/>
    <x v="0"/>
    <x v="403"/>
    <x v="14"/>
    <n v="46514"/>
    <s v="Central"/>
    <s v="TEC-AC-10002550"/>
    <x v="2"/>
    <x v="11"/>
    <s v="Memorex 25GB 6X Branded Blu-Ray Recordable Disc, 30/Pack"/>
    <n v="159.75"/>
    <n v="5"/>
    <n v="0"/>
    <n v="11.182499999999997"/>
    <x v="2"/>
    <s v="No"/>
  </r>
  <r>
    <n v="4375"/>
    <s v="CA-2018-158575"/>
    <x v="741"/>
    <d v="2018-11-24T00:00:00"/>
    <s v="Standard Class"/>
    <s v="SB-20290"/>
    <s v="Sean Braxton"/>
    <s v="Corporate"/>
    <x v="0"/>
    <x v="239"/>
    <x v="24"/>
    <n v="44240"/>
    <s v="East"/>
    <s v="OFF-AP-10002998"/>
    <x v="1"/>
    <x v="9"/>
    <s v="Holmes 99% HEPA Air Purifier"/>
    <n v="103.96799999999999"/>
    <n v="6"/>
    <n v="0.2"/>
    <n v="16.894799999999996"/>
    <x v="3"/>
    <s v="No"/>
  </r>
  <r>
    <n v="4376"/>
    <s v="CA-2016-166954"/>
    <x v="573"/>
    <d v="2016-04-30T00:00:00"/>
    <s v="Standard Class"/>
    <s v="BT-11305"/>
    <s v="Beth Thompson"/>
    <s v="Home Office"/>
    <x v="0"/>
    <x v="404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x v="1"/>
    <s v="No"/>
  </r>
  <r>
    <n v="4377"/>
    <s v="CA-2016-166954"/>
    <x v="573"/>
    <d v="2016-04-30T00:00:00"/>
    <s v="Standard Class"/>
    <s v="BT-11305"/>
    <s v="Beth Thompson"/>
    <s v="Home Office"/>
    <x v="0"/>
    <x v="404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  <x v="1"/>
    <s v="No"/>
  </r>
  <r>
    <n v="4378"/>
    <s v="CA-2016-166954"/>
    <x v="573"/>
    <d v="2016-04-30T00:00:00"/>
    <s v="Standard Class"/>
    <s v="BT-11305"/>
    <s v="Beth Thompson"/>
    <s v="Home Office"/>
    <x v="0"/>
    <x v="404"/>
    <x v="1"/>
    <n v="91776"/>
    <s v="West"/>
    <s v="FUR-CH-10003973"/>
    <x v="0"/>
    <x v="1"/>
    <s v="GuestStacker Chair with Chrome Finish Legs"/>
    <n v="1487.04"/>
    <n v="5"/>
    <n v="0.2"/>
    <n v="148.70400000000006"/>
    <x v="1"/>
    <s v="No"/>
  </r>
  <r>
    <n v="4379"/>
    <s v="CA-2017-140830"/>
    <x v="672"/>
    <d v="2017-12-02T00:00:00"/>
    <s v="Second Class"/>
    <s v="PS-18970"/>
    <s v="Paul Stevenson"/>
    <s v="Home Office"/>
    <x v="0"/>
    <x v="0"/>
    <x v="0"/>
    <n v="42420"/>
    <s v="South"/>
    <s v="OFF-EN-10000461"/>
    <x v="1"/>
    <x v="12"/>
    <s v="#10- 4 1/8&quot; x 9 1/2&quot; Recycled Envelopes"/>
    <n v="17.48"/>
    <n v="2"/>
    <n v="0"/>
    <n v="8.2156000000000002"/>
    <x v="0"/>
    <s v="No"/>
  </r>
  <r>
    <n v="4380"/>
    <s v="CA-2017-140830"/>
    <x v="672"/>
    <d v="2017-12-02T00:00:00"/>
    <s v="Second Class"/>
    <s v="PS-18970"/>
    <s v="Paul Stevenson"/>
    <s v="Home Office"/>
    <x v="0"/>
    <x v="0"/>
    <x v="0"/>
    <n v="42420"/>
    <s v="South"/>
    <s v="OFF-EN-10002831"/>
    <x v="1"/>
    <x v="12"/>
    <s v="Tyvek  Top-Opening Peel &amp; Seel  Envelopes, Gray"/>
    <n v="71.88"/>
    <n v="2"/>
    <n v="0"/>
    <n v="32.345999999999997"/>
    <x v="0"/>
    <s v="No"/>
  </r>
  <r>
    <n v="4381"/>
    <s v="CA-2017-152891"/>
    <x v="969"/>
    <d v="2017-10-30T00:00:00"/>
    <s v="Standard Class"/>
    <s v="TB-21625"/>
    <s v="Trudy Brown"/>
    <s v="Consumer"/>
    <x v="0"/>
    <x v="8"/>
    <x v="1"/>
    <n v="94110"/>
    <s v="West"/>
    <s v="OFF-AR-10004648"/>
    <x v="1"/>
    <x v="6"/>
    <s v="Boston 19500 Mighty Mite Electric Pencil Sharpener"/>
    <n v="60.449999999999996"/>
    <n v="3"/>
    <n v="0"/>
    <n v="16.3215"/>
    <x v="1"/>
    <s v="No"/>
  </r>
  <r>
    <n v="4382"/>
    <s v="CA-2017-152891"/>
    <x v="969"/>
    <d v="2017-10-30T00:00:00"/>
    <s v="Standard Class"/>
    <s v="TB-21625"/>
    <s v="Trudy Brown"/>
    <s v="Consumer"/>
    <x v="0"/>
    <x v="8"/>
    <x v="1"/>
    <n v="94110"/>
    <s v="West"/>
    <s v="FUR-TA-10001857"/>
    <x v="0"/>
    <x v="3"/>
    <s v="Balt Solid Wood Rectangular Table"/>
    <n v="253.17599999999999"/>
    <n v="3"/>
    <n v="0.2"/>
    <n v="-31.64700000000002"/>
    <x v="1"/>
    <s v="No"/>
  </r>
  <r>
    <n v="4383"/>
    <s v="US-2017-122784"/>
    <x v="603"/>
    <d v="2017-07-27T00:00:00"/>
    <s v="Standard Class"/>
    <s v="RA-19915"/>
    <s v="Russell Applegate"/>
    <s v="Consumer"/>
    <x v="0"/>
    <x v="336"/>
    <x v="10"/>
    <n v="60035"/>
    <s v="Central"/>
    <s v="OFF-BI-10000546"/>
    <x v="1"/>
    <x v="8"/>
    <s v="Avery Durable Binders"/>
    <n v="2.879999999999999"/>
    <n v="5"/>
    <n v="0.8"/>
    <n v="-4.4639999999999995"/>
    <x v="2"/>
    <s v="No"/>
  </r>
  <r>
    <n v="4384"/>
    <s v="US-2017-122784"/>
    <x v="603"/>
    <d v="2017-07-27T00:00:00"/>
    <s v="Standard Class"/>
    <s v="RA-19915"/>
    <s v="Russell Applegate"/>
    <s v="Consumer"/>
    <x v="0"/>
    <x v="336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  <x v="2"/>
    <s v="No"/>
  </r>
  <r>
    <n v="4385"/>
    <s v="US-2017-122784"/>
    <x v="603"/>
    <d v="2017-07-27T00:00:00"/>
    <s v="Standard Class"/>
    <s v="RA-19915"/>
    <s v="Russell Applegate"/>
    <s v="Consumer"/>
    <x v="0"/>
    <x v="336"/>
    <x v="10"/>
    <n v="60035"/>
    <s v="Central"/>
    <s v="TEC-PH-10001557"/>
    <x v="2"/>
    <x v="7"/>
    <s v="Pyle PMP37LED"/>
    <n v="153.584"/>
    <n v="2"/>
    <n v="0.2"/>
    <n v="13.438599999999994"/>
    <x v="2"/>
    <s v="No"/>
  </r>
  <r>
    <n v="4386"/>
    <s v="US-2017-122784"/>
    <x v="603"/>
    <d v="2017-07-27T00:00:00"/>
    <s v="Standard Class"/>
    <s v="RA-19915"/>
    <s v="Russell Applegate"/>
    <s v="Consumer"/>
    <x v="0"/>
    <x v="336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  <x v="2"/>
    <s v="No"/>
  </r>
  <r>
    <n v="4387"/>
    <s v="CA-2018-156811"/>
    <x v="189"/>
    <d v="2018-11-02T00:00:00"/>
    <s v="Standard Class"/>
    <s v="BP-11095"/>
    <s v="Bart Pistole"/>
    <s v="Corporate"/>
    <x v="0"/>
    <x v="8"/>
    <x v="1"/>
    <n v="94122"/>
    <s v="West"/>
    <s v="OFF-AP-10001366"/>
    <x v="1"/>
    <x v="9"/>
    <s v="Staple holder"/>
    <n v="43.92"/>
    <n v="4"/>
    <n v="0"/>
    <n v="11.858400000000003"/>
    <x v="1"/>
    <s v="No"/>
  </r>
  <r>
    <n v="4388"/>
    <s v="CA-2018-156811"/>
    <x v="189"/>
    <d v="2018-11-02T00:00:00"/>
    <s v="Standard Class"/>
    <s v="BP-11095"/>
    <s v="Bart Pistole"/>
    <s v="Corporate"/>
    <x v="0"/>
    <x v="8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4389"/>
    <s v="CA-2019-111556"/>
    <x v="225"/>
    <d v="2019-11-22T00:00:00"/>
    <s v="First Class"/>
    <s v="CD-11920"/>
    <s v="Carlos Daly"/>
    <s v="Consumer"/>
    <x v="0"/>
    <x v="20"/>
    <x v="15"/>
    <n v="10035"/>
    <s v="East"/>
    <s v="OFF-PA-10003651"/>
    <x v="1"/>
    <x v="10"/>
    <s v="Xerox 1968"/>
    <n v="46.76"/>
    <n v="7"/>
    <n v="0"/>
    <n v="22.444800000000001"/>
    <x v="3"/>
    <s v="Yes"/>
  </r>
  <r>
    <n v="4390"/>
    <s v="CA-2019-111556"/>
    <x v="225"/>
    <d v="2019-11-22T00:00:00"/>
    <s v="First Class"/>
    <s v="CD-11920"/>
    <s v="Carlos Daly"/>
    <s v="Consumer"/>
    <x v="0"/>
    <x v="20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x v="3"/>
    <s v="Yes"/>
  </r>
  <r>
    <n v="4391"/>
    <s v="CA-2019-111556"/>
    <x v="225"/>
    <d v="2019-11-22T00:00:00"/>
    <s v="First Class"/>
    <s v="CD-11920"/>
    <s v="Carlos Daly"/>
    <s v="Consumer"/>
    <x v="0"/>
    <x v="20"/>
    <x v="15"/>
    <n v="10035"/>
    <s v="East"/>
    <s v="TEC-PH-10001459"/>
    <x v="2"/>
    <x v="7"/>
    <s v="Samsung Galaxy Mega 6.3"/>
    <n v="1259.97"/>
    <n v="3"/>
    <n v="0"/>
    <n v="327.59220000000005"/>
    <x v="3"/>
    <s v="Yes"/>
  </r>
  <r>
    <n v="4392"/>
    <s v="CA-2019-111556"/>
    <x v="225"/>
    <d v="2019-11-22T00:00:00"/>
    <s v="First Class"/>
    <s v="CD-11920"/>
    <s v="Carlos Daly"/>
    <s v="Consumer"/>
    <x v="0"/>
    <x v="20"/>
    <x v="15"/>
    <n v="10035"/>
    <s v="East"/>
    <s v="OFF-AR-10004602"/>
    <x v="1"/>
    <x v="6"/>
    <s v="Boston KS Multi-Size Manual Pencil Sharpener"/>
    <n v="68.97"/>
    <n v="3"/>
    <n v="0"/>
    <n v="19.311600000000002"/>
    <x v="3"/>
    <s v="Yes"/>
  </r>
  <r>
    <n v="4393"/>
    <s v="CA-2018-108868"/>
    <x v="162"/>
    <d v="2018-09-12T00:00:00"/>
    <s v="Standard Class"/>
    <s v="KB-16585"/>
    <s v="Ken Black"/>
    <s v="Corporate"/>
    <x v="0"/>
    <x v="61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  <x v="2"/>
    <s v="No"/>
  </r>
  <r>
    <n v="4394"/>
    <s v="CA-2018-108868"/>
    <x v="162"/>
    <d v="2018-09-12T00:00:00"/>
    <s v="Standard Class"/>
    <s v="KB-16585"/>
    <s v="Ken Black"/>
    <s v="Corporate"/>
    <x v="0"/>
    <x v="61"/>
    <x v="5"/>
    <n v="75081"/>
    <s v="Central"/>
    <s v="TEC-PH-10000923"/>
    <x v="2"/>
    <x v="7"/>
    <s v="Belkin SportFit Armband For iPhone 5s/5c, Fuchsia"/>
    <n v="59.960000000000008"/>
    <n v="5"/>
    <n v="0.2"/>
    <n v="21.735500000000002"/>
    <x v="2"/>
    <s v="No"/>
  </r>
  <r>
    <n v="4395"/>
    <s v="CA-2016-142965"/>
    <x v="836"/>
    <d v="2016-07-20T00:00:00"/>
    <s v="Same Day"/>
    <s v="SW-20245"/>
    <s v="Scot Wooten"/>
    <s v="Consumer"/>
    <x v="0"/>
    <x v="24"/>
    <x v="24"/>
    <n v="45503"/>
    <s v="East"/>
    <s v="OFF-ST-10002583"/>
    <x v="1"/>
    <x v="4"/>
    <s v="Fellowes Neat Ideas Storage Cubes"/>
    <n v="25.983999999999998"/>
    <n v="1"/>
    <n v="0.2"/>
    <n v="-5.1968000000000005"/>
    <x v="3"/>
    <s v="No"/>
  </r>
  <r>
    <n v="4396"/>
    <s v="CA-2016-142965"/>
    <x v="836"/>
    <d v="2016-07-20T00:00:00"/>
    <s v="Same Day"/>
    <s v="SW-20245"/>
    <s v="Scot Wooten"/>
    <s v="Consumer"/>
    <x v="0"/>
    <x v="24"/>
    <x v="24"/>
    <n v="45503"/>
    <s v="East"/>
    <s v="OFF-BI-10000977"/>
    <x v="1"/>
    <x v="8"/>
    <s v="Ibico Plastic Spiral Binding Combs"/>
    <n v="27.360000000000003"/>
    <n v="3"/>
    <n v="0.7"/>
    <n v="-21.887999999999991"/>
    <x v="3"/>
    <s v="No"/>
  </r>
  <r>
    <n v="4397"/>
    <s v="CA-2018-148740"/>
    <x v="625"/>
    <d v="2018-11-19T00:00:00"/>
    <s v="Standard Class"/>
    <s v="AH-10690"/>
    <s v="Anna Häberlin"/>
    <s v="Corporate"/>
    <x v="0"/>
    <x v="70"/>
    <x v="1"/>
    <n v="92024"/>
    <s v="West"/>
    <s v="TEC-PH-10002549"/>
    <x v="2"/>
    <x v="7"/>
    <s v="Polycom SoundPoint IP 450 VoIP phone"/>
    <n v="361.37600000000003"/>
    <n v="2"/>
    <n v="0.2"/>
    <n v="27.103200000000001"/>
    <x v="1"/>
    <s v="No"/>
  </r>
  <r>
    <n v="4398"/>
    <s v="US-2016-138758"/>
    <x v="970"/>
    <d v="2016-07-11T00:00:00"/>
    <s v="Standard Class"/>
    <s v="JL-15835"/>
    <s v="John Lee"/>
    <s v="Consumer"/>
    <x v="0"/>
    <x v="10"/>
    <x v="9"/>
    <n v="19120"/>
    <s v="East"/>
    <s v="FUR-CH-10002880"/>
    <x v="0"/>
    <x v="1"/>
    <s v="Global High-Back Leather Tilter, Burgundy"/>
    <n v="172.18599999999998"/>
    <n v="2"/>
    <n v="0.3"/>
    <n v="-46.736200000000011"/>
    <x v="3"/>
    <s v="Yes"/>
  </r>
  <r>
    <n v="4399"/>
    <s v="US-2016-138758"/>
    <x v="970"/>
    <d v="2016-07-11T00:00:00"/>
    <s v="Standard Class"/>
    <s v="JL-15835"/>
    <s v="John Lee"/>
    <s v="Consumer"/>
    <x v="0"/>
    <x v="10"/>
    <x v="9"/>
    <n v="19120"/>
    <s v="East"/>
    <s v="FUR-FU-10003039"/>
    <x v="0"/>
    <x v="5"/>
    <s v="Howard Miller 11-1/2&quot; Diameter Grantwood Wall Clock"/>
    <n v="69.00800000000001"/>
    <n v="2"/>
    <n v="0.2"/>
    <n v="12.0764"/>
    <x v="3"/>
    <s v="Yes"/>
  </r>
  <r>
    <n v="4400"/>
    <s v="CA-2018-131737"/>
    <x v="716"/>
    <d v="2018-03-17T00:00:00"/>
    <s v="Same Day"/>
    <s v="GZ-14470"/>
    <s v="Gary Zandusky"/>
    <s v="Consumer"/>
    <x v="0"/>
    <x v="29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  <x v="3"/>
    <s v="No"/>
  </r>
  <r>
    <n v="4401"/>
    <s v="CA-2018-131737"/>
    <x v="716"/>
    <d v="2018-03-17T00:00:00"/>
    <s v="Same Day"/>
    <s v="GZ-14470"/>
    <s v="Gary Zandusky"/>
    <s v="Consumer"/>
    <x v="0"/>
    <x v="29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  <x v="3"/>
    <s v="No"/>
  </r>
  <r>
    <n v="4402"/>
    <s v="CA-2018-131737"/>
    <x v="716"/>
    <d v="2018-03-17T00:00:00"/>
    <s v="Same Day"/>
    <s v="GZ-14470"/>
    <s v="Gary Zandusky"/>
    <s v="Consumer"/>
    <x v="0"/>
    <x v="29"/>
    <x v="39"/>
    <n v="21044"/>
    <s v="East"/>
    <s v="FUR-FU-10004306"/>
    <x v="0"/>
    <x v="5"/>
    <s v="Electrix Halogen Magnifier Lamp"/>
    <n v="971.5"/>
    <n v="5"/>
    <n v="0"/>
    <n v="252.59"/>
    <x v="3"/>
    <s v="No"/>
  </r>
  <r>
    <n v="4403"/>
    <s v="CA-2018-114538"/>
    <x v="482"/>
    <d v="2018-12-27T00:00:00"/>
    <s v="First Class"/>
    <s v="RC-19825"/>
    <s v="Roy Collins"/>
    <s v="Consumer"/>
    <x v="0"/>
    <x v="77"/>
    <x v="22"/>
    <n v="80906"/>
    <s v="West"/>
    <s v="OFF-AR-10002445"/>
    <x v="1"/>
    <x v="6"/>
    <s v="SANFORD Major Accent Highlighters"/>
    <n v="11.328000000000001"/>
    <n v="2"/>
    <n v="0.2"/>
    <n v="2.5488000000000004"/>
    <x v="1"/>
    <s v="No"/>
  </r>
  <r>
    <n v="4404"/>
    <s v="CA-2016-127936"/>
    <x v="814"/>
    <d v="2016-09-04T00:00:00"/>
    <s v="First Class"/>
    <s v="CL-12565"/>
    <s v="Clay Ludtke"/>
    <s v="Consumer"/>
    <x v="0"/>
    <x v="20"/>
    <x v="15"/>
    <n v="10009"/>
    <s v="East"/>
    <s v="OFF-AR-10002445"/>
    <x v="1"/>
    <x v="6"/>
    <s v="SANFORD Major Accent Highlighters"/>
    <n v="21.240000000000002"/>
    <n v="3"/>
    <n v="0"/>
    <n v="8.071200000000001"/>
    <x v="3"/>
    <s v="No"/>
  </r>
  <r>
    <n v="4405"/>
    <s v="CA-2017-164336"/>
    <x v="761"/>
    <d v="2017-07-10T00:00:00"/>
    <s v="Standard Class"/>
    <s v="MW-18220"/>
    <s v="Mitch Webber"/>
    <s v="Consumer"/>
    <x v="0"/>
    <x v="10"/>
    <x v="9"/>
    <n v="19140"/>
    <s v="East"/>
    <s v="TEC-AC-10002345"/>
    <x v="2"/>
    <x v="11"/>
    <s v="HP Standard 104 key PS/2 Keyboard"/>
    <n v="34.800000000000004"/>
    <n v="3"/>
    <n v="0.2"/>
    <n v="2.1749999999999989"/>
    <x v="3"/>
    <s v="No"/>
  </r>
  <r>
    <n v="4406"/>
    <s v="CA-2017-164336"/>
    <x v="761"/>
    <d v="2017-07-10T00:00:00"/>
    <s v="Standard Class"/>
    <s v="MW-18220"/>
    <s v="Mitch Webber"/>
    <s v="Consumer"/>
    <x v="0"/>
    <x v="10"/>
    <x v="9"/>
    <n v="19140"/>
    <s v="East"/>
    <s v="OFF-ST-10001558"/>
    <x v="1"/>
    <x v="4"/>
    <s v="Acco Perma 4000 Stacking Storage Drawers"/>
    <n v="38.975999999999999"/>
    <n v="3"/>
    <n v="0.2"/>
    <n v="-2.4359999999999999"/>
    <x v="3"/>
    <s v="No"/>
  </r>
  <r>
    <n v="4407"/>
    <s v="CA-2018-100041"/>
    <x v="73"/>
    <d v="2018-11-25T00:00:00"/>
    <s v="Standard Class"/>
    <s v="BF-10975"/>
    <s v="Barbara Fisher"/>
    <s v="Corporate"/>
    <x v="0"/>
    <x v="38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x v="2"/>
    <s v="No"/>
  </r>
  <r>
    <n v="4408"/>
    <s v="CA-2018-100041"/>
    <x v="73"/>
    <d v="2018-11-25T00:00:00"/>
    <s v="Standard Class"/>
    <s v="BF-10975"/>
    <s v="Barbara Fisher"/>
    <s v="Corporate"/>
    <x v="0"/>
    <x v="38"/>
    <x v="14"/>
    <n v="47201"/>
    <s v="Central"/>
    <s v="OFF-PA-10000418"/>
    <x v="1"/>
    <x v="10"/>
    <s v="Xerox 189"/>
    <n v="314.54999999999995"/>
    <n v="3"/>
    <n v="0"/>
    <n v="150.98399999999998"/>
    <x v="2"/>
    <s v="No"/>
  </r>
  <r>
    <n v="4409"/>
    <s v="CA-2018-100041"/>
    <x v="73"/>
    <d v="2018-11-25T00:00:00"/>
    <s v="Standard Class"/>
    <s v="BF-10975"/>
    <s v="Barbara Fisher"/>
    <s v="Corporate"/>
    <x v="0"/>
    <x v="38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  <x v="2"/>
    <s v="No"/>
  </r>
  <r>
    <n v="4410"/>
    <s v="US-2016-154879"/>
    <x v="457"/>
    <d v="2016-05-11T00:00:00"/>
    <s v="Standard Class"/>
    <s v="SN-20710"/>
    <s v="Steve Nguyen"/>
    <s v="Home Office"/>
    <x v="0"/>
    <x v="1"/>
    <x v="1"/>
    <n v="90004"/>
    <s v="West"/>
    <s v="OFF-LA-10004425"/>
    <x v="1"/>
    <x v="2"/>
    <s v="Staple-on labels"/>
    <n v="5.78"/>
    <n v="2"/>
    <n v="0"/>
    <n v="2.7166000000000001"/>
    <x v="1"/>
    <s v="No"/>
  </r>
  <r>
    <n v="4411"/>
    <s v="US-2016-154879"/>
    <x v="457"/>
    <d v="2016-05-11T00:00:00"/>
    <s v="Standard Class"/>
    <s v="SN-20710"/>
    <s v="Steve Nguyen"/>
    <s v="Home Office"/>
    <x v="0"/>
    <x v="1"/>
    <x v="1"/>
    <n v="90004"/>
    <s v="West"/>
    <s v="OFF-AR-10001897"/>
    <x v="1"/>
    <x v="6"/>
    <s v="Model L Table or Wall-Mount Pencil Sharpener"/>
    <n v="107.94"/>
    <n v="6"/>
    <n v="0"/>
    <n v="30.223200000000002"/>
    <x v="1"/>
    <s v="No"/>
  </r>
  <r>
    <n v="4412"/>
    <s v="CA-2016-130624"/>
    <x v="261"/>
    <d v="2016-06-24T00:00:00"/>
    <s v="First Class"/>
    <s v="TB-21280"/>
    <s v="Toby Braunhardt"/>
    <s v="Consumer"/>
    <x v="0"/>
    <x v="20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s v="No"/>
  </r>
  <r>
    <n v="4413"/>
    <s v="CA-2016-130624"/>
    <x v="261"/>
    <d v="2016-06-24T00:00:00"/>
    <s v="First Class"/>
    <s v="TB-21280"/>
    <s v="Toby Braunhardt"/>
    <s v="Consumer"/>
    <x v="0"/>
    <x v="20"/>
    <x v="15"/>
    <n v="10024"/>
    <s v="East"/>
    <s v="TEC-PH-10003963"/>
    <x v="2"/>
    <x v="7"/>
    <s v="GE 2-Jack Phone Line Splitter"/>
    <n v="617.97"/>
    <n v="3"/>
    <n v="0"/>
    <n v="160.6722"/>
    <x v="3"/>
    <s v="No"/>
  </r>
  <r>
    <n v="4414"/>
    <s v="CA-2016-130624"/>
    <x v="261"/>
    <d v="2016-06-24T00:00:00"/>
    <s v="First Class"/>
    <s v="TB-21280"/>
    <s v="Toby Braunhardt"/>
    <s v="Consumer"/>
    <x v="0"/>
    <x v="20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s v="No"/>
  </r>
  <r>
    <n v="4415"/>
    <s v="CA-2019-132339"/>
    <x v="971"/>
    <d v="2019-08-23T00:00:00"/>
    <s v="Standard Class"/>
    <s v="JB-15400"/>
    <s v="Jennifer Braxton"/>
    <s v="Corporate"/>
    <x v="0"/>
    <x v="104"/>
    <x v="31"/>
    <n v="1841"/>
    <s v="East"/>
    <s v="OFF-BI-10003925"/>
    <x v="1"/>
    <x v="8"/>
    <s v="Fellowes PB300 Plastic Comb Binding Machine"/>
    <n v="387.99"/>
    <n v="1"/>
    <n v="0"/>
    <n v="182.3553"/>
    <x v="3"/>
    <s v="No"/>
  </r>
  <r>
    <n v="4416"/>
    <s v="CA-2016-153983"/>
    <x v="503"/>
    <d v="2016-12-06T00:00:00"/>
    <s v="Standard Class"/>
    <s v="AH-10210"/>
    <s v="Alan Hwang"/>
    <s v="Consumer"/>
    <x v="0"/>
    <x v="8"/>
    <x v="1"/>
    <n v="94122"/>
    <s v="West"/>
    <s v="TEC-PH-10004586"/>
    <x v="2"/>
    <x v="7"/>
    <s v="Wilson SignalBoost 841262 DB PRO Amplifier Kit"/>
    <n v="575.91999999999996"/>
    <n v="2"/>
    <n v="0.2"/>
    <n v="71.989999999999981"/>
    <x v="1"/>
    <s v="No"/>
  </r>
  <r>
    <n v="4417"/>
    <s v="CA-2016-153983"/>
    <x v="503"/>
    <d v="2016-12-06T00:00:00"/>
    <s v="Standard Class"/>
    <s v="AH-10210"/>
    <s v="Alan Hwang"/>
    <s v="Consumer"/>
    <x v="0"/>
    <x v="8"/>
    <x v="1"/>
    <n v="94122"/>
    <s v="West"/>
    <s v="OFF-FA-10003495"/>
    <x v="1"/>
    <x v="13"/>
    <s v="Staples"/>
    <n v="30.4"/>
    <n v="5"/>
    <n v="0"/>
    <n v="15.2"/>
    <x v="1"/>
    <s v="No"/>
  </r>
  <r>
    <n v="4418"/>
    <s v="CA-2019-112900"/>
    <x v="359"/>
    <d v="2019-04-12T00:00:00"/>
    <s v="Second Class"/>
    <s v="KL-16645"/>
    <s v="Ken Lonsdale"/>
    <s v="Consumer"/>
    <x v="0"/>
    <x v="66"/>
    <x v="12"/>
    <n v="48205"/>
    <s v="Central"/>
    <s v="OFF-BI-10002867"/>
    <x v="1"/>
    <x v="8"/>
    <s v="GBC Recycled Regency Composition Covers"/>
    <n v="478.24"/>
    <n v="8"/>
    <n v="0"/>
    <n v="219.99039999999997"/>
    <x v="2"/>
    <s v="No"/>
  </r>
  <r>
    <n v="4419"/>
    <s v="CA-2016-160157"/>
    <x v="414"/>
    <d v="2016-12-27T00:00:00"/>
    <s v="Standard Class"/>
    <s v="MH-17455"/>
    <s v="Mark Hamilton"/>
    <s v="Consumer"/>
    <x v="0"/>
    <x v="57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  <x v="3"/>
    <s v="No"/>
  </r>
  <r>
    <n v="4420"/>
    <s v="CA-2016-139633"/>
    <x v="506"/>
    <d v="2016-12-24T00:00:00"/>
    <s v="Standard Class"/>
    <s v="EC-14050"/>
    <s v="Erin Creighton"/>
    <s v="Consumer"/>
    <x v="0"/>
    <x v="38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x v="3"/>
    <s v="No"/>
  </r>
  <r>
    <n v="4421"/>
    <s v="CA-2017-163090"/>
    <x v="972"/>
    <d v="2017-11-21T00:00:00"/>
    <s v="Second Class"/>
    <s v="GH-14665"/>
    <s v="Greg Hansen"/>
    <s v="Consumer"/>
    <x v="0"/>
    <x v="22"/>
    <x v="10"/>
    <n v="60610"/>
    <s v="Central"/>
    <s v="OFF-SU-10002537"/>
    <x v="1"/>
    <x v="14"/>
    <s v="Acme Box Cutter Scissors"/>
    <n v="40.92"/>
    <n v="5"/>
    <n v="0.2"/>
    <n v="3.0690000000000026"/>
    <x v="2"/>
    <s v="No"/>
  </r>
  <r>
    <n v="4422"/>
    <s v="CA-2016-117016"/>
    <x v="530"/>
    <d v="2016-03-09T00:00:00"/>
    <s v="Standard Class"/>
    <s v="SC-20095"/>
    <s v="Sanjit Chand"/>
    <s v="Consumer"/>
    <x v="0"/>
    <x v="405"/>
    <x v="2"/>
    <n v="33063"/>
    <s v="South"/>
    <s v="OFF-AR-10001374"/>
    <x v="1"/>
    <x v="6"/>
    <s v="BIC Brite Liner Highlighters, Chisel Tip"/>
    <n v="15.552000000000003"/>
    <n v="3"/>
    <n v="0.2"/>
    <n v="2.3327999999999989"/>
    <x v="0"/>
    <s v="No"/>
  </r>
  <r>
    <n v="4423"/>
    <s v="CA-2019-159464"/>
    <x v="796"/>
    <d v="2019-05-19T00:00:00"/>
    <s v="First Class"/>
    <s v="TB-21355"/>
    <s v="Todd Boyes"/>
    <s v="Corporate"/>
    <x v="0"/>
    <x v="406"/>
    <x v="32"/>
    <n v="30328"/>
    <s v="South"/>
    <s v="OFF-AP-10001492"/>
    <x v="1"/>
    <x v="9"/>
    <s v="Acco Six-Outlet Power Strip, 4' Cord Length"/>
    <n v="17.239999999999998"/>
    <n v="2"/>
    <n v="0"/>
    <n v="4.4824000000000002"/>
    <x v="0"/>
    <s v="No"/>
  </r>
  <r>
    <n v="4424"/>
    <s v="CA-2019-159464"/>
    <x v="796"/>
    <d v="2019-05-19T00:00:00"/>
    <s v="First Class"/>
    <s v="TB-21355"/>
    <s v="Todd Boyes"/>
    <s v="Corporate"/>
    <x v="0"/>
    <x v="406"/>
    <x v="32"/>
    <n v="30328"/>
    <s v="South"/>
    <s v="FUR-BO-10003546"/>
    <x v="0"/>
    <x v="0"/>
    <s v="Hon 4-Shelf Metal Bookcases"/>
    <n v="302.94"/>
    <n v="3"/>
    <n v="0"/>
    <n v="75.735000000000014"/>
    <x v="0"/>
    <s v="No"/>
  </r>
  <r>
    <n v="4425"/>
    <s v="CA-2019-159464"/>
    <x v="796"/>
    <d v="2019-05-19T00:00:00"/>
    <s v="First Class"/>
    <s v="TB-21355"/>
    <s v="Todd Boyes"/>
    <s v="Corporate"/>
    <x v="0"/>
    <x v="406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  <x v="0"/>
    <s v="No"/>
  </r>
  <r>
    <n v="4426"/>
    <s v="CA-2019-159464"/>
    <x v="796"/>
    <d v="2019-05-19T00:00:00"/>
    <s v="First Class"/>
    <s v="TB-21355"/>
    <s v="Todd Boyes"/>
    <s v="Corporate"/>
    <x v="0"/>
    <x v="406"/>
    <x v="32"/>
    <n v="30328"/>
    <s v="South"/>
    <s v="OFF-BI-10000315"/>
    <x v="1"/>
    <x v="8"/>
    <s v="Poly Designer Cover &amp; Back"/>
    <n v="113.94"/>
    <n v="6"/>
    <n v="0"/>
    <n v="54.691199999999995"/>
    <x v="0"/>
    <s v="No"/>
  </r>
  <r>
    <n v="4427"/>
    <s v="CA-2019-159464"/>
    <x v="796"/>
    <d v="2019-05-19T00:00:00"/>
    <s v="First Class"/>
    <s v="TB-21355"/>
    <s v="Todd Boyes"/>
    <s v="Corporate"/>
    <x v="0"/>
    <x v="406"/>
    <x v="32"/>
    <n v="30328"/>
    <s v="South"/>
    <s v="TEC-PH-10002350"/>
    <x v="2"/>
    <x v="7"/>
    <s v="Apple EarPods with Remote and Mic"/>
    <n v="55.98"/>
    <n v="2"/>
    <n v="0"/>
    <n v="15.674399999999999"/>
    <x v="0"/>
    <s v="No"/>
  </r>
  <r>
    <n v="4428"/>
    <s v="US-2019-103226"/>
    <x v="585"/>
    <d v="2019-09-28T00:00:00"/>
    <s v="Standard Class"/>
    <s v="DW-13195"/>
    <s v="David Wiener"/>
    <s v="Corporate"/>
    <x v="0"/>
    <x v="305"/>
    <x v="27"/>
    <n v="87105"/>
    <s v="West"/>
    <s v="OFF-PA-10002666"/>
    <x v="1"/>
    <x v="10"/>
    <s v="Southworth 25% Cotton Linen-Finish Paper &amp; Envelopes"/>
    <n v="27.18"/>
    <n v="3"/>
    <n v="0"/>
    <n v="12.231"/>
    <x v="1"/>
    <s v="No"/>
  </r>
  <r>
    <n v="4429"/>
    <s v="CA-2019-119452"/>
    <x v="708"/>
    <d v="2019-03-27T00:00:00"/>
    <s v="Standard Class"/>
    <s v="CL-12565"/>
    <s v="Clay Ludtke"/>
    <s v="Consumer"/>
    <x v="0"/>
    <x v="251"/>
    <x v="26"/>
    <n v="74133"/>
    <s v="Central"/>
    <s v="FUR-CH-10004495"/>
    <x v="0"/>
    <x v="1"/>
    <s v="Global Leather and Oak Executive Chair, Black"/>
    <n v="1805.88"/>
    <n v="6"/>
    <n v="0"/>
    <n v="523.70519999999988"/>
    <x v="2"/>
    <s v="No"/>
  </r>
  <r>
    <n v="4430"/>
    <s v="CA-2019-147725"/>
    <x v="32"/>
    <d v="2019-09-14T00:00:00"/>
    <s v="Same Day"/>
    <s v="LT-17110"/>
    <s v="Liz Thompson"/>
    <s v="Consumer"/>
    <x v="0"/>
    <x v="334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  <x v="3"/>
    <s v="No"/>
  </r>
  <r>
    <n v="4431"/>
    <s v="CA-2018-168893"/>
    <x v="54"/>
    <d v="2018-11-08T00:00:00"/>
    <s v="Second Class"/>
    <s v="AP-10915"/>
    <s v="Arthur Prichep"/>
    <s v="Consumer"/>
    <x v="0"/>
    <x v="0"/>
    <x v="0"/>
    <n v="42420"/>
    <s v="South"/>
    <s v="OFF-FA-10002280"/>
    <x v="1"/>
    <x v="13"/>
    <s v="Advantus Plastic Paper Clips"/>
    <n v="20"/>
    <n v="4"/>
    <n v="0"/>
    <n v="9.6"/>
    <x v="0"/>
    <s v="No"/>
  </r>
  <r>
    <n v="4432"/>
    <s v="CA-2018-168893"/>
    <x v="54"/>
    <d v="2018-11-08T00:00:00"/>
    <s v="Second Class"/>
    <s v="AP-10915"/>
    <s v="Arthur Prichep"/>
    <s v="Consumer"/>
    <x v="0"/>
    <x v="0"/>
    <x v="0"/>
    <n v="42420"/>
    <s v="South"/>
    <s v="OFF-AR-10001770"/>
    <x v="1"/>
    <x v="6"/>
    <s v="Economy #2 Pencils"/>
    <n v="7.98"/>
    <n v="3"/>
    <n v="0"/>
    <n v="2.0747999999999998"/>
    <x v="0"/>
    <s v="No"/>
  </r>
  <r>
    <n v="4433"/>
    <s v="CA-2018-168893"/>
    <x v="54"/>
    <d v="2018-11-08T00:00:00"/>
    <s v="Second Class"/>
    <s v="AP-10915"/>
    <s v="Arthur Prichep"/>
    <s v="Consumer"/>
    <x v="0"/>
    <x v="0"/>
    <x v="0"/>
    <n v="42420"/>
    <s v="South"/>
    <s v="FUR-FU-10002885"/>
    <x v="0"/>
    <x v="5"/>
    <s v="Magna Visual Magnetic Picture Hangers"/>
    <n v="24.1"/>
    <n v="5"/>
    <n v="0"/>
    <n v="9.1580000000000013"/>
    <x v="0"/>
    <s v="No"/>
  </r>
  <r>
    <n v="4434"/>
    <s v="CA-2018-168893"/>
    <x v="54"/>
    <d v="2018-11-08T00:00:00"/>
    <s v="Second Class"/>
    <s v="AP-10915"/>
    <s v="Arthur Prichep"/>
    <s v="Consumer"/>
    <x v="0"/>
    <x v="0"/>
    <x v="0"/>
    <n v="42420"/>
    <s v="South"/>
    <s v="OFF-AR-10003772"/>
    <x v="1"/>
    <x v="6"/>
    <s v="Boston 16750 Black Compact Battery Pencil Sharpener"/>
    <n v="8.75"/>
    <n v="1"/>
    <n v="0"/>
    <n v="2.6249999999999991"/>
    <x v="0"/>
    <s v="No"/>
  </r>
  <r>
    <n v="4435"/>
    <s v="CA-2018-168893"/>
    <x v="54"/>
    <d v="2018-11-08T00:00:00"/>
    <s v="Second Class"/>
    <s v="AP-10915"/>
    <s v="Arthur Prichep"/>
    <s v="Consumer"/>
    <x v="0"/>
    <x v="0"/>
    <x v="0"/>
    <n v="42420"/>
    <s v="South"/>
    <s v="FUR-TA-10003392"/>
    <x v="0"/>
    <x v="3"/>
    <s v="Global Adaptabilities Conference Tables"/>
    <n v="842.94"/>
    <n v="3"/>
    <n v="0"/>
    <n v="160.15860000000001"/>
    <x v="0"/>
    <s v="No"/>
  </r>
  <r>
    <n v="4436"/>
    <s v="CA-2018-163398"/>
    <x v="973"/>
    <d v="2018-05-08T00:00:00"/>
    <s v="Standard Class"/>
    <s v="CB-12415"/>
    <s v="Christy Brittain"/>
    <s v="Consumer"/>
    <x v="0"/>
    <x v="22"/>
    <x v="10"/>
    <n v="60653"/>
    <s v="Central"/>
    <s v="OFF-BI-10000014"/>
    <x v="1"/>
    <x v="8"/>
    <s v="Heavy-Duty E-Z-D Binders"/>
    <n v="2.1819999999999995"/>
    <n v="1"/>
    <n v="0.8"/>
    <n v="-3.6002999999999998"/>
    <x v="2"/>
    <s v="No"/>
  </r>
  <r>
    <n v="4437"/>
    <s v="CA-2018-163398"/>
    <x v="973"/>
    <d v="2018-05-08T00:00:00"/>
    <s v="Standard Class"/>
    <s v="CB-12415"/>
    <s v="Christy Brittain"/>
    <s v="Consumer"/>
    <x v="0"/>
    <x v="22"/>
    <x v="10"/>
    <n v="60653"/>
    <s v="Central"/>
    <s v="OFF-AR-10003217"/>
    <x v="1"/>
    <x v="6"/>
    <s v="Newell 316"/>
    <n v="27.384"/>
    <n v="7"/>
    <n v="0.2"/>
    <n v="2.7384000000000022"/>
    <x v="2"/>
    <s v="No"/>
  </r>
  <r>
    <n v="4438"/>
    <s v="CA-2018-163398"/>
    <x v="973"/>
    <d v="2018-05-08T00:00:00"/>
    <s v="Standard Class"/>
    <s v="CB-12415"/>
    <s v="Christy Brittain"/>
    <s v="Consumer"/>
    <x v="0"/>
    <x v="22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x v="2"/>
    <s v="No"/>
  </r>
  <r>
    <n v="4439"/>
    <s v="CA-2018-162726"/>
    <x v="797"/>
    <d v="2019-01-02T00:00:00"/>
    <s v="Standard Class"/>
    <s v="MT-17815"/>
    <s v="Meg Tillman"/>
    <s v="Consumer"/>
    <x v="0"/>
    <x v="396"/>
    <x v="5"/>
    <n v="77642"/>
    <s v="Central"/>
    <s v="OFF-PA-10001972"/>
    <x v="1"/>
    <x v="10"/>
    <s v="Xerox 214"/>
    <n v="10.368000000000002"/>
    <n v="2"/>
    <n v="0.2"/>
    <n v="3.6288"/>
    <x v="2"/>
    <s v="No"/>
  </r>
  <r>
    <n v="4440"/>
    <s v="CA-2018-162726"/>
    <x v="797"/>
    <d v="2019-01-02T00:00:00"/>
    <s v="Standard Class"/>
    <s v="MT-17815"/>
    <s v="Meg Tillman"/>
    <s v="Consumer"/>
    <x v="0"/>
    <x v="396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  <x v="2"/>
    <s v="No"/>
  </r>
  <r>
    <n v="4441"/>
    <s v="US-2018-111290"/>
    <x v="405"/>
    <d v="2018-07-26T00:00:00"/>
    <s v="Standard Class"/>
    <s v="DK-13375"/>
    <s v="Dennis Kane"/>
    <s v="Consumer"/>
    <x v="0"/>
    <x v="17"/>
    <x v="12"/>
    <n v="48185"/>
    <s v="Central"/>
    <s v="TEC-AC-10004975"/>
    <x v="2"/>
    <x v="11"/>
    <s v="Plantronics Audio 995 Wireless Stereo Headset"/>
    <n v="109.95"/>
    <n v="1"/>
    <n v="0"/>
    <n v="36.283500000000004"/>
    <x v="2"/>
    <s v="No"/>
  </r>
  <r>
    <n v="4442"/>
    <s v="US-2018-111290"/>
    <x v="405"/>
    <d v="2018-07-26T00:00:00"/>
    <s v="Standard Class"/>
    <s v="DK-13375"/>
    <s v="Dennis Kane"/>
    <s v="Consumer"/>
    <x v="0"/>
    <x v="17"/>
    <x v="12"/>
    <n v="48185"/>
    <s v="Central"/>
    <s v="OFF-ST-10001932"/>
    <x v="1"/>
    <x v="4"/>
    <s v="Fellowes Staxonsteel Drawer Files"/>
    <n v="965.84999999999991"/>
    <n v="5"/>
    <n v="0"/>
    <n v="135.21900000000002"/>
    <x v="2"/>
    <s v="No"/>
  </r>
  <r>
    <n v="4443"/>
    <s v="US-2018-111290"/>
    <x v="405"/>
    <d v="2018-07-26T00:00:00"/>
    <s v="Standard Class"/>
    <s v="DK-13375"/>
    <s v="Dennis Kane"/>
    <s v="Consumer"/>
    <x v="0"/>
    <x v="17"/>
    <x v="12"/>
    <n v="48185"/>
    <s v="Central"/>
    <s v="OFF-AR-10001761"/>
    <x v="1"/>
    <x v="6"/>
    <s v="Avery Hi-Liter Smear-Safe Highlighters"/>
    <n v="29.2"/>
    <n v="5"/>
    <n v="0"/>
    <n v="10.511999999999999"/>
    <x v="2"/>
    <s v="No"/>
  </r>
  <r>
    <n v="4444"/>
    <s v="US-2018-111290"/>
    <x v="405"/>
    <d v="2018-07-26T00:00:00"/>
    <s v="Standard Class"/>
    <s v="DK-13375"/>
    <s v="Dennis Kane"/>
    <s v="Consumer"/>
    <x v="0"/>
    <x v="17"/>
    <x v="12"/>
    <n v="48185"/>
    <s v="Central"/>
    <s v="OFF-PA-10002262"/>
    <x v="1"/>
    <x v="10"/>
    <s v="Xerox 192"/>
    <n v="32.400000000000006"/>
    <n v="5"/>
    <n v="0"/>
    <n v="15.552000000000001"/>
    <x v="2"/>
    <s v="No"/>
  </r>
  <r>
    <n v="4445"/>
    <s v="US-2016-147704"/>
    <x v="912"/>
    <d v="2016-11-21T00:00:00"/>
    <s v="Standard Class"/>
    <s v="SR-20740"/>
    <s v="Steven Roelle"/>
    <s v="Home Office"/>
    <x v="0"/>
    <x v="41"/>
    <x v="14"/>
    <n v="47401"/>
    <s v="Central"/>
    <s v="OFF-EN-10004483"/>
    <x v="1"/>
    <x v="12"/>
    <s v="#10 White Business Envelopes,4 1/8 x 9 1/2"/>
    <n v="78.349999999999994"/>
    <n v="5"/>
    <n v="0"/>
    <n v="36.824499999999993"/>
    <x v="2"/>
    <s v="No"/>
  </r>
  <r>
    <n v="4446"/>
    <s v="US-2016-147704"/>
    <x v="912"/>
    <d v="2016-11-21T00:00:00"/>
    <s v="Standard Class"/>
    <s v="SR-20740"/>
    <s v="Steven Roelle"/>
    <s v="Home Office"/>
    <x v="0"/>
    <x v="41"/>
    <x v="14"/>
    <n v="47401"/>
    <s v="Central"/>
    <s v="OFF-PA-10003270"/>
    <x v="1"/>
    <x v="10"/>
    <s v="Xerox 1954"/>
    <n v="31.68"/>
    <n v="6"/>
    <n v="0"/>
    <n v="14.256"/>
    <x v="2"/>
    <s v="No"/>
  </r>
  <r>
    <n v="4447"/>
    <s v="US-2016-147704"/>
    <x v="912"/>
    <d v="2016-11-21T00:00:00"/>
    <s v="Standard Class"/>
    <s v="SR-20740"/>
    <s v="Steven Roelle"/>
    <s v="Home Office"/>
    <x v="0"/>
    <x v="41"/>
    <x v="14"/>
    <n v="47401"/>
    <s v="Central"/>
    <s v="OFF-BI-10001634"/>
    <x v="1"/>
    <x v="8"/>
    <s v="Wilson Jones Active Use Binders"/>
    <n v="29.12"/>
    <n v="4"/>
    <n v="0"/>
    <n v="14.268800000000001"/>
    <x v="2"/>
    <s v="No"/>
  </r>
  <r>
    <n v="4448"/>
    <s v="US-2016-147704"/>
    <x v="912"/>
    <d v="2016-11-21T00:00:00"/>
    <s v="Standard Class"/>
    <s v="SR-20740"/>
    <s v="Steven Roelle"/>
    <s v="Home Office"/>
    <x v="0"/>
    <x v="41"/>
    <x v="14"/>
    <n v="47401"/>
    <s v="Central"/>
    <s v="OFF-ST-10000675"/>
    <x v="1"/>
    <x v="4"/>
    <s v="File Shuttle II and Handi-File, Black"/>
    <n v="169.45"/>
    <n v="5"/>
    <n v="0"/>
    <n v="42.362499999999997"/>
    <x v="2"/>
    <s v="No"/>
  </r>
  <r>
    <n v="4449"/>
    <s v="CA-2017-121965"/>
    <x v="974"/>
    <d v="2017-06-23T00:00:00"/>
    <s v="Standard Class"/>
    <s v="LH-17155"/>
    <s v="Logan Haushalter"/>
    <s v="Consumer"/>
    <x v="0"/>
    <x v="1"/>
    <x v="1"/>
    <n v="90032"/>
    <s v="West"/>
    <s v="FUR-FU-10000732"/>
    <x v="0"/>
    <x v="5"/>
    <s v="Eldon 200 Class Desk Accessories"/>
    <n v="12.56"/>
    <n v="2"/>
    <n v="0"/>
    <n v="4.0191999999999997"/>
    <x v="1"/>
    <s v="No"/>
  </r>
  <r>
    <n v="4450"/>
    <s v="CA-2017-121965"/>
    <x v="974"/>
    <d v="2017-06-23T00:00:00"/>
    <s v="Standard Class"/>
    <s v="LH-17155"/>
    <s v="Logan Haushalter"/>
    <s v="Consumer"/>
    <x v="0"/>
    <x v="1"/>
    <x v="1"/>
    <n v="90032"/>
    <s v="West"/>
    <s v="OFF-PA-10004355"/>
    <x v="1"/>
    <x v="10"/>
    <s v="Xerox 231"/>
    <n v="6.48"/>
    <n v="1"/>
    <n v="0"/>
    <n v="3.1104000000000003"/>
    <x v="1"/>
    <s v="No"/>
  </r>
  <r>
    <n v="4451"/>
    <s v="CA-2017-121965"/>
    <x v="974"/>
    <d v="2017-06-23T00:00:00"/>
    <s v="Standard Class"/>
    <s v="LH-17155"/>
    <s v="Logan Haushalter"/>
    <s v="Consumer"/>
    <x v="0"/>
    <x v="1"/>
    <x v="1"/>
    <n v="90032"/>
    <s v="West"/>
    <s v="OFF-EN-10000056"/>
    <x v="1"/>
    <x v="12"/>
    <s v="Cameo Buff Policy Envelopes"/>
    <n v="186.69"/>
    <n v="3"/>
    <n v="0"/>
    <n v="87.744299999999981"/>
    <x v="1"/>
    <s v="No"/>
  </r>
  <r>
    <n v="4452"/>
    <s v="CA-2018-147137"/>
    <x v="975"/>
    <d v="2018-07-06T00:00:00"/>
    <s v="First Class"/>
    <s v="AA-10645"/>
    <s v="Anna Andreadi"/>
    <s v="Consumer"/>
    <x v="0"/>
    <x v="8"/>
    <x v="1"/>
    <n v="94109"/>
    <s v="West"/>
    <s v="FUR-FU-10000221"/>
    <x v="0"/>
    <x v="5"/>
    <s v="Master Caster Door Stop, Brown"/>
    <n v="25.4"/>
    <n v="5"/>
    <n v="0"/>
    <n v="8.6359999999999992"/>
    <x v="1"/>
    <s v="No"/>
  </r>
  <r>
    <n v="4453"/>
    <s v="CA-2018-147137"/>
    <x v="975"/>
    <d v="2018-07-06T00:00:00"/>
    <s v="First Class"/>
    <s v="AA-10645"/>
    <s v="Anna Andreadi"/>
    <s v="Consumer"/>
    <x v="0"/>
    <x v="8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x v="1"/>
    <s v="No"/>
  </r>
  <r>
    <n v="4454"/>
    <s v="CA-2018-147137"/>
    <x v="975"/>
    <d v="2018-07-06T00:00:00"/>
    <s v="First Class"/>
    <s v="AA-10645"/>
    <s v="Anna Andreadi"/>
    <s v="Consumer"/>
    <x v="0"/>
    <x v="8"/>
    <x v="1"/>
    <n v="94109"/>
    <s v="West"/>
    <s v="FUR-BO-10001811"/>
    <x v="0"/>
    <x v="0"/>
    <s v="Atlantic Metals Mobile 5-Shelf Bookcases, Custom Colors"/>
    <n v="1279.165"/>
    <n v="5"/>
    <n v="0.15"/>
    <n v="225.73499999999993"/>
    <x v="1"/>
    <s v="No"/>
  </r>
  <r>
    <n v="4455"/>
    <s v="CA-2018-147137"/>
    <x v="975"/>
    <d v="2018-07-06T00:00:00"/>
    <s v="First Class"/>
    <s v="AA-10645"/>
    <s v="Anna Andreadi"/>
    <s v="Consumer"/>
    <x v="0"/>
    <x v="8"/>
    <x v="1"/>
    <n v="94109"/>
    <s v="West"/>
    <s v="OFF-ST-10002486"/>
    <x v="1"/>
    <x v="4"/>
    <s v="Eldon Shelf Savers Cubes and Bins"/>
    <n v="27.92"/>
    <n v="4"/>
    <n v="0"/>
    <n v="0.5583999999999989"/>
    <x v="1"/>
    <s v="No"/>
  </r>
  <r>
    <n v="4456"/>
    <s v="US-2017-146745"/>
    <x v="37"/>
    <d v="2017-09-08T00:00:00"/>
    <s v="Standard Class"/>
    <s v="AS-10630"/>
    <s v="Ann Steele"/>
    <s v="Home Office"/>
    <x v="0"/>
    <x v="8"/>
    <x v="1"/>
    <n v="94110"/>
    <s v="West"/>
    <s v="FUR-CH-10002372"/>
    <x v="0"/>
    <x v="1"/>
    <s v="Office Star - Ergonomically Designed Knee Chair"/>
    <n v="129.56800000000001"/>
    <n v="2"/>
    <n v="0.2"/>
    <n v="-12.956799999999994"/>
    <x v="1"/>
    <s v="No"/>
  </r>
  <r>
    <n v="4457"/>
    <s v="US-2017-146745"/>
    <x v="37"/>
    <d v="2017-09-08T00:00:00"/>
    <s v="Standard Class"/>
    <s v="AS-10630"/>
    <s v="Ann Steele"/>
    <s v="Home Office"/>
    <x v="0"/>
    <x v="8"/>
    <x v="1"/>
    <n v="94110"/>
    <s v="West"/>
    <s v="OFF-BI-10003274"/>
    <x v="1"/>
    <x v="8"/>
    <s v="Avery Durable Slant Ring Binders, No Labels"/>
    <n v="6.3680000000000003"/>
    <n v="2"/>
    <n v="0.2"/>
    <n v="2.1492"/>
    <x v="1"/>
    <s v="No"/>
  </r>
  <r>
    <n v="4458"/>
    <s v="CA-2019-115175"/>
    <x v="783"/>
    <d v="2019-08-12T00:00:00"/>
    <s v="Standard Class"/>
    <s v="MC-17575"/>
    <s v="Matt Collins"/>
    <s v="Consumer"/>
    <x v="0"/>
    <x v="49"/>
    <x v="1"/>
    <n v="95123"/>
    <s v="West"/>
    <s v="OFF-PA-10001878"/>
    <x v="1"/>
    <x v="10"/>
    <s v="Xerox 1891"/>
    <n v="244.54999999999998"/>
    <n v="5"/>
    <n v="0"/>
    <n v="114.93849999999998"/>
    <x v="1"/>
    <s v="No"/>
  </r>
  <r>
    <n v="4459"/>
    <s v="CA-2019-105851"/>
    <x v="677"/>
    <d v="2019-03-20T00:00:00"/>
    <s v="Standard Class"/>
    <s v="SE-20110"/>
    <s v="Sanjit Engle"/>
    <s v="Consumer"/>
    <x v="0"/>
    <x v="60"/>
    <x v="22"/>
    <n v="80219"/>
    <s v="West"/>
    <s v="OFF-SU-10002881"/>
    <x v="1"/>
    <x v="14"/>
    <s v="Martin Yale Chadless Opener Electric Letter Opener"/>
    <n v="1332.4960000000001"/>
    <n v="2"/>
    <n v="0.2"/>
    <n v="-299.8116"/>
    <x v="1"/>
    <s v="No"/>
  </r>
  <r>
    <n v="4460"/>
    <s v="US-2019-125717"/>
    <x v="394"/>
    <d v="2019-10-01T00:00:00"/>
    <s v="First Class"/>
    <s v="DS-13030"/>
    <s v="Darrin Sayre"/>
    <s v="Home Office"/>
    <x v="0"/>
    <x v="34"/>
    <x v="22"/>
    <n v="80013"/>
    <s v="West"/>
    <s v="FUR-FU-10001979"/>
    <x v="0"/>
    <x v="5"/>
    <s v="Dana Halogen Swing-Arm Architect Lamp"/>
    <n v="32.776000000000003"/>
    <n v="1"/>
    <n v="0.2"/>
    <n v="3.2776000000000014"/>
    <x v="1"/>
    <s v="No"/>
  </r>
  <r>
    <n v="4461"/>
    <s v="US-2019-125717"/>
    <x v="394"/>
    <d v="2019-10-01T00:00:00"/>
    <s v="First Class"/>
    <s v="DS-13030"/>
    <s v="Darrin Sayre"/>
    <s v="Home Office"/>
    <x v="0"/>
    <x v="34"/>
    <x v="22"/>
    <n v="80013"/>
    <s v="West"/>
    <s v="OFF-ST-10001522"/>
    <x v="1"/>
    <x v="4"/>
    <s v="Gould Plastics 18-Pocket Panel Bin, 34w x 5-1/4d x 20-1/2h"/>
    <n v="147.184"/>
    <n v="2"/>
    <n v="0.2"/>
    <n v="-29.436800000000012"/>
    <x v="1"/>
    <s v="No"/>
  </r>
  <r>
    <n v="4462"/>
    <s v="US-2019-125717"/>
    <x v="394"/>
    <d v="2019-10-01T00:00:00"/>
    <s v="First Class"/>
    <s v="DS-13030"/>
    <s v="Darrin Sayre"/>
    <s v="Home Office"/>
    <x v="0"/>
    <x v="34"/>
    <x v="22"/>
    <n v="80013"/>
    <s v="West"/>
    <s v="TEC-AC-10003657"/>
    <x v="2"/>
    <x v="11"/>
    <s v="Lenovo 17-Key USB Numeric Keypad"/>
    <n v="54.384000000000007"/>
    <n v="2"/>
    <n v="0.2"/>
    <n v="1.359599999999995"/>
    <x v="1"/>
    <s v="No"/>
  </r>
  <r>
    <n v="4463"/>
    <s v="US-2019-125717"/>
    <x v="394"/>
    <d v="2019-10-01T00:00:00"/>
    <s v="First Class"/>
    <s v="DS-13030"/>
    <s v="Darrin Sayre"/>
    <s v="Home Office"/>
    <x v="0"/>
    <x v="34"/>
    <x v="22"/>
    <n v="80013"/>
    <s v="West"/>
    <s v="OFF-BI-10001718"/>
    <x v="1"/>
    <x v="8"/>
    <s v="GBC DocuBind P50 Personal Binding Machine"/>
    <n v="76.77600000000001"/>
    <n v="4"/>
    <n v="0.7"/>
    <n v="-58.861599999999981"/>
    <x v="1"/>
    <s v="No"/>
  </r>
  <r>
    <n v="4464"/>
    <s v="US-2019-125717"/>
    <x v="394"/>
    <d v="2019-10-01T00:00:00"/>
    <s v="First Class"/>
    <s v="DS-13030"/>
    <s v="Darrin Sayre"/>
    <s v="Home Office"/>
    <x v="0"/>
    <x v="34"/>
    <x v="22"/>
    <n v="80013"/>
    <s v="West"/>
    <s v="OFF-PA-10003022"/>
    <x v="1"/>
    <x v="10"/>
    <s v="Xerox 1992"/>
    <n v="14.352000000000002"/>
    <n v="3"/>
    <n v="0.2"/>
    <n v="5.2026000000000003"/>
    <x v="1"/>
    <s v="No"/>
  </r>
  <r>
    <n v="4465"/>
    <s v="US-2019-125717"/>
    <x v="394"/>
    <d v="2019-10-01T00:00:00"/>
    <s v="First Class"/>
    <s v="DS-13030"/>
    <s v="Darrin Sayre"/>
    <s v="Home Office"/>
    <x v="0"/>
    <x v="34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  <x v="1"/>
    <s v="No"/>
  </r>
  <r>
    <n v="4466"/>
    <s v="CA-2017-163895"/>
    <x v="976"/>
    <d v="2017-08-11T00:00:00"/>
    <s v="Standard Class"/>
    <s v="NS-18640"/>
    <s v="Noel Staavos"/>
    <s v="Corporate"/>
    <x v="0"/>
    <x v="394"/>
    <x v="45"/>
    <n v="83704"/>
    <s v="West"/>
    <s v="OFF-BI-10004970"/>
    <x v="1"/>
    <x v="8"/>
    <s v="ACCOHIDE 3-Ring Binder, Blue, 1&quot;"/>
    <n v="3.3040000000000003"/>
    <n v="1"/>
    <n v="0.2"/>
    <n v="1.1151"/>
    <x v="1"/>
    <s v="No"/>
  </r>
  <r>
    <n v="4467"/>
    <s v="CA-2019-168641"/>
    <x v="221"/>
    <d v="2019-12-01T00:00:00"/>
    <s v="Standard Class"/>
    <s v="KA-16525"/>
    <s v="Kelly Andreada"/>
    <s v="Consumer"/>
    <x v="0"/>
    <x v="20"/>
    <x v="15"/>
    <n v="10035"/>
    <s v="East"/>
    <s v="OFF-AR-10003759"/>
    <x v="1"/>
    <x v="6"/>
    <s v="Crayola Anti Dust Chalk, 12/Pack"/>
    <n v="16.38"/>
    <n v="9"/>
    <n v="0"/>
    <n v="7.3709999999999996"/>
    <x v="3"/>
    <s v="No"/>
  </r>
  <r>
    <n v="4468"/>
    <s v="CA-2019-168641"/>
    <x v="221"/>
    <d v="2019-12-01T00:00:00"/>
    <s v="Standard Class"/>
    <s v="KA-16525"/>
    <s v="Kelly Andreada"/>
    <s v="Consumer"/>
    <x v="0"/>
    <x v="20"/>
    <x v="15"/>
    <n v="10035"/>
    <s v="East"/>
    <s v="OFF-EN-10003001"/>
    <x v="1"/>
    <x v="12"/>
    <s v="Ames Color-File Green Diamond Border X-ray Mailers"/>
    <n v="167.96"/>
    <n v="2"/>
    <n v="0"/>
    <n v="78.941199999999995"/>
    <x v="3"/>
    <s v="No"/>
  </r>
  <r>
    <n v="4469"/>
    <s v="CA-2019-168641"/>
    <x v="221"/>
    <d v="2019-12-01T00:00:00"/>
    <s v="Standard Class"/>
    <s v="KA-16525"/>
    <s v="Kelly Andreada"/>
    <s v="Consumer"/>
    <x v="0"/>
    <x v="20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  <x v="3"/>
    <s v="No"/>
  </r>
  <r>
    <n v="4470"/>
    <s v="CA-2019-168641"/>
    <x v="221"/>
    <d v="2019-12-01T00:00:00"/>
    <s v="Standard Class"/>
    <s v="KA-16525"/>
    <s v="Kelly Andreada"/>
    <s v="Consumer"/>
    <x v="0"/>
    <x v="20"/>
    <x v="15"/>
    <n v="10035"/>
    <s v="East"/>
    <s v="OFF-PA-10001972"/>
    <x v="1"/>
    <x v="10"/>
    <s v="Xerox 214"/>
    <n v="12.96"/>
    <n v="2"/>
    <n v="0"/>
    <n v="6.2208000000000006"/>
    <x v="3"/>
    <s v="No"/>
  </r>
  <r>
    <n v="4471"/>
    <s v="CA-2019-156895"/>
    <x v="540"/>
    <d v="2019-05-12T00:00:00"/>
    <s v="Standard Class"/>
    <s v="DJ-13510"/>
    <s v="Don Jones"/>
    <s v="Corporate"/>
    <x v="0"/>
    <x v="10"/>
    <x v="9"/>
    <n v="19140"/>
    <s v="East"/>
    <s v="FUR-CH-10003535"/>
    <x v="0"/>
    <x v="1"/>
    <s v="Global Armless Task Chair, Royal Blue"/>
    <n v="128.05799999999999"/>
    <n v="3"/>
    <n v="0.3"/>
    <n v="-23.782199999999996"/>
    <x v="3"/>
    <s v="No"/>
  </r>
  <r>
    <n v="4472"/>
    <s v="CA-2019-121300"/>
    <x v="365"/>
    <d v="2019-09-29T00:00:00"/>
    <s v="Same Day"/>
    <s v="MG-17680"/>
    <s v="Maureen Gastineau"/>
    <s v="Home Office"/>
    <x v="0"/>
    <x v="407"/>
    <x v="24"/>
    <n v="44060"/>
    <s v="East"/>
    <s v="FUR-CH-10003774"/>
    <x v="0"/>
    <x v="1"/>
    <s v="Global Wood Trimmed Manager's Task Chair, Khaki"/>
    <n v="63.686"/>
    <n v="1"/>
    <n v="0.3"/>
    <n v="-15.466600000000003"/>
    <x v="3"/>
    <s v="No"/>
  </r>
  <r>
    <n v="4473"/>
    <s v="CA-2019-121300"/>
    <x v="365"/>
    <d v="2019-09-29T00:00:00"/>
    <s v="Same Day"/>
    <s v="MG-17680"/>
    <s v="Maureen Gastineau"/>
    <s v="Home Office"/>
    <x v="0"/>
    <x v="407"/>
    <x v="24"/>
    <n v="44060"/>
    <s v="East"/>
    <s v="TEC-AC-10004571"/>
    <x v="2"/>
    <x v="11"/>
    <s v="Logitech G700s Rechargeable Gaming Mouse"/>
    <n v="239.976"/>
    <n v="3"/>
    <n v="0.2"/>
    <n v="65.993400000000008"/>
    <x v="3"/>
    <s v="No"/>
  </r>
  <r>
    <n v="4474"/>
    <s v="CA-2019-121300"/>
    <x v="365"/>
    <d v="2019-09-29T00:00:00"/>
    <s v="Same Day"/>
    <s v="MG-17680"/>
    <s v="Maureen Gastineau"/>
    <s v="Home Office"/>
    <x v="0"/>
    <x v="407"/>
    <x v="24"/>
    <n v="44060"/>
    <s v="East"/>
    <s v="FUR-TA-10004442"/>
    <x v="0"/>
    <x v="3"/>
    <s v="Riverside Furniture Stanwyck Manor Table Series"/>
    <n v="344.22"/>
    <n v="2"/>
    <n v="0.4"/>
    <n v="-189.32100000000003"/>
    <x v="3"/>
    <s v="No"/>
  </r>
  <r>
    <n v="4475"/>
    <s v="CA-2019-121300"/>
    <x v="365"/>
    <d v="2019-09-29T00:00:00"/>
    <s v="Same Day"/>
    <s v="MG-17680"/>
    <s v="Maureen Gastineau"/>
    <s v="Home Office"/>
    <x v="0"/>
    <x v="407"/>
    <x v="24"/>
    <n v="44060"/>
    <s v="East"/>
    <s v="OFF-PA-10002787"/>
    <x v="1"/>
    <x v="10"/>
    <s v="Xerox 227"/>
    <n v="15.552000000000003"/>
    <n v="3"/>
    <n v="0.2"/>
    <n v="5.4432"/>
    <x v="3"/>
    <s v="No"/>
  </r>
  <r>
    <n v="4476"/>
    <s v="CA-2019-121300"/>
    <x v="365"/>
    <d v="2019-09-29T00:00:00"/>
    <s v="Same Day"/>
    <s v="MG-17680"/>
    <s v="Maureen Gastineau"/>
    <s v="Home Office"/>
    <x v="0"/>
    <x v="407"/>
    <x v="24"/>
    <n v="44060"/>
    <s v="East"/>
    <s v="FUR-FU-10004586"/>
    <x v="0"/>
    <x v="5"/>
    <s v="G.E. Longer-Life Indoor Recessed Floodlight Bulbs"/>
    <n v="21.248000000000001"/>
    <n v="4"/>
    <n v="0.2"/>
    <n v="7.436799999999999"/>
    <x v="3"/>
    <s v="No"/>
  </r>
  <r>
    <n v="4477"/>
    <s v="CA-2019-121300"/>
    <x v="365"/>
    <d v="2019-09-29T00:00:00"/>
    <s v="Same Day"/>
    <s v="MG-17680"/>
    <s v="Maureen Gastineau"/>
    <s v="Home Office"/>
    <x v="0"/>
    <x v="407"/>
    <x v="24"/>
    <n v="44060"/>
    <s v="East"/>
    <s v="OFF-PA-10002606"/>
    <x v="1"/>
    <x v="10"/>
    <s v="Xerox 1928"/>
    <n v="8.4480000000000004"/>
    <n v="2"/>
    <n v="0.2"/>
    <n v="2.6399999999999997"/>
    <x v="3"/>
    <s v="No"/>
  </r>
  <r>
    <n v="4478"/>
    <s v="CA-2019-130211"/>
    <x v="760"/>
    <d v="2019-10-22T00:00:00"/>
    <s v="Same Day"/>
    <s v="BD-11620"/>
    <s v="Brian DeCherney"/>
    <s v="Consumer"/>
    <x v="0"/>
    <x v="408"/>
    <x v="26"/>
    <n v="73505"/>
    <s v="Central"/>
    <s v="OFF-ST-10000129"/>
    <x v="1"/>
    <x v="4"/>
    <s v="Fellowes Recycled Storage Drawers"/>
    <n v="333.09000000000003"/>
    <n v="3"/>
    <n v="0"/>
    <n v="23.316299999999984"/>
    <x v="2"/>
    <s v="No"/>
  </r>
  <r>
    <n v="4479"/>
    <s v="CA-2019-130211"/>
    <x v="760"/>
    <d v="2019-10-22T00:00:00"/>
    <s v="Same Day"/>
    <s v="BD-11620"/>
    <s v="Brian DeCherney"/>
    <s v="Consumer"/>
    <x v="0"/>
    <x v="408"/>
    <x v="26"/>
    <n v="73505"/>
    <s v="Central"/>
    <s v="FUR-TA-10003748"/>
    <x v="0"/>
    <x v="3"/>
    <s v="Bevis 36 x 72 Conference Tables"/>
    <n v="248.98"/>
    <n v="2"/>
    <n v="0"/>
    <n v="54.775599999999997"/>
    <x v="2"/>
    <s v="No"/>
  </r>
  <r>
    <n v="4480"/>
    <s v="CA-2016-147235"/>
    <x v="977"/>
    <d v="2016-03-28T00:00:00"/>
    <s v="Standard Class"/>
    <s v="CD-11920"/>
    <s v="Carlos Daly"/>
    <s v="Consumer"/>
    <x v="0"/>
    <x v="20"/>
    <x v="15"/>
    <n v="10024"/>
    <s v="East"/>
    <s v="OFF-PA-10004948"/>
    <x v="1"/>
    <x v="10"/>
    <s v="Xerox 190"/>
    <n v="24.900000000000002"/>
    <n v="5"/>
    <n v="0"/>
    <n v="11.703000000000001"/>
    <x v="3"/>
    <s v="No"/>
  </r>
  <r>
    <n v="4481"/>
    <s v="CA-2018-109365"/>
    <x v="54"/>
    <d v="2018-11-08T00:00:00"/>
    <s v="Standard Class"/>
    <s v="XP-21865"/>
    <s v="Xylona Preis"/>
    <s v="Consumer"/>
    <x v="0"/>
    <x v="1"/>
    <x v="1"/>
    <n v="90049"/>
    <s v="West"/>
    <s v="OFF-FA-10001561"/>
    <x v="1"/>
    <x v="13"/>
    <s v="Stockwell Push Pins"/>
    <n v="15.260000000000002"/>
    <n v="7"/>
    <n v="0"/>
    <n v="5.0358000000000001"/>
    <x v="1"/>
    <s v="No"/>
  </r>
  <r>
    <n v="4482"/>
    <s v="CA-2018-109365"/>
    <x v="54"/>
    <d v="2018-11-08T00:00:00"/>
    <s v="Standard Class"/>
    <s v="XP-21865"/>
    <s v="Xylona Preis"/>
    <s v="Consumer"/>
    <x v="0"/>
    <x v="1"/>
    <x v="1"/>
    <n v="90049"/>
    <s v="West"/>
    <s v="OFF-AP-10002998"/>
    <x v="1"/>
    <x v="9"/>
    <s v="Holmes 99% HEPA Air Purifier"/>
    <n v="43.32"/>
    <n v="2"/>
    <n v="0"/>
    <n v="14.295599999999997"/>
    <x v="1"/>
    <s v="No"/>
  </r>
  <r>
    <n v="4483"/>
    <s v="CA-2018-109365"/>
    <x v="54"/>
    <d v="2018-11-08T00:00:00"/>
    <s v="Standard Class"/>
    <s v="XP-21865"/>
    <s v="Xylona Preis"/>
    <s v="Consumer"/>
    <x v="0"/>
    <x v="1"/>
    <x v="1"/>
    <n v="90049"/>
    <s v="West"/>
    <s v="OFF-BI-10003981"/>
    <x v="1"/>
    <x v="8"/>
    <s v="Avery Durable Plastic 1&quot; Binders"/>
    <n v="43.584000000000003"/>
    <n v="12"/>
    <n v="0.2"/>
    <n v="15.799199999999999"/>
    <x v="1"/>
    <s v="No"/>
  </r>
  <r>
    <n v="4484"/>
    <s v="CA-2018-109365"/>
    <x v="54"/>
    <d v="2018-11-08T00:00:00"/>
    <s v="Standard Class"/>
    <s v="XP-21865"/>
    <s v="Xylona Preis"/>
    <s v="Consumer"/>
    <x v="0"/>
    <x v="1"/>
    <x v="1"/>
    <n v="90049"/>
    <s v="West"/>
    <s v="OFF-PA-10001725"/>
    <x v="1"/>
    <x v="10"/>
    <s v="Xerox 1892"/>
    <n v="116.28"/>
    <n v="3"/>
    <n v="0"/>
    <n v="56.977199999999996"/>
    <x v="1"/>
    <s v="No"/>
  </r>
  <r>
    <n v="4485"/>
    <s v="CA-2018-109365"/>
    <x v="54"/>
    <d v="2018-11-08T00:00:00"/>
    <s v="Standard Class"/>
    <s v="XP-21865"/>
    <s v="Xylona Preis"/>
    <s v="Consumer"/>
    <x v="0"/>
    <x v="1"/>
    <x v="1"/>
    <n v="90049"/>
    <s v="West"/>
    <s v="OFF-BI-10002071"/>
    <x v="1"/>
    <x v="8"/>
    <s v="Fellowes Black Plastic Comb Bindings"/>
    <n v="9.2959999999999994"/>
    <n v="2"/>
    <n v="0.2"/>
    <n v="3.0211999999999994"/>
    <x v="1"/>
    <s v="No"/>
  </r>
  <r>
    <n v="4486"/>
    <s v="CA-2018-109365"/>
    <x v="54"/>
    <d v="2018-11-08T00:00:00"/>
    <s v="Standard Class"/>
    <s v="XP-21865"/>
    <s v="Xylona Preis"/>
    <s v="Consumer"/>
    <x v="0"/>
    <x v="1"/>
    <x v="1"/>
    <n v="90049"/>
    <s v="West"/>
    <s v="OFF-PA-10000477"/>
    <x v="1"/>
    <x v="10"/>
    <s v="Xerox 22"/>
    <n v="19.440000000000001"/>
    <n v="3"/>
    <n v="0"/>
    <n v="9.3312000000000008"/>
    <x v="1"/>
    <s v="No"/>
  </r>
  <r>
    <n v="4487"/>
    <s v="CA-2018-109365"/>
    <x v="54"/>
    <d v="2018-11-08T00:00:00"/>
    <s v="Standard Class"/>
    <s v="XP-21865"/>
    <s v="Xylona Preis"/>
    <s v="Consumer"/>
    <x v="0"/>
    <x v="1"/>
    <x v="1"/>
    <n v="90049"/>
    <s v="West"/>
    <s v="OFF-PA-10004359"/>
    <x v="1"/>
    <x v="10"/>
    <s v="Multicolor Computer Printout Paper"/>
    <n v="314.54999999999995"/>
    <n v="3"/>
    <n v="0"/>
    <n v="150.98399999999998"/>
    <x v="1"/>
    <s v="No"/>
  </r>
  <r>
    <n v="4488"/>
    <s v="CA-2017-162621"/>
    <x v="577"/>
    <d v="2017-09-11T00:00:00"/>
    <s v="Standard Class"/>
    <s v="CA-12055"/>
    <s v="Cathy Armstrong"/>
    <s v="Home Office"/>
    <x v="0"/>
    <x v="12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s v="No"/>
  </r>
  <r>
    <n v="4489"/>
    <s v="CA-2017-162621"/>
    <x v="577"/>
    <d v="2017-09-11T00:00:00"/>
    <s v="Standard Class"/>
    <s v="CA-12055"/>
    <s v="Cathy Armstrong"/>
    <s v="Home Office"/>
    <x v="0"/>
    <x v="12"/>
    <x v="5"/>
    <n v="77036"/>
    <s v="Central"/>
    <s v="OFF-SU-10003567"/>
    <x v="1"/>
    <x v="14"/>
    <s v="Stiletto Hand Letter Openers"/>
    <n v="69.12"/>
    <n v="9"/>
    <n v="0.2"/>
    <n v="-14.687999999999999"/>
    <x v="2"/>
    <s v="No"/>
  </r>
  <r>
    <n v="4490"/>
    <s v="CA-2017-162621"/>
    <x v="577"/>
    <d v="2017-09-11T00:00:00"/>
    <s v="Standard Class"/>
    <s v="CA-12055"/>
    <s v="Cathy Armstrong"/>
    <s v="Home Office"/>
    <x v="0"/>
    <x v="12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x v="2"/>
    <s v="No"/>
  </r>
  <r>
    <n v="4491"/>
    <s v="CA-2019-105921"/>
    <x v="718"/>
    <d v="2019-08-21T00:00:00"/>
    <s v="Standard Class"/>
    <s v="JM-15250"/>
    <s v="Janet Martin"/>
    <s v="Consumer"/>
    <x v="0"/>
    <x v="1"/>
    <x v="1"/>
    <n v="90032"/>
    <s v="West"/>
    <s v="FUR-TA-10001095"/>
    <x v="0"/>
    <x v="3"/>
    <s v="Chromcraft Round Conference Tables"/>
    <n v="418.29599999999994"/>
    <n v="3"/>
    <n v="0.2"/>
    <n v="5.2287000000000035"/>
    <x v="1"/>
    <s v="No"/>
  </r>
  <r>
    <n v="4492"/>
    <s v="CA-2016-150798"/>
    <x v="588"/>
    <d v="2016-12-03T00:00:00"/>
    <s v="Second Class"/>
    <s v="JK-15730"/>
    <s v="Joe Kamberova"/>
    <s v="Consumer"/>
    <x v="0"/>
    <x v="38"/>
    <x v="24"/>
    <n v="43229"/>
    <s v="East"/>
    <s v="TEC-CO-10001571"/>
    <x v="2"/>
    <x v="16"/>
    <s v="Sharp 1540cs Digital Laser Copier"/>
    <n v="659.98799999999994"/>
    <n v="2"/>
    <n v="0.4"/>
    <n v="109.99799999999999"/>
    <x v="3"/>
    <s v="No"/>
  </r>
  <r>
    <n v="4493"/>
    <s v="CA-2016-150798"/>
    <x v="588"/>
    <d v="2016-12-03T00:00:00"/>
    <s v="Second Class"/>
    <s v="JK-15730"/>
    <s v="Joe Kamberova"/>
    <s v="Consumer"/>
    <x v="0"/>
    <x v="38"/>
    <x v="24"/>
    <n v="43229"/>
    <s v="East"/>
    <s v="FUR-FU-10000221"/>
    <x v="0"/>
    <x v="5"/>
    <s v="Master Caster Door Stop, Brown"/>
    <n v="8.1280000000000001"/>
    <n v="2"/>
    <n v="0.2"/>
    <n v="1.4223999999999997"/>
    <x v="3"/>
    <s v="No"/>
  </r>
  <r>
    <n v="4494"/>
    <s v="CA-2016-150798"/>
    <x v="588"/>
    <d v="2016-12-03T00:00:00"/>
    <s v="Second Class"/>
    <s v="JK-15730"/>
    <s v="Joe Kamberova"/>
    <s v="Consumer"/>
    <x v="0"/>
    <x v="38"/>
    <x v="24"/>
    <n v="43229"/>
    <s v="East"/>
    <s v="OFF-PA-10001972"/>
    <x v="1"/>
    <x v="10"/>
    <s v="Xerox 214"/>
    <n v="36.288000000000011"/>
    <n v="7"/>
    <n v="0.2"/>
    <n v="12.700800000000001"/>
    <x v="3"/>
    <s v="No"/>
  </r>
  <r>
    <n v="4495"/>
    <s v="CA-2016-150798"/>
    <x v="588"/>
    <d v="2016-12-03T00:00:00"/>
    <s v="Second Class"/>
    <s v="JK-15730"/>
    <s v="Joe Kamberova"/>
    <s v="Consumer"/>
    <x v="0"/>
    <x v="38"/>
    <x v="24"/>
    <n v="43229"/>
    <s v="East"/>
    <s v="FUR-CH-10000015"/>
    <x v="0"/>
    <x v="1"/>
    <s v="Hon Multipurpose Stacking Arm Chairs"/>
    <n v="909.7199999999998"/>
    <n v="6"/>
    <n v="0.3"/>
    <n v="-51.983999999999924"/>
    <x v="3"/>
    <s v="No"/>
  </r>
  <r>
    <n v="4496"/>
    <s v="CA-2019-112753"/>
    <x v="978"/>
    <d v="2019-06-23T00:00:00"/>
    <s v="Standard Class"/>
    <s v="CC-12670"/>
    <s v="Craig Carreira"/>
    <s v="Consumer"/>
    <x v="0"/>
    <x v="1"/>
    <x v="1"/>
    <n v="90032"/>
    <s v="West"/>
    <s v="FUR-BO-10004015"/>
    <x v="0"/>
    <x v="0"/>
    <s v="Bush Andora Bookcase, Maple/Graphite Gray Finish"/>
    <n v="917.92349999999988"/>
    <n v="9"/>
    <n v="0.15"/>
    <n v="75.593699999999899"/>
    <x v="1"/>
    <s v="Yes"/>
  </r>
  <r>
    <n v="4497"/>
    <s v="CA-2019-112753"/>
    <x v="978"/>
    <d v="2019-06-23T00:00:00"/>
    <s v="Standard Class"/>
    <s v="CC-12670"/>
    <s v="Craig Carreira"/>
    <s v="Consumer"/>
    <x v="0"/>
    <x v="1"/>
    <x v="1"/>
    <n v="90032"/>
    <s v="West"/>
    <s v="OFF-PA-10002036"/>
    <x v="1"/>
    <x v="10"/>
    <s v="Xerox 1930"/>
    <n v="38.880000000000003"/>
    <n v="6"/>
    <n v="0"/>
    <n v="19.051200000000001"/>
    <x v="1"/>
    <s v="Yes"/>
  </r>
  <r>
    <n v="4498"/>
    <s v="CA-2019-155075"/>
    <x v="574"/>
    <d v="2019-12-09T00:00:00"/>
    <s v="Standard Class"/>
    <s v="GW-14605"/>
    <s v="Giulietta Weimer"/>
    <s v="Consumer"/>
    <x v="0"/>
    <x v="10"/>
    <x v="9"/>
    <n v="19140"/>
    <s v="East"/>
    <s v="OFF-BI-10003650"/>
    <x v="1"/>
    <x v="8"/>
    <s v="GBC DocuBind 300 Electric Binding Machine"/>
    <n v="631.17600000000016"/>
    <n v="4"/>
    <n v="0.7"/>
    <n v="-462.86239999999998"/>
    <x v="3"/>
    <s v="No"/>
  </r>
  <r>
    <n v="4499"/>
    <s v="CA-2016-103401"/>
    <x v="871"/>
    <d v="2016-11-26T00:00:00"/>
    <s v="Standard Class"/>
    <s v="GR-14560"/>
    <s v="Georgia Rosenberg"/>
    <s v="Corporate"/>
    <x v="0"/>
    <x v="8"/>
    <x v="1"/>
    <n v="94110"/>
    <s v="West"/>
    <s v="OFF-PA-10003309"/>
    <x v="1"/>
    <x v="10"/>
    <s v="Xerox 211"/>
    <n v="12.96"/>
    <n v="2"/>
    <n v="0"/>
    <n v="6.2208000000000006"/>
    <x v="1"/>
    <s v="No"/>
  </r>
  <r>
    <n v="4500"/>
    <s v="CA-2018-124814"/>
    <x v="342"/>
    <d v="2018-04-16T00:00:00"/>
    <s v="Standard Class"/>
    <s v="FM-14215"/>
    <s v="Filia McAdams"/>
    <s v="Corporate"/>
    <x v="0"/>
    <x v="329"/>
    <x v="1"/>
    <n v="93309"/>
    <s v="West"/>
    <s v="OFF-PA-10002787"/>
    <x v="1"/>
    <x v="10"/>
    <s v="Xerox 227"/>
    <n v="12.96"/>
    <n v="2"/>
    <n v="0"/>
    <n v="6.2208000000000006"/>
    <x v="1"/>
    <s v="No"/>
  </r>
  <r>
    <n v="4501"/>
    <s v="CA-2018-124814"/>
    <x v="342"/>
    <d v="2018-04-16T00:00:00"/>
    <s v="Standard Class"/>
    <s v="FM-14215"/>
    <s v="Filia McAdams"/>
    <s v="Corporate"/>
    <x v="0"/>
    <x v="329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  <x v="1"/>
    <s v="No"/>
  </r>
  <r>
    <n v="4502"/>
    <s v="CA-2016-116757"/>
    <x v="479"/>
    <d v="2016-07-04T00:00:00"/>
    <s v="Standard Class"/>
    <s v="MS-17980"/>
    <s v="Michael Stewart"/>
    <s v="Corporate"/>
    <x v="0"/>
    <x v="12"/>
    <x v="5"/>
    <n v="77095"/>
    <s v="Central"/>
    <s v="OFF-PA-10002005"/>
    <x v="1"/>
    <x v="10"/>
    <s v="Xerox 225"/>
    <n v="25.920000000000005"/>
    <n v="5"/>
    <n v="0.2"/>
    <n v="9.0719999999999992"/>
    <x v="2"/>
    <s v="No"/>
  </r>
  <r>
    <n v="4503"/>
    <s v="CA-2016-116757"/>
    <x v="479"/>
    <d v="2016-07-04T00:00:00"/>
    <s v="Standard Class"/>
    <s v="MS-17980"/>
    <s v="Michael Stewart"/>
    <s v="Corporate"/>
    <x v="0"/>
    <x v="12"/>
    <x v="5"/>
    <n v="77095"/>
    <s v="Central"/>
    <s v="OFF-FA-10002815"/>
    <x v="1"/>
    <x v="13"/>
    <s v="Staples"/>
    <n v="21.312000000000005"/>
    <n v="6"/>
    <n v="0.2"/>
    <n v="7.1928000000000001"/>
    <x v="2"/>
    <s v="No"/>
  </r>
  <r>
    <n v="4504"/>
    <s v="US-2016-138247"/>
    <x v="163"/>
    <d v="2016-12-29T00:00:00"/>
    <s v="Standard Class"/>
    <s v="BF-11170"/>
    <s v="Ben Ferrer"/>
    <s v="Home Office"/>
    <x v="0"/>
    <x v="1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x v="1"/>
    <s v="No"/>
  </r>
  <r>
    <n v="4505"/>
    <s v="US-2016-138247"/>
    <x v="163"/>
    <d v="2016-12-29T00:00:00"/>
    <s v="Standard Class"/>
    <s v="BF-11170"/>
    <s v="Ben Ferrer"/>
    <s v="Home Office"/>
    <x v="0"/>
    <x v="1"/>
    <x v="1"/>
    <n v="90045"/>
    <s v="West"/>
    <s v="OFF-AP-10000828"/>
    <x v="1"/>
    <x v="9"/>
    <s v="Avanti 4.4 Cu. Ft. Refrigerator"/>
    <n v="361.96"/>
    <n v="2"/>
    <n v="0"/>
    <n v="101.34879999999998"/>
    <x v="1"/>
    <s v="No"/>
  </r>
  <r>
    <n v="4506"/>
    <s v="US-2016-138247"/>
    <x v="163"/>
    <d v="2016-12-29T00:00:00"/>
    <s v="Standard Class"/>
    <s v="BF-11170"/>
    <s v="Ben Ferrer"/>
    <s v="Home Office"/>
    <x v="0"/>
    <x v="1"/>
    <x v="1"/>
    <n v="90045"/>
    <s v="West"/>
    <s v="TEC-AC-10004708"/>
    <x v="2"/>
    <x v="11"/>
    <s v="Sony 32GB Class 10 Micro SDHC R40 Memory Card"/>
    <n v="62.849999999999994"/>
    <n v="3"/>
    <n v="0"/>
    <n v="13.198499999999999"/>
    <x v="1"/>
    <s v="No"/>
  </r>
  <r>
    <n v="4507"/>
    <s v="US-2016-138247"/>
    <x v="163"/>
    <d v="2016-12-29T00:00:00"/>
    <s v="Standard Class"/>
    <s v="BF-11170"/>
    <s v="Ben Ferrer"/>
    <s v="Home Office"/>
    <x v="0"/>
    <x v="1"/>
    <x v="1"/>
    <n v="90045"/>
    <s v="West"/>
    <s v="TEC-PH-10001530"/>
    <x v="2"/>
    <x v="7"/>
    <s v="Cisco Unified IP Phone 7945G VoIP phone"/>
    <n v="818.37600000000009"/>
    <n v="3"/>
    <n v="0.2"/>
    <n v="51.148499999999984"/>
    <x v="1"/>
    <s v="No"/>
  </r>
  <r>
    <n v="4508"/>
    <s v="US-2016-138247"/>
    <x v="163"/>
    <d v="2016-12-29T00:00:00"/>
    <s v="Standard Class"/>
    <s v="BF-11170"/>
    <s v="Ben Ferrer"/>
    <s v="Home Office"/>
    <x v="0"/>
    <x v="1"/>
    <x v="1"/>
    <n v="90045"/>
    <s v="West"/>
    <s v="OFF-ST-10002301"/>
    <x v="1"/>
    <x v="4"/>
    <s v="Tennsco Commercial Shelving"/>
    <n v="20.34"/>
    <n v="1"/>
    <n v="0"/>
    <n v="0.20339999999999847"/>
    <x v="1"/>
    <s v="No"/>
  </r>
  <r>
    <n v="4509"/>
    <s v="US-2016-138247"/>
    <x v="163"/>
    <d v="2016-12-29T00:00:00"/>
    <s v="Standard Class"/>
    <s v="BF-11170"/>
    <s v="Ben Ferrer"/>
    <s v="Home Office"/>
    <x v="0"/>
    <x v="1"/>
    <x v="1"/>
    <n v="90045"/>
    <s v="West"/>
    <s v="FUR-FU-10002554"/>
    <x v="0"/>
    <x v="5"/>
    <s v="Westinghouse Floor Lamp with Metal Mesh Shade, Black"/>
    <n v="23.99"/>
    <n v="1"/>
    <n v="0"/>
    <n v="5.5176999999999978"/>
    <x v="1"/>
    <s v="No"/>
  </r>
  <r>
    <n v="4510"/>
    <s v="CA-2019-167003"/>
    <x v="979"/>
    <d v="2019-05-29T00:00:00"/>
    <s v="Standard Class"/>
    <s v="VS-21820"/>
    <s v="Vivek Sundaresam"/>
    <s v="Consumer"/>
    <x v="0"/>
    <x v="1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s v="Yes"/>
  </r>
  <r>
    <n v="4511"/>
    <s v="CA-2018-119935"/>
    <x v="338"/>
    <d v="2018-11-14T00:00:00"/>
    <s v="Standard Class"/>
    <s v="KM-16225"/>
    <s v="Kalyca Meade"/>
    <s v="Corporate"/>
    <x v="0"/>
    <x v="24"/>
    <x v="25"/>
    <n v="65807"/>
    <s v="Central"/>
    <s v="FUR-FU-10001085"/>
    <x v="0"/>
    <x v="5"/>
    <s v="3M Polarizing Light Filter Sleeves"/>
    <n v="37.299999999999997"/>
    <n v="2"/>
    <n v="0"/>
    <n v="17.157999999999998"/>
    <x v="2"/>
    <s v="No"/>
  </r>
  <r>
    <n v="4512"/>
    <s v="CA-2018-119935"/>
    <x v="338"/>
    <d v="2018-11-14T00:00:00"/>
    <s v="Standard Class"/>
    <s v="KM-16225"/>
    <s v="Kalyca Meade"/>
    <s v="Corporate"/>
    <x v="0"/>
    <x v="24"/>
    <x v="25"/>
    <n v="65807"/>
    <s v="Central"/>
    <s v="OFF-BI-10001597"/>
    <x v="1"/>
    <x v="8"/>
    <s v="Wilson Jones Ledger-Size, Piano-Hinge Binder, 2&quot;, Blue"/>
    <n v="81.96"/>
    <n v="2"/>
    <n v="0"/>
    <n v="39.340799999999994"/>
    <x v="2"/>
    <s v="No"/>
  </r>
  <r>
    <n v="4513"/>
    <s v="CA-2018-118969"/>
    <x v="824"/>
    <d v="2018-10-03T00:00:00"/>
    <s v="First Class"/>
    <s v="LP-17095"/>
    <s v="Liz Preis"/>
    <s v="Consumer"/>
    <x v="0"/>
    <x v="42"/>
    <x v="16"/>
    <n v="85023"/>
    <s v="West"/>
    <s v="OFF-BI-10002429"/>
    <x v="1"/>
    <x v="8"/>
    <s v="Premier Elliptical Ring Binder, Black"/>
    <n v="54.792000000000009"/>
    <n v="6"/>
    <n v="0.7"/>
    <n v="-40.180799999999991"/>
    <x v="1"/>
    <s v="No"/>
  </r>
  <r>
    <n v="4514"/>
    <s v="CA-2018-145240"/>
    <x v="47"/>
    <d v="2018-09-08T00:00:00"/>
    <s v="First Class"/>
    <s v="BG-11740"/>
    <s v="Bruce Geld"/>
    <s v="Consumer"/>
    <x v="0"/>
    <x v="12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  <x v="2"/>
    <s v="No"/>
  </r>
  <r>
    <n v="4515"/>
    <s v="CA-2018-120873"/>
    <x v="189"/>
    <d v="2018-11-01T00:00:00"/>
    <s v="Second Class"/>
    <s v="BW-11200"/>
    <s v="Ben Wallace"/>
    <s v="Consumer"/>
    <x v="0"/>
    <x v="409"/>
    <x v="17"/>
    <n v="23666"/>
    <s v="South"/>
    <s v="FUR-CH-10000847"/>
    <x v="0"/>
    <x v="1"/>
    <s v="Global Executive Mid-Back Manager's Chair"/>
    <n v="290.98"/>
    <n v="1"/>
    <n v="0"/>
    <n v="75.654799999999994"/>
    <x v="0"/>
    <s v="Yes"/>
  </r>
  <r>
    <n v="4516"/>
    <s v="US-2019-111920"/>
    <x v="760"/>
    <d v="2019-10-26T00:00:00"/>
    <s v="Standard Class"/>
    <s v="PS-18970"/>
    <s v="Paul Stevenson"/>
    <s v="Home Office"/>
    <x v="0"/>
    <x v="251"/>
    <x v="26"/>
    <n v="74133"/>
    <s v="Central"/>
    <s v="OFF-AR-10003179"/>
    <x v="1"/>
    <x v="6"/>
    <s v="Dixon Ticonderoga Core-Lock Colored Pencils"/>
    <n v="36.44"/>
    <n v="4"/>
    <n v="0"/>
    <n v="12.025199999999998"/>
    <x v="2"/>
    <s v="No"/>
  </r>
  <r>
    <n v="4517"/>
    <s v="US-2018-128678"/>
    <x v="306"/>
    <d v="2018-09-20T00:00:00"/>
    <s v="Standard Class"/>
    <s v="RB-19570"/>
    <s v="Rob Beeghly"/>
    <s v="Consumer"/>
    <x v="0"/>
    <x v="4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x v="1"/>
    <s v="No"/>
  </r>
  <r>
    <n v="4518"/>
    <s v="US-2018-128678"/>
    <x v="306"/>
    <d v="2018-09-20T00:00:00"/>
    <s v="Standard Class"/>
    <s v="RB-19570"/>
    <s v="Rob Beeghly"/>
    <s v="Consumer"/>
    <x v="0"/>
    <x v="4"/>
    <x v="4"/>
    <n v="98105"/>
    <s v="West"/>
    <s v="OFF-BI-10002103"/>
    <x v="1"/>
    <x v="8"/>
    <s v="Cardinal Slant-D Ring Binder, Heavy Gauge Vinyl"/>
    <n v="48.664000000000001"/>
    <n v="7"/>
    <n v="0.2"/>
    <n v="15.815799999999999"/>
    <x v="1"/>
    <s v="No"/>
  </r>
  <r>
    <n v="4519"/>
    <s v="CA-2018-101385"/>
    <x v="477"/>
    <d v="2018-10-01T00:00:00"/>
    <s v="Standard Class"/>
    <s v="JW-16075"/>
    <s v="Julia West"/>
    <s v="Consumer"/>
    <x v="0"/>
    <x v="8"/>
    <x v="1"/>
    <n v="94109"/>
    <s v="West"/>
    <s v="OFF-AR-10004441"/>
    <x v="1"/>
    <x v="6"/>
    <s v="BIC Brite Liner Highlighters"/>
    <n v="16.559999999999999"/>
    <n v="4"/>
    <n v="0"/>
    <n v="6.9551999999999996"/>
    <x v="1"/>
    <s v="No"/>
  </r>
  <r>
    <n v="4520"/>
    <s v="CA-2019-107167"/>
    <x v="193"/>
    <d v="2019-06-14T00:00:00"/>
    <s v="Standard Class"/>
    <s v="ND-18460"/>
    <s v="Neil Ducich"/>
    <s v="Corporate"/>
    <x v="0"/>
    <x v="108"/>
    <x v="2"/>
    <n v="32216"/>
    <s v="South"/>
    <s v="OFF-ST-10003805"/>
    <x v="1"/>
    <x v="4"/>
    <s v="24 Capacity Maxi Data Binder Racks, Pearl"/>
    <n v="1347.5200000000002"/>
    <n v="8"/>
    <n v="0.2"/>
    <n v="84.219999999999857"/>
    <x v="0"/>
    <s v="No"/>
  </r>
  <r>
    <n v="4521"/>
    <s v="CA-2016-109491"/>
    <x v="980"/>
    <d v="2016-02-26T00:00:00"/>
    <s v="Standard Class"/>
    <s v="LC-16930"/>
    <s v="Linda Cazamias"/>
    <s v="Corporate"/>
    <x v="0"/>
    <x v="102"/>
    <x v="14"/>
    <n v="47374"/>
    <s v="Central"/>
    <s v="TEC-AC-10001284"/>
    <x v="2"/>
    <x v="11"/>
    <s v="Enermax Briskie RF Wireless Keyboard and Mouse Combo"/>
    <n v="62.31"/>
    <n v="3"/>
    <n v="0"/>
    <n v="22.4316"/>
    <x v="2"/>
    <s v="No"/>
  </r>
  <r>
    <n v="4522"/>
    <s v="CA-2016-109491"/>
    <x v="980"/>
    <d v="2016-02-26T00:00:00"/>
    <s v="Standard Class"/>
    <s v="LC-16930"/>
    <s v="Linda Cazamias"/>
    <s v="Corporate"/>
    <x v="0"/>
    <x v="102"/>
    <x v="14"/>
    <n v="47374"/>
    <s v="Central"/>
    <s v="FUR-FU-10000221"/>
    <x v="0"/>
    <x v="5"/>
    <s v="Master Caster Door Stop, Brown"/>
    <n v="20.32"/>
    <n v="4"/>
    <n v="0"/>
    <n v="6.9087999999999994"/>
    <x v="2"/>
    <s v="No"/>
  </r>
  <r>
    <n v="4523"/>
    <s v="CA-2019-105445"/>
    <x v="297"/>
    <d v="2019-02-25T00:00:00"/>
    <s v="Second Class"/>
    <s v="BP-11095"/>
    <s v="Bart Pistole"/>
    <s v="Corporate"/>
    <x v="0"/>
    <x v="103"/>
    <x v="22"/>
    <n v="80027"/>
    <s v="West"/>
    <s v="OFF-FA-10001229"/>
    <x v="1"/>
    <x v="13"/>
    <s v="Staples"/>
    <n v="9.4320000000000004"/>
    <n v="3"/>
    <n v="0.2"/>
    <n v="3.065399999999999"/>
    <x v="1"/>
    <s v="No"/>
  </r>
  <r>
    <n v="4524"/>
    <s v="CA-2016-107454"/>
    <x v="981"/>
    <d v="2016-11-06T00:00:00"/>
    <s v="Standard Class"/>
    <s v="RD-19720"/>
    <s v="Roger Demir"/>
    <s v="Consumer"/>
    <x v="0"/>
    <x v="20"/>
    <x v="15"/>
    <n v="10024"/>
    <s v="East"/>
    <s v="OFF-LA-10001569"/>
    <x v="1"/>
    <x v="2"/>
    <s v="Avery 499"/>
    <n v="34.86"/>
    <n v="7"/>
    <n v="0"/>
    <n v="16.035599999999999"/>
    <x v="3"/>
    <s v="No"/>
  </r>
  <r>
    <n v="4525"/>
    <s v="CA-2016-107454"/>
    <x v="981"/>
    <d v="2016-11-06T00:00:00"/>
    <s v="Standard Class"/>
    <s v="RD-19720"/>
    <s v="Roger Demir"/>
    <s v="Consumer"/>
    <x v="0"/>
    <x v="20"/>
    <x v="15"/>
    <n v="10024"/>
    <s v="East"/>
    <s v="FUR-FU-10004018"/>
    <x v="0"/>
    <x v="5"/>
    <s v="Tensor Computer Mounted Lamp"/>
    <n v="89.34"/>
    <n v="6"/>
    <n v="0"/>
    <n v="24.121800000000004"/>
    <x v="3"/>
    <s v="No"/>
  </r>
  <r>
    <n v="4526"/>
    <s v="US-2019-105046"/>
    <x v="729"/>
    <d v="2019-07-23T00:00:00"/>
    <s v="Standard Class"/>
    <s v="BE-11335"/>
    <s v="Bill Eplett"/>
    <s v="Home Office"/>
    <x v="0"/>
    <x v="410"/>
    <x v="15"/>
    <n v="13440"/>
    <s v="East"/>
    <s v="TEC-PH-10004536"/>
    <x v="2"/>
    <x v="7"/>
    <s v="Avaya 5420 Digital phone"/>
    <n v="269.98"/>
    <n v="2"/>
    <n v="0"/>
    <n v="67.495000000000005"/>
    <x v="3"/>
    <s v="Yes"/>
  </r>
  <r>
    <n v="4527"/>
    <s v="US-2019-105046"/>
    <x v="729"/>
    <d v="2019-07-23T00:00:00"/>
    <s v="Standard Class"/>
    <s v="BE-11335"/>
    <s v="Bill Eplett"/>
    <s v="Home Office"/>
    <x v="0"/>
    <x v="410"/>
    <x v="15"/>
    <n v="13440"/>
    <s v="East"/>
    <s v="OFF-PA-10004353"/>
    <x v="1"/>
    <x v="10"/>
    <s v="Southworth 25% Cotton Premium Laser Paper and Envelopes"/>
    <n v="99.9"/>
    <n v="5"/>
    <n v="0"/>
    <n v="47.952000000000005"/>
    <x v="3"/>
    <s v="Yes"/>
  </r>
  <r>
    <n v="4528"/>
    <s v="US-2019-105046"/>
    <x v="729"/>
    <d v="2019-07-23T00:00:00"/>
    <s v="Standard Class"/>
    <s v="BE-11335"/>
    <s v="Bill Eplett"/>
    <s v="Home Office"/>
    <x v="0"/>
    <x v="410"/>
    <x v="15"/>
    <n v="13440"/>
    <s v="East"/>
    <s v="FUR-FU-10004848"/>
    <x v="0"/>
    <x v="5"/>
    <s v="DAX Solid Wood Frames"/>
    <n v="39.08"/>
    <n v="4"/>
    <n v="0"/>
    <n v="14.459599999999998"/>
    <x v="3"/>
    <s v="Yes"/>
  </r>
  <r>
    <n v="4529"/>
    <s v="CA-2019-152856"/>
    <x v="565"/>
    <d v="2019-09-10T00:00:00"/>
    <s v="Second Class"/>
    <s v="RS-19765"/>
    <s v="Roland Schwarz"/>
    <s v="Corporate"/>
    <x v="0"/>
    <x v="292"/>
    <x v="24"/>
    <n v="43302"/>
    <s v="East"/>
    <s v="TEC-AC-10004864"/>
    <x v="2"/>
    <x v="11"/>
    <s v="Memorex Micro Travel Drive 32 GB"/>
    <n v="116.83199999999999"/>
    <n v="4"/>
    <n v="0.2"/>
    <n v="33.589200000000005"/>
    <x v="3"/>
    <s v="No"/>
  </r>
  <r>
    <n v="4530"/>
    <s v="CA-2018-134691"/>
    <x v="696"/>
    <d v="2018-11-18T00:00:00"/>
    <s v="Standard Class"/>
    <s v="KC-16540"/>
    <s v="Kelly Collister"/>
    <s v="Consumer"/>
    <x v="0"/>
    <x v="12"/>
    <x v="5"/>
    <n v="77041"/>
    <s v="Central"/>
    <s v="OFF-BI-10002393"/>
    <x v="1"/>
    <x v="8"/>
    <s v="Binder Posts"/>
    <n v="2.2959999999999994"/>
    <n v="2"/>
    <n v="0.8"/>
    <n v="-3.9032000000000009"/>
    <x v="2"/>
    <s v="No"/>
  </r>
  <r>
    <n v="4531"/>
    <s v="CA-2018-118759"/>
    <x v="696"/>
    <d v="2018-11-17T00:00:00"/>
    <s v="First Class"/>
    <s v="MB-17305"/>
    <s v="Maria Bertelson"/>
    <s v="Consumer"/>
    <x v="0"/>
    <x v="20"/>
    <x v="15"/>
    <n v="10009"/>
    <s v="East"/>
    <s v="FUR-CH-10002335"/>
    <x v="0"/>
    <x v="1"/>
    <s v="Hon GuestStacker Chair"/>
    <n v="408.00599999999997"/>
    <n v="2"/>
    <n v="0.1"/>
    <n v="72.534400000000005"/>
    <x v="3"/>
    <s v="No"/>
  </r>
  <r>
    <n v="4532"/>
    <s v="CA-2018-118759"/>
    <x v="696"/>
    <d v="2018-11-17T00:00:00"/>
    <s v="First Class"/>
    <s v="MB-17305"/>
    <s v="Maria Bertelson"/>
    <s v="Consumer"/>
    <x v="0"/>
    <x v="20"/>
    <x v="15"/>
    <n v="10009"/>
    <s v="East"/>
    <s v="OFF-ST-10001590"/>
    <x v="1"/>
    <x v="4"/>
    <s v="Tenex Personal Project File with Scoop Front Design, Black"/>
    <n v="40.44"/>
    <n v="3"/>
    <n v="0"/>
    <n v="10.514399999999998"/>
    <x v="3"/>
    <s v="No"/>
  </r>
  <r>
    <n v="4533"/>
    <s v="CA-2016-140403"/>
    <x v="982"/>
    <d v="2016-10-10T00:00:00"/>
    <s v="Same Day"/>
    <s v="TN-21040"/>
    <s v="Tanja Norvell"/>
    <s v="Home Office"/>
    <x v="0"/>
    <x v="286"/>
    <x v="1"/>
    <n v="95336"/>
    <s v="West"/>
    <s v="FUR-CH-10002774"/>
    <x v="0"/>
    <x v="1"/>
    <s v="Global Deluxe Stacking Chair, Gray"/>
    <n v="122.352"/>
    <n v="3"/>
    <n v="0.2"/>
    <n v="13.764599999999994"/>
    <x v="1"/>
    <s v="No"/>
  </r>
  <r>
    <n v="4534"/>
    <s v="CA-2016-140403"/>
    <x v="982"/>
    <d v="2016-10-10T00:00:00"/>
    <s v="Same Day"/>
    <s v="TN-21040"/>
    <s v="Tanja Norvell"/>
    <s v="Home Office"/>
    <x v="0"/>
    <x v="286"/>
    <x v="1"/>
    <n v="95336"/>
    <s v="West"/>
    <s v="OFF-EN-10001219"/>
    <x v="1"/>
    <x v="12"/>
    <s v="#10- 4 1/8&quot; x 9 1/2&quot; Security-Tint Envelopes"/>
    <n v="15.28"/>
    <n v="2"/>
    <n v="0"/>
    <n v="7.4871999999999996"/>
    <x v="1"/>
    <s v="No"/>
  </r>
  <r>
    <n v="4535"/>
    <s v="CA-2017-163104"/>
    <x v="531"/>
    <d v="2017-03-26T00:00:00"/>
    <s v="Standard Class"/>
    <s v="MC-18130"/>
    <s v="Mike Caudle"/>
    <s v="Corporate"/>
    <x v="0"/>
    <x v="1"/>
    <x v="1"/>
    <n v="90004"/>
    <s v="West"/>
    <s v="OFF-PA-10001947"/>
    <x v="1"/>
    <x v="10"/>
    <s v="Xerox 1974"/>
    <n v="11.96"/>
    <n v="2"/>
    <n v="0"/>
    <n v="5.8604000000000003"/>
    <x v="1"/>
    <s v="No"/>
  </r>
  <r>
    <n v="4536"/>
    <s v="CA-2019-138464"/>
    <x v="141"/>
    <d v="2019-07-12T00:00:00"/>
    <s v="Standard Class"/>
    <s v="VF-21715"/>
    <s v="Vicky Freymann"/>
    <s v="Home Office"/>
    <x v="0"/>
    <x v="4"/>
    <x v="4"/>
    <n v="98115"/>
    <s v="West"/>
    <s v="FUR-FU-10003142"/>
    <x v="0"/>
    <x v="5"/>
    <s v="Master Big Foot Doorstop, Beige"/>
    <n v="15.84"/>
    <n v="3"/>
    <n v="0"/>
    <n v="4.9103999999999992"/>
    <x v="1"/>
    <s v="No"/>
  </r>
  <r>
    <n v="4537"/>
    <s v="CA-2019-138464"/>
    <x v="141"/>
    <d v="2019-07-12T00:00:00"/>
    <s v="Standard Class"/>
    <s v="VF-21715"/>
    <s v="Vicky Freymann"/>
    <s v="Home Office"/>
    <x v="0"/>
    <x v="4"/>
    <x v="4"/>
    <n v="98115"/>
    <s v="West"/>
    <s v="OFF-BI-10001543"/>
    <x v="1"/>
    <x v="8"/>
    <s v="GBC VeloBinder Manual Binding System"/>
    <n v="86.376000000000005"/>
    <n v="3"/>
    <n v="0.2"/>
    <n v="30.231600000000007"/>
    <x v="1"/>
    <s v="No"/>
  </r>
  <r>
    <n v="4538"/>
    <s v="CA-2019-138464"/>
    <x v="141"/>
    <d v="2019-07-12T00:00:00"/>
    <s v="Standard Class"/>
    <s v="VF-21715"/>
    <s v="Vicky Freymann"/>
    <s v="Home Office"/>
    <x v="0"/>
    <x v="4"/>
    <x v="4"/>
    <n v="98115"/>
    <s v="West"/>
    <s v="OFF-AR-10003560"/>
    <x v="1"/>
    <x v="6"/>
    <s v="Zebra Zazzle Fluorescent Highlighters"/>
    <n v="18.240000000000002"/>
    <n v="3"/>
    <n v="0"/>
    <n v="6.2015999999999991"/>
    <x v="1"/>
    <s v="No"/>
  </r>
  <r>
    <n v="4539"/>
    <s v="CA-2019-138464"/>
    <x v="141"/>
    <d v="2019-07-12T00:00:00"/>
    <s v="Standard Class"/>
    <s v="VF-21715"/>
    <s v="Vicky Freymann"/>
    <s v="Home Office"/>
    <x v="0"/>
    <x v="4"/>
    <x v="4"/>
    <n v="98115"/>
    <s v="West"/>
    <s v="OFF-AR-10004757"/>
    <x v="1"/>
    <x v="6"/>
    <s v="Crayola Colored Pencils"/>
    <n v="13.12"/>
    <n v="4"/>
    <n v="0"/>
    <n v="4.3295999999999992"/>
    <x v="1"/>
    <s v="No"/>
  </r>
  <r>
    <n v="4540"/>
    <s v="CA-2017-104129"/>
    <x v="914"/>
    <d v="2017-03-02T00:00:00"/>
    <s v="Standard Class"/>
    <s v="ES-14080"/>
    <s v="Erin Smith"/>
    <s v="Corporate"/>
    <x v="0"/>
    <x v="205"/>
    <x v="34"/>
    <n v="2908"/>
    <s v="East"/>
    <s v="TEC-PH-10003800"/>
    <x v="2"/>
    <x v="7"/>
    <s v="i.Sound Portable Power - 8000 mAh"/>
    <n v="105.98"/>
    <n v="2"/>
    <n v="0"/>
    <n v="1.0597999999999956"/>
    <x v="3"/>
    <s v="Yes"/>
  </r>
  <r>
    <n v="4541"/>
    <s v="CA-2017-104129"/>
    <x v="914"/>
    <d v="2017-03-02T00:00:00"/>
    <s v="Standard Class"/>
    <s v="ES-14080"/>
    <s v="Erin Smith"/>
    <s v="Corporate"/>
    <x v="0"/>
    <x v="205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x v="3"/>
    <s v="Yes"/>
  </r>
  <r>
    <n v="4542"/>
    <s v="US-2019-132206"/>
    <x v="114"/>
    <d v="2019-06-21T00:00:00"/>
    <s v="Standard Class"/>
    <s v="MK-17905"/>
    <s v="Michael Kennedy"/>
    <s v="Corporate"/>
    <x v="0"/>
    <x v="22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  <x v="2"/>
    <s v="No"/>
  </r>
  <r>
    <n v="4543"/>
    <s v="CA-2019-113474"/>
    <x v="983"/>
    <d v="2019-03-31T00:00:00"/>
    <s v="First Class"/>
    <s v="TM-21490"/>
    <s v="Tony Molinari"/>
    <s v="Consumer"/>
    <x v="0"/>
    <x v="268"/>
    <x v="26"/>
    <n v="73120"/>
    <s v="Central"/>
    <s v="OFF-EN-10004206"/>
    <x v="1"/>
    <x v="12"/>
    <s v="Multimedia Mailers"/>
    <n v="325.86"/>
    <n v="2"/>
    <n v="0"/>
    <n v="149.8956"/>
    <x v="2"/>
    <s v="No"/>
  </r>
  <r>
    <n v="4544"/>
    <s v="CA-2017-126557"/>
    <x v="984"/>
    <d v="2017-07-17T00:00:00"/>
    <s v="Second Class"/>
    <s v="RL-19615"/>
    <s v="Rob Lucas"/>
    <s v="Consumer"/>
    <x v="0"/>
    <x v="22"/>
    <x v="10"/>
    <n v="60610"/>
    <s v="Central"/>
    <s v="FUR-CH-10004477"/>
    <x v="0"/>
    <x v="1"/>
    <s v="Global Push Button Manager's Chair, Indigo"/>
    <n v="383.60699999999997"/>
    <n v="9"/>
    <n v="0.3"/>
    <n v="-5.4801000000000215"/>
    <x v="2"/>
    <s v="No"/>
  </r>
  <r>
    <n v="4545"/>
    <s v="CA-2017-126557"/>
    <x v="984"/>
    <d v="2017-07-17T00:00:00"/>
    <s v="Second Class"/>
    <s v="RL-19615"/>
    <s v="Rob Lucas"/>
    <s v="Consumer"/>
    <x v="0"/>
    <x v="22"/>
    <x v="10"/>
    <n v="60610"/>
    <s v="Central"/>
    <s v="TEC-PH-10003505"/>
    <x v="2"/>
    <x v="7"/>
    <s v="Geemarc AmpliPOWER60"/>
    <n v="148.47999999999999"/>
    <n v="2"/>
    <n v="0.2"/>
    <n v="16.703999999999986"/>
    <x v="2"/>
    <s v="No"/>
  </r>
  <r>
    <n v="4546"/>
    <s v="CA-2017-126557"/>
    <x v="984"/>
    <d v="2017-07-17T00:00:00"/>
    <s v="Second Class"/>
    <s v="RL-19615"/>
    <s v="Rob Lucas"/>
    <s v="Consumer"/>
    <x v="0"/>
    <x v="22"/>
    <x v="10"/>
    <n v="60610"/>
    <s v="Central"/>
    <s v="TEC-PH-10000526"/>
    <x v="2"/>
    <x v="7"/>
    <s v="Vtech CS6719"/>
    <n v="537.54399999999998"/>
    <n v="7"/>
    <n v="0.2"/>
    <n v="53.754400000000004"/>
    <x v="2"/>
    <s v="No"/>
  </r>
  <r>
    <n v="4547"/>
    <s v="CA-2017-126557"/>
    <x v="984"/>
    <d v="2017-07-17T00:00:00"/>
    <s v="Second Class"/>
    <s v="RL-19615"/>
    <s v="Rob Lucas"/>
    <s v="Consumer"/>
    <x v="0"/>
    <x v="22"/>
    <x v="10"/>
    <n v="60610"/>
    <s v="Central"/>
    <s v="OFF-BI-10003314"/>
    <x v="1"/>
    <x v="8"/>
    <s v="Tuff Stuff Recycled Round Ring Binders"/>
    <n v="1.9279999999999997"/>
    <n v="2"/>
    <n v="0.8"/>
    <n v="-2.9884000000000004"/>
    <x v="2"/>
    <s v="No"/>
  </r>
  <r>
    <n v="4548"/>
    <s v="CA-2017-126557"/>
    <x v="984"/>
    <d v="2017-07-17T00:00:00"/>
    <s v="Second Class"/>
    <s v="RL-19615"/>
    <s v="Rob Lucas"/>
    <s v="Consumer"/>
    <x v="0"/>
    <x v="22"/>
    <x v="10"/>
    <n v="60610"/>
    <s v="Central"/>
    <s v="OFF-AR-10003190"/>
    <x v="1"/>
    <x v="6"/>
    <s v="Newell 32"/>
    <n v="6.911999999999999"/>
    <n v="3"/>
    <n v="0.2"/>
    <n v="0.69120000000000026"/>
    <x v="2"/>
    <s v="No"/>
  </r>
  <r>
    <n v="4549"/>
    <s v="CA-2017-126557"/>
    <x v="984"/>
    <d v="2017-07-17T00:00:00"/>
    <s v="Second Class"/>
    <s v="RL-19615"/>
    <s v="Rob Lucas"/>
    <s v="Consumer"/>
    <x v="0"/>
    <x v="22"/>
    <x v="10"/>
    <n v="60610"/>
    <s v="Central"/>
    <s v="FUR-FU-10001861"/>
    <x v="0"/>
    <x v="5"/>
    <s v="Floodlight Indoor Halogen Bulbs, 1 Bulb per Pack, 60 Watts"/>
    <n v="7.76"/>
    <n v="1"/>
    <n v="0.6"/>
    <n v="-2.1340000000000003"/>
    <x v="2"/>
    <s v="No"/>
  </r>
  <r>
    <n v="4550"/>
    <s v="CA-2017-126557"/>
    <x v="984"/>
    <d v="2017-07-17T00:00:00"/>
    <s v="Second Class"/>
    <s v="RL-19615"/>
    <s v="Rob Lucas"/>
    <s v="Consumer"/>
    <x v="0"/>
    <x v="22"/>
    <x v="10"/>
    <n v="60610"/>
    <s v="Central"/>
    <s v="TEC-PH-10003963"/>
    <x v="2"/>
    <x v="7"/>
    <s v="GE 2-Jack Phone Line Splitter"/>
    <n v="659.16800000000012"/>
    <n v="4"/>
    <n v="0.2"/>
    <n v="49.437599999999975"/>
    <x v="2"/>
    <s v="No"/>
  </r>
  <r>
    <n v="4551"/>
    <s v="US-2019-107636"/>
    <x v="504"/>
    <d v="2019-05-02T00:00:00"/>
    <s v="First Class"/>
    <s v="NM-18520"/>
    <s v="Neoma Murray"/>
    <s v="Consumer"/>
    <x v="0"/>
    <x v="91"/>
    <x v="29"/>
    <n v="6040"/>
    <s v="East"/>
    <s v="OFF-LA-10003388"/>
    <x v="1"/>
    <x v="2"/>
    <s v="Avery 5"/>
    <n v="5.76"/>
    <n v="2"/>
    <n v="0"/>
    <n v="2.8224"/>
    <x v="3"/>
    <s v="No"/>
  </r>
  <r>
    <n v="4552"/>
    <s v="US-2016-165862"/>
    <x v="985"/>
    <d v="2016-07-17T00:00:00"/>
    <s v="Standard Class"/>
    <s v="GK-14620"/>
    <s v="Grace Kelly"/>
    <s v="Corporate"/>
    <x v="0"/>
    <x v="1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  <x v="1"/>
    <s v="No"/>
  </r>
  <r>
    <n v="4553"/>
    <s v="US-2016-106334"/>
    <x v="422"/>
    <d v="2017-01-02T00:00:00"/>
    <s v="Standard Class"/>
    <s v="JF-15490"/>
    <s v="Jeremy Farry"/>
    <s v="Consumer"/>
    <x v="0"/>
    <x v="8"/>
    <x v="1"/>
    <n v="94122"/>
    <s v="West"/>
    <s v="FUR-CH-10004886"/>
    <x v="0"/>
    <x v="1"/>
    <s v="Bevis Steel Folding Chairs"/>
    <n v="230.28000000000003"/>
    <n v="3"/>
    <n v="0.2"/>
    <n v="23.027999999999992"/>
    <x v="1"/>
    <s v="No"/>
  </r>
  <r>
    <n v="4554"/>
    <s v="US-2016-106334"/>
    <x v="422"/>
    <d v="2017-01-02T00:00:00"/>
    <s v="Standard Class"/>
    <s v="JF-15490"/>
    <s v="Jeremy Farry"/>
    <s v="Consumer"/>
    <x v="0"/>
    <x v="8"/>
    <x v="1"/>
    <n v="94122"/>
    <s v="West"/>
    <s v="OFF-PA-10003657"/>
    <x v="1"/>
    <x v="10"/>
    <s v="Xerox 1927"/>
    <n v="12.84"/>
    <n v="3"/>
    <n v="0"/>
    <n v="5.7779999999999987"/>
    <x v="1"/>
    <s v="No"/>
  </r>
  <r>
    <n v="4555"/>
    <s v="CA-2018-101448"/>
    <x v="535"/>
    <d v="2018-03-01T00:00:00"/>
    <s v="Second Class"/>
    <s v="EB-13930"/>
    <s v="Eric Barreto"/>
    <s v="Consumer"/>
    <x v="0"/>
    <x v="411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  <x v="2"/>
    <s v="No"/>
  </r>
  <r>
    <n v="4556"/>
    <s v="CA-2017-130218"/>
    <x v="391"/>
    <d v="2017-03-26T00:00:00"/>
    <s v="First Class"/>
    <s v="SG-20470"/>
    <s v="Sheri Gordon"/>
    <s v="Consumer"/>
    <x v="0"/>
    <x v="159"/>
    <x v="20"/>
    <n v="29501"/>
    <s v="South"/>
    <s v="OFF-FA-10003112"/>
    <x v="1"/>
    <x v="13"/>
    <s v="Staples"/>
    <n v="31.56"/>
    <n v="4"/>
    <n v="0"/>
    <n v="14.201999999999998"/>
    <x v="0"/>
    <s v="No"/>
  </r>
  <r>
    <n v="4557"/>
    <s v="CA-2017-130218"/>
    <x v="391"/>
    <d v="2017-03-26T00:00:00"/>
    <s v="First Class"/>
    <s v="SG-20470"/>
    <s v="Sheri Gordon"/>
    <s v="Consumer"/>
    <x v="0"/>
    <x v="159"/>
    <x v="20"/>
    <n v="29501"/>
    <s v="South"/>
    <s v="OFF-ST-10002486"/>
    <x v="1"/>
    <x v="4"/>
    <s v="Eldon Shelf Savers Cubes and Bins"/>
    <n v="27.92"/>
    <n v="4"/>
    <n v="0"/>
    <n v="0.5583999999999989"/>
    <x v="0"/>
    <s v="No"/>
  </r>
  <r>
    <n v="4558"/>
    <s v="US-2019-117331"/>
    <x v="208"/>
    <d v="2019-10-28T00:00:00"/>
    <s v="Standard Class"/>
    <s v="ND-18370"/>
    <s v="Natalie DeCherney"/>
    <s v="Consumer"/>
    <x v="0"/>
    <x v="220"/>
    <x v="16"/>
    <n v="85301"/>
    <s v="West"/>
    <s v="OFF-BI-10003984"/>
    <x v="1"/>
    <x v="8"/>
    <s v="Lock-Up Easel 'Spel-Binder'"/>
    <n v="8.5590000000000011"/>
    <n v="1"/>
    <n v="0.7"/>
    <n v="-6.5618999999999996"/>
    <x v="1"/>
    <s v="No"/>
  </r>
  <r>
    <n v="4559"/>
    <s v="CA-2016-127383"/>
    <x v="520"/>
    <d v="2017-01-05T00:00:00"/>
    <s v="Standard Class"/>
    <s v="CM-11815"/>
    <s v="Candace McMahon"/>
    <s v="Corporate"/>
    <x v="0"/>
    <x v="236"/>
    <x v="5"/>
    <n v="79907"/>
    <s v="Central"/>
    <s v="OFF-EN-10004773"/>
    <x v="1"/>
    <x v="12"/>
    <s v="Staple envelope"/>
    <n v="49.568000000000005"/>
    <n v="2"/>
    <n v="0.2"/>
    <n v="17.968399999999995"/>
    <x v="2"/>
    <s v="No"/>
  </r>
  <r>
    <n v="4560"/>
    <s v="CA-2016-110219"/>
    <x v="952"/>
    <d v="2016-05-08T00:00:00"/>
    <s v="First Class"/>
    <s v="EB-13870"/>
    <s v="Emily Burns"/>
    <s v="Consumer"/>
    <x v="0"/>
    <x v="52"/>
    <x v="5"/>
    <n v="78207"/>
    <s v="Central"/>
    <s v="FUR-CH-10001146"/>
    <x v="0"/>
    <x v="1"/>
    <s v="Global Value Mid-Back Manager's Chair, Gray"/>
    <n v="127.869"/>
    <n v="3"/>
    <n v="0.3"/>
    <n v="-9.1335000000000122"/>
    <x v="2"/>
    <s v="No"/>
  </r>
  <r>
    <n v="4561"/>
    <s v="CA-2017-118871"/>
    <x v="784"/>
    <d v="2017-12-09T00:00:00"/>
    <s v="Second Class"/>
    <s v="HM-14860"/>
    <s v="Harry Marie"/>
    <s v="Corporate"/>
    <x v="0"/>
    <x v="1"/>
    <x v="1"/>
    <n v="90049"/>
    <s v="West"/>
    <s v="OFF-EN-10003296"/>
    <x v="1"/>
    <x v="12"/>
    <s v="Tyvek Side-Opening Peel &amp; Seel Expanding Envelopes"/>
    <n v="271.44"/>
    <n v="3"/>
    <n v="0"/>
    <n v="122.148"/>
    <x v="1"/>
    <s v="No"/>
  </r>
  <r>
    <n v="4562"/>
    <s v="CA-2017-118871"/>
    <x v="784"/>
    <d v="2017-12-09T00:00:00"/>
    <s v="Second Class"/>
    <s v="HM-14860"/>
    <s v="Harry Marie"/>
    <s v="Corporate"/>
    <x v="0"/>
    <x v="1"/>
    <x v="1"/>
    <n v="90049"/>
    <s v="West"/>
    <s v="TEC-PH-10000193"/>
    <x v="2"/>
    <x v="7"/>
    <s v="Jensen SMPS-640 - speaker phone"/>
    <n v="110.352"/>
    <n v="3"/>
    <n v="0.2"/>
    <n v="8.2763999999999953"/>
    <x v="1"/>
    <s v="No"/>
  </r>
  <r>
    <n v="4563"/>
    <s v="CA-2017-118871"/>
    <x v="784"/>
    <d v="2017-12-09T00:00:00"/>
    <s v="Second Class"/>
    <s v="HM-14860"/>
    <s v="Harry Marie"/>
    <s v="Corporate"/>
    <x v="0"/>
    <x v="1"/>
    <x v="1"/>
    <n v="90049"/>
    <s v="West"/>
    <s v="FUR-FU-10002111"/>
    <x v="0"/>
    <x v="5"/>
    <s v="Master Caster Door Stop, Large Brown"/>
    <n v="36.4"/>
    <n v="5"/>
    <n v="0"/>
    <n v="13.832000000000001"/>
    <x v="1"/>
    <s v="No"/>
  </r>
  <r>
    <n v="4564"/>
    <s v="CA-2019-129490"/>
    <x v="986"/>
    <d v="2019-09-30T00:00:00"/>
    <s v="Standard Class"/>
    <s v="SJ-20125"/>
    <s v="Sanjit Jacobs"/>
    <s v="Home Office"/>
    <x v="0"/>
    <x v="388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x v="0"/>
    <s v="No"/>
  </r>
  <r>
    <n v="4565"/>
    <s v="CA-2016-101175"/>
    <x v="337"/>
    <d v="2016-12-14T00:00:00"/>
    <s v="Standard Class"/>
    <s v="DM-12955"/>
    <s v="Dario Medina"/>
    <s v="Corporate"/>
    <x v="0"/>
    <x v="123"/>
    <x v="16"/>
    <n v="85204"/>
    <s v="West"/>
    <s v="OFF-ST-10004950"/>
    <x v="1"/>
    <x v="4"/>
    <s v="Acco Perma 3000 Stacking Storage Drawers"/>
    <n v="100.70400000000001"/>
    <n v="6"/>
    <n v="0.2"/>
    <n v="-1.2588000000000008"/>
    <x v="1"/>
    <s v="No"/>
  </r>
  <r>
    <n v="4566"/>
    <s v="US-2019-149510"/>
    <x v="734"/>
    <d v="2019-12-10T00:00:00"/>
    <s v="Standard Class"/>
    <s v="MC-17575"/>
    <s v="Matt Collins"/>
    <s v="Consumer"/>
    <x v="0"/>
    <x v="115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  <x v="0"/>
    <s v="No"/>
  </r>
  <r>
    <n v="4567"/>
    <s v="US-2019-149510"/>
    <x v="734"/>
    <d v="2019-12-10T00:00:00"/>
    <s v="Standard Class"/>
    <s v="MC-17575"/>
    <s v="Matt Collins"/>
    <s v="Consumer"/>
    <x v="0"/>
    <x v="115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  <x v="0"/>
    <s v="No"/>
  </r>
  <r>
    <n v="4568"/>
    <s v="US-2019-149510"/>
    <x v="734"/>
    <d v="2019-12-10T00:00:00"/>
    <s v="Standard Class"/>
    <s v="MC-17575"/>
    <s v="Matt Collins"/>
    <s v="Consumer"/>
    <x v="0"/>
    <x v="115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  <x v="0"/>
    <s v="No"/>
  </r>
  <r>
    <n v="4569"/>
    <s v="CA-2017-111990"/>
    <x v="627"/>
    <d v="2017-11-13T00:00:00"/>
    <s v="Standard Class"/>
    <s v="DB-13660"/>
    <s v="Duane Benoit"/>
    <s v="Consumer"/>
    <x v="0"/>
    <x v="12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  <x v="2"/>
    <s v="No"/>
  </r>
  <r>
    <n v="4570"/>
    <s v="CA-2016-169460"/>
    <x v="987"/>
    <d v="2016-04-21T00:00:00"/>
    <s v="Second Class"/>
    <s v="NF-18595"/>
    <s v="Nicole Fjeld"/>
    <s v="Home Office"/>
    <x v="0"/>
    <x v="49"/>
    <x v="1"/>
    <n v="95123"/>
    <s v="West"/>
    <s v="FUR-FU-10004017"/>
    <x v="0"/>
    <x v="5"/>
    <s v="Executive Impressions 13&quot; Chairman Wall Clock"/>
    <n v="76.14"/>
    <n v="3"/>
    <n v="0"/>
    <n v="26.648999999999997"/>
    <x v="1"/>
    <s v="No"/>
  </r>
  <r>
    <n v="4571"/>
    <s v="US-2017-152128"/>
    <x v="442"/>
    <d v="2017-05-27T00:00:00"/>
    <s v="Second Class"/>
    <s v="NM-18445"/>
    <s v="Nathan Mautz"/>
    <s v="Home Office"/>
    <x v="0"/>
    <x v="391"/>
    <x v="41"/>
    <n v="67212"/>
    <s v="Central"/>
    <s v="OFF-AR-10002445"/>
    <x v="1"/>
    <x v="6"/>
    <s v="SANFORD Major Accent Highlighters"/>
    <n v="21.240000000000002"/>
    <n v="3"/>
    <n v="0"/>
    <n v="8.071200000000001"/>
    <x v="2"/>
    <s v="No"/>
  </r>
  <r>
    <n v="4572"/>
    <s v="US-2017-152128"/>
    <x v="442"/>
    <d v="2017-05-27T00:00:00"/>
    <s v="Second Class"/>
    <s v="NM-18445"/>
    <s v="Nathan Mautz"/>
    <s v="Home Office"/>
    <x v="0"/>
    <x v="391"/>
    <x v="41"/>
    <n v="67212"/>
    <s v="Central"/>
    <s v="OFF-BI-10001718"/>
    <x v="1"/>
    <x v="8"/>
    <s v="GBC DocuBind P50 Personal Binding Machine"/>
    <n v="127.96"/>
    <n v="2"/>
    <n v="0"/>
    <n v="60.141199999999998"/>
    <x v="2"/>
    <s v="No"/>
  </r>
  <r>
    <n v="4573"/>
    <s v="CA-2019-126662"/>
    <x v="729"/>
    <d v="2019-07-21T00:00:00"/>
    <s v="Standard Class"/>
    <s v="AB-10255"/>
    <s v="Alejandro Ballentine"/>
    <s v="Home Office"/>
    <x v="0"/>
    <x v="1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  <x v="1"/>
    <s v="No"/>
  </r>
  <r>
    <n v="4574"/>
    <s v="CA-2018-139395"/>
    <x v="939"/>
    <d v="2018-12-18T00:00:00"/>
    <s v="Standard Class"/>
    <s v="MG-17650"/>
    <s v="Matthew Grinstein"/>
    <s v="Home Office"/>
    <x v="0"/>
    <x v="25"/>
    <x v="12"/>
    <n v="49201"/>
    <s v="Central"/>
    <s v="TEC-PH-10002103"/>
    <x v="2"/>
    <x v="7"/>
    <s v="Jabra SPEAK 410"/>
    <n v="657.93"/>
    <n v="7"/>
    <n v="0"/>
    <n v="184.22039999999998"/>
    <x v="2"/>
    <s v="No"/>
  </r>
  <r>
    <n v="4575"/>
    <s v="CA-2018-139395"/>
    <x v="939"/>
    <d v="2018-12-18T00:00:00"/>
    <s v="Standard Class"/>
    <s v="MG-17650"/>
    <s v="Matthew Grinstein"/>
    <s v="Home Office"/>
    <x v="0"/>
    <x v="25"/>
    <x v="12"/>
    <n v="49201"/>
    <s v="Central"/>
    <s v="FUR-FU-10003724"/>
    <x v="0"/>
    <x v="5"/>
    <s v="Westinghouse Clip-On Gooseneck Lamps"/>
    <n v="33.479999999999997"/>
    <n v="4"/>
    <n v="0"/>
    <n v="8.7047999999999988"/>
    <x v="2"/>
    <s v="No"/>
  </r>
  <r>
    <n v="4576"/>
    <s v="CA-2018-139395"/>
    <x v="939"/>
    <d v="2018-12-18T00:00:00"/>
    <s v="Standard Class"/>
    <s v="MG-17650"/>
    <s v="Matthew Grinstein"/>
    <s v="Home Office"/>
    <x v="0"/>
    <x v="25"/>
    <x v="12"/>
    <n v="49201"/>
    <s v="Central"/>
    <s v="OFF-AR-10003732"/>
    <x v="1"/>
    <x v="6"/>
    <s v="Newell 333"/>
    <n v="13.899999999999999"/>
    <n v="5"/>
    <n v="0"/>
    <n v="3.6139999999999994"/>
    <x v="2"/>
    <s v="No"/>
  </r>
  <r>
    <n v="4577"/>
    <s v="CA-2018-139395"/>
    <x v="939"/>
    <d v="2018-12-18T00:00:00"/>
    <s v="Standard Class"/>
    <s v="MG-17650"/>
    <s v="Matthew Grinstein"/>
    <s v="Home Office"/>
    <x v="0"/>
    <x v="25"/>
    <x v="12"/>
    <n v="49201"/>
    <s v="Central"/>
    <s v="OFF-ST-10000885"/>
    <x v="1"/>
    <x v="4"/>
    <s v="Fellowes Desktop Hanging File Manager"/>
    <n v="26.86"/>
    <n v="2"/>
    <n v="0"/>
    <n v="6.7149999999999999"/>
    <x v="2"/>
    <s v="No"/>
  </r>
  <r>
    <n v="4578"/>
    <s v="US-2016-121734"/>
    <x v="909"/>
    <d v="2016-04-16T00:00:00"/>
    <s v="Standard Class"/>
    <s v="SE-20110"/>
    <s v="Sanjit Engle"/>
    <s v="Consumer"/>
    <x v="0"/>
    <x v="412"/>
    <x v="45"/>
    <n v="83501"/>
    <s v="West"/>
    <s v="OFF-BI-10004817"/>
    <x v="1"/>
    <x v="8"/>
    <s v="GBC Personal VeloBind Strips"/>
    <n v="9.5840000000000014"/>
    <n v="1"/>
    <n v="0.2"/>
    <n v="3.3543999999999996"/>
    <x v="1"/>
    <s v="No"/>
  </r>
  <r>
    <n v="4579"/>
    <s v="CA-2017-110947"/>
    <x v="988"/>
    <d v="2017-06-15T00:00:00"/>
    <s v="Standard Class"/>
    <s v="AG-10765"/>
    <s v="Anthony Garverick"/>
    <s v="Home Office"/>
    <x v="0"/>
    <x v="409"/>
    <x v="17"/>
    <n v="23666"/>
    <s v="South"/>
    <s v="OFF-BI-10001670"/>
    <x v="1"/>
    <x v="8"/>
    <s v="Vinyl Sectional Post Binders"/>
    <n v="113.10000000000001"/>
    <n v="3"/>
    <n v="0"/>
    <n v="56.550000000000004"/>
    <x v="0"/>
    <s v="No"/>
  </r>
  <r>
    <n v="4580"/>
    <s v="US-2016-150126"/>
    <x v="923"/>
    <d v="2016-08-02T00:00:00"/>
    <s v="Standard Class"/>
    <s v="AS-10045"/>
    <s v="Aaron Smayling"/>
    <s v="Corporate"/>
    <x v="0"/>
    <x v="20"/>
    <x v="15"/>
    <n v="10035"/>
    <s v="East"/>
    <s v="OFF-PA-10002709"/>
    <x v="1"/>
    <x v="10"/>
    <s v="Xerox 1956"/>
    <n v="65.78"/>
    <n v="11"/>
    <n v="0"/>
    <n v="32.232199999999999"/>
    <x v="3"/>
    <s v="No"/>
  </r>
  <r>
    <n v="4581"/>
    <s v="CA-2017-164427"/>
    <x v="374"/>
    <d v="2017-08-06T00:00:00"/>
    <s v="Standard Class"/>
    <s v="AR-10405"/>
    <s v="Allen Rosenblatt"/>
    <s v="Corporate"/>
    <x v="0"/>
    <x v="413"/>
    <x v="35"/>
    <n v="39401"/>
    <s v="South"/>
    <s v="TEC-AC-10004469"/>
    <x v="2"/>
    <x v="11"/>
    <s v="Microsoft Sculpt Comfort Mouse"/>
    <n v="239.70000000000002"/>
    <n v="6"/>
    <n v="0"/>
    <n v="105.46800000000002"/>
    <x v="0"/>
    <s v="No"/>
  </r>
  <r>
    <n v="4582"/>
    <s v="CA-2018-120250"/>
    <x v="251"/>
    <d v="2018-09-22T00:00:00"/>
    <s v="First Class"/>
    <s v="AP-10720"/>
    <s v="Anne Pryor"/>
    <s v="Home Office"/>
    <x v="0"/>
    <x v="10"/>
    <x v="9"/>
    <n v="19140"/>
    <s v="East"/>
    <s v="FUR-FU-10003424"/>
    <x v="0"/>
    <x v="5"/>
    <s v="Nu-Dell Oak Frame"/>
    <n v="25.632000000000001"/>
    <n v="3"/>
    <n v="0.2"/>
    <n v="3.8447999999999967"/>
    <x v="3"/>
    <s v="No"/>
  </r>
  <r>
    <n v="4583"/>
    <s v="CA-2018-121993"/>
    <x v="224"/>
    <d v="2018-06-12T00:00:00"/>
    <s v="First Class"/>
    <s v="JB-16000"/>
    <s v="Joy Bell-"/>
    <s v="Consumer"/>
    <x v="0"/>
    <x v="10"/>
    <x v="9"/>
    <n v="19140"/>
    <s v="East"/>
    <s v="OFF-LA-10003720"/>
    <x v="1"/>
    <x v="2"/>
    <s v="Avery 487"/>
    <n v="23.616"/>
    <n v="8"/>
    <n v="0.2"/>
    <n v="7.9703999999999997"/>
    <x v="3"/>
    <s v="No"/>
  </r>
  <r>
    <n v="4584"/>
    <s v="US-2018-100405"/>
    <x v="370"/>
    <d v="2018-08-28T00:00:00"/>
    <s v="Second Class"/>
    <s v="TS-21430"/>
    <s v="Tom Stivers"/>
    <s v="Corporate"/>
    <x v="0"/>
    <x v="1"/>
    <x v="1"/>
    <n v="90045"/>
    <s v="West"/>
    <s v="OFF-AR-10000390"/>
    <x v="1"/>
    <x v="6"/>
    <s v="Newell Chalk Holder"/>
    <n v="8.26"/>
    <n v="2"/>
    <n v="0"/>
    <n v="3.7995999999999999"/>
    <x v="1"/>
    <s v="No"/>
  </r>
  <r>
    <n v="4585"/>
    <s v="US-2019-163790"/>
    <x v="808"/>
    <d v="2019-11-04T00:00:00"/>
    <s v="Second Class"/>
    <s v="NL-18310"/>
    <s v="Nancy Lomonaco"/>
    <s v="Home Office"/>
    <x v="0"/>
    <x v="414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  <x v="1"/>
    <s v="No"/>
  </r>
  <r>
    <n v="4586"/>
    <s v="US-2019-163790"/>
    <x v="808"/>
    <d v="2019-11-04T00:00:00"/>
    <s v="Second Class"/>
    <s v="NL-18310"/>
    <s v="Nancy Lomonaco"/>
    <s v="Home Office"/>
    <x v="0"/>
    <x v="414"/>
    <x v="1"/>
    <n v="94526"/>
    <s v="West"/>
    <s v="OFF-AR-10003469"/>
    <x v="1"/>
    <x v="6"/>
    <s v="Nontoxic Chalk"/>
    <n v="8.8000000000000007"/>
    <n v="5"/>
    <n v="0"/>
    <n v="4.2240000000000002"/>
    <x v="1"/>
    <s v="No"/>
  </r>
  <r>
    <n v="4587"/>
    <s v="US-2019-163790"/>
    <x v="808"/>
    <d v="2019-11-04T00:00:00"/>
    <s v="Second Class"/>
    <s v="NL-18310"/>
    <s v="Nancy Lomonaco"/>
    <s v="Home Office"/>
    <x v="0"/>
    <x v="414"/>
    <x v="1"/>
    <n v="94526"/>
    <s v="West"/>
    <s v="OFF-BI-10003718"/>
    <x v="1"/>
    <x v="8"/>
    <s v="GBC Therma-A-Bind 250T Electric Binding System"/>
    <n v="590.35199999999998"/>
    <n v="6"/>
    <n v="0.2"/>
    <n v="206.62319999999997"/>
    <x v="1"/>
    <s v="No"/>
  </r>
  <r>
    <n v="4588"/>
    <s v="US-2019-163790"/>
    <x v="808"/>
    <d v="2019-11-04T00:00:00"/>
    <s v="Second Class"/>
    <s v="NL-18310"/>
    <s v="Nancy Lomonaco"/>
    <s v="Home Office"/>
    <x v="0"/>
    <x v="414"/>
    <x v="1"/>
    <n v="94526"/>
    <s v="West"/>
    <s v="OFF-FA-10004838"/>
    <x v="1"/>
    <x v="13"/>
    <s v="Super Bands, 12/Pack"/>
    <n v="5.58"/>
    <n v="3"/>
    <n v="0"/>
    <n v="0.16740000000000022"/>
    <x v="1"/>
    <s v="No"/>
  </r>
  <r>
    <n v="4589"/>
    <s v="US-2019-163790"/>
    <x v="808"/>
    <d v="2019-11-04T00:00:00"/>
    <s v="Second Class"/>
    <s v="NL-18310"/>
    <s v="Nancy Lomonaco"/>
    <s v="Home Office"/>
    <x v="0"/>
    <x v="414"/>
    <x v="1"/>
    <n v="94526"/>
    <s v="West"/>
    <s v="FUR-FU-10002508"/>
    <x v="0"/>
    <x v="5"/>
    <s v="Document Clip Frames"/>
    <n v="25.02"/>
    <n v="3"/>
    <n v="0"/>
    <n v="10.508400000000002"/>
    <x v="1"/>
    <s v="No"/>
  </r>
  <r>
    <n v="4590"/>
    <s v="US-2019-163790"/>
    <x v="808"/>
    <d v="2019-11-04T00:00:00"/>
    <s v="Second Class"/>
    <s v="NL-18310"/>
    <s v="Nancy Lomonaco"/>
    <s v="Home Office"/>
    <x v="0"/>
    <x v="414"/>
    <x v="1"/>
    <n v="94526"/>
    <s v="West"/>
    <s v="OFF-ST-10001511"/>
    <x v="1"/>
    <x v="4"/>
    <s v="Space Solutions Commercial Steel Shelving"/>
    <n v="452.55000000000007"/>
    <n v="7"/>
    <n v="0"/>
    <n v="22.627499999999962"/>
    <x v="1"/>
    <s v="No"/>
  </r>
  <r>
    <n v="4591"/>
    <s v="CA-2018-129868"/>
    <x v="482"/>
    <d v="2018-12-31T00:00:00"/>
    <s v="Standard Class"/>
    <s v="MC-18130"/>
    <s v="Mike Caudle"/>
    <s v="Corporate"/>
    <x v="0"/>
    <x v="1"/>
    <x v="1"/>
    <n v="90004"/>
    <s v="West"/>
    <s v="OFF-SU-10000952"/>
    <x v="1"/>
    <x v="14"/>
    <s v="Fiskars Home &amp; Office Scissors"/>
    <n v="17.760000000000002"/>
    <n v="2"/>
    <n v="0"/>
    <n v="4.9728000000000012"/>
    <x v="1"/>
    <s v="No"/>
  </r>
  <r>
    <n v="4592"/>
    <s v="CA-2018-129868"/>
    <x v="482"/>
    <d v="2018-12-31T00:00:00"/>
    <s v="Standard Class"/>
    <s v="MC-18130"/>
    <s v="Mike Caudle"/>
    <s v="Corporate"/>
    <x v="0"/>
    <x v="1"/>
    <x v="1"/>
    <n v="90004"/>
    <s v="West"/>
    <s v="TEC-PH-10002275"/>
    <x v="2"/>
    <x v="7"/>
    <s v="Mitel 5320 IP Phone VoIP phone"/>
    <n v="302.38400000000001"/>
    <n v="2"/>
    <n v="0.2"/>
    <n v="30.238400000000013"/>
    <x v="1"/>
    <s v="No"/>
  </r>
  <r>
    <n v="4593"/>
    <s v="CA-2018-129868"/>
    <x v="482"/>
    <d v="2018-12-31T00:00:00"/>
    <s v="Standard Class"/>
    <s v="MC-18130"/>
    <s v="Mike Caudle"/>
    <s v="Corporate"/>
    <x v="0"/>
    <x v="1"/>
    <x v="1"/>
    <n v="90004"/>
    <s v="West"/>
    <s v="FUR-CH-10003535"/>
    <x v="0"/>
    <x v="1"/>
    <s v="Global Armless Task Chair, Royal Blue"/>
    <n v="146.352"/>
    <n v="3"/>
    <n v="0.2"/>
    <n v="-5.4882000000000062"/>
    <x v="1"/>
    <s v="No"/>
  </r>
  <r>
    <n v="4594"/>
    <s v="CA-2018-129868"/>
    <x v="482"/>
    <d v="2018-12-31T00:00:00"/>
    <s v="Standard Class"/>
    <s v="MC-18130"/>
    <s v="Mike Caudle"/>
    <s v="Corporate"/>
    <x v="0"/>
    <x v="1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x v="1"/>
    <s v="No"/>
  </r>
  <r>
    <n v="4595"/>
    <s v="CA-2018-129868"/>
    <x v="482"/>
    <d v="2018-12-31T00:00:00"/>
    <s v="Standard Class"/>
    <s v="MC-18130"/>
    <s v="Mike Caudle"/>
    <s v="Corporate"/>
    <x v="0"/>
    <x v="1"/>
    <x v="1"/>
    <n v="90004"/>
    <s v="West"/>
    <s v="FUR-TA-10003473"/>
    <x v="0"/>
    <x v="3"/>
    <s v="Bretford Rectangular Conference Table Tops"/>
    <n v="902.71199999999999"/>
    <n v="3"/>
    <n v="0.2"/>
    <n v="33.851700000000051"/>
    <x v="1"/>
    <s v="No"/>
  </r>
  <r>
    <n v="4596"/>
    <s v="CA-2018-129868"/>
    <x v="482"/>
    <d v="2018-12-31T00:00:00"/>
    <s v="Standard Class"/>
    <s v="MC-18130"/>
    <s v="Mike Caudle"/>
    <s v="Corporate"/>
    <x v="0"/>
    <x v="1"/>
    <x v="1"/>
    <n v="90004"/>
    <s v="West"/>
    <s v="OFF-AR-10001897"/>
    <x v="1"/>
    <x v="6"/>
    <s v="Model L Table or Wall-Mount Pencil Sharpener"/>
    <n v="53.97"/>
    <n v="3"/>
    <n v="0"/>
    <n v="15.111600000000001"/>
    <x v="1"/>
    <s v="No"/>
  </r>
  <r>
    <n v="4597"/>
    <s v="CA-2018-140564"/>
    <x v="5"/>
    <d v="2018-12-10T00:00:00"/>
    <s v="Second Class"/>
    <s v="TC-21475"/>
    <s v="Tony Chapman"/>
    <s v="Home Office"/>
    <x v="0"/>
    <x v="176"/>
    <x v="40"/>
    <n v="20016"/>
    <s v="East"/>
    <s v="OFF-AR-10000034"/>
    <x v="1"/>
    <x v="6"/>
    <s v="BIC Brite Liner Grip Highlighters, Assorted, 5/Pack"/>
    <n v="33.92"/>
    <n v="8"/>
    <n v="0"/>
    <n v="13.2288"/>
    <x v="3"/>
    <s v="No"/>
  </r>
  <r>
    <n v="4598"/>
    <s v="US-2019-169502"/>
    <x v="735"/>
    <d v="2019-09-01T00:00:00"/>
    <s v="Standard Class"/>
    <s v="MG-17650"/>
    <s v="Matthew Grinstein"/>
    <s v="Home Office"/>
    <x v="0"/>
    <x v="158"/>
    <x v="6"/>
    <n v="53209"/>
    <s v="Central"/>
    <s v="OFF-SU-10004115"/>
    <x v="1"/>
    <x v="14"/>
    <s v="Acme Stainless Steel Office Snips"/>
    <n v="21.81"/>
    <n v="3"/>
    <n v="0"/>
    <n v="5.8887000000000009"/>
    <x v="2"/>
    <s v="No"/>
  </r>
  <r>
    <n v="4599"/>
    <s v="US-2019-169502"/>
    <x v="735"/>
    <d v="2019-09-01T00:00:00"/>
    <s v="Standard Class"/>
    <s v="MG-17650"/>
    <s v="Matthew Grinstein"/>
    <s v="Home Office"/>
    <x v="0"/>
    <x v="158"/>
    <x v="6"/>
    <n v="53209"/>
    <s v="Central"/>
    <s v="OFF-AP-10001947"/>
    <x v="1"/>
    <x v="9"/>
    <s v="Acco 6 Outlet Guardian Premium Plus Surge Suppressor"/>
    <n v="91.6"/>
    <n v="5"/>
    <n v="0"/>
    <n v="26.563999999999997"/>
    <x v="2"/>
    <s v="No"/>
  </r>
  <r>
    <n v="4600"/>
    <s v="CA-2017-146948"/>
    <x v="747"/>
    <d v="2017-07-20T00:00:00"/>
    <s v="Standard Class"/>
    <s v="MG-17890"/>
    <s v="Michael Granlund"/>
    <s v="Home Office"/>
    <x v="0"/>
    <x v="248"/>
    <x v="39"/>
    <n v="21215"/>
    <s v="East"/>
    <s v="FUR-CH-10004853"/>
    <x v="0"/>
    <x v="1"/>
    <s v="Global Manager's Adjustable Task Chair, Storm"/>
    <n v="150.97999999999999"/>
    <n v="1"/>
    <n v="0"/>
    <n v="43.784199999999984"/>
    <x v="3"/>
    <s v="No"/>
  </r>
  <r>
    <n v="4601"/>
    <s v="CA-2017-146948"/>
    <x v="747"/>
    <d v="2017-07-20T00:00:00"/>
    <s v="Standard Class"/>
    <s v="MG-17890"/>
    <s v="Michael Granlund"/>
    <s v="Home Office"/>
    <x v="0"/>
    <x v="248"/>
    <x v="39"/>
    <n v="21215"/>
    <s v="East"/>
    <s v="OFF-EN-10000483"/>
    <x v="1"/>
    <x v="12"/>
    <s v="White Envelopes, White Envelopes with Clear Poly Window"/>
    <n v="137.25"/>
    <n v="9"/>
    <n v="0"/>
    <n v="63.134999999999991"/>
    <x v="3"/>
    <s v="No"/>
  </r>
  <r>
    <n v="4602"/>
    <s v="CA-2017-146948"/>
    <x v="747"/>
    <d v="2017-07-20T00:00:00"/>
    <s v="Standard Class"/>
    <s v="MG-17890"/>
    <s v="Michael Granlund"/>
    <s v="Home Office"/>
    <x v="0"/>
    <x v="248"/>
    <x v="39"/>
    <n v="21215"/>
    <s v="East"/>
    <s v="OFF-FA-10001332"/>
    <x v="1"/>
    <x v="13"/>
    <s v="Acco Banker's Clasps, 5 3/4&quot;-Long"/>
    <n v="11.52"/>
    <n v="4"/>
    <n v="0"/>
    <n v="5.4143999999999997"/>
    <x v="3"/>
    <s v="No"/>
  </r>
  <r>
    <n v="4603"/>
    <s v="US-2017-113327"/>
    <x v="989"/>
    <d v="2017-05-29T00:00:00"/>
    <s v="Second Class"/>
    <s v="BF-11170"/>
    <s v="Ben Ferrer"/>
    <s v="Home Office"/>
    <x v="0"/>
    <x v="108"/>
    <x v="3"/>
    <n v="28540"/>
    <s v="South"/>
    <s v="OFF-PA-10003790"/>
    <x v="1"/>
    <x v="10"/>
    <s v="Xerox 1991"/>
    <n v="18.272000000000002"/>
    <n v="1"/>
    <n v="0.2"/>
    <n v="5.9383999999999988"/>
    <x v="0"/>
    <s v="No"/>
  </r>
  <r>
    <n v="4604"/>
    <s v="US-2017-113327"/>
    <x v="989"/>
    <d v="2017-05-29T00:00:00"/>
    <s v="Second Class"/>
    <s v="BF-11170"/>
    <s v="Ben Ferrer"/>
    <s v="Home Office"/>
    <x v="0"/>
    <x v="108"/>
    <x v="3"/>
    <n v="28540"/>
    <s v="South"/>
    <s v="OFF-PA-10003134"/>
    <x v="1"/>
    <x v="10"/>
    <s v="Xerox 1937"/>
    <n v="153.72800000000001"/>
    <n v="4"/>
    <n v="0.2"/>
    <n v="53.804799999999986"/>
    <x v="0"/>
    <s v="No"/>
  </r>
  <r>
    <n v="4605"/>
    <s v="US-2017-113327"/>
    <x v="989"/>
    <d v="2017-05-29T00:00:00"/>
    <s v="Second Class"/>
    <s v="BF-11170"/>
    <s v="Ben Ferrer"/>
    <s v="Home Office"/>
    <x v="0"/>
    <x v="108"/>
    <x v="3"/>
    <n v="28540"/>
    <s v="South"/>
    <s v="OFF-EN-10004459"/>
    <x v="1"/>
    <x v="12"/>
    <s v="Security-Tint Envelopes"/>
    <n v="12.224"/>
    <n v="2"/>
    <n v="0.2"/>
    <n v="4.4311999999999996"/>
    <x v="0"/>
    <s v="No"/>
  </r>
  <r>
    <n v="4606"/>
    <s v="US-2017-113327"/>
    <x v="989"/>
    <d v="2017-05-29T00:00:00"/>
    <s v="Second Class"/>
    <s v="BF-11170"/>
    <s v="Ben Ferrer"/>
    <s v="Home Office"/>
    <x v="0"/>
    <x v="108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  <x v="0"/>
    <s v="No"/>
  </r>
  <r>
    <n v="4607"/>
    <s v="CA-2017-135020"/>
    <x v="71"/>
    <d v="2017-06-02T00:00:00"/>
    <s v="Standard Class"/>
    <s v="MS-17770"/>
    <s v="Maxwell Schwartz"/>
    <s v="Consumer"/>
    <x v="0"/>
    <x v="30"/>
    <x v="15"/>
    <n v="14609"/>
    <s v="East"/>
    <s v="TEC-PH-10004093"/>
    <x v="2"/>
    <x v="7"/>
    <s v="Panasonic Kx-TS550"/>
    <n v="45.99"/>
    <n v="1"/>
    <n v="0"/>
    <n v="13.3371"/>
    <x v="3"/>
    <s v="No"/>
  </r>
  <r>
    <n v="4608"/>
    <s v="CA-2017-135020"/>
    <x v="71"/>
    <d v="2017-06-02T00:00:00"/>
    <s v="Standard Class"/>
    <s v="MS-17770"/>
    <s v="Maxwell Schwartz"/>
    <s v="Consumer"/>
    <x v="0"/>
    <x v="30"/>
    <x v="15"/>
    <n v="14609"/>
    <s v="East"/>
    <s v="OFF-ST-10001490"/>
    <x v="1"/>
    <x v="4"/>
    <s v="Hot File 7-Pocket, Floor Stand"/>
    <n v="535.41"/>
    <n v="3"/>
    <n v="0"/>
    <n v="160.62299999999993"/>
    <x v="3"/>
    <s v="No"/>
  </r>
  <r>
    <n v="4609"/>
    <s v="CA-2017-135020"/>
    <x v="71"/>
    <d v="2017-06-02T00:00:00"/>
    <s v="Standard Class"/>
    <s v="MS-17770"/>
    <s v="Maxwell Schwartz"/>
    <s v="Consumer"/>
    <x v="0"/>
    <x v="30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s v="No"/>
  </r>
  <r>
    <n v="4610"/>
    <s v="CA-2017-135020"/>
    <x v="71"/>
    <d v="2017-06-02T00:00:00"/>
    <s v="Standard Class"/>
    <s v="MS-17770"/>
    <s v="Maxwell Schwartz"/>
    <s v="Consumer"/>
    <x v="0"/>
    <x v="30"/>
    <x v="15"/>
    <n v="14609"/>
    <s v="East"/>
    <s v="OFF-PA-10004255"/>
    <x v="1"/>
    <x v="10"/>
    <s v="Xerox 219"/>
    <n v="45.36"/>
    <n v="7"/>
    <n v="0"/>
    <n v="21.772800000000004"/>
    <x v="3"/>
    <s v="No"/>
  </r>
  <r>
    <n v="4611"/>
    <s v="US-2019-141852"/>
    <x v="45"/>
    <d v="2019-11-14T00:00:00"/>
    <s v="Standard Class"/>
    <s v="JE-15745"/>
    <s v="Joel Eaton"/>
    <s v="Consumer"/>
    <x v="0"/>
    <x v="147"/>
    <x v="1"/>
    <n v="92054"/>
    <s v="West"/>
    <s v="FUR-FU-10000023"/>
    <x v="0"/>
    <x v="5"/>
    <s v="Eldon Wave Desk Accessories"/>
    <n v="47.12"/>
    <n v="8"/>
    <n v="0"/>
    <n v="20.732800000000001"/>
    <x v="1"/>
    <s v="No"/>
  </r>
  <r>
    <n v="4612"/>
    <s v="CA-2018-109407"/>
    <x v="990"/>
    <d v="2018-01-26T00:00:00"/>
    <s v="Second Class"/>
    <s v="HG-14965"/>
    <s v="Henry Goldwyn"/>
    <s v="Corporate"/>
    <x v="0"/>
    <x v="200"/>
    <x v="35"/>
    <n v="39503"/>
    <s v="South"/>
    <s v="OFF-BI-10000285"/>
    <x v="1"/>
    <x v="8"/>
    <s v="XtraLife ClearVue Slant-D Ring Binders by Cardinal"/>
    <n v="31.36"/>
    <n v="4"/>
    <n v="0"/>
    <n v="15.68"/>
    <x v="0"/>
    <s v="No"/>
  </r>
  <r>
    <n v="4613"/>
    <s v="US-2018-165953"/>
    <x v="413"/>
    <d v="2019-01-06T00:00:00"/>
    <s v="Standard Class"/>
    <s v="EP-13915"/>
    <s v="Emily Phan"/>
    <s v="Consumer"/>
    <x v="0"/>
    <x v="108"/>
    <x v="2"/>
    <n v="32216"/>
    <s v="South"/>
    <s v="OFF-AR-10000588"/>
    <x v="1"/>
    <x v="6"/>
    <s v="Newell 345"/>
    <n v="47.616"/>
    <n v="3"/>
    <n v="0.2"/>
    <n v="3.571200000000001"/>
    <x v="0"/>
    <s v="No"/>
  </r>
  <r>
    <n v="4614"/>
    <s v="US-2018-165953"/>
    <x v="413"/>
    <d v="2019-01-06T00:00:00"/>
    <s v="Standard Class"/>
    <s v="EP-13915"/>
    <s v="Emily Phan"/>
    <s v="Consumer"/>
    <x v="0"/>
    <x v="108"/>
    <x v="2"/>
    <n v="32216"/>
    <s v="South"/>
    <s v="OFF-PA-10002250"/>
    <x v="1"/>
    <x v="10"/>
    <s v="Things To Do Today Pad"/>
    <n v="23.480000000000004"/>
    <n v="5"/>
    <n v="0.2"/>
    <n v="8.218"/>
    <x v="0"/>
    <s v="No"/>
  </r>
  <r>
    <n v="4615"/>
    <s v="CA-2018-144540"/>
    <x v="64"/>
    <d v="2018-09-10T00:00:00"/>
    <s v="Standard Class"/>
    <s v="GH-14410"/>
    <s v="Gary Hansen"/>
    <s v="Home Office"/>
    <x v="0"/>
    <x v="12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  <x v="2"/>
    <s v="No"/>
  </r>
  <r>
    <n v="4616"/>
    <s v="CA-2018-144540"/>
    <x v="64"/>
    <d v="2018-09-10T00:00:00"/>
    <s v="Standard Class"/>
    <s v="GH-14410"/>
    <s v="Gary Hansen"/>
    <s v="Home Office"/>
    <x v="0"/>
    <x v="12"/>
    <x v="5"/>
    <n v="77070"/>
    <s v="Central"/>
    <s v="OFF-FA-10002763"/>
    <x v="1"/>
    <x v="13"/>
    <s v="Advantus Map Pennant Flags and Round Head Tacks"/>
    <n v="28.44"/>
    <n v="9"/>
    <n v="0.2"/>
    <n v="4.2659999999999973"/>
    <x v="2"/>
    <s v="No"/>
  </r>
  <r>
    <n v="4617"/>
    <s v="CA-2017-159863"/>
    <x v="406"/>
    <d v="2017-09-07T00:00:00"/>
    <s v="Second Class"/>
    <s v="DS-13180"/>
    <s v="David Smith"/>
    <s v="Corporate"/>
    <x v="0"/>
    <x v="12"/>
    <x v="5"/>
    <n v="77095"/>
    <s v="Central"/>
    <s v="TEC-AC-10000109"/>
    <x v="2"/>
    <x v="11"/>
    <s v="Sony Micro Vault Click 16 GB USB 2.0 Flash Drive"/>
    <n v="134.376"/>
    <n v="3"/>
    <n v="0.2"/>
    <n v="6.7188000000000088"/>
    <x v="2"/>
    <s v="No"/>
  </r>
  <r>
    <n v="4618"/>
    <s v="CA-2017-117800"/>
    <x v="481"/>
    <d v="2017-09-26T00:00:00"/>
    <s v="Standard Class"/>
    <s v="TH-21550"/>
    <s v="Tracy Hopkins"/>
    <s v="Home Office"/>
    <x v="0"/>
    <x v="231"/>
    <x v="31"/>
    <n v="2149"/>
    <s v="East"/>
    <s v="TEC-PH-10002415"/>
    <x v="2"/>
    <x v="7"/>
    <s v="Polycom VoiceStation 500 Conference phone"/>
    <n v="589.9"/>
    <n v="2"/>
    <n v="0"/>
    <n v="147.47500000000002"/>
    <x v="3"/>
    <s v="No"/>
  </r>
  <r>
    <n v="4619"/>
    <s v="CA-2017-117800"/>
    <x v="481"/>
    <d v="2017-09-26T00:00:00"/>
    <s v="Standard Class"/>
    <s v="TH-21550"/>
    <s v="Tracy Hopkins"/>
    <s v="Home Office"/>
    <x v="0"/>
    <x v="231"/>
    <x v="31"/>
    <n v="2149"/>
    <s v="East"/>
    <s v="FUR-CH-10000785"/>
    <x v="0"/>
    <x v="1"/>
    <s v="Global Ergonomic Managers Chair"/>
    <n v="542.93999999999994"/>
    <n v="3"/>
    <n v="0"/>
    <n v="141.1644"/>
    <x v="3"/>
    <s v="No"/>
  </r>
  <r>
    <n v="4620"/>
    <s v="CA-2019-145219"/>
    <x v="165"/>
    <d v="2019-12-25T00:00:00"/>
    <s v="First Class"/>
    <s v="RM-19675"/>
    <s v="Robert Marley"/>
    <s v="Home Office"/>
    <x v="0"/>
    <x v="1"/>
    <x v="1"/>
    <n v="90049"/>
    <s v="West"/>
    <s v="TEC-CO-10001449"/>
    <x v="2"/>
    <x v="16"/>
    <s v="Hewlett Packard LaserJet 3310 Copier"/>
    <n v="2879.9520000000002"/>
    <n v="6"/>
    <n v="0.2"/>
    <n v="1007.9831999999999"/>
    <x v="1"/>
    <s v="No"/>
  </r>
  <r>
    <n v="4621"/>
    <s v="CA-2019-145219"/>
    <x v="165"/>
    <d v="2019-12-25T00:00:00"/>
    <s v="First Class"/>
    <s v="RM-19675"/>
    <s v="Robert Marley"/>
    <s v="Home Office"/>
    <x v="0"/>
    <x v="1"/>
    <x v="1"/>
    <n v="90049"/>
    <s v="West"/>
    <s v="OFF-BI-10001670"/>
    <x v="1"/>
    <x v="8"/>
    <s v="Vinyl Sectional Post Binders"/>
    <n v="90.480000000000018"/>
    <n v="3"/>
    <n v="0.2"/>
    <n v="33.93"/>
    <x v="1"/>
    <s v="No"/>
  </r>
  <r>
    <n v="4622"/>
    <s v="CA-2017-161214"/>
    <x v="348"/>
    <d v="2017-10-08T00:00:00"/>
    <s v="Second Class"/>
    <s v="SF-20965"/>
    <s v="Sylvia Foulston"/>
    <s v="Corporate"/>
    <x v="0"/>
    <x v="40"/>
    <x v="13"/>
    <n v="19805"/>
    <s v="East"/>
    <s v="OFF-ST-10001328"/>
    <x v="1"/>
    <x v="4"/>
    <s v="Personal Filing Tote with Lid, Black/Gray"/>
    <n v="77.55"/>
    <n v="5"/>
    <n v="0"/>
    <n v="21.714000000000002"/>
    <x v="3"/>
    <s v="No"/>
  </r>
  <r>
    <n v="4623"/>
    <s v="CA-2019-147228"/>
    <x v="428"/>
    <d v="2019-09-14T00:00:00"/>
    <s v="Standard Class"/>
    <s v="SO-20335"/>
    <s v="Sean O'Donnell"/>
    <s v="Consumer"/>
    <x v="0"/>
    <x v="29"/>
    <x v="18"/>
    <n v="38401"/>
    <s v="South"/>
    <s v="OFF-SU-10001225"/>
    <x v="1"/>
    <x v="14"/>
    <s v="Staple remover"/>
    <n v="8.8320000000000007"/>
    <n v="3"/>
    <n v="0.2"/>
    <n v="-1.9872000000000005"/>
    <x v="0"/>
    <s v="No"/>
  </r>
  <r>
    <n v="4624"/>
    <s v="CA-2019-147228"/>
    <x v="428"/>
    <d v="2019-09-14T00:00:00"/>
    <s v="Standard Class"/>
    <s v="SO-20335"/>
    <s v="Sean O'Donnell"/>
    <s v="Consumer"/>
    <x v="0"/>
    <x v="29"/>
    <x v="18"/>
    <n v="38401"/>
    <s v="South"/>
    <s v="OFF-PA-10000357"/>
    <x v="1"/>
    <x v="10"/>
    <s v="Xerox 1888"/>
    <n v="177.536"/>
    <n v="4"/>
    <n v="0.2"/>
    <n v="62.137599999999992"/>
    <x v="0"/>
    <s v="No"/>
  </r>
  <r>
    <n v="4625"/>
    <s v="CA-2019-147228"/>
    <x v="428"/>
    <d v="2019-09-14T00:00:00"/>
    <s v="Standard Class"/>
    <s v="SO-20335"/>
    <s v="Sean O'Donnell"/>
    <s v="Consumer"/>
    <x v="0"/>
    <x v="29"/>
    <x v="18"/>
    <n v="38401"/>
    <s v="South"/>
    <s v="OFF-ST-10000046"/>
    <x v="1"/>
    <x v="4"/>
    <s v="Fellowes Super Stor/Drawer Files"/>
    <n v="258.48"/>
    <n v="2"/>
    <n v="0.2"/>
    <n v="-3.2309999999999945"/>
    <x v="0"/>
    <s v="No"/>
  </r>
  <r>
    <n v="4626"/>
    <s v="CA-2019-147228"/>
    <x v="428"/>
    <d v="2019-09-14T00:00:00"/>
    <s v="Standard Class"/>
    <s v="SO-20335"/>
    <s v="Sean O'Donnell"/>
    <s v="Consumer"/>
    <x v="0"/>
    <x v="29"/>
    <x v="18"/>
    <n v="38401"/>
    <s v="South"/>
    <s v="FUR-FU-10000023"/>
    <x v="0"/>
    <x v="5"/>
    <s v="Eldon Wave Desk Accessories"/>
    <n v="14.135999999999999"/>
    <n v="3"/>
    <n v="0.2"/>
    <n v="4.240800000000001"/>
    <x v="0"/>
    <s v="No"/>
  </r>
  <r>
    <n v="4627"/>
    <s v="CA-2018-101336"/>
    <x v="373"/>
    <d v="2018-11-18T00:00:00"/>
    <s v="Standard Class"/>
    <s v="CK-12760"/>
    <s v="Cyma Kinney"/>
    <s v="Corporate"/>
    <x v="0"/>
    <x v="20"/>
    <x v="15"/>
    <n v="10011"/>
    <s v="East"/>
    <s v="OFF-ST-10003455"/>
    <x v="1"/>
    <x v="4"/>
    <s v="Tenex File Box, Personal Filing Tote with Lid, Black"/>
    <n v="77.55"/>
    <n v="5"/>
    <n v="0"/>
    <n v="20.163000000000004"/>
    <x v="3"/>
    <s v="No"/>
  </r>
  <r>
    <n v="4628"/>
    <s v="CA-2018-101336"/>
    <x v="373"/>
    <d v="2018-11-18T00:00:00"/>
    <s v="Standard Class"/>
    <s v="CK-12760"/>
    <s v="Cyma Kinney"/>
    <s v="Corporate"/>
    <x v="0"/>
    <x v="20"/>
    <x v="15"/>
    <n v="10011"/>
    <s v="East"/>
    <s v="OFF-ST-10000876"/>
    <x v="1"/>
    <x v="4"/>
    <s v="Eldon Simplefile Box Office"/>
    <n v="24.88"/>
    <n v="2"/>
    <n v="0"/>
    <n v="6.9664000000000001"/>
    <x v="3"/>
    <s v="No"/>
  </r>
  <r>
    <n v="4629"/>
    <s v="CA-2018-101336"/>
    <x v="373"/>
    <d v="2018-11-18T00:00:00"/>
    <s v="Standard Class"/>
    <s v="CK-12760"/>
    <s v="Cyma Kinney"/>
    <s v="Corporate"/>
    <x v="0"/>
    <x v="20"/>
    <x v="15"/>
    <n v="10011"/>
    <s v="East"/>
    <s v="OFF-AR-10003582"/>
    <x v="1"/>
    <x v="6"/>
    <s v="Boston Electric Pencil Sharpener, Model 1818, Charcoal Black"/>
    <n v="140.75"/>
    <n v="5"/>
    <n v="0"/>
    <n v="39.410000000000011"/>
    <x v="3"/>
    <s v="No"/>
  </r>
  <r>
    <n v="4630"/>
    <s v="CA-2018-101336"/>
    <x v="373"/>
    <d v="2018-11-18T00:00:00"/>
    <s v="Standard Class"/>
    <s v="CK-12760"/>
    <s v="Cyma Kinney"/>
    <s v="Corporate"/>
    <x v="0"/>
    <x v="20"/>
    <x v="15"/>
    <n v="10011"/>
    <s v="East"/>
    <s v="OFF-ST-10004258"/>
    <x v="1"/>
    <x v="4"/>
    <s v="Portable Personal File Box"/>
    <n v="36.630000000000003"/>
    <n v="3"/>
    <n v="0"/>
    <n v="9.8901000000000039"/>
    <x v="3"/>
    <s v="No"/>
  </r>
  <r>
    <n v="4631"/>
    <s v="US-2017-126235"/>
    <x v="52"/>
    <d v="2017-10-15T00:00:00"/>
    <s v="Same Day"/>
    <s v="GA-14725"/>
    <s v="Guy Armstrong"/>
    <s v="Consumer"/>
    <x v="0"/>
    <x v="340"/>
    <x v="12"/>
    <n v="48858"/>
    <s v="Central"/>
    <s v="FUR-FU-10000719"/>
    <x v="0"/>
    <x v="5"/>
    <s v="DAX Cubicle Frames, 8-1/2 x 11"/>
    <n v="17.14"/>
    <n v="2"/>
    <n v="0"/>
    <n v="6.1704000000000008"/>
    <x v="2"/>
    <s v="No"/>
  </r>
  <r>
    <n v="4632"/>
    <s v="CA-2019-168396"/>
    <x v="646"/>
    <d v="2019-08-08T00:00:00"/>
    <s v="Second Class"/>
    <s v="BD-11725"/>
    <s v="Bruce Degenhardt"/>
    <s v="Consumer"/>
    <x v="0"/>
    <x v="8"/>
    <x v="1"/>
    <n v="94122"/>
    <s v="West"/>
    <s v="OFF-LA-10001297"/>
    <x v="1"/>
    <x v="2"/>
    <s v="Avery 473"/>
    <n v="51.75"/>
    <n v="5"/>
    <n v="0"/>
    <n v="24.84"/>
    <x v="1"/>
    <s v="No"/>
  </r>
  <r>
    <n v="4633"/>
    <s v="CA-2019-168396"/>
    <x v="646"/>
    <d v="2019-08-08T00:00:00"/>
    <s v="Second Class"/>
    <s v="BD-11725"/>
    <s v="Bruce Degenhardt"/>
    <s v="Consumer"/>
    <x v="0"/>
    <x v="8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  <x v="1"/>
    <s v="No"/>
  </r>
  <r>
    <n v="4634"/>
    <s v="CA-2017-130456"/>
    <x v="291"/>
    <d v="2017-08-26T00:00:00"/>
    <s v="Standard Class"/>
    <s v="DS-13180"/>
    <s v="David Smith"/>
    <s v="Corporate"/>
    <x v="0"/>
    <x v="8"/>
    <x v="1"/>
    <n v="94122"/>
    <s v="West"/>
    <s v="FUR-BO-10003893"/>
    <x v="0"/>
    <x v="0"/>
    <s v="Sauder Camden County Collection Library"/>
    <n v="586.39800000000002"/>
    <n v="6"/>
    <n v="0.15"/>
    <n v="34.493999999999971"/>
    <x v="1"/>
    <s v="Yes"/>
  </r>
  <r>
    <n v="4635"/>
    <s v="CA-2017-130456"/>
    <x v="291"/>
    <d v="2017-08-26T00:00:00"/>
    <s v="Standard Class"/>
    <s v="DS-13180"/>
    <s v="David Smith"/>
    <s v="Corporate"/>
    <x v="0"/>
    <x v="8"/>
    <x v="1"/>
    <n v="94122"/>
    <s v="West"/>
    <s v="OFF-ST-10000736"/>
    <x v="1"/>
    <x v="4"/>
    <s v="Carina Double Wide Media Storage Towers in Natural &amp; Black"/>
    <n v="80.98"/>
    <n v="1"/>
    <n v="0"/>
    <n v="3.2391999999999967"/>
    <x v="1"/>
    <s v="Yes"/>
  </r>
  <r>
    <n v="4636"/>
    <s v="CA-2019-116288"/>
    <x v="846"/>
    <d v="2019-03-17T00:00:00"/>
    <s v="Standard Class"/>
    <s v="BS-11380"/>
    <s v="Bill Stewart"/>
    <s v="Corporate"/>
    <x v="0"/>
    <x v="8"/>
    <x v="1"/>
    <n v="94122"/>
    <s v="West"/>
    <s v="OFF-ST-10000736"/>
    <x v="1"/>
    <x v="4"/>
    <s v="Carina Double Wide Media Storage Towers in Natural &amp; Black"/>
    <n v="242.94"/>
    <n v="3"/>
    <n v="0"/>
    <n v="9.7175999999999902"/>
    <x v="1"/>
    <s v="No"/>
  </r>
  <r>
    <n v="4637"/>
    <s v="CA-2019-168228"/>
    <x v="842"/>
    <d v="2019-04-29T00:00:00"/>
    <s v="First Class"/>
    <s v="AP-10915"/>
    <s v="Arthur Prichep"/>
    <s v="Consumer"/>
    <x v="0"/>
    <x v="1"/>
    <x v="1"/>
    <n v="90045"/>
    <s v="West"/>
    <s v="OFF-AR-10003373"/>
    <x v="1"/>
    <x v="6"/>
    <s v="Boston School Pro Electric Pencil Sharpener, 1670"/>
    <n v="123.92"/>
    <n v="4"/>
    <n v="0"/>
    <n v="33.458399999999997"/>
    <x v="1"/>
    <s v="No"/>
  </r>
  <r>
    <n v="4638"/>
    <s v="CA-2019-168228"/>
    <x v="842"/>
    <d v="2019-04-29T00:00:00"/>
    <s v="First Class"/>
    <s v="AP-10915"/>
    <s v="Arthur Prichep"/>
    <s v="Consumer"/>
    <x v="0"/>
    <x v="1"/>
    <x v="1"/>
    <n v="90045"/>
    <s v="West"/>
    <s v="OFF-AR-10000390"/>
    <x v="1"/>
    <x v="6"/>
    <s v="Newell Chalk Holder"/>
    <n v="12.39"/>
    <n v="3"/>
    <n v="0"/>
    <n v="5.6993999999999998"/>
    <x v="1"/>
    <s v="No"/>
  </r>
  <r>
    <n v="4639"/>
    <s v="CA-2019-168228"/>
    <x v="842"/>
    <d v="2019-04-29T00:00:00"/>
    <s v="First Class"/>
    <s v="AP-10915"/>
    <s v="Arthur Prichep"/>
    <s v="Consumer"/>
    <x v="0"/>
    <x v="1"/>
    <x v="1"/>
    <n v="90045"/>
    <s v="West"/>
    <s v="OFF-AR-10001725"/>
    <x v="1"/>
    <x v="6"/>
    <s v="Boston Home &amp; Office Model 2000 Electric Pencil Sharpeners"/>
    <n v="47.3"/>
    <n v="2"/>
    <n v="0"/>
    <n v="12.298000000000002"/>
    <x v="1"/>
    <s v="No"/>
  </r>
  <r>
    <n v="4640"/>
    <s v="CA-2018-102162"/>
    <x v="108"/>
    <d v="2018-09-16T00:00:00"/>
    <s v="Standard Class"/>
    <s v="JF-15565"/>
    <s v="Jill Fjeld"/>
    <s v="Consumer"/>
    <x v="0"/>
    <x v="311"/>
    <x v="17"/>
    <n v="23602"/>
    <s v="South"/>
    <s v="TEC-CO-10001943"/>
    <x v="2"/>
    <x v="16"/>
    <s v="Canon PC-428 Personal Copier"/>
    <n v="1599.92"/>
    <n v="8"/>
    <n v="0"/>
    <n v="751.9624"/>
    <x v="0"/>
    <s v="No"/>
  </r>
  <r>
    <n v="4641"/>
    <s v="CA-2018-102162"/>
    <x v="108"/>
    <d v="2018-09-16T00:00:00"/>
    <s v="Standard Class"/>
    <s v="JF-15565"/>
    <s v="Jill Fjeld"/>
    <s v="Consumer"/>
    <x v="0"/>
    <x v="311"/>
    <x v="17"/>
    <n v="23602"/>
    <s v="South"/>
    <s v="OFF-EN-10002312"/>
    <x v="1"/>
    <x v="12"/>
    <s v="#10 Self-Seal White Envelopes"/>
    <n v="11.09"/>
    <n v="1"/>
    <n v="0"/>
    <n v="5.4340999999999999"/>
    <x v="0"/>
    <s v="No"/>
  </r>
  <r>
    <n v="4642"/>
    <s v="CA-2019-130141"/>
    <x v="760"/>
    <d v="2019-10-24T00:00:00"/>
    <s v="Second Class"/>
    <s v="HA-14905"/>
    <s v="Helen Abelman"/>
    <s v="Consumer"/>
    <x v="0"/>
    <x v="299"/>
    <x v="22"/>
    <n v="80525"/>
    <s v="West"/>
    <s v="OFF-BI-10000831"/>
    <x v="1"/>
    <x v="8"/>
    <s v="Storex Flexible Poly Binders with Double Pockets"/>
    <n v="3.1680000000000006"/>
    <n v="4"/>
    <n v="0.7"/>
    <n v="-2.5343999999999998"/>
    <x v="1"/>
    <s v="No"/>
  </r>
  <r>
    <n v="4643"/>
    <s v="CA-2019-130141"/>
    <x v="760"/>
    <d v="2019-10-24T00:00:00"/>
    <s v="Second Class"/>
    <s v="HA-14905"/>
    <s v="Helen Abelman"/>
    <s v="Consumer"/>
    <x v="0"/>
    <x v="299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x v="1"/>
    <s v="No"/>
  </r>
  <r>
    <n v="4644"/>
    <s v="CA-2017-147501"/>
    <x v="991"/>
    <d v="2017-08-06T00:00:00"/>
    <s v="Standard Class"/>
    <s v="Co-12640"/>
    <s v="Corey-Lock"/>
    <s v="Consumer"/>
    <x v="0"/>
    <x v="4"/>
    <x v="4"/>
    <n v="98105"/>
    <s v="West"/>
    <s v="OFF-BI-10002003"/>
    <x v="1"/>
    <x v="8"/>
    <s v="Ibico Presentation Index for Binding Systems"/>
    <n v="6.3680000000000003"/>
    <n v="2"/>
    <n v="0.2"/>
    <n v="2.1492"/>
    <x v="1"/>
    <s v="No"/>
  </r>
  <r>
    <n v="4645"/>
    <s v="CA-2017-147501"/>
    <x v="991"/>
    <d v="2017-08-06T00:00:00"/>
    <s v="Standard Class"/>
    <s v="Co-12640"/>
    <s v="Corey-Lock"/>
    <s v="Consumer"/>
    <x v="0"/>
    <x v="4"/>
    <x v="4"/>
    <n v="98105"/>
    <s v="West"/>
    <s v="TEC-MA-10001972"/>
    <x v="2"/>
    <x v="15"/>
    <s v="Okidata C331dn Printer"/>
    <n v="558.4"/>
    <n v="2"/>
    <n v="0.2"/>
    <n v="41.880000000000024"/>
    <x v="1"/>
    <s v="No"/>
  </r>
  <r>
    <n v="4646"/>
    <s v="CA-2018-143910"/>
    <x v="399"/>
    <d v="2018-08-16T00:00:00"/>
    <s v="Standard Class"/>
    <s v="BC-11125"/>
    <s v="Becky Castell"/>
    <s v="Home Office"/>
    <x v="0"/>
    <x v="20"/>
    <x v="15"/>
    <n v="10011"/>
    <s v="East"/>
    <s v="FUR-CH-10000225"/>
    <x v="0"/>
    <x v="1"/>
    <s v="Global Geo Office Task Chair, Gray"/>
    <n v="145.76400000000001"/>
    <n v="2"/>
    <n v="0.1"/>
    <n v="-8.0980000000000167"/>
    <x v="3"/>
    <s v="No"/>
  </r>
  <r>
    <n v="4647"/>
    <s v="CA-2016-146885"/>
    <x v="992"/>
    <d v="2016-06-05T00:00:00"/>
    <s v="Standard Class"/>
    <s v="EB-13840"/>
    <s v="Ellis Ballard"/>
    <s v="Corporate"/>
    <x v="0"/>
    <x v="102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x v="0"/>
    <s v="No"/>
  </r>
  <r>
    <n v="4648"/>
    <s v="CA-2018-139556"/>
    <x v="993"/>
    <d v="2018-05-01T00:00:00"/>
    <s v="Standard Class"/>
    <s v="DB-13360"/>
    <s v="Dennis Bolton"/>
    <s v="Home Office"/>
    <x v="0"/>
    <x v="20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s v="No"/>
  </r>
  <r>
    <n v="4649"/>
    <s v="CA-2019-129357"/>
    <x v="304"/>
    <d v="2019-05-19T00:00:00"/>
    <s v="Standard Class"/>
    <s v="KB-16585"/>
    <s v="Ken Black"/>
    <s v="Corporate"/>
    <x v="0"/>
    <x v="4"/>
    <x v="4"/>
    <n v="98103"/>
    <s v="West"/>
    <s v="OFF-PA-10003228"/>
    <x v="1"/>
    <x v="10"/>
    <s v="Xerox 1917"/>
    <n v="440.18999999999994"/>
    <n v="9"/>
    <n v="0"/>
    <n v="206.88929999999996"/>
    <x v="1"/>
    <s v="No"/>
  </r>
  <r>
    <n v="4650"/>
    <s v="CA-2019-129357"/>
    <x v="304"/>
    <d v="2019-05-19T00:00:00"/>
    <s v="Standard Class"/>
    <s v="KB-16585"/>
    <s v="Ken Black"/>
    <s v="Corporate"/>
    <x v="0"/>
    <x v="4"/>
    <x v="4"/>
    <n v="98103"/>
    <s v="West"/>
    <s v="OFF-SU-10004498"/>
    <x v="1"/>
    <x v="14"/>
    <s v="Martin-Yale Premier Letter Opener"/>
    <n v="64.400000000000006"/>
    <n v="5"/>
    <n v="0"/>
    <n v="1.9320000000000004"/>
    <x v="1"/>
    <s v="No"/>
  </r>
  <r>
    <n v="4651"/>
    <s v="CA-2019-150987"/>
    <x v="798"/>
    <d v="2019-04-12T00:00:00"/>
    <s v="Standard Class"/>
    <s v="AH-10120"/>
    <s v="Adrian Hane"/>
    <s v="Home Office"/>
    <x v="0"/>
    <x v="8"/>
    <x v="1"/>
    <n v="94110"/>
    <s v="West"/>
    <s v="OFF-PA-10001878"/>
    <x v="1"/>
    <x v="10"/>
    <s v="Xerox 1891"/>
    <n v="244.54999999999998"/>
    <n v="5"/>
    <n v="0"/>
    <n v="114.93849999999998"/>
    <x v="1"/>
    <s v="No"/>
  </r>
  <r>
    <n v="4652"/>
    <s v="CA-2019-150987"/>
    <x v="798"/>
    <d v="2019-04-12T00:00:00"/>
    <s v="Standard Class"/>
    <s v="AH-10120"/>
    <s v="Adrian Hane"/>
    <s v="Home Office"/>
    <x v="0"/>
    <x v="8"/>
    <x v="1"/>
    <n v="94110"/>
    <s v="West"/>
    <s v="OFF-PA-10002923"/>
    <x v="1"/>
    <x v="10"/>
    <s v="Xerox 1942"/>
    <n v="195.76"/>
    <n v="4"/>
    <n v="0"/>
    <n v="97.88"/>
    <x v="1"/>
    <s v="No"/>
  </r>
  <r>
    <n v="4653"/>
    <s v="CA-2019-132647"/>
    <x v="922"/>
    <d v="2019-02-23T00:00:00"/>
    <s v="Standard Class"/>
    <s v="GH-14410"/>
    <s v="Gary Hansen"/>
    <s v="Home Office"/>
    <x v="0"/>
    <x v="275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s v="No"/>
  </r>
  <r>
    <n v="4654"/>
    <s v="CA-2019-132647"/>
    <x v="922"/>
    <d v="2019-02-23T00:00:00"/>
    <s v="Standard Class"/>
    <s v="GH-14410"/>
    <s v="Gary Hansen"/>
    <s v="Home Office"/>
    <x v="0"/>
    <x v="275"/>
    <x v="30"/>
    <n v="8861"/>
    <s v="East"/>
    <s v="OFF-ST-10003123"/>
    <x v="1"/>
    <x v="4"/>
    <s v="Fellowes Bases and Tops For Staxonsteel/High-Stak Systems"/>
    <n v="166.45"/>
    <n v="5"/>
    <n v="0"/>
    <n v="39.947999999999993"/>
    <x v="3"/>
    <s v="No"/>
  </r>
  <r>
    <n v="4655"/>
    <s v="CA-2019-159107"/>
    <x v="92"/>
    <d v="2019-06-26T00:00:00"/>
    <s v="Second Class"/>
    <s v="KT-16480"/>
    <s v="Kean Thornton"/>
    <s v="Consumer"/>
    <x v="0"/>
    <x v="8"/>
    <x v="1"/>
    <n v="94110"/>
    <s v="West"/>
    <s v="OFF-FA-10001332"/>
    <x v="1"/>
    <x v="13"/>
    <s v="Acco Banker's Clasps, 5 3/4&quot;-Long"/>
    <n v="2.88"/>
    <n v="1"/>
    <n v="0"/>
    <n v="1.3535999999999999"/>
    <x v="1"/>
    <s v="No"/>
  </r>
  <r>
    <n v="4656"/>
    <s v="CA-2016-160738"/>
    <x v="952"/>
    <d v="2016-05-10T00:00:00"/>
    <s v="Standard Class"/>
    <s v="KH-16330"/>
    <s v="Katharine Harms"/>
    <s v="Corporate"/>
    <x v="0"/>
    <x v="210"/>
    <x v="10"/>
    <n v="61032"/>
    <s v="Central"/>
    <s v="OFF-ST-10003442"/>
    <x v="1"/>
    <x v="4"/>
    <s v="Eldon Portable Mobile Manager"/>
    <n v="45.248000000000005"/>
    <n v="2"/>
    <n v="0.2"/>
    <n v="3.9591999999999992"/>
    <x v="2"/>
    <s v="No"/>
  </r>
  <r>
    <n v="4657"/>
    <s v="CA-2017-112130"/>
    <x v="910"/>
    <d v="2017-05-07T00:00:00"/>
    <s v="Standard Class"/>
    <s v="SV-20785"/>
    <s v="Stewart Visinsky"/>
    <s v="Consumer"/>
    <x v="0"/>
    <x v="10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x v="3"/>
    <s v="No"/>
  </r>
  <r>
    <n v="4658"/>
    <s v="CA-2017-112130"/>
    <x v="910"/>
    <d v="2017-05-07T00:00:00"/>
    <s v="Standard Class"/>
    <s v="SV-20785"/>
    <s v="Stewart Visinsky"/>
    <s v="Consumer"/>
    <x v="0"/>
    <x v="10"/>
    <x v="9"/>
    <n v="19140"/>
    <s v="East"/>
    <s v="OFF-AP-10003266"/>
    <x v="1"/>
    <x v="9"/>
    <s v="Holmes Replacement Filter for HEPA Air Cleaner, Large Room"/>
    <n v="23.696000000000002"/>
    <n v="2"/>
    <n v="0.2"/>
    <n v="6.5164"/>
    <x v="3"/>
    <s v="No"/>
  </r>
  <r>
    <n v="4659"/>
    <s v="CA-2017-112130"/>
    <x v="910"/>
    <d v="2017-05-07T00:00:00"/>
    <s v="Standard Class"/>
    <s v="SV-20785"/>
    <s v="Stewart Visinsky"/>
    <s v="Consumer"/>
    <x v="0"/>
    <x v="10"/>
    <x v="9"/>
    <n v="19140"/>
    <s v="East"/>
    <s v="OFF-PA-10002230"/>
    <x v="1"/>
    <x v="10"/>
    <s v="Xerox 1897"/>
    <n v="7.9680000000000009"/>
    <n v="2"/>
    <n v="0.2"/>
    <n v="2.8884000000000007"/>
    <x v="3"/>
    <s v="No"/>
  </r>
  <r>
    <n v="4660"/>
    <s v="CA-2017-112130"/>
    <x v="910"/>
    <d v="2017-05-07T00:00:00"/>
    <s v="Standard Class"/>
    <s v="SV-20785"/>
    <s v="Stewart Visinsky"/>
    <s v="Consumer"/>
    <x v="0"/>
    <x v="10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x v="3"/>
    <s v="No"/>
  </r>
  <r>
    <n v="4661"/>
    <s v="CA-2017-112130"/>
    <x v="910"/>
    <d v="2017-05-07T00:00:00"/>
    <s v="Standard Class"/>
    <s v="SV-20785"/>
    <s v="Stewart Visinsky"/>
    <s v="Consumer"/>
    <x v="0"/>
    <x v="10"/>
    <x v="9"/>
    <n v="19140"/>
    <s v="East"/>
    <s v="TEC-AC-10001542"/>
    <x v="2"/>
    <x v="11"/>
    <s v="SanDisk Cruzer 16 GB USB Flash Drive"/>
    <n v="27.552000000000003"/>
    <n v="3"/>
    <n v="0.2"/>
    <n v="-0.3444000000000047"/>
    <x v="3"/>
    <s v="No"/>
  </r>
  <r>
    <n v="4662"/>
    <s v="CA-2017-112130"/>
    <x v="910"/>
    <d v="2017-05-07T00:00:00"/>
    <s v="Standard Class"/>
    <s v="SV-20785"/>
    <s v="Stewart Visinsky"/>
    <s v="Consumer"/>
    <x v="0"/>
    <x v="10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x v="3"/>
    <s v="No"/>
  </r>
  <r>
    <n v="4663"/>
    <s v="CA-2017-112130"/>
    <x v="910"/>
    <d v="2017-05-07T00:00:00"/>
    <s v="Standard Class"/>
    <s v="SV-20785"/>
    <s v="Stewart Visinsky"/>
    <s v="Consumer"/>
    <x v="0"/>
    <x v="10"/>
    <x v="9"/>
    <n v="19140"/>
    <s v="East"/>
    <s v="OFF-ST-10000563"/>
    <x v="1"/>
    <x v="4"/>
    <s v="Fellowes Bankers Box Stor/Drawer Steel Plus"/>
    <n v="76.75200000000001"/>
    <n v="3"/>
    <n v="0.2"/>
    <n v="-9.5940000000000012"/>
    <x v="3"/>
    <s v="No"/>
  </r>
  <r>
    <n v="4664"/>
    <s v="CA-2018-111409"/>
    <x v="31"/>
    <d v="2018-09-22T00:00:00"/>
    <s v="Standard Class"/>
    <s v="PO-18850"/>
    <s v="Patrick O'Brill"/>
    <s v="Consumer"/>
    <x v="0"/>
    <x v="108"/>
    <x v="2"/>
    <n v="32216"/>
    <s v="South"/>
    <s v="OFF-LA-10002787"/>
    <x v="1"/>
    <x v="2"/>
    <s v="Avery 480"/>
    <n v="3"/>
    <n v="1"/>
    <n v="0.2"/>
    <n v="1.0499999999999998"/>
    <x v="0"/>
    <s v="No"/>
  </r>
  <r>
    <n v="4665"/>
    <s v="CA-2018-116232"/>
    <x v="897"/>
    <d v="2018-09-26T00:00:00"/>
    <s v="Standard Class"/>
    <s v="AC-10450"/>
    <s v="Amy Cox"/>
    <s v="Consumer"/>
    <x v="0"/>
    <x v="95"/>
    <x v="2"/>
    <n v="33024"/>
    <s v="South"/>
    <s v="OFF-BI-10004022"/>
    <x v="1"/>
    <x v="8"/>
    <s v="Acco Suede Grain Vinyl Round Ring Binder"/>
    <n v="7.5060000000000002"/>
    <n v="9"/>
    <n v="0.7"/>
    <n v="-6.0047999999999977"/>
    <x v="0"/>
    <s v="No"/>
  </r>
  <r>
    <n v="4666"/>
    <s v="CA-2018-116232"/>
    <x v="897"/>
    <d v="2018-09-26T00:00:00"/>
    <s v="Standard Class"/>
    <s v="AC-10450"/>
    <s v="Amy Cox"/>
    <s v="Consumer"/>
    <x v="0"/>
    <x v="95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x v="0"/>
    <s v="No"/>
  </r>
  <r>
    <n v="4667"/>
    <s v="CA-2018-116547"/>
    <x v="994"/>
    <d v="2018-01-17T00:00:00"/>
    <s v="Standard Class"/>
    <s v="KB-16585"/>
    <s v="Ken Black"/>
    <s v="Corporate"/>
    <x v="0"/>
    <x v="4"/>
    <x v="4"/>
    <n v="98115"/>
    <s v="West"/>
    <s v="FUR-FU-10000076"/>
    <x v="0"/>
    <x v="5"/>
    <s v="24-Hour Round Wall Clock"/>
    <n v="79.92"/>
    <n v="4"/>
    <n v="0"/>
    <n v="34.365600000000008"/>
    <x v="1"/>
    <s v="Yes"/>
  </r>
  <r>
    <n v="4668"/>
    <s v="CA-2018-116547"/>
    <x v="994"/>
    <d v="2018-01-17T00:00:00"/>
    <s v="Standard Class"/>
    <s v="KB-16585"/>
    <s v="Ken Black"/>
    <s v="Corporate"/>
    <x v="0"/>
    <x v="4"/>
    <x v="4"/>
    <n v="98115"/>
    <s v="West"/>
    <s v="TEC-AC-10002335"/>
    <x v="2"/>
    <x v="11"/>
    <s v="Logitech Media Keyboard K200"/>
    <n v="69.98"/>
    <n v="2"/>
    <n v="0"/>
    <n v="13.296199999999999"/>
    <x v="1"/>
    <s v="Yes"/>
  </r>
  <r>
    <n v="4669"/>
    <s v="US-2019-133200"/>
    <x v="636"/>
    <d v="2019-05-11T00:00:00"/>
    <s v="Standard Class"/>
    <s v="DB-13555"/>
    <s v="Dorothy Badders"/>
    <s v="Corporate"/>
    <x v="0"/>
    <x v="5"/>
    <x v="5"/>
    <n v="76106"/>
    <s v="Central"/>
    <s v="OFF-BI-10002827"/>
    <x v="1"/>
    <x v="8"/>
    <s v="Avery Durable Poly Binders"/>
    <n v="11.059999999999999"/>
    <n v="10"/>
    <n v="0.8"/>
    <n v="-18.802"/>
    <x v="2"/>
    <s v="No"/>
  </r>
  <r>
    <n v="4670"/>
    <s v="US-2019-133200"/>
    <x v="636"/>
    <d v="2019-05-11T00:00:00"/>
    <s v="Standard Class"/>
    <s v="DB-13555"/>
    <s v="Dorothy Badders"/>
    <s v="Corporate"/>
    <x v="0"/>
    <x v="5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  <x v="2"/>
    <s v="No"/>
  </r>
  <r>
    <n v="4671"/>
    <s v="US-2019-133200"/>
    <x v="636"/>
    <d v="2019-05-11T00:00:00"/>
    <s v="Standard Class"/>
    <s v="DB-13555"/>
    <s v="Dorothy Badders"/>
    <s v="Corporate"/>
    <x v="0"/>
    <x v="5"/>
    <x v="5"/>
    <n v="76106"/>
    <s v="Central"/>
    <s v="OFF-ST-10001932"/>
    <x v="1"/>
    <x v="4"/>
    <s v="Fellowes Staxonsteel Drawer Files"/>
    <n v="772.68000000000006"/>
    <n v="5"/>
    <n v="0.2"/>
    <n v="-57.950999999999993"/>
    <x v="2"/>
    <s v="No"/>
  </r>
  <r>
    <n v="4672"/>
    <s v="CA-2018-133550"/>
    <x v="995"/>
    <d v="2018-08-06T00:00:00"/>
    <s v="Standard Class"/>
    <s v="KL-16645"/>
    <s v="Ken Lonsdale"/>
    <s v="Consumer"/>
    <x v="0"/>
    <x v="66"/>
    <x v="12"/>
    <n v="48205"/>
    <s v="Central"/>
    <s v="OFF-AP-10001005"/>
    <x v="1"/>
    <x v="9"/>
    <s v="Honeywell Quietcare HEPA Air Cleaner"/>
    <n v="283.14000000000004"/>
    <n v="4"/>
    <n v="0.1"/>
    <n v="72.357999999999976"/>
    <x v="2"/>
    <s v="No"/>
  </r>
  <r>
    <n v="4673"/>
    <s v="CA-2018-133550"/>
    <x v="995"/>
    <d v="2018-08-06T00:00:00"/>
    <s v="Standard Class"/>
    <s v="KL-16645"/>
    <s v="Ken Lonsdale"/>
    <s v="Consumer"/>
    <x v="0"/>
    <x v="66"/>
    <x v="12"/>
    <n v="48205"/>
    <s v="Central"/>
    <s v="TEC-PH-10004042"/>
    <x v="2"/>
    <x v="7"/>
    <s v="ClearOne Communications CHAT 70 OC Speaker Phone"/>
    <n v="635.96"/>
    <n v="4"/>
    <n v="0"/>
    <n v="165.34960000000001"/>
    <x v="2"/>
    <s v="No"/>
  </r>
  <r>
    <n v="4674"/>
    <s v="CA-2018-133550"/>
    <x v="995"/>
    <d v="2018-08-06T00:00:00"/>
    <s v="Standard Class"/>
    <s v="KL-16645"/>
    <s v="Ken Lonsdale"/>
    <s v="Consumer"/>
    <x v="0"/>
    <x v="66"/>
    <x v="12"/>
    <n v="48205"/>
    <s v="Central"/>
    <s v="TEC-PH-10001079"/>
    <x v="2"/>
    <x v="7"/>
    <s v="Polycom SoundPoint Pro SE-225 Corded phone"/>
    <n v="118.99"/>
    <n v="1"/>
    <n v="0"/>
    <n v="33.3172"/>
    <x v="2"/>
    <s v="No"/>
  </r>
  <r>
    <n v="4675"/>
    <s v="CA-2018-133550"/>
    <x v="995"/>
    <d v="2018-08-06T00:00:00"/>
    <s v="Standard Class"/>
    <s v="KL-16645"/>
    <s v="Ken Lonsdale"/>
    <s v="Consumer"/>
    <x v="0"/>
    <x v="66"/>
    <x v="12"/>
    <n v="48205"/>
    <s v="Central"/>
    <s v="FUR-FU-10002918"/>
    <x v="0"/>
    <x v="5"/>
    <s v="Eldon ClusterMat Chair Mat with Cordless Antistatic Protection"/>
    <n v="272.94"/>
    <n v="3"/>
    <n v="0"/>
    <n v="30.023400000000009"/>
    <x v="2"/>
    <s v="No"/>
  </r>
  <r>
    <n v="4676"/>
    <s v="CA-2019-139416"/>
    <x v="996"/>
    <d v="2019-03-29T00:00:00"/>
    <s v="Second Class"/>
    <s v="AG-10270"/>
    <s v="Alejandro Grove"/>
    <s v="Consumer"/>
    <x v="0"/>
    <x v="10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x v="3"/>
    <s v="No"/>
  </r>
  <r>
    <n v="4677"/>
    <s v="CA-2016-114510"/>
    <x v="619"/>
    <d v="2016-03-19T00:00:00"/>
    <s v="Standard Class"/>
    <s v="JF-15295"/>
    <s v="Jason Fortune-"/>
    <s v="Consumer"/>
    <x v="0"/>
    <x v="415"/>
    <x v="7"/>
    <n v="84321"/>
    <s v="West"/>
    <s v="OFF-BI-10001617"/>
    <x v="1"/>
    <x v="8"/>
    <s v="GBC Wire Binding Combs"/>
    <n v="33.088000000000001"/>
    <n v="4"/>
    <n v="0.2"/>
    <n v="11.167199999999999"/>
    <x v="1"/>
    <s v="No"/>
  </r>
  <r>
    <n v="4678"/>
    <s v="CA-2016-114510"/>
    <x v="619"/>
    <d v="2016-03-19T00:00:00"/>
    <s v="Standard Class"/>
    <s v="JF-15295"/>
    <s v="Jason Fortune-"/>
    <s v="Consumer"/>
    <x v="0"/>
    <x v="415"/>
    <x v="7"/>
    <n v="84321"/>
    <s v="West"/>
    <s v="OFF-ST-10000736"/>
    <x v="1"/>
    <x v="4"/>
    <s v="Carina Double Wide Media Storage Towers in Natural &amp; Black"/>
    <n v="80.98"/>
    <n v="1"/>
    <n v="0"/>
    <n v="3.2391999999999967"/>
    <x v="1"/>
    <s v="No"/>
  </r>
  <r>
    <n v="4679"/>
    <s v="CA-2016-114510"/>
    <x v="619"/>
    <d v="2016-03-19T00:00:00"/>
    <s v="Standard Class"/>
    <s v="JF-15295"/>
    <s v="Jason Fortune-"/>
    <s v="Consumer"/>
    <x v="0"/>
    <x v="415"/>
    <x v="7"/>
    <n v="84321"/>
    <s v="West"/>
    <s v="TEC-AC-10004877"/>
    <x v="2"/>
    <x v="11"/>
    <s v="Imation 30456 USB Flash Drive 8GB"/>
    <n v="82.800000000000011"/>
    <n v="12"/>
    <n v="0"/>
    <n v="6.6239999999999952"/>
    <x v="1"/>
    <s v="No"/>
  </r>
  <r>
    <n v="4680"/>
    <s v="CA-2016-114510"/>
    <x v="619"/>
    <d v="2016-03-19T00:00:00"/>
    <s v="Standard Class"/>
    <s v="JF-15295"/>
    <s v="Jason Fortune-"/>
    <s v="Consumer"/>
    <x v="0"/>
    <x v="415"/>
    <x v="7"/>
    <n v="84321"/>
    <s v="West"/>
    <s v="OFF-ST-10003221"/>
    <x v="1"/>
    <x v="4"/>
    <s v="Staple magnet"/>
    <n v="21.36"/>
    <n v="2"/>
    <n v="0"/>
    <n v="5.7672000000000008"/>
    <x v="1"/>
    <s v="No"/>
  </r>
  <r>
    <n v="4681"/>
    <s v="CA-2016-114510"/>
    <x v="619"/>
    <d v="2016-03-19T00:00:00"/>
    <s v="Standard Class"/>
    <s v="JF-15295"/>
    <s v="Jason Fortune-"/>
    <s v="Consumer"/>
    <x v="0"/>
    <x v="415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x v="1"/>
    <s v="No"/>
  </r>
  <r>
    <n v="4682"/>
    <s v="CA-2018-169215"/>
    <x v="216"/>
    <d v="2018-07-18T00:00:00"/>
    <s v="Second Class"/>
    <s v="RE-19450"/>
    <s v="Richard Eichhorn"/>
    <s v="Consumer"/>
    <x v="0"/>
    <x v="109"/>
    <x v="15"/>
    <n v="13021"/>
    <s v="East"/>
    <s v="OFF-FA-10000936"/>
    <x v="1"/>
    <x v="13"/>
    <s v="Acco Hot Clips Clips to Go"/>
    <n v="29.61"/>
    <n v="9"/>
    <n v="0"/>
    <n v="13.324499999999999"/>
    <x v="3"/>
    <s v="No"/>
  </r>
  <r>
    <n v="4683"/>
    <s v="CA-2018-127698"/>
    <x v="49"/>
    <d v="2018-12-01T00:00:00"/>
    <s v="Same Day"/>
    <s v="MV-18190"/>
    <s v="Mike Vittorini"/>
    <s v="Consumer"/>
    <x v="0"/>
    <x v="253"/>
    <x v="3"/>
    <n v="27604"/>
    <s v="South"/>
    <s v="TEC-PH-10003811"/>
    <x v="2"/>
    <x v="7"/>
    <s v="Jabra Supreme Plus Driver Edition Headset"/>
    <n v="863.928"/>
    <n v="9"/>
    <n v="0.2"/>
    <n v="86.392799999999994"/>
    <x v="0"/>
    <s v="No"/>
  </r>
  <r>
    <n v="4684"/>
    <s v="CA-2018-159912"/>
    <x v="48"/>
    <d v="2018-09-03T00:00:00"/>
    <s v="Standard Class"/>
    <s v="GB-14530"/>
    <s v="George Bell"/>
    <s v="Corporate"/>
    <x v="0"/>
    <x v="10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x v="3"/>
    <s v="No"/>
  </r>
  <r>
    <n v="4685"/>
    <s v="CA-2018-159912"/>
    <x v="48"/>
    <d v="2018-09-03T00:00:00"/>
    <s v="Standard Class"/>
    <s v="GB-14530"/>
    <s v="George Bell"/>
    <s v="Corporate"/>
    <x v="0"/>
    <x v="10"/>
    <x v="9"/>
    <n v="19120"/>
    <s v="East"/>
    <s v="FUR-BO-10002853"/>
    <x v="0"/>
    <x v="0"/>
    <s v="O'Sullivan 5-Shelf Heavy-Duty Bookcases"/>
    <n v="163.88"/>
    <n v="4"/>
    <n v="0.5"/>
    <n v="-81.94"/>
    <x v="3"/>
    <s v="No"/>
  </r>
  <r>
    <n v="4686"/>
    <s v="CA-2018-159912"/>
    <x v="48"/>
    <d v="2018-09-03T00:00:00"/>
    <s v="Standard Class"/>
    <s v="GB-14530"/>
    <s v="George Bell"/>
    <s v="Corporate"/>
    <x v="0"/>
    <x v="10"/>
    <x v="9"/>
    <n v="19120"/>
    <s v="East"/>
    <s v="OFF-BI-10002071"/>
    <x v="1"/>
    <x v="8"/>
    <s v="Fellowes Black Plastic Comb Bindings"/>
    <n v="3.4860000000000002"/>
    <n v="2"/>
    <n v="0.7"/>
    <n v="-2.7887999999999993"/>
    <x v="3"/>
    <s v="No"/>
  </r>
  <r>
    <n v="4687"/>
    <s v="CA-2018-159912"/>
    <x v="48"/>
    <d v="2018-09-03T00:00:00"/>
    <s v="Standard Class"/>
    <s v="GB-14530"/>
    <s v="George Bell"/>
    <s v="Corporate"/>
    <x v="0"/>
    <x v="10"/>
    <x v="9"/>
    <n v="19120"/>
    <s v="East"/>
    <s v="OFF-FA-10000053"/>
    <x v="1"/>
    <x v="13"/>
    <s v="Revere Boxed Rubber Bands by Revere"/>
    <n v="10.584"/>
    <n v="7"/>
    <n v="0.2"/>
    <n v="-2.3813999999999993"/>
    <x v="3"/>
    <s v="No"/>
  </r>
  <r>
    <n v="4688"/>
    <s v="CA-2018-101987"/>
    <x v="890"/>
    <d v="2018-06-30T00:00:00"/>
    <s v="Standard Class"/>
    <s v="HL-15040"/>
    <s v="Hunter Lopez"/>
    <s v="Consumer"/>
    <x v="0"/>
    <x v="102"/>
    <x v="14"/>
    <n v="47374"/>
    <s v="Central"/>
    <s v="TEC-PH-10001305"/>
    <x v="2"/>
    <x v="7"/>
    <s v="Panasonic KX TS208W Corded phone"/>
    <n v="440.91"/>
    <n v="9"/>
    <n v="0"/>
    <n v="123.45480000000005"/>
    <x v="2"/>
    <s v="No"/>
  </r>
  <r>
    <n v="4689"/>
    <s v="US-2019-154851"/>
    <x v="983"/>
    <d v="2019-04-03T00:00:00"/>
    <s v="Standard Class"/>
    <s v="BP-11155"/>
    <s v="Becky Pak"/>
    <s v="Consumer"/>
    <x v="0"/>
    <x v="152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4690"/>
    <s v="CA-2016-138681"/>
    <x v="414"/>
    <d v="2016-12-22T00:00:00"/>
    <s v="First Class"/>
    <s v="CT-11995"/>
    <s v="Carol Triggs"/>
    <s v="Consumer"/>
    <x v="0"/>
    <x v="93"/>
    <x v="16"/>
    <n v="85705"/>
    <s v="West"/>
    <s v="FUR-FU-10001876"/>
    <x v="0"/>
    <x v="5"/>
    <s v="Computer Room Manger, 14&quot;"/>
    <n v="51.967999999999996"/>
    <n v="2"/>
    <n v="0.2"/>
    <n v="10.393599999999998"/>
    <x v="1"/>
    <s v="No"/>
  </r>
  <r>
    <n v="4691"/>
    <s v="CA-2016-138681"/>
    <x v="414"/>
    <d v="2016-12-22T00:00:00"/>
    <s v="First Class"/>
    <s v="CT-11995"/>
    <s v="Carol Triggs"/>
    <s v="Consumer"/>
    <x v="0"/>
    <x v="93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  <x v="1"/>
    <s v="No"/>
  </r>
  <r>
    <n v="4692"/>
    <s v="CA-2016-138681"/>
    <x v="414"/>
    <d v="2016-12-22T00:00:00"/>
    <s v="First Class"/>
    <s v="CT-11995"/>
    <s v="Carol Triggs"/>
    <s v="Consumer"/>
    <x v="0"/>
    <x v="93"/>
    <x v="16"/>
    <n v="85705"/>
    <s v="West"/>
    <s v="FUR-CH-10004860"/>
    <x v="0"/>
    <x v="1"/>
    <s v="Global Low Back Tilter Chair"/>
    <n v="242.35200000000003"/>
    <n v="3"/>
    <n v="0.2"/>
    <n v="-42.411600000000035"/>
    <x v="1"/>
    <s v="No"/>
  </r>
  <r>
    <n v="4693"/>
    <s v="CA-2016-138681"/>
    <x v="414"/>
    <d v="2016-12-22T00:00:00"/>
    <s v="First Class"/>
    <s v="CT-11995"/>
    <s v="Carol Triggs"/>
    <s v="Consumer"/>
    <x v="0"/>
    <x v="93"/>
    <x v="16"/>
    <n v="85705"/>
    <s v="West"/>
    <s v="OFF-PA-10000357"/>
    <x v="1"/>
    <x v="10"/>
    <s v="Xerox 1888"/>
    <n v="221.92000000000002"/>
    <n v="5"/>
    <n v="0.2"/>
    <n v="77.671999999999983"/>
    <x v="1"/>
    <s v="No"/>
  </r>
  <r>
    <n v="4694"/>
    <s v="CA-2016-138681"/>
    <x v="414"/>
    <d v="2016-12-22T00:00:00"/>
    <s v="First Class"/>
    <s v="CT-11995"/>
    <s v="Carol Triggs"/>
    <s v="Consumer"/>
    <x v="0"/>
    <x v="93"/>
    <x v="16"/>
    <n v="85705"/>
    <s v="West"/>
    <s v="OFF-PA-10003270"/>
    <x v="1"/>
    <x v="10"/>
    <s v="Xerox 1954"/>
    <n v="8.4480000000000004"/>
    <n v="2"/>
    <n v="0.2"/>
    <n v="2.6399999999999997"/>
    <x v="1"/>
    <s v="No"/>
  </r>
  <r>
    <n v="4695"/>
    <s v="US-2017-138121"/>
    <x v="997"/>
    <d v="2017-12-17T00:00:00"/>
    <s v="Same Day"/>
    <s v="JL-15835"/>
    <s v="John Lee"/>
    <s v="Consumer"/>
    <x v="0"/>
    <x v="66"/>
    <x v="12"/>
    <n v="48205"/>
    <s v="Central"/>
    <s v="OFF-BI-10000320"/>
    <x v="1"/>
    <x v="8"/>
    <s v="GBC Plastic Binding Combs"/>
    <n v="29.52"/>
    <n v="4"/>
    <n v="0"/>
    <n v="14.4648"/>
    <x v="2"/>
    <s v="No"/>
  </r>
  <r>
    <n v="4696"/>
    <s v="US-2017-138121"/>
    <x v="997"/>
    <d v="2017-12-17T00:00:00"/>
    <s v="Same Day"/>
    <s v="JL-15835"/>
    <s v="John Lee"/>
    <s v="Consumer"/>
    <x v="0"/>
    <x v="66"/>
    <x v="12"/>
    <n v="48205"/>
    <s v="Central"/>
    <s v="FUR-CH-10003846"/>
    <x v="0"/>
    <x v="1"/>
    <s v="Hon Valutask Swivel Chairs"/>
    <n v="302.94"/>
    <n v="3"/>
    <n v="0"/>
    <n v="48.470400000000012"/>
    <x v="2"/>
    <s v="No"/>
  </r>
  <r>
    <n v="4697"/>
    <s v="US-2017-138121"/>
    <x v="997"/>
    <d v="2017-12-17T00:00:00"/>
    <s v="Same Day"/>
    <s v="JL-15835"/>
    <s v="John Lee"/>
    <s v="Consumer"/>
    <x v="0"/>
    <x v="66"/>
    <x v="12"/>
    <n v="48205"/>
    <s v="Central"/>
    <s v="FUR-CH-10004875"/>
    <x v="0"/>
    <x v="1"/>
    <s v="Harbour Creations 67200 Series Stacking Chairs"/>
    <n v="142.36000000000001"/>
    <n v="2"/>
    <n v="0"/>
    <n v="38.437200000000004"/>
    <x v="2"/>
    <s v="No"/>
  </r>
  <r>
    <n v="4698"/>
    <s v="US-2017-138121"/>
    <x v="997"/>
    <d v="2017-12-17T00:00:00"/>
    <s v="Same Day"/>
    <s v="JL-15835"/>
    <s v="John Lee"/>
    <s v="Consumer"/>
    <x v="0"/>
    <x v="66"/>
    <x v="12"/>
    <n v="48205"/>
    <s v="Central"/>
    <s v="FUR-CH-10003817"/>
    <x v="0"/>
    <x v="1"/>
    <s v="Global Value Steno Chair, Gray"/>
    <n v="546.66"/>
    <n v="9"/>
    <n v="0"/>
    <n v="136.66500000000002"/>
    <x v="2"/>
    <s v="No"/>
  </r>
  <r>
    <n v="4699"/>
    <s v="US-2017-138121"/>
    <x v="997"/>
    <d v="2017-12-17T00:00:00"/>
    <s v="Same Day"/>
    <s v="JL-15835"/>
    <s v="John Lee"/>
    <s v="Consumer"/>
    <x v="0"/>
    <x v="66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  <x v="2"/>
    <s v="No"/>
  </r>
  <r>
    <n v="4700"/>
    <s v="CA-2019-140298"/>
    <x v="943"/>
    <d v="2019-05-17T00:00:00"/>
    <s v="Standard Class"/>
    <s v="JK-16120"/>
    <s v="Julie Kriz"/>
    <s v="Home Office"/>
    <x v="0"/>
    <x v="89"/>
    <x v="5"/>
    <n v="78745"/>
    <s v="Central"/>
    <s v="OFF-AR-10003481"/>
    <x v="1"/>
    <x v="6"/>
    <s v="Newell 348"/>
    <n v="5.2480000000000002"/>
    <n v="2"/>
    <n v="0.2"/>
    <n v="0.59039999999999915"/>
    <x v="2"/>
    <s v="No"/>
  </r>
  <r>
    <n v="4701"/>
    <s v="CA-2019-140298"/>
    <x v="943"/>
    <d v="2019-05-17T00:00:00"/>
    <s v="Standard Class"/>
    <s v="JK-16120"/>
    <s v="Julie Kriz"/>
    <s v="Home Office"/>
    <x v="0"/>
    <x v="89"/>
    <x v="5"/>
    <n v="78745"/>
    <s v="Central"/>
    <s v="OFF-ST-10004180"/>
    <x v="1"/>
    <x v="4"/>
    <s v="Safco Commercial Shelving"/>
    <n v="74.415999999999997"/>
    <n v="2"/>
    <n v="0.2"/>
    <n v="-14.883200000000002"/>
    <x v="2"/>
    <s v="No"/>
  </r>
  <r>
    <n v="4702"/>
    <s v="CA-2019-140298"/>
    <x v="943"/>
    <d v="2019-05-17T00:00:00"/>
    <s v="Standard Class"/>
    <s v="JK-16120"/>
    <s v="Julie Kriz"/>
    <s v="Home Office"/>
    <x v="0"/>
    <x v="89"/>
    <x v="5"/>
    <n v="78745"/>
    <s v="Central"/>
    <s v="OFF-PA-10003657"/>
    <x v="1"/>
    <x v="10"/>
    <s v="Xerox 1927"/>
    <n v="6.8480000000000008"/>
    <n v="2"/>
    <n v="0.2"/>
    <n v="2.1399999999999992"/>
    <x v="2"/>
    <s v="No"/>
  </r>
  <r>
    <n v="4703"/>
    <s v="CA-2019-140298"/>
    <x v="943"/>
    <d v="2019-05-17T00:00:00"/>
    <s v="Standard Class"/>
    <s v="JK-16120"/>
    <s v="Julie Kriz"/>
    <s v="Home Office"/>
    <x v="0"/>
    <x v="89"/>
    <x v="5"/>
    <n v="78745"/>
    <s v="Central"/>
    <s v="FUR-FU-10001967"/>
    <x v="0"/>
    <x v="5"/>
    <s v="Telescoping Adjustable Floor Lamp"/>
    <n v="7.9959999999999996"/>
    <n v="1"/>
    <n v="0.6"/>
    <n v="-6.9964999999999993"/>
    <x v="2"/>
    <s v="No"/>
  </r>
  <r>
    <n v="4704"/>
    <s v="CA-2018-166240"/>
    <x v="890"/>
    <d v="2018-06-28T00:00:00"/>
    <s v="Standard Class"/>
    <s v="DH-13075"/>
    <s v="Dave Hallsten"/>
    <s v="Corporate"/>
    <x v="0"/>
    <x v="12"/>
    <x v="5"/>
    <n v="77095"/>
    <s v="Central"/>
    <s v="OFF-AP-10002082"/>
    <x v="1"/>
    <x v="9"/>
    <s v="Holmes HEPA Air Purifier"/>
    <n v="8.711999999999998"/>
    <n v="2"/>
    <n v="0.8"/>
    <n v="-19.602000000000007"/>
    <x v="2"/>
    <s v="No"/>
  </r>
  <r>
    <n v="4705"/>
    <s v="CA-2018-158435"/>
    <x v="624"/>
    <d v="2018-05-18T00:00:00"/>
    <s v="First Class"/>
    <s v="AG-10900"/>
    <s v="Arthur Gainer"/>
    <s v="Consumer"/>
    <x v="0"/>
    <x v="416"/>
    <x v="29"/>
    <n v="6708"/>
    <s v="East"/>
    <s v="OFF-SU-10000381"/>
    <x v="1"/>
    <x v="14"/>
    <s v="Acme Forged Steel Scissors with Black Enamel Handles"/>
    <n v="65.17"/>
    <n v="7"/>
    <n v="0"/>
    <n v="18.899299999999997"/>
    <x v="3"/>
    <s v="No"/>
  </r>
  <r>
    <n v="4706"/>
    <s v="CA-2018-158435"/>
    <x v="624"/>
    <d v="2018-05-18T00:00:00"/>
    <s v="First Class"/>
    <s v="AG-10900"/>
    <s v="Arthur Gainer"/>
    <s v="Consumer"/>
    <x v="0"/>
    <x v="416"/>
    <x v="29"/>
    <n v="6708"/>
    <s v="East"/>
    <s v="OFF-LA-10002475"/>
    <x v="1"/>
    <x v="2"/>
    <s v="Avery 519"/>
    <n v="14.62"/>
    <n v="2"/>
    <n v="0"/>
    <n v="6.8713999999999995"/>
    <x v="3"/>
    <s v="No"/>
  </r>
  <r>
    <n v="4707"/>
    <s v="CA-2018-158435"/>
    <x v="624"/>
    <d v="2018-05-18T00:00:00"/>
    <s v="First Class"/>
    <s v="AG-10900"/>
    <s v="Arthur Gainer"/>
    <s v="Consumer"/>
    <x v="0"/>
    <x v="416"/>
    <x v="29"/>
    <n v="6708"/>
    <s v="East"/>
    <s v="FUR-FU-10003975"/>
    <x v="0"/>
    <x v="5"/>
    <s v="Eldon Advantage Chair Mats for Low to Medium Pile Carpets"/>
    <n v="173.24"/>
    <n v="4"/>
    <n v="0"/>
    <n v="17.323999999999984"/>
    <x v="3"/>
    <s v="No"/>
  </r>
  <r>
    <n v="4708"/>
    <s v="CA-2019-138149"/>
    <x v="222"/>
    <d v="2019-06-30T00:00:00"/>
    <s v="First Class"/>
    <s v="WB-21850"/>
    <s v="William Brown"/>
    <s v="Consumer"/>
    <x v="0"/>
    <x v="1"/>
    <x v="1"/>
    <n v="90049"/>
    <s v="West"/>
    <s v="OFF-BI-10003091"/>
    <x v="1"/>
    <x v="8"/>
    <s v="GBC DocuBind TL200 Manual Binding Machine"/>
    <n v="895.92"/>
    <n v="5"/>
    <n v="0.2"/>
    <n v="302.37299999999993"/>
    <x v="1"/>
    <s v="No"/>
  </r>
  <r>
    <n v="4709"/>
    <s v="CA-2019-138149"/>
    <x v="222"/>
    <d v="2019-06-30T00:00:00"/>
    <s v="First Class"/>
    <s v="WB-21850"/>
    <s v="William Brown"/>
    <s v="Consumer"/>
    <x v="0"/>
    <x v="1"/>
    <x v="1"/>
    <n v="90049"/>
    <s v="West"/>
    <s v="OFF-ST-10002974"/>
    <x v="1"/>
    <x v="4"/>
    <s v="Trav-L-File Heavy-Duty Shuttle II, Black"/>
    <n v="130.71"/>
    <n v="3"/>
    <n v="0"/>
    <n v="39.212999999999994"/>
    <x v="1"/>
    <s v="No"/>
  </r>
  <r>
    <n v="4710"/>
    <s v="CA-2019-138149"/>
    <x v="222"/>
    <d v="2019-06-30T00:00:00"/>
    <s v="First Class"/>
    <s v="WB-21850"/>
    <s v="William Brown"/>
    <s v="Consumer"/>
    <x v="0"/>
    <x v="1"/>
    <x v="1"/>
    <n v="90049"/>
    <s v="West"/>
    <s v="OFF-AR-10000255"/>
    <x v="1"/>
    <x v="6"/>
    <s v="Newell 328"/>
    <n v="11.68"/>
    <n v="2"/>
    <n v="0"/>
    <n v="3.0367999999999995"/>
    <x v="1"/>
    <s v="No"/>
  </r>
  <r>
    <n v="4711"/>
    <s v="CA-2019-138149"/>
    <x v="222"/>
    <d v="2019-06-30T00:00:00"/>
    <s v="First Class"/>
    <s v="WB-21850"/>
    <s v="William Brown"/>
    <s v="Consumer"/>
    <x v="0"/>
    <x v="1"/>
    <x v="1"/>
    <n v="90049"/>
    <s v="West"/>
    <s v="TEC-AC-10001284"/>
    <x v="2"/>
    <x v="11"/>
    <s v="Enermax Briskie RF Wireless Keyboard and Mouse Combo"/>
    <n v="62.31"/>
    <n v="3"/>
    <n v="0"/>
    <n v="22.4316"/>
    <x v="1"/>
    <s v="No"/>
  </r>
  <r>
    <n v="4712"/>
    <s v="CA-2016-112403"/>
    <x v="691"/>
    <d v="2016-03-31T00:00:00"/>
    <s v="Same Day"/>
    <s v="JO-15280"/>
    <s v="Jas O'Carroll"/>
    <s v="Consumer"/>
    <x v="0"/>
    <x v="10"/>
    <x v="9"/>
    <n v="19120"/>
    <s v="East"/>
    <s v="OFF-BI-10003529"/>
    <x v="1"/>
    <x v="8"/>
    <s v="Avery Round Ring Poly Binders"/>
    <n v="0.85200000000000009"/>
    <n v="1"/>
    <n v="0.7"/>
    <n v="-0.59639999999999982"/>
    <x v="3"/>
    <s v="No"/>
  </r>
  <r>
    <n v="4713"/>
    <s v="CA-2016-108273"/>
    <x v="757"/>
    <d v="2016-12-21T00:00:00"/>
    <s v="Standard Class"/>
    <s v="EJ-13720"/>
    <s v="Ed Jacobs"/>
    <s v="Consumer"/>
    <x v="0"/>
    <x v="114"/>
    <x v="5"/>
    <n v="77340"/>
    <s v="Central"/>
    <s v="OFF-PA-10000029"/>
    <x v="1"/>
    <x v="10"/>
    <s v="Xerox 224"/>
    <n v="36.288000000000011"/>
    <n v="7"/>
    <n v="0.2"/>
    <n v="12.700800000000001"/>
    <x v="2"/>
    <s v="No"/>
  </r>
  <r>
    <n v="4714"/>
    <s v="CA-2016-108273"/>
    <x v="757"/>
    <d v="2016-12-21T00:00:00"/>
    <s v="Standard Class"/>
    <s v="EJ-13720"/>
    <s v="Ed Jacobs"/>
    <s v="Consumer"/>
    <x v="0"/>
    <x v="114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x v="2"/>
    <s v="No"/>
  </r>
  <r>
    <n v="4715"/>
    <s v="CA-2019-121643"/>
    <x v="796"/>
    <d v="2019-05-20T00:00:00"/>
    <s v="First Class"/>
    <s v="AB-10105"/>
    <s v="Adrian Barton"/>
    <s v="Consumer"/>
    <x v="0"/>
    <x v="32"/>
    <x v="21"/>
    <n v="97206"/>
    <s v="West"/>
    <s v="TEC-PH-10002200"/>
    <x v="2"/>
    <x v="7"/>
    <s v="Aastra 6757i CT Wireless VoIP phone"/>
    <n v="344.70400000000001"/>
    <n v="2"/>
    <n v="0.2"/>
    <n v="38.779199999999989"/>
    <x v="1"/>
    <s v="No"/>
  </r>
  <r>
    <n v="4716"/>
    <s v="US-2017-122910"/>
    <x v="793"/>
    <d v="2017-05-16T00:00:00"/>
    <s v="Standard Class"/>
    <s v="LT-16765"/>
    <s v="Larry Tron"/>
    <s v="Consumer"/>
    <x v="0"/>
    <x v="103"/>
    <x v="22"/>
    <n v="80027"/>
    <s v="West"/>
    <s v="TEC-PH-10000441"/>
    <x v="2"/>
    <x v="7"/>
    <s v="VTech DS6151"/>
    <n v="201.584"/>
    <n v="2"/>
    <n v="0.2"/>
    <n v="20.158400000000015"/>
    <x v="1"/>
    <s v="No"/>
  </r>
  <r>
    <n v="4717"/>
    <s v="CA-2019-143126"/>
    <x v="734"/>
    <d v="2019-12-07T00:00:00"/>
    <s v="Second Class"/>
    <s v="CM-12655"/>
    <s v="Corinna Mitchell"/>
    <s v="Home Office"/>
    <x v="0"/>
    <x v="4"/>
    <x v="4"/>
    <n v="98115"/>
    <s v="West"/>
    <s v="FUR-TA-10002958"/>
    <x v="0"/>
    <x v="3"/>
    <s v="Bevis Oval Conference Table, Walnut"/>
    <n v="521.96"/>
    <n v="2"/>
    <n v="0"/>
    <n v="88.733199999999954"/>
    <x v="1"/>
    <s v="No"/>
  </r>
  <r>
    <n v="4718"/>
    <s v="CA-2017-129042"/>
    <x v="295"/>
    <d v="2017-12-17T00:00:00"/>
    <s v="Standard Class"/>
    <s v="EM-13960"/>
    <s v="Eric Murdock"/>
    <s v="Consumer"/>
    <x v="0"/>
    <x v="248"/>
    <x v="39"/>
    <n v="21215"/>
    <s v="East"/>
    <s v="OFF-AR-10001662"/>
    <x v="1"/>
    <x v="6"/>
    <s v="Rogers Handheld Barrel Pencil Sharpener"/>
    <n v="8.2200000000000006"/>
    <n v="3"/>
    <n v="0"/>
    <n v="2.2194000000000007"/>
    <x v="3"/>
    <s v="No"/>
  </r>
  <r>
    <n v="4719"/>
    <s v="CA-2017-109736"/>
    <x v="998"/>
    <d v="2017-10-11T00:00:00"/>
    <s v="First Class"/>
    <s v="DJ-13420"/>
    <s v="Denny Joy"/>
    <s v="Corporate"/>
    <x v="0"/>
    <x v="8"/>
    <x v="1"/>
    <n v="94109"/>
    <s v="West"/>
    <s v="OFF-PA-10004101"/>
    <x v="1"/>
    <x v="10"/>
    <s v="Xerox 1894"/>
    <n v="45.36"/>
    <n v="7"/>
    <n v="0"/>
    <n v="21.772800000000004"/>
    <x v="1"/>
    <s v="Yes"/>
  </r>
  <r>
    <n v="4720"/>
    <s v="CA-2017-142601"/>
    <x v="24"/>
    <d v="2017-04-20T00:00:00"/>
    <s v="Second Class"/>
    <s v="DE-13255"/>
    <s v="Deanra Eno"/>
    <s v="Home Office"/>
    <x v="0"/>
    <x v="1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x v="1"/>
    <s v="Yes"/>
  </r>
  <r>
    <n v="4721"/>
    <s v="CA-2017-142601"/>
    <x v="24"/>
    <d v="2017-04-20T00:00:00"/>
    <s v="Second Class"/>
    <s v="DE-13255"/>
    <s v="Deanra Eno"/>
    <s v="Home Office"/>
    <x v="0"/>
    <x v="1"/>
    <x v="1"/>
    <n v="90004"/>
    <s v="West"/>
    <s v="OFF-PA-10000483"/>
    <x v="1"/>
    <x v="10"/>
    <s v="Xerox 19"/>
    <n v="61.96"/>
    <n v="2"/>
    <n v="0"/>
    <n v="27.881999999999998"/>
    <x v="1"/>
    <s v="Yes"/>
  </r>
  <r>
    <n v="4722"/>
    <s v="CA-2016-106229"/>
    <x v="159"/>
    <d v="2016-06-11T00:00:00"/>
    <s v="Second Class"/>
    <s v="NR-18550"/>
    <s v="Nick Radford"/>
    <s v="Consumer"/>
    <x v="0"/>
    <x v="34"/>
    <x v="10"/>
    <n v="60505"/>
    <s v="Central"/>
    <s v="FUR-TA-10002041"/>
    <x v="0"/>
    <x v="3"/>
    <s v="Bevis Round Conference Table Top, X-Base"/>
    <n v="268.935"/>
    <n v="3"/>
    <n v="0.5"/>
    <n v="-209.76929999999999"/>
    <x v="2"/>
    <s v="No"/>
  </r>
  <r>
    <n v="4723"/>
    <s v="US-2019-135230"/>
    <x v="853"/>
    <d v="2019-09-07T00:00:00"/>
    <s v="Standard Class"/>
    <s v="CK-12325"/>
    <s v="Christine Kargatis"/>
    <s v="Home Office"/>
    <x v="0"/>
    <x v="4"/>
    <x v="4"/>
    <n v="98103"/>
    <s v="West"/>
    <s v="OFF-AR-10001166"/>
    <x v="1"/>
    <x v="6"/>
    <s v="Staples in misc. colors"/>
    <n v="7.58"/>
    <n v="1"/>
    <n v="0"/>
    <n v="2.9561999999999999"/>
    <x v="1"/>
    <s v="No"/>
  </r>
  <r>
    <n v="4724"/>
    <s v="CA-2018-159653"/>
    <x v="730"/>
    <d v="2018-05-22T00:00:00"/>
    <s v="Same Day"/>
    <s v="JF-15490"/>
    <s v="Jeremy Farry"/>
    <s v="Consumer"/>
    <x v="0"/>
    <x v="417"/>
    <x v="32"/>
    <n v="30605"/>
    <s v="South"/>
    <s v="OFF-LA-10004345"/>
    <x v="1"/>
    <x v="2"/>
    <s v="Avery 493"/>
    <n v="14.73"/>
    <n v="3"/>
    <n v="0"/>
    <n v="7.2176999999999998"/>
    <x v="0"/>
    <s v="No"/>
  </r>
  <r>
    <n v="4725"/>
    <s v="CA-2018-131968"/>
    <x v="583"/>
    <d v="2018-11-15T00:00:00"/>
    <s v="Standard Class"/>
    <s v="LB-16795"/>
    <s v="Laurel Beltran"/>
    <s v="Home Office"/>
    <x v="0"/>
    <x v="264"/>
    <x v="2"/>
    <n v="32712"/>
    <s v="South"/>
    <s v="OFF-BI-10002852"/>
    <x v="1"/>
    <x v="8"/>
    <s v="Ibico Standard Transparent Covers"/>
    <n v="9.8880000000000017"/>
    <n v="2"/>
    <n v="0.7"/>
    <n v="-6.921599999999998"/>
    <x v="0"/>
    <s v="No"/>
  </r>
  <r>
    <n v="4726"/>
    <s v="CA-2018-131968"/>
    <x v="583"/>
    <d v="2018-11-15T00:00:00"/>
    <s v="Standard Class"/>
    <s v="LB-16795"/>
    <s v="Laurel Beltran"/>
    <s v="Home Office"/>
    <x v="0"/>
    <x v="264"/>
    <x v="2"/>
    <n v="32712"/>
    <s v="South"/>
    <s v="OFF-AP-10001058"/>
    <x v="1"/>
    <x v="9"/>
    <s v="Sanyo 2.5 Cubic Foot Mid-Size Office Refrigerators"/>
    <n v="671.5440000000001"/>
    <n v="3"/>
    <n v="0.2"/>
    <n v="50.36579999999995"/>
    <x v="0"/>
    <s v="No"/>
  </r>
  <r>
    <n v="4727"/>
    <s v="CA-2016-119151"/>
    <x v="641"/>
    <d v="2016-11-29T00:00:00"/>
    <s v="Second Class"/>
    <s v="MP-18175"/>
    <s v="Mike Pelletier"/>
    <s v="Home Office"/>
    <x v="0"/>
    <x v="20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  <x v="3"/>
    <s v="No"/>
  </r>
  <r>
    <n v="4728"/>
    <s v="CA-2016-119151"/>
    <x v="641"/>
    <d v="2016-11-29T00:00:00"/>
    <s v="Second Class"/>
    <s v="MP-18175"/>
    <s v="Mike Pelletier"/>
    <s v="Home Office"/>
    <x v="0"/>
    <x v="20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  <x v="3"/>
    <s v="No"/>
  </r>
  <r>
    <n v="4729"/>
    <s v="CA-2016-123323"/>
    <x v="845"/>
    <d v="2016-11-12T00:00:00"/>
    <s v="Standard Class"/>
    <s v="LH-16900"/>
    <s v="Lena Hernandez"/>
    <s v="Consumer"/>
    <x v="0"/>
    <x v="8"/>
    <x v="1"/>
    <n v="94110"/>
    <s v="West"/>
    <s v="OFF-BI-10003684"/>
    <x v="1"/>
    <x v="8"/>
    <s v="Wilson Jones Legal Size Ring Binders"/>
    <n v="123.14399999999999"/>
    <n v="7"/>
    <n v="0.2"/>
    <n v="46.178999999999988"/>
    <x v="1"/>
    <s v="No"/>
  </r>
  <r>
    <n v="4730"/>
    <s v="CA-2018-124681"/>
    <x v="427"/>
    <d v="2018-07-23T00:00:00"/>
    <s v="Second Class"/>
    <s v="SV-20935"/>
    <s v="Susan Vittorini"/>
    <s v="Consumer"/>
    <x v="0"/>
    <x v="61"/>
    <x v="5"/>
    <n v="75217"/>
    <s v="Central"/>
    <s v="TEC-AC-10000487"/>
    <x v="2"/>
    <x v="11"/>
    <s v="SanDisk Cruzer 4 GB USB Flash Drive"/>
    <n v="15.576000000000001"/>
    <n v="3"/>
    <n v="0.2"/>
    <n v="3.3098999999999998"/>
    <x v="2"/>
    <s v="No"/>
  </r>
  <r>
    <n v="4731"/>
    <s v="US-2017-103996"/>
    <x v="368"/>
    <d v="2017-03-31T00:00:00"/>
    <s v="Second Class"/>
    <s v="RB-19435"/>
    <s v="Richard Bierner"/>
    <s v="Consumer"/>
    <x v="0"/>
    <x v="70"/>
    <x v="1"/>
    <n v="92105"/>
    <s v="West"/>
    <s v="OFF-PA-10001736"/>
    <x v="1"/>
    <x v="10"/>
    <s v="Xerox 1880"/>
    <n v="212.64"/>
    <n v="6"/>
    <n v="0"/>
    <n v="99.940799999999982"/>
    <x v="1"/>
    <s v="No"/>
  </r>
  <r>
    <n v="4732"/>
    <s v="US-2017-103996"/>
    <x v="368"/>
    <d v="2017-03-31T00:00:00"/>
    <s v="Second Class"/>
    <s v="RB-19435"/>
    <s v="Richard Bierner"/>
    <s v="Consumer"/>
    <x v="0"/>
    <x v="70"/>
    <x v="1"/>
    <n v="92105"/>
    <s v="West"/>
    <s v="OFF-PA-10001609"/>
    <x v="1"/>
    <x v="10"/>
    <s v="Tops Wirebound Message Log Books"/>
    <n v="9.870000000000001"/>
    <n v="3"/>
    <n v="0"/>
    <n v="4.5401999999999996"/>
    <x v="1"/>
    <s v="No"/>
  </r>
  <r>
    <n v="4733"/>
    <s v="US-2017-103996"/>
    <x v="368"/>
    <d v="2017-03-31T00:00:00"/>
    <s v="Second Class"/>
    <s v="RB-19435"/>
    <s v="Richard Bierner"/>
    <s v="Consumer"/>
    <x v="0"/>
    <x v="70"/>
    <x v="1"/>
    <n v="92105"/>
    <s v="West"/>
    <s v="TEC-AC-10003116"/>
    <x v="2"/>
    <x v="11"/>
    <s v="Memorex Froggy Flash Drive 8 GB"/>
    <n v="53.25"/>
    <n v="3"/>
    <n v="0"/>
    <n v="20.767499999999998"/>
    <x v="1"/>
    <s v="No"/>
  </r>
  <r>
    <n v="4734"/>
    <s v="US-2017-103996"/>
    <x v="368"/>
    <d v="2017-03-31T00:00:00"/>
    <s v="Second Class"/>
    <s v="RB-19435"/>
    <s v="Richard Bierner"/>
    <s v="Consumer"/>
    <x v="0"/>
    <x v="70"/>
    <x v="1"/>
    <n v="92105"/>
    <s v="West"/>
    <s v="FUR-FU-10004586"/>
    <x v="0"/>
    <x v="5"/>
    <s v="G.E. Longer-Life Indoor Recessed Floodlight Bulbs"/>
    <n v="19.919999999999998"/>
    <n v="3"/>
    <n v="0"/>
    <n v="9.5615999999999985"/>
    <x v="1"/>
    <s v="No"/>
  </r>
  <r>
    <n v="4735"/>
    <s v="CA-2018-120530"/>
    <x v="281"/>
    <d v="2018-04-12T00:00:00"/>
    <s v="Standard Class"/>
    <s v="Dl-13600"/>
    <s v="Dorris liebe"/>
    <s v="Corporate"/>
    <x v="0"/>
    <x v="20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  <x v="3"/>
    <s v="No"/>
  </r>
  <r>
    <n v="4736"/>
    <s v="CA-2017-155054"/>
    <x v="385"/>
    <d v="2017-06-19T00:00:00"/>
    <s v="Standard Class"/>
    <s v="PS-19045"/>
    <s v="Penelope Sewall"/>
    <s v="Home Office"/>
    <x v="0"/>
    <x v="412"/>
    <x v="43"/>
    <n v="4240"/>
    <s v="East"/>
    <s v="OFF-BI-10004970"/>
    <x v="1"/>
    <x v="8"/>
    <s v="ACCOHIDE 3-Ring Binder, Blue, 1&quot;"/>
    <n v="8.26"/>
    <n v="2"/>
    <n v="0"/>
    <n v="3.8822000000000001"/>
    <x v="3"/>
    <s v="No"/>
  </r>
  <r>
    <n v="4737"/>
    <s v="CA-2017-155054"/>
    <x v="385"/>
    <d v="2017-06-19T00:00:00"/>
    <s v="Standard Class"/>
    <s v="PS-19045"/>
    <s v="Penelope Sewall"/>
    <s v="Home Office"/>
    <x v="0"/>
    <x v="412"/>
    <x v="43"/>
    <n v="4240"/>
    <s v="East"/>
    <s v="OFF-BI-10002824"/>
    <x v="1"/>
    <x v="8"/>
    <s v="Recycled Easel Ring Binders"/>
    <n v="29.84"/>
    <n v="2"/>
    <n v="0"/>
    <n v="13.427999999999997"/>
    <x v="3"/>
    <s v="No"/>
  </r>
  <r>
    <n v="4738"/>
    <s v="CA-2017-155054"/>
    <x v="385"/>
    <d v="2017-06-19T00:00:00"/>
    <s v="Standard Class"/>
    <s v="PS-19045"/>
    <s v="Penelope Sewall"/>
    <s v="Home Office"/>
    <x v="0"/>
    <x v="412"/>
    <x v="43"/>
    <n v="4240"/>
    <s v="East"/>
    <s v="TEC-AC-10003657"/>
    <x v="2"/>
    <x v="11"/>
    <s v="Lenovo 17-Key USB Numeric Keypad"/>
    <n v="67.98"/>
    <n v="2"/>
    <n v="0"/>
    <n v="14.955599999999997"/>
    <x v="3"/>
    <s v="No"/>
  </r>
  <r>
    <n v="4739"/>
    <s v="CA-2017-105725"/>
    <x v="954"/>
    <d v="2017-02-24T00:00:00"/>
    <s v="Standard Class"/>
    <s v="GT-14755"/>
    <s v="Guy Thornton"/>
    <s v="Consumer"/>
    <x v="0"/>
    <x v="85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x v="1"/>
    <s v="No"/>
  </r>
  <r>
    <n v="4740"/>
    <s v="CA-2017-105725"/>
    <x v="954"/>
    <d v="2017-02-24T00:00:00"/>
    <s v="Standard Class"/>
    <s v="GT-14755"/>
    <s v="Guy Thornton"/>
    <s v="Consumer"/>
    <x v="0"/>
    <x v="85"/>
    <x v="1"/>
    <n v="90805"/>
    <s v="West"/>
    <s v="FUR-TA-10001676"/>
    <x v="0"/>
    <x v="3"/>
    <s v="Hon 61000 Series Interactive Training Tables"/>
    <n v="35.544000000000004"/>
    <n v="1"/>
    <n v="0.2"/>
    <n v="-0.88860000000000205"/>
    <x v="1"/>
    <s v="No"/>
  </r>
  <r>
    <n v="4741"/>
    <s v="CA-2019-164364"/>
    <x v="105"/>
    <d v="2019-11-16T00:00:00"/>
    <s v="Standard Class"/>
    <s v="CS-12355"/>
    <s v="Christine Sundaresam"/>
    <s v="Consumer"/>
    <x v="0"/>
    <x v="4"/>
    <x v="4"/>
    <n v="98115"/>
    <s v="West"/>
    <s v="OFF-LA-10004853"/>
    <x v="1"/>
    <x v="2"/>
    <s v="Avery 483"/>
    <n v="9.9600000000000009"/>
    <n v="2"/>
    <n v="0"/>
    <n v="4.5815999999999999"/>
    <x v="1"/>
    <s v="No"/>
  </r>
  <r>
    <n v="4742"/>
    <s v="CA-2019-164364"/>
    <x v="105"/>
    <d v="2019-11-16T00:00:00"/>
    <s v="Standard Class"/>
    <s v="CS-12355"/>
    <s v="Christine Sundaresam"/>
    <s v="Consumer"/>
    <x v="0"/>
    <x v="4"/>
    <x v="4"/>
    <n v="98115"/>
    <s v="West"/>
    <s v="OFF-AR-10000315"/>
    <x v="1"/>
    <x v="6"/>
    <s v="Dixon Ticonderoga Maple Cedar Pencil, #2"/>
    <n v="9.2099999999999991"/>
    <n v="3"/>
    <n v="0"/>
    <n v="2.3025000000000002"/>
    <x v="1"/>
    <s v="No"/>
  </r>
  <r>
    <n v="4743"/>
    <s v="CA-2019-164364"/>
    <x v="105"/>
    <d v="2019-11-16T00:00:00"/>
    <s v="Standard Class"/>
    <s v="CS-12355"/>
    <s v="Christine Sundaresam"/>
    <s v="Consumer"/>
    <x v="0"/>
    <x v="4"/>
    <x v="4"/>
    <n v="98115"/>
    <s v="West"/>
    <s v="OFF-SU-10000381"/>
    <x v="1"/>
    <x v="14"/>
    <s v="Acme Forged Steel Scissors with Black Enamel Handles"/>
    <n v="27.93"/>
    <n v="3"/>
    <n v="0"/>
    <n v="8.0996999999999986"/>
    <x v="1"/>
    <s v="No"/>
  </r>
  <r>
    <n v="4744"/>
    <s v="CA-2019-168123"/>
    <x v="916"/>
    <d v="2019-03-05T00:00:00"/>
    <s v="Same Day"/>
    <s v="JD-16060"/>
    <s v="Julia Dunbar"/>
    <s v="Consumer"/>
    <x v="0"/>
    <x v="30"/>
    <x v="11"/>
    <n v="55901"/>
    <s v="Central"/>
    <s v="OFF-FA-10002763"/>
    <x v="1"/>
    <x v="13"/>
    <s v="Advantus Map Pennant Flags and Round Head Tacks"/>
    <n v="7.9"/>
    <n v="2"/>
    <n v="0"/>
    <n v="2.5279999999999996"/>
    <x v="2"/>
    <s v="No"/>
  </r>
  <r>
    <n v="4745"/>
    <s v="CA-2019-168123"/>
    <x v="916"/>
    <d v="2019-03-05T00:00:00"/>
    <s v="Same Day"/>
    <s v="JD-16060"/>
    <s v="Julia Dunbar"/>
    <s v="Consumer"/>
    <x v="0"/>
    <x v="30"/>
    <x v="11"/>
    <n v="55901"/>
    <s v="Central"/>
    <s v="OFF-ST-10000877"/>
    <x v="1"/>
    <x v="4"/>
    <s v="Recycled Steel Personal File for Standard File Folders"/>
    <n v="221.16"/>
    <n v="4"/>
    <n v="0"/>
    <n v="57.501599999999996"/>
    <x v="2"/>
    <s v="No"/>
  </r>
  <r>
    <n v="4746"/>
    <s v="CA-2019-168123"/>
    <x v="916"/>
    <d v="2019-03-05T00:00:00"/>
    <s v="Same Day"/>
    <s v="JD-16060"/>
    <s v="Julia Dunbar"/>
    <s v="Consumer"/>
    <x v="0"/>
    <x v="30"/>
    <x v="11"/>
    <n v="55901"/>
    <s v="Central"/>
    <s v="OFF-BI-10001071"/>
    <x v="1"/>
    <x v="8"/>
    <s v="GBC ProClick Punch Binding System"/>
    <n v="127.96"/>
    <n v="2"/>
    <n v="0"/>
    <n v="62.700400000000002"/>
    <x v="2"/>
    <s v="No"/>
  </r>
  <r>
    <n v="4747"/>
    <s v="CA-2019-168123"/>
    <x v="916"/>
    <d v="2019-03-05T00:00:00"/>
    <s v="Same Day"/>
    <s v="JD-16060"/>
    <s v="Julia Dunbar"/>
    <s v="Consumer"/>
    <x v="0"/>
    <x v="30"/>
    <x v="11"/>
    <n v="55901"/>
    <s v="Central"/>
    <s v="OFF-BI-10001097"/>
    <x v="1"/>
    <x v="8"/>
    <s v="Avery Hole Reinforcements"/>
    <n v="18.690000000000001"/>
    <n v="3"/>
    <n v="0"/>
    <n v="9.158100000000001"/>
    <x v="2"/>
    <s v="No"/>
  </r>
  <r>
    <n v="4748"/>
    <s v="CA-2018-120005"/>
    <x v="840"/>
    <d v="2018-03-03T00:00:00"/>
    <s v="Same Day"/>
    <s v="TS-21160"/>
    <s v="Theresa Swint"/>
    <s v="Corporate"/>
    <x v="0"/>
    <x v="8"/>
    <x v="1"/>
    <n v="94110"/>
    <s v="West"/>
    <s v="OFF-SU-10004782"/>
    <x v="1"/>
    <x v="14"/>
    <s v="Elite 5&quot; Scissors"/>
    <n v="25.349999999999998"/>
    <n v="3"/>
    <n v="0"/>
    <n v="7.6049999999999978"/>
    <x v="1"/>
    <s v="No"/>
  </r>
  <r>
    <n v="4749"/>
    <s v="CA-2018-120005"/>
    <x v="840"/>
    <d v="2018-03-03T00:00:00"/>
    <s v="Same Day"/>
    <s v="TS-21160"/>
    <s v="Theresa Swint"/>
    <s v="Corporate"/>
    <x v="0"/>
    <x v="8"/>
    <x v="1"/>
    <n v="94110"/>
    <s v="West"/>
    <s v="FUR-FU-10000672"/>
    <x v="0"/>
    <x v="5"/>
    <s v="Executive Impressions 10&quot; Spectator Wall Clock"/>
    <n v="35.28"/>
    <n v="3"/>
    <n v="0"/>
    <n v="11.995199999999997"/>
    <x v="1"/>
    <s v="No"/>
  </r>
  <r>
    <n v="4750"/>
    <s v="CA-2018-123526"/>
    <x v="435"/>
    <d v="2018-12-25T00:00:00"/>
    <s v="First Class"/>
    <s v="BV-11245"/>
    <s v="Benjamin Venier"/>
    <s v="Corporate"/>
    <x v="0"/>
    <x v="4"/>
    <x v="4"/>
    <n v="98103"/>
    <s v="West"/>
    <s v="OFF-PA-10002986"/>
    <x v="1"/>
    <x v="10"/>
    <s v="Xerox 1898"/>
    <n v="33.4"/>
    <n v="5"/>
    <n v="0"/>
    <n v="16.032"/>
    <x v="1"/>
    <s v="Yes"/>
  </r>
  <r>
    <n v="4751"/>
    <s v="CA-2018-127649"/>
    <x v="877"/>
    <d v="2018-10-09T00:00:00"/>
    <s v="First Class"/>
    <s v="DL-13495"/>
    <s v="Dionis Lloyd"/>
    <s v="Corporate"/>
    <x v="0"/>
    <x v="258"/>
    <x v="4"/>
    <n v="99207"/>
    <s v="West"/>
    <s v="TEC-MA-10001972"/>
    <x v="2"/>
    <x v="15"/>
    <s v="Okidata C331dn Printer"/>
    <n v="837.59999999999991"/>
    <n v="3"/>
    <n v="0.2"/>
    <n v="62.82000000000005"/>
    <x v="1"/>
    <s v="No"/>
  </r>
  <r>
    <n v="4752"/>
    <s v="CA-2018-159989"/>
    <x v="10"/>
    <d v="2018-12-13T00:00:00"/>
    <s v="Standard Class"/>
    <s v="EB-13870"/>
    <s v="Emily Burns"/>
    <s v="Consumer"/>
    <x v="0"/>
    <x v="47"/>
    <x v="18"/>
    <n v="37064"/>
    <s v="South"/>
    <s v="TEC-PH-10000169"/>
    <x v="2"/>
    <x v="7"/>
    <s v="ARKON Windshield Dashboard Air Vent Car Mount Holder"/>
    <n v="40.68"/>
    <n v="3"/>
    <n v="0.2"/>
    <n v="-9.153000000000004"/>
    <x v="0"/>
    <s v="No"/>
  </r>
  <r>
    <n v="4753"/>
    <s v="CA-2019-103499"/>
    <x v="225"/>
    <d v="2019-11-24T00:00:00"/>
    <s v="Standard Class"/>
    <s v="ES-14020"/>
    <s v="Erica Smith"/>
    <s v="Consumer"/>
    <x v="0"/>
    <x v="25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  <x v="0"/>
    <s v="No"/>
  </r>
  <r>
    <n v="4754"/>
    <s v="US-2017-167220"/>
    <x v="295"/>
    <d v="2017-12-16T00:00:00"/>
    <s v="Standard Class"/>
    <s v="JB-15925"/>
    <s v="Joni Blumstein"/>
    <s v="Consumer"/>
    <x v="0"/>
    <x v="89"/>
    <x v="5"/>
    <n v="78745"/>
    <s v="Central"/>
    <s v="TEC-AC-10002018"/>
    <x v="2"/>
    <x v="11"/>
    <s v="AmazonBasics 3-Button USB Wired Mouse"/>
    <n v="22.368000000000002"/>
    <n v="4"/>
    <n v="0.2"/>
    <n v="6.4308000000000014"/>
    <x v="2"/>
    <s v="No"/>
  </r>
  <r>
    <n v="4755"/>
    <s v="CA-2019-126354"/>
    <x v="447"/>
    <d v="2019-02-08T00:00:00"/>
    <s v="Standard Class"/>
    <s v="SC-20380"/>
    <s v="Shahid Collister"/>
    <s v="Consumer"/>
    <x v="0"/>
    <x v="95"/>
    <x v="2"/>
    <n v="33024"/>
    <s v="South"/>
    <s v="OFF-BI-10000301"/>
    <x v="1"/>
    <x v="8"/>
    <s v="GBC Instant Report Kit"/>
    <n v="3.8820000000000006"/>
    <n v="2"/>
    <n v="0.7"/>
    <n v="-2.5880000000000001"/>
    <x v="0"/>
    <s v="No"/>
  </r>
  <r>
    <n v="4756"/>
    <s v="CA-2019-126354"/>
    <x v="447"/>
    <d v="2019-02-08T00:00:00"/>
    <s v="Standard Class"/>
    <s v="SC-20380"/>
    <s v="Shahid Collister"/>
    <s v="Consumer"/>
    <x v="0"/>
    <x v="95"/>
    <x v="2"/>
    <n v="33024"/>
    <s v="South"/>
    <s v="OFF-PA-10004381"/>
    <x v="1"/>
    <x v="10"/>
    <s v="14-7/8 x 11 Blue Bar Computer Printout Paper"/>
    <n v="115.29600000000001"/>
    <n v="3"/>
    <n v="0.2"/>
    <n v="40.353599999999986"/>
    <x v="0"/>
    <s v="No"/>
  </r>
  <r>
    <n v="4757"/>
    <s v="CA-2019-169817"/>
    <x v="296"/>
    <d v="2019-09-25T00:00:00"/>
    <s v="Standard Class"/>
    <s v="EB-13870"/>
    <s v="Emily Burns"/>
    <s v="Consumer"/>
    <x v="0"/>
    <x v="10"/>
    <x v="9"/>
    <n v="19143"/>
    <s v="East"/>
    <s v="OFF-BI-10004141"/>
    <x v="1"/>
    <x v="8"/>
    <s v="Insertable Tab Indexes For Data Binders"/>
    <n v="1.9080000000000004"/>
    <n v="2"/>
    <n v="0.7"/>
    <n v="-1.5264000000000002"/>
    <x v="3"/>
    <s v="No"/>
  </r>
  <r>
    <n v="4758"/>
    <s v="US-2019-144582"/>
    <x v="504"/>
    <d v="2019-05-05T00:00:00"/>
    <s v="Standard Class"/>
    <s v="TC-21475"/>
    <s v="Tony Chapman"/>
    <s v="Home Office"/>
    <x v="0"/>
    <x v="414"/>
    <x v="10"/>
    <n v="61832"/>
    <s v="Central"/>
    <s v="OFF-BI-10001575"/>
    <x v="1"/>
    <x v="8"/>
    <s v="GBC Linen Binding Covers"/>
    <n v="43.371999999999993"/>
    <n v="7"/>
    <n v="0.8"/>
    <n v="-69.395200000000031"/>
    <x v="2"/>
    <s v="No"/>
  </r>
  <r>
    <n v="4759"/>
    <s v="CA-2016-121573"/>
    <x v="935"/>
    <d v="2016-11-07T00:00:00"/>
    <s v="Standard Class"/>
    <s v="SG-20605"/>
    <s v="Speros Goranitis"/>
    <s v="Consumer"/>
    <x v="0"/>
    <x v="20"/>
    <x v="15"/>
    <n v="10009"/>
    <s v="East"/>
    <s v="TEC-PH-10000984"/>
    <x v="2"/>
    <x v="7"/>
    <s v="Panasonic KX-TG9471B"/>
    <n v="783.96"/>
    <n v="4"/>
    <n v="0"/>
    <n v="219.50880000000006"/>
    <x v="3"/>
    <s v="No"/>
  </r>
  <r>
    <n v="4760"/>
    <s v="CA-2016-121573"/>
    <x v="935"/>
    <d v="2016-11-07T00:00:00"/>
    <s v="Standard Class"/>
    <s v="SG-20605"/>
    <s v="Speros Goranitis"/>
    <s v="Consumer"/>
    <x v="0"/>
    <x v="20"/>
    <x v="15"/>
    <n v="10009"/>
    <s v="East"/>
    <s v="OFF-BI-10000666"/>
    <x v="1"/>
    <x v="8"/>
    <s v="Surelock Post Binders"/>
    <n v="48.896000000000001"/>
    <n v="2"/>
    <n v="0.2"/>
    <n v="18.335999999999999"/>
    <x v="3"/>
    <s v="No"/>
  </r>
  <r>
    <n v="4761"/>
    <s v="CA-2016-121573"/>
    <x v="935"/>
    <d v="2016-11-07T00:00:00"/>
    <s v="Standard Class"/>
    <s v="SG-20605"/>
    <s v="Speros Goranitis"/>
    <s v="Consumer"/>
    <x v="0"/>
    <x v="20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x v="3"/>
    <s v="No"/>
  </r>
  <r>
    <n v="4762"/>
    <s v="CA-2018-117660"/>
    <x v="945"/>
    <d v="2019-01-04T00:00:00"/>
    <s v="Standard Class"/>
    <s v="BM-11785"/>
    <s v="Bryan Mills"/>
    <s v="Consumer"/>
    <x v="0"/>
    <x v="38"/>
    <x v="24"/>
    <n v="43229"/>
    <s v="East"/>
    <s v="OFF-LA-10003720"/>
    <x v="1"/>
    <x v="2"/>
    <s v="Avery 487"/>
    <n v="5.9039999999999999"/>
    <n v="2"/>
    <n v="0.2"/>
    <n v="1.9925999999999999"/>
    <x v="3"/>
    <s v="No"/>
  </r>
  <r>
    <n v="4763"/>
    <s v="CA-2018-117660"/>
    <x v="945"/>
    <d v="2019-01-04T00:00:00"/>
    <s v="Standard Class"/>
    <s v="BM-11785"/>
    <s v="Bryan Mills"/>
    <s v="Consumer"/>
    <x v="0"/>
    <x v="38"/>
    <x v="24"/>
    <n v="43229"/>
    <s v="East"/>
    <s v="OFF-SU-10001664"/>
    <x v="1"/>
    <x v="14"/>
    <s v="Acme Office Executive Series Stainless Steel Trimmers"/>
    <n v="13.712000000000002"/>
    <n v="2"/>
    <n v="0.2"/>
    <n v="1.0284"/>
    <x v="3"/>
    <s v="No"/>
  </r>
  <r>
    <n v="4764"/>
    <s v="CA-2016-112851"/>
    <x v="328"/>
    <d v="2016-09-21T00:00:00"/>
    <s v="Standard Class"/>
    <s v="NR-18550"/>
    <s v="Nick Radford"/>
    <s v="Consumer"/>
    <x v="0"/>
    <x v="374"/>
    <x v="1"/>
    <n v="91911"/>
    <s v="West"/>
    <s v="OFF-EN-10001453"/>
    <x v="1"/>
    <x v="12"/>
    <s v="Tyvek Interoffice Envelopes, 9 1/2&quot; x 12 1/2&quot;, 100/Box"/>
    <n v="182.94"/>
    <n v="3"/>
    <n v="0"/>
    <n v="85.981799999999993"/>
    <x v="1"/>
    <s v="No"/>
  </r>
  <r>
    <n v="4765"/>
    <s v="CA-2019-123701"/>
    <x v="221"/>
    <d v="2019-11-27T00:00:00"/>
    <s v="First Class"/>
    <s v="PG-18820"/>
    <s v="Patrick Gardner"/>
    <s v="Consumer"/>
    <x v="0"/>
    <x v="8"/>
    <x v="1"/>
    <n v="94110"/>
    <s v="West"/>
    <s v="OFF-AR-10001860"/>
    <x v="1"/>
    <x v="6"/>
    <s v="BIC Liqua Brite Liner"/>
    <n v="27.76"/>
    <n v="4"/>
    <n v="0"/>
    <n v="9.9936000000000007"/>
    <x v="1"/>
    <s v="No"/>
  </r>
  <r>
    <n v="4766"/>
    <s v="CA-2017-118227"/>
    <x v="999"/>
    <d v="2017-04-28T00:00:00"/>
    <s v="Standard Class"/>
    <s v="DB-13270"/>
    <s v="Deborah Brumfield"/>
    <s v="Home Office"/>
    <x v="0"/>
    <x v="20"/>
    <x v="15"/>
    <n v="10009"/>
    <s v="East"/>
    <s v="OFF-AR-10001044"/>
    <x v="1"/>
    <x v="6"/>
    <s v="BOSTON Ranger #55 Pencil Sharpener, Black"/>
    <n v="25.99"/>
    <n v="1"/>
    <n v="0"/>
    <n v="7.5370999999999988"/>
    <x v="3"/>
    <s v="No"/>
  </r>
  <r>
    <n v="4767"/>
    <s v="CA-2017-123155"/>
    <x v="1000"/>
    <d v="2017-03-12T00:00:00"/>
    <s v="First Class"/>
    <s v="NS-18640"/>
    <s v="Noel Staavos"/>
    <s v="Corporate"/>
    <x v="0"/>
    <x v="52"/>
    <x v="5"/>
    <n v="78207"/>
    <s v="Central"/>
    <s v="TEC-AC-10002473"/>
    <x v="2"/>
    <x v="11"/>
    <s v="Maxell 4.7GB DVD-R"/>
    <n v="113.52000000000001"/>
    <n v="5"/>
    <n v="0.2"/>
    <n v="29.798999999999999"/>
    <x v="2"/>
    <s v="No"/>
  </r>
  <r>
    <n v="4768"/>
    <s v="CA-2017-123155"/>
    <x v="1000"/>
    <d v="2017-03-12T00:00:00"/>
    <s v="First Class"/>
    <s v="NS-18640"/>
    <s v="Noel Staavos"/>
    <s v="Corporate"/>
    <x v="0"/>
    <x v="52"/>
    <x v="5"/>
    <n v="78207"/>
    <s v="Central"/>
    <s v="TEC-PH-10001809"/>
    <x v="2"/>
    <x v="7"/>
    <s v="Panasonic KX T7736-B Digital phone"/>
    <n v="359.88"/>
    <n v="3"/>
    <n v="0.2"/>
    <n v="22.492499999999993"/>
    <x v="2"/>
    <s v="No"/>
  </r>
  <r>
    <n v="4769"/>
    <s v="CA-2019-158883"/>
    <x v="455"/>
    <d v="2019-06-03T00:00:00"/>
    <s v="Same Day"/>
    <s v="CS-11860"/>
    <s v="Cari Schnelling"/>
    <s v="Consumer"/>
    <x v="0"/>
    <x v="108"/>
    <x v="3"/>
    <n v="28540"/>
    <s v="South"/>
    <s v="OFF-PA-10004733"/>
    <x v="1"/>
    <x v="10"/>
    <s v="Things To Do Today Spiral Book"/>
    <n v="25.344000000000001"/>
    <n v="4"/>
    <n v="0.2"/>
    <n v="9.1871999999999989"/>
    <x v="0"/>
    <s v="No"/>
  </r>
  <r>
    <n v="4770"/>
    <s v="US-2018-114888"/>
    <x v="251"/>
    <d v="2018-09-24T00:00:00"/>
    <s v="Second Class"/>
    <s v="CC-12430"/>
    <s v="Chuck Clark"/>
    <s v="Home Office"/>
    <x v="0"/>
    <x v="8"/>
    <x v="1"/>
    <n v="94109"/>
    <s v="West"/>
    <s v="OFF-BI-10003355"/>
    <x v="1"/>
    <x v="8"/>
    <s v="Cardinal Holdit Business Card Pockets"/>
    <n v="11.952000000000002"/>
    <n v="3"/>
    <n v="0.2"/>
    <n v="4.1832000000000003"/>
    <x v="1"/>
    <s v="No"/>
  </r>
  <r>
    <n v="4771"/>
    <s v="US-2018-114888"/>
    <x v="251"/>
    <d v="2018-09-24T00:00:00"/>
    <s v="Second Class"/>
    <s v="CC-12430"/>
    <s v="Chuck Clark"/>
    <s v="Home Office"/>
    <x v="0"/>
    <x v="8"/>
    <x v="1"/>
    <n v="94109"/>
    <s v="West"/>
    <s v="OFF-SU-10001212"/>
    <x v="1"/>
    <x v="14"/>
    <s v="Kleencut Forged Office Shears by Acme United Corporation"/>
    <n v="6.24"/>
    <n v="3"/>
    <n v="0"/>
    <n v="1.8719999999999997"/>
    <x v="1"/>
    <s v="No"/>
  </r>
  <r>
    <n v="4772"/>
    <s v="US-2016-167262"/>
    <x v="656"/>
    <d v="2016-11-03T00:00:00"/>
    <s v="Second Class"/>
    <s v="AC-10450"/>
    <s v="Amy Cox"/>
    <s v="Consumer"/>
    <x v="0"/>
    <x v="418"/>
    <x v="16"/>
    <n v="85323"/>
    <s v="West"/>
    <s v="TEC-PH-10000486"/>
    <x v="2"/>
    <x v="7"/>
    <s v="Plantronics HL10 Handset Lifter"/>
    <n v="742.33600000000001"/>
    <n v="8"/>
    <n v="0.2"/>
    <n v="83.512799999999913"/>
    <x v="1"/>
    <s v="No"/>
  </r>
  <r>
    <n v="4773"/>
    <s v="CA-2019-119746"/>
    <x v="51"/>
    <d v="2019-11-27T00:00:00"/>
    <s v="Standard Class"/>
    <s v="CM-12385"/>
    <s v="Christopher Martinez"/>
    <s v="Consumer"/>
    <x v="0"/>
    <x v="22"/>
    <x v="10"/>
    <n v="60610"/>
    <s v="Central"/>
    <s v="FUR-FU-10004909"/>
    <x v="0"/>
    <x v="5"/>
    <s v="Contemporary Wood/Metal Frame"/>
    <n v="6.4640000000000004"/>
    <n v="1"/>
    <n v="0.6"/>
    <n v="-4.0400000000000009"/>
    <x v="2"/>
    <s v="No"/>
  </r>
  <r>
    <n v="4774"/>
    <s v="CA-2019-119746"/>
    <x v="51"/>
    <d v="2019-11-27T00:00:00"/>
    <s v="Standard Class"/>
    <s v="CM-12385"/>
    <s v="Christopher Martinez"/>
    <s v="Consumer"/>
    <x v="0"/>
    <x v="22"/>
    <x v="10"/>
    <n v="60610"/>
    <s v="Central"/>
    <s v="OFF-LA-10001613"/>
    <x v="1"/>
    <x v="2"/>
    <s v="Avery File Folder Labels"/>
    <n v="11.52"/>
    <n v="5"/>
    <n v="0.2"/>
    <n v="4.1760000000000002"/>
    <x v="2"/>
    <s v="No"/>
  </r>
  <r>
    <n v="4775"/>
    <s v="CA-2019-119746"/>
    <x v="51"/>
    <d v="2019-11-27T00:00:00"/>
    <s v="Standard Class"/>
    <s v="CM-12385"/>
    <s v="Christopher Martinez"/>
    <s v="Consumer"/>
    <x v="0"/>
    <x v="22"/>
    <x v="10"/>
    <n v="60610"/>
    <s v="Central"/>
    <s v="TEC-PH-10004447"/>
    <x v="2"/>
    <x v="7"/>
    <s v="Toshiba IPT2010-SD IP Telephone"/>
    <n v="222.38400000000001"/>
    <n v="2"/>
    <n v="0.2"/>
    <n v="16.678799999999995"/>
    <x v="2"/>
    <s v="No"/>
  </r>
  <r>
    <n v="4776"/>
    <s v="CA-2019-108091"/>
    <x v="673"/>
    <d v="2019-11-21T00:00:00"/>
    <s v="Standard Class"/>
    <s v="EK-13795"/>
    <s v="Eileen Kiefer"/>
    <s v="Home Office"/>
    <x v="0"/>
    <x v="194"/>
    <x v="1"/>
    <n v="92025"/>
    <s v="West"/>
    <s v="OFF-AR-10000255"/>
    <x v="1"/>
    <x v="6"/>
    <s v="Newell 328"/>
    <n v="23.36"/>
    <n v="4"/>
    <n v="0"/>
    <n v="6.073599999999999"/>
    <x v="1"/>
    <s v="No"/>
  </r>
  <r>
    <n v="4777"/>
    <s v="CA-2018-101630"/>
    <x v="317"/>
    <d v="2018-02-23T00:00:00"/>
    <s v="Second Class"/>
    <s v="CK-12760"/>
    <s v="Cyma Kinney"/>
    <s v="Corporate"/>
    <x v="0"/>
    <x v="85"/>
    <x v="15"/>
    <n v="11561"/>
    <s v="East"/>
    <s v="OFF-LA-10004425"/>
    <x v="1"/>
    <x v="2"/>
    <s v="Staple-on labels"/>
    <n v="8.67"/>
    <n v="3"/>
    <n v="0"/>
    <n v="4.0749000000000004"/>
    <x v="3"/>
    <s v="No"/>
  </r>
  <r>
    <n v="4778"/>
    <s v="CA-2018-101630"/>
    <x v="317"/>
    <d v="2018-02-23T00:00:00"/>
    <s v="Second Class"/>
    <s v="CK-12760"/>
    <s v="Cyma Kinney"/>
    <s v="Corporate"/>
    <x v="0"/>
    <x v="85"/>
    <x v="15"/>
    <n v="11561"/>
    <s v="East"/>
    <s v="OFF-SU-10001664"/>
    <x v="1"/>
    <x v="14"/>
    <s v="Acme Office Executive Series Stainless Steel Trimmers"/>
    <n v="25.71"/>
    <n v="3"/>
    <n v="0"/>
    <n v="6.6846000000000005"/>
    <x v="3"/>
    <s v="No"/>
  </r>
  <r>
    <n v="4779"/>
    <s v="CA-2019-132346"/>
    <x v="659"/>
    <d v="2019-11-11T00:00:00"/>
    <s v="Standard Class"/>
    <s v="PK-19075"/>
    <s v="Pete Kriz"/>
    <s v="Consumer"/>
    <x v="0"/>
    <x v="46"/>
    <x v="13"/>
    <n v="19711"/>
    <s v="East"/>
    <s v="OFF-AP-10000696"/>
    <x v="1"/>
    <x v="9"/>
    <s v="Holmes Odor Grabber"/>
    <n v="100.94"/>
    <n v="7"/>
    <n v="0"/>
    <n v="33.310199999999995"/>
    <x v="3"/>
    <s v="Yes"/>
  </r>
  <r>
    <n v="4780"/>
    <s v="CA-2016-150301"/>
    <x v="1001"/>
    <d v="2016-07-10T00:00:00"/>
    <s v="First Class"/>
    <s v="MH-18025"/>
    <s v="Michelle Huthwaite"/>
    <s v="Consumer"/>
    <x v="0"/>
    <x v="198"/>
    <x v="15"/>
    <n v="14215"/>
    <s v="East"/>
    <s v="FUR-CH-10002647"/>
    <x v="0"/>
    <x v="1"/>
    <s v="Situations Contoured Folding Chairs, 4/Set"/>
    <n v="63.882000000000005"/>
    <n v="1"/>
    <n v="0.1"/>
    <n v="10.647000000000004"/>
    <x v="3"/>
    <s v="No"/>
  </r>
  <r>
    <n v="4781"/>
    <s v="CA-2016-159310"/>
    <x v="845"/>
    <d v="2016-11-12T00:00:00"/>
    <s v="Standard Class"/>
    <s v="SC-20725"/>
    <s v="Steven Cartwright"/>
    <s v="Consumer"/>
    <x v="0"/>
    <x v="12"/>
    <x v="5"/>
    <n v="77070"/>
    <s v="Central"/>
    <s v="FUR-CH-10002758"/>
    <x v="0"/>
    <x v="1"/>
    <s v="Hon Deluxe Fabric Upholstered Stacking Chairs, Squared Back"/>
    <n v="683.14399999999989"/>
    <n v="4"/>
    <n v="0.3"/>
    <n v="0"/>
    <x v="2"/>
    <s v="No"/>
  </r>
  <r>
    <n v="4782"/>
    <s v="CA-2016-159310"/>
    <x v="845"/>
    <d v="2016-11-12T00:00:00"/>
    <s v="Standard Class"/>
    <s v="SC-20725"/>
    <s v="Steven Cartwright"/>
    <s v="Consumer"/>
    <x v="0"/>
    <x v="12"/>
    <x v="5"/>
    <n v="77070"/>
    <s v="Central"/>
    <s v="OFF-BI-10000201"/>
    <x v="1"/>
    <x v="8"/>
    <s v="Avery Triangle Shaped Sheet Lifters, Black, 2/Pack"/>
    <n v="1.4759999999999995"/>
    <n v="3"/>
    <n v="0.8"/>
    <n v="-2.214"/>
    <x v="2"/>
    <s v="No"/>
  </r>
  <r>
    <n v="4783"/>
    <s v="CA-2016-159310"/>
    <x v="845"/>
    <d v="2016-11-12T00:00:00"/>
    <s v="Standard Class"/>
    <s v="SC-20725"/>
    <s v="Steven Cartwright"/>
    <s v="Consumer"/>
    <x v="0"/>
    <x v="12"/>
    <x v="5"/>
    <n v="77070"/>
    <s v="Central"/>
    <s v="OFF-SU-10004115"/>
    <x v="1"/>
    <x v="14"/>
    <s v="Acme Stainless Steel Office Snips"/>
    <n v="40.711999999999996"/>
    <n v="7"/>
    <n v="0.2"/>
    <n v="3.5623000000000022"/>
    <x v="2"/>
    <s v="No"/>
  </r>
  <r>
    <n v="4784"/>
    <s v="US-2019-147984"/>
    <x v="480"/>
    <d v="2019-02-01T00:00:00"/>
    <s v="Standard Class"/>
    <s v="GB-14575"/>
    <s v="Giulietta Baptist"/>
    <s v="Consumer"/>
    <x v="0"/>
    <x v="391"/>
    <x v="41"/>
    <n v="67212"/>
    <s v="Central"/>
    <s v="OFF-PA-10000806"/>
    <x v="1"/>
    <x v="10"/>
    <s v="Xerox 1934"/>
    <n v="279.89999999999998"/>
    <n v="5"/>
    <n v="0"/>
    <n v="137.15100000000001"/>
    <x v="2"/>
    <s v="No"/>
  </r>
  <r>
    <n v="4785"/>
    <s v="CA-2017-104346"/>
    <x v="555"/>
    <d v="2017-12-16T00:00:00"/>
    <s v="Standard Class"/>
    <s v="IM-15070"/>
    <s v="Irene Maddox"/>
    <s v="Consumer"/>
    <x v="0"/>
    <x v="77"/>
    <x v="22"/>
    <n v="80906"/>
    <s v="West"/>
    <s v="OFF-AR-10001473"/>
    <x v="1"/>
    <x v="6"/>
    <s v="Newell 313"/>
    <n v="13.120000000000001"/>
    <n v="5"/>
    <n v="0.2"/>
    <n v="1.1480000000000006"/>
    <x v="1"/>
    <s v="No"/>
  </r>
  <r>
    <n v="4786"/>
    <s v="CA-2017-104346"/>
    <x v="555"/>
    <d v="2017-12-16T00:00:00"/>
    <s v="Standard Class"/>
    <s v="IM-15070"/>
    <s v="Irene Maddox"/>
    <s v="Consumer"/>
    <x v="0"/>
    <x v="77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  <x v="1"/>
    <s v="No"/>
  </r>
  <r>
    <n v="4787"/>
    <s v="CA-2017-104346"/>
    <x v="555"/>
    <d v="2017-12-16T00:00:00"/>
    <s v="Standard Class"/>
    <s v="IM-15070"/>
    <s v="Irene Maddox"/>
    <s v="Consumer"/>
    <x v="0"/>
    <x v="77"/>
    <x v="22"/>
    <n v="80906"/>
    <s v="West"/>
    <s v="OFF-AR-10001545"/>
    <x v="1"/>
    <x v="6"/>
    <s v="Newell 326"/>
    <n v="4.2240000000000002"/>
    <n v="3"/>
    <n v="0.2"/>
    <n v="0.47519999999999984"/>
    <x v="1"/>
    <s v="No"/>
  </r>
  <r>
    <n v="4788"/>
    <s v="CA-2017-104346"/>
    <x v="555"/>
    <d v="2017-12-16T00:00:00"/>
    <s v="Standard Class"/>
    <s v="IM-15070"/>
    <s v="Irene Maddox"/>
    <s v="Consumer"/>
    <x v="0"/>
    <x v="77"/>
    <x v="22"/>
    <n v="80906"/>
    <s v="West"/>
    <s v="TEC-AC-10004396"/>
    <x v="2"/>
    <x v="11"/>
    <s v="Logitech Keyboard K120"/>
    <n v="58.08"/>
    <n v="4"/>
    <n v="0.2"/>
    <n v="-6.5339999999999954"/>
    <x v="1"/>
    <s v="No"/>
  </r>
  <r>
    <n v="4789"/>
    <s v="CA-2017-104346"/>
    <x v="555"/>
    <d v="2017-12-16T00:00:00"/>
    <s v="Standard Class"/>
    <s v="IM-15070"/>
    <s v="Irene Maddox"/>
    <s v="Consumer"/>
    <x v="0"/>
    <x v="77"/>
    <x v="22"/>
    <n v="80906"/>
    <s v="West"/>
    <s v="FUR-FU-10002456"/>
    <x v="0"/>
    <x v="5"/>
    <s v="Master Caster Door Stop, Large Neon Orange"/>
    <n v="52.416000000000004"/>
    <n v="9"/>
    <n v="0.2"/>
    <n v="15.069600000000007"/>
    <x v="1"/>
    <s v="No"/>
  </r>
  <r>
    <n v="4790"/>
    <s v="CA-2017-104346"/>
    <x v="555"/>
    <d v="2017-12-16T00:00:00"/>
    <s v="Standard Class"/>
    <s v="IM-15070"/>
    <s v="Irene Maddox"/>
    <s v="Consumer"/>
    <x v="0"/>
    <x v="77"/>
    <x v="22"/>
    <n v="80906"/>
    <s v="West"/>
    <s v="FUR-FU-10001473"/>
    <x v="0"/>
    <x v="5"/>
    <s v="DAX Wood Document Frame"/>
    <n v="54.920000000000009"/>
    <n v="5"/>
    <n v="0.2"/>
    <n v="10.983999999999996"/>
    <x v="1"/>
    <s v="No"/>
  </r>
  <r>
    <n v="4791"/>
    <s v="CA-2017-104346"/>
    <x v="555"/>
    <d v="2017-12-16T00:00:00"/>
    <s v="Standard Class"/>
    <s v="IM-15070"/>
    <s v="Irene Maddox"/>
    <s v="Consumer"/>
    <x v="0"/>
    <x v="77"/>
    <x v="22"/>
    <n v="80906"/>
    <s v="West"/>
    <s v="FUR-TA-10000849"/>
    <x v="0"/>
    <x v="3"/>
    <s v="Bevis Rectangular Conference Tables"/>
    <n v="364.95"/>
    <n v="5"/>
    <n v="0.5"/>
    <n v="-248.16599999999994"/>
    <x v="1"/>
    <s v="No"/>
  </r>
  <r>
    <n v="4792"/>
    <s v="CA-2017-104346"/>
    <x v="555"/>
    <d v="2017-12-16T00:00:00"/>
    <s v="Standard Class"/>
    <s v="IM-15070"/>
    <s v="Irene Maddox"/>
    <s v="Consumer"/>
    <x v="0"/>
    <x v="77"/>
    <x v="22"/>
    <n v="80906"/>
    <s v="West"/>
    <s v="OFF-PA-10001166"/>
    <x v="1"/>
    <x v="10"/>
    <s v="Xerox 1932"/>
    <n v="85.055999999999997"/>
    <n v="3"/>
    <n v="0.2"/>
    <n v="28.706399999999991"/>
    <x v="1"/>
    <s v="No"/>
  </r>
  <r>
    <n v="4793"/>
    <s v="CA-2017-104346"/>
    <x v="555"/>
    <d v="2017-12-16T00:00:00"/>
    <s v="Standard Class"/>
    <s v="IM-15070"/>
    <s v="Irene Maddox"/>
    <s v="Consumer"/>
    <x v="0"/>
    <x v="77"/>
    <x v="22"/>
    <n v="80906"/>
    <s v="West"/>
    <s v="OFF-PA-10003256"/>
    <x v="1"/>
    <x v="10"/>
    <s v="Avery Personal Creations Heavyweight Cards"/>
    <n v="27.695999999999998"/>
    <n v="3"/>
    <n v="0.2"/>
    <n v="9.6935999999999964"/>
    <x v="1"/>
    <s v="No"/>
  </r>
  <r>
    <n v="4794"/>
    <s v="US-2017-141684"/>
    <x v="685"/>
    <d v="2017-07-04T00:00:00"/>
    <s v="Standard Class"/>
    <s v="MM-18055"/>
    <s v="Michelle Moray"/>
    <s v="Consumer"/>
    <x v="0"/>
    <x v="20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  <x v="3"/>
    <s v="No"/>
  </r>
  <r>
    <n v="4795"/>
    <s v="CA-2017-144722"/>
    <x v="199"/>
    <d v="2017-03-23T00:00:00"/>
    <s v="Standard Class"/>
    <s v="MF-18250"/>
    <s v="Monica Federle"/>
    <s v="Corporate"/>
    <x v="0"/>
    <x v="1"/>
    <x v="1"/>
    <n v="90036"/>
    <s v="West"/>
    <s v="FUR-FU-10001215"/>
    <x v="0"/>
    <x v="5"/>
    <s v="Howard Miller 11-1/2&quot; Diameter Brentwood Wall Clock"/>
    <n v="43.13"/>
    <n v="1"/>
    <n v="0"/>
    <n v="18.114600000000003"/>
    <x v="1"/>
    <s v="No"/>
  </r>
  <r>
    <n v="4796"/>
    <s v="CA-2017-120516"/>
    <x v="863"/>
    <d v="2017-08-17T00:00:00"/>
    <s v="Standard Class"/>
    <s v="CK-12595"/>
    <s v="Clytie Kelty"/>
    <s v="Consumer"/>
    <x v="0"/>
    <x v="419"/>
    <x v="32"/>
    <n v="30062"/>
    <s v="South"/>
    <s v="OFF-BI-10004187"/>
    <x v="1"/>
    <x v="8"/>
    <s v="3-ring staple pack"/>
    <n v="5.64"/>
    <n v="3"/>
    <n v="0"/>
    <n v="2.7071999999999994"/>
    <x v="0"/>
    <s v="No"/>
  </r>
  <r>
    <n v="4797"/>
    <s v="US-2018-148901"/>
    <x v="675"/>
    <d v="2018-05-19T00:00:00"/>
    <s v="Standard Class"/>
    <s v="MK-17905"/>
    <s v="Michael Kennedy"/>
    <s v="Corporate"/>
    <x v="0"/>
    <x v="108"/>
    <x v="2"/>
    <n v="32216"/>
    <s v="South"/>
    <s v="OFF-BI-10001718"/>
    <x v="1"/>
    <x v="8"/>
    <s v="GBC DocuBind P50 Personal Binding Machine"/>
    <n v="57.582000000000008"/>
    <n v="3"/>
    <n v="0.7"/>
    <n v="-44.146199999999979"/>
    <x v="0"/>
    <s v="No"/>
  </r>
  <r>
    <n v="4798"/>
    <s v="US-2018-148901"/>
    <x v="675"/>
    <d v="2018-05-19T00:00:00"/>
    <s v="Standard Class"/>
    <s v="MK-17905"/>
    <s v="Michael Kennedy"/>
    <s v="Corporate"/>
    <x v="0"/>
    <x v="108"/>
    <x v="2"/>
    <n v="32216"/>
    <s v="South"/>
    <s v="OFF-PA-10004983"/>
    <x v="1"/>
    <x v="10"/>
    <s v="Xerox 23"/>
    <n v="31.104000000000006"/>
    <n v="6"/>
    <n v="0.2"/>
    <n v="10.8864"/>
    <x v="0"/>
    <s v="No"/>
  </r>
  <r>
    <n v="4799"/>
    <s v="US-2018-148901"/>
    <x v="675"/>
    <d v="2018-05-19T00:00:00"/>
    <s v="Standard Class"/>
    <s v="MK-17905"/>
    <s v="Michael Kennedy"/>
    <s v="Corporate"/>
    <x v="0"/>
    <x v="108"/>
    <x v="2"/>
    <n v="32216"/>
    <s v="South"/>
    <s v="FUR-FU-10002396"/>
    <x v="0"/>
    <x v="5"/>
    <s v="DAX Copper Panel Document Frame, 5 x 7 Size"/>
    <n v="30.192"/>
    <n v="3"/>
    <n v="0.2"/>
    <n v="8.3028000000000031"/>
    <x v="0"/>
    <s v="No"/>
  </r>
  <r>
    <n v="4800"/>
    <s v="US-2018-148901"/>
    <x v="675"/>
    <d v="2018-05-19T00:00:00"/>
    <s v="Standard Class"/>
    <s v="MK-17905"/>
    <s v="Michael Kennedy"/>
    <s v="Corporate"/>
    <x v="0"/>
    <x v="108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x v="0"/>
    <s v="No"/>
  </r>
  <r>
    <n v="4801"/>
    <s v="US-2018-148901"/>
    <x v="675"/>
    <d v="2018-05-19T00:00:00"/>
    <s v="Standard Class"/>
    <s v="MK-17905"/>
    <s v="Michael Kennedy"/>
    <s v="Corporate"/>
    <x v="0"/>
    <x v="108"/>
    <x v="2"/>
    <n v="32216"/>
    <s v="South"/>
    <s v="OFF-AR-10002467"/>
    <x v="1"/>
    <x v="6"/>
    <s v="Dixon Ticonderoga Pencils"/>
    <n v="4.7679999999999998"/>
    <n v="2"/>
    <n v="0.2"/>
    <n v="0.41720000000000046"/>
    <x v="0"/>
    <s v="No"/>
  </r>
  <r>
    <n v="4802"/>
    <s v="US-2018-148901"/>
    <x v="675"/>
    <d v="2018-05-19T00:00:00"/>
    <s v="Standard Class"/>
    <s v="MK-17905"/>
    <s v="Michael Kennedy"/>
    <s v="Corporate"/>
    <x v="0"/>
    <x v="108"/>
    <x v="2"/>
    <n v="32216"/>
    <s v="South"/>
    <s v="OFF-BI-10004002"/>
    <x v="1"/>
    <x v="8"/>
    <s v="Wilson Jones International Size A4 Ring Binders"/>
    <n v="10.380000000000003"/>
    <n v="2"/>
    <n v="0.7"/>
    <n v="-7.6119999999999983"/>
    <x v="0"/>
    <s v="No"/>
  </r>
  <r>
    <n v="4803"/>
    <s v="US-2018-148901"/>
    <x v="675"/>
    <d v="2018-05-19T00:00:00"/>
    <s v="Standard Class"/>
    <s v="MK-17905"/>
    <s v="Michael Kennedy"/>
    <s v="Corporate"/>
    <x v="0"/>
    <x v="108"/>
    <x v="2"/>
    <n v="32216"/>
    <s v="South"/>
    <s v="OFF-BI-10002309"/>
    <x v="1"/>
    <x v="8"/>
    <s v="Avery Heavy-Duty EZD  Binder With Locking Rings"/>
    <n v="13.392000000000003"/>
    <n v="8"/>
    <n v="0.7"/>
    <n v="-9.8207999999999984"/>
    <x v="0"/>
    <s v="No"/>
  </r>
  <r>
    <n v="4804"/>
    <s v="CA-2019-136364"/>
    <x v="1002"/>
    <d v="2019-07-17T00:00:00"/>
    <s v="Second Class"/>
    <s v="MH-17455"/>
    <s v="Mark Hamilton"/>
    <s v="Consumer"/>
    <x v="0"/>
    <x v="10"/>
    <x v="9"/>
    <n v="19140"/>
    <s v="East"/>
    <s v="TEC-PH-10003885"/>
    <x v="2"/>
    <x v="7"/>
    <s v="Cisco SPA508G"/>
    <n v="39.593999999999994"/>
    <n v="1"/>
    <n v="0.4"/>
    <n v="-7.2589000000000041"/>
    <x v="3"/>
    <s v="No"/>
  </r>
  <r>
    <n v="4805"/>
    <s v="CA-2019-136364"/>
    <x v="1002"/>
    <d v="2019-07-17T00:00:00"/>
    <s v="Second Class"/>
    <s v="MH-17455"/>
    <s v="Mark Hamilton"/>
    <s v="Consumer"/>
    <x v="0"/>
    <x v="10"/>
    <x v="9"/>
    <n v="19140"/>
    <s v="East"/>
    <s v="FUR-FU-10002501"/>
    <x v="0"/>
    <x v="5"/>
    <s v="Nu-Dell Executive Frame"/>
    <n v="91.00800000000001"/>
    <n v="9"/>
    <n v="0.2"/>
    <n v="19.339199999999998"/>
    <x v="3"/>
    <s v="No"/>
  </r>
  <r>
    <n v="4806"/>
    <s v="CA-2017-137708"/>
    <x v="6"/>
    <d v="2017-11-25T00:00:00"/>
    <s v="Second Class"/>
    <s v="NG-18430"/>
    <s v="Nathan Gelder"/>
    <s v="Consumer"/>
    <x v="0"/>
    <x v="1"/>
    <x v="1"/>
    <n v="90008"/>
    <s v="West"/>
    <s v="OFF-PA-10000176"/>
    <x v="1"/>
    <x v="10"/>
    <s v="Xerox 1887"/>
    <n v="37.94"/>
    <n v="2"/>
    <n v="0"/>
    <n v="18.211199999999998"/>
    <x v="1"/>
    <s v="No"/>
  </r>
  <r>
    <n v="4807"/>
    <s v="CA-2017-137708"/>
    <x v="6"/>
    <d v="2017-11-25T00:00:00"/>
    <s v="Second Class"/>
    <s v="NG-18430"/>
    <s v="Nathan Gelder"/>
    <s v="Consumer"/>
    <x v="0"/>
    <x v="1"/>
    <x v="1"/>
    <n v="90008"/>
    <s v="West"/>
    <s v="OFF-PA-10000327"/>
    <x v="1"/>
    <x v="10"/>
    <s v="Xerox 1971"/>
    <n v="42.800000000000004"/>
    <n v="10"/>
    <n v="0"/>
    <n v="19.259999999999998"/>
    <x v="1"/>
    <s v="No"/>
  </r>
  <r>
    <n v="4808"/>
    <s v="CA-2017-137708"/>
    <x v="6"/>
    <d v="2017-11-25T00:00:00"/>
    <s v="Second Class"/>
    <s v="NG-18430"/>
    <s v="Nathan Gelder"/>
    <s v="Consumer"/>
    <x v="0"/>
    <x v="1"/>
    <x v="1"/>
    <n v="90008"/>
    <s v="West"/>
    <s v="OFF-ST-10004634"/>
    <x v="1"/>
    <x v="4"/>
    <s v="Personal Folder Holder, Ebony"/>
    <n v="33.630000000000003"/>
    <n v="3"/>
    <n v="0"/>
    <n v="10.088999999999999"/>
    <x v="1"/>
    <s v="No"/>
  </r>
  <r>
    <n v="4809"/>
    <s v="CA-2016-149055"/>
    <x v="533"/>
    <d v="2016-11-28T00:00:00"/>
    <s v="Standard Class"/>
    <s v="PB-19210"/>
    <s v="Phillip Breyer"/>
    <s v="Corporate"/>
    <x v="0"/>
    <x v="10"/>
    <x v="9"/>
    <n v="19134"/>
    <s v="East"/>
    <s v="OFF-EN-10003040"/>
    <x v="1"/>
    <x v="12"/>
    <s v="Quality Park Security Envelopes"/>
    <n v="62.808000000000007"/>
    <n v="3"/>
    <n v="0.2"/>
    <n v="21.197700000000001"/>
    <x v="3"/>
    <s v="No"/>
  </r>
  <r>
    <n v="4810"/>
    <s v="CA-2017-151589"/>
    <x v="17"/>
    <d v="2017-12-30T00:00:00"/>
    <s v="First Class"/>
    <s v="RE-19450"/>
    <s v="Richard Eichhorn"/>
    <s v="Consumer"/>
    <x v="0"/>
    <x v="342"/>
    <x v="6"/>
    <n v="54703"/>
    <s v="Central"/>
    <s v="OFF-PA-10003228"/>
    <x v="1"/>
    <x v="10"/>
    <s v="Xerox 1917"/>
    <n v="195.64"/>
    <n v="4"/>
    <n v="0"/>
    <n v="91.950799999999987"/>
    <x v="2"/>
    <s v="No"/>
  </r>
  <r>
    <n v="4811"/>
    <s v="CA-2017-151589"/>
    <x v="17"/>
    <d v="2017-12-30T00:00:00"/>
    <s v="First Class"/>
    <s v="RE-19450"/>
    <s v="Richard Eichhorn"/>
    <s v="Consumer"/>
    <x v="0"/>
    <x v="342"/>
    <x v="6"/>
    <n v="54703"/>
    <s v="Central"/>
    <s v="TEC-PH-10004345"/>
    <x v="2"/>
    <x v="7"/>
    <s v="Cisco SPA 502G IP Phone"/>
    <n v="239.9"/>
    <n v="2"/>
    <n v="0"/>
    <n v="71.97"/>
    <x v="2"/>
    <s v="No"/>
  </r>
  <r>
    <n v="4812"/>
    <s v="CA-2018-121370"/>
    <x v="696"/>
    <d v="2018-11-19T00:00:00"/>
    <s v="Second Class"/>
    <s v="EB-14110"/>
    <s v="Eugene Barchas"/>
    <s v="Consumer"/>
    <x v="0"/>
    <x v="10"/>
    <x v="9"/>
    <n v="19134"/>
    <s v="East"/>
    <s v="FUR-CH-10000785"/>
    <x v="0"/>
    <x v="1"/>
    <s v="Global Ergonomic Managers Chair"/>
    <n v="380.05799999999994"/>
    <n v="3"/>
    <n v="0.3"/>
    <n v="-21.717600000000004"/>
    <x v="3"/>
    <s v="No"/>
  </r>
  <r>
    <n v="4813"/>
    <s v="CA-2018-121370"/>
    <x v="696"/>
    <d v="2018-11-19T00:00:00"/>
    <s v="Second Class"/>
    <s v="EB-14110"/>
    <s v="Eugene Barchas"/>
    <s v="Consumer"/>
    <x v="0"/>
    <x v="10"/>
    <x v="9"/>
    <n v="19134"/>
    <s v="East"/>
    <s v="TEC-CO-10004115"/>
    <x v="2"/>
    <x v="16"/>
    <s v="Sharp AL-1530CS Digital Copier"/>
    <n v="1199.9759999999999"/>
    <n v="4"/>
    <n v="0.4"/>
    <n v="179.99639999999999"/>
    <x v="3"/>
    <s v="No"/>
  </r>
  <r>
    <n v="4814"/>
    <s v="CA-2018-121370"/>
    <x v="696"/>
    <d v="2018-11-19T00:00:00"/>
    <s v="Second Class"/>
    <s v="EB-14110"/>
    <s v="Eugene Barchas"/>
    <s v="Consumer"/>
    <x v="0"/>
    <x v="10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x v="3"/>
    <s v="No"/>
  </r>
  <r>
    <n v="4815"/>
    <s v="CA-2018-111696"/>
    <x v="541"/>
    <d v="2018-05-10T00:00:00"/>
    <s v="First Class"/>
    <s v="TB-21625"/>
    <s v="Trudy Brown"/>
    <s v="Consumer"/>
    <x v="0"/>
    <x v="1"/>
    <x v="1"/>
    <n v="90004"/>
    <s v="West"/>
    <s v="OFF-PA-10002751"/>
    <x v="1"/>
    <x v="10"/>
    <s v="Xerox 1920"/>
    <n v="17.940000000000001"/>
    <n v="3"/>
    <n v="0"/>
    <n v="8.0730000000000004"/>
    <x v="1"/>
    <s v="No"/>
  </r>
  <r>
    <n v="4816"/>
    <s v="CA-2016-139598"/>
    <x v="58"/>
    <d v="2016-12-31T00:00:00"/>
    <s v="Standard Class"/>
    <s v="MG-17695"/>
    <s v="Maureen Gnade"/>
    <s v="Consumer"/>
    <x v="0"/>
    <x v="10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x v="3"/>
    <s v="No"/>
  </r>
  <r>
    <n v="4817"/>
    <s v="CA-2016-139598"/>
    <x v="58"/>
    <d v="2016-12-31T00:00:00"/>
    <s v="Standard Class"/>
    <s v="MG-17695"/>
    <s v="Maureen Gnade"/>
    <s v="Consumer"/>
    <x v="0"/>
    <x v="10"/>
    <x v="9"/>
    <n v="19134"/>
    <s v="East"/>
    <s v="OFF-AP-10002998"/>
    <x v="1"/>
    <x v="9"/>
    <s v="Holmes 99% HEPA Air Purifier"/>
    <n v="34.655999999999999"/>
    <n v="2"/>
    <n v="0.2"/>
    <n v="5.6315999999999971"/>
    <x v="3"/>
    <s v="No"/>
  </r>
  <r>
    <n v="4818"/>
    <s v="CA-2016-139598"/>
    <x v="58"/>
    <d v="2016-12-31T00:00:00"/>
    <s v="Standard Class"/>
    <s v="MG-17695"/>
    <s v="Maureen Gnade"/>
    <s v="Consumer"/>
    <x v="0"/>
    <x v="10"/>
    <x v="9"/>
    <n v="19134"/>
    <s v="East"/>
    <s v="OFF-AP-10003287"/>
    <x v="1"/>
    <x v="9"/>
    <s v="Tripp Lite TLP810NET Broadband Surge for Modem/Fax"/>
    <n v="81.552000000000007"/>
    <n v="2"/>
    <n v="0.2"/>
    <n v="8.1551999999999971"/>
    <x v="3"/>
    <s v="No"/>
  </r>
  <r>
    <n v="4819"/>
    <s v="CA-2016-139598"/>
    <x v="58"/>
    <d v="2016-12-31T00:00:00"/>
    <s v="Standard Class"/>
    <s v="MG-17695"/>
    <s v="Maureen Gnade"/>
    <s v="Consumer"/>
    <x v="0"/>
    <x v="10"/>
    <x v="9"/>
    <n v="19134"/>
    <s v="East"/>
    <s v="OFF-ST-10001370"/>
    <x v="1"/>
    <x v="4"/>
    <s v="Sensible Storage WireTech Storage Systems"/>
    <n v="227.13600000000002"/>
    <n v="4"/>
    <n v="0.2"/>
    <n v="-42.588000000000036"/>
    <x v="3"/>
    <s v="No"/>
  </r>
  <r>
    <n v="4820"/>
    <s v="CA-2019-117436"/>
    <x v="110"/>
    <d v="2019-06-14T00:00:00"/>
    <s v="Standard Class"/>
    <s v="LW-17125"/>
    <s v="Liz Willingham"/>
    <s v="Consumer"/>
    <x v="0"/>
    <x v="165"/>
    <x v="29"/>
    <n v="6360"/>
    <s v="East"/>
    <s v="OFF-BI-10004040"/>
    <x v="1"/>
    <x v="8"/>
    <s v="Wilson Jones Impact Binders"/>
    <n v="10.36"/>
    <n v="2"/>
    <n v="0"/>
    <n v="5.0763999999999996"/>
    <x v="3"/>
    <s v="No"/>
  </r>
  <r>
    <n v="4821"/>
    <s v="CA-2017-140025"/>
    <x v="1003"/>
    <d v="2017-04-11T00:00:00"/>
    <s v="Standard Class"/>
    <s v="PF-19120"/>
    <s v="Peter Fuller"/>
    <s v="Consumer"/>
    <x v="0"/>
    <x v="52"/>
    <x v="5"/>
    <n v="78207"/>
    <s v="Central"/>
    <s v="OFF-AP-10002651"/>
    <x v="1"/>
    <x v="9"/>
    <s v="Hoover Upright Vacuum With Dirt Cup"/>
    <n v="463.24799999999988"/>
    <n v="8"/>
    <n v="0.8"/>
    <n v="-1181.2824000000003"/>
    <x v="2"/>
    <s v="No"/>
  </r>
  <r>
    <n v="4822"/>
    <s v="CA-2017-140025"/>
    <x v="1003"/>
    <d v="2017-04-11T00:00:00"/>
    <s v="Standard Class"/>
    <s v="PF-19120"/>
    <s v="Peter Fuller"/>
    <s v="Consumer"/>
    <x v="0"/>
    <x v="52"/>
    <x v="5"/>
    <n v="78207"/>
    <s v="Central"/>
    <s v="TEC-AC-10002402"/>
    <x v="2"/>
    <x v="11"/>
    <s v="Razer Kraken PRO Over Ear PC and Music Headset"/>
    <n v="383.952"/>
    <n v="6"/>
    <n v="0.2"/>
    <n v="47.993999999999971"/>
    <x v="2"/>
    <s v="No"/>
  </r>
  <r>
    <n v="4823"/>
    <s v="CA-2018-134222"/>
    <x v="212"/>
    <d v="2018-07-11T00:00:00"/>
    <s v="Same Day"/>
    <s v="NZ-18565"/>
    <s v="Nick Zandusky"/>
    <s v="Home Office"/>
    <x v="0"/>
    <x v="420"/>
    <x v="16"/>
    <n v="85364"/>
    <s v="West"/>
    <s v="OFF-BI-10001658"/>
    <x v="1"/>
    <x v="8"/>
    <s v="GBC Standard Therm-A-Bind Covers"/>
    <n v="44.856000000000009"/>
    <n v="6"/>
    <n v="0.7"/>
    <n v="-35.884799999999984"/>
    <x v="1"/>
    <s v="No"/>
  </r>
  <r>
    <n v="4824"/>
    <s v="CA-2018-140018"/>
    <x v="831"/>
    <d v="2018-11-26T00:00:00"/>
    <s v="Standard Class"/>
    <s v="CK-12205"/>
    <s v="Chloris Kastensmidt"/>
    <s v="Consumer"/>
    <x v="0"/>
    <x v="38"/>
    <x v="24"/>
    <n v="43229"/>
    <s v="East"/>
    <s v="TEC-MA-10000752"/>
    <x v="2"/>
    <x v="15"/>
    <s v="Texas Instrument TI-15 Fraction Calculator"/>
    <n v="30.345000000000006"/>
    <n v="7"/>
    <n v="0.7"/>
    <n v="-24.275999999999996"/>
    <x v="3"/>
    <s v="No"/>
  </r>
  <r>
    <n v="4825"/>
    <s v="CA-2018-140018"/>
    <x v="831"/>
    <d v="2018-11-26T00:00:00"/>
    <s v="Standard Class"/>
    <s v="CK-12205"/>
    <s v="Chloris Kastensmidt"/>
    <s v="Consumer"/>
    <x v="0"/>
    <x v="38"/>
    <x v="24"/>
    <n v="43229"/>
    <s v="East"/>
    <s v="FUR-CH-10003817"/>
    <x v="0"/>
    <x v="1"/>
    <s v="Global Value Steno Chair, Gray"/>
    <n v="127.554"/>
    <n v="3"/>
    <n v="0.3"/>
    <n v="-9.1109999999999971"/>
    <x v="3"/>
    <s v="No"/>
  </r>
  <r>
    <n v="4826"/>
    <s v="CA-2018-140018"/>
    <x v="831"/>
    <d v="2018-11-26T00:00:00"/>
    <s v="Standard Class"/>
    <s v="CK-12205"/>
    <s v="Chloris Kastensmidt"/>
    <s v="Consumer"/>
    <x v="0"/>
    <x v="38"/>
    <x v="24"/>
    <n v="43229"/>
    <s v="East"/>
    <s v="FUR-FU-10001876"/>
    <x v="0"/>
    <x v="5"/>
    <s v="Computer Room Manger, 14&quot;"/>
    <n v="77.951999999999998"/>
    <n v="3"/>
    <n v="0.2"/>
    <n v="15.590399999999995"/>
    <x v="3"/>
    <s v="No"/>
  </r>
  <r>
    <n v="4827"/>
    <s v="US-2019-136707"/>
    <x v="105"/>
    <d v="2019-11-15T00:00:00"/>
    <s v="First Class"/>
    <s v="JE-15610"/>
    <s v="Jim Epp"/>
    <s v="Corporate"/>
    <x v="0"/>
    <x v="1"/>
    <x v="1"/>
    <n v="90036"/>
    <s v="West"/>
    <s v="OFF-BI-10003460"/>
    <x v="1"/>
    <x v="8"/>
    <s v="Acco 3-Hole Punch"/>
    <n v="14.016"/>
    <n v="4"/>
    <n v="0.2"/>
    <n v="4.9055999999999997"/>
    <x v="1"/>
    <s v="No"/>
  </r>
  <r>
    <n v="4828"/>
    <s v="CA-2016-152562"/>
    <x v="301"/>
    <d v="2016-11-08T00:00:00"/>
    <s v="Standard Class"/>
    <s v="JO-15145"/>
    <s v="Jack O'Briant"/>
    <s v="Corporate"/>
    <x v="0"/>
    <x v="102"/>
    <x v="0"/>
    <n v="40475"/>
    <s v="South"/>
    <s v="OFF-ST-10000464"/>
    <x v="1"/>
    <x v="4"/>
    <s v="Multi-Use Personal File Cart and Caster Set, Three Stacking Bins"/>
    <n v="69.52"/>
    <n v="2"/>
    <n v="0"/>
    <n v="19.465600000000002"/>
    <x v="0"/>
    <s v="No"/>
  </r>
  <r>
    <n v="4829"/>
    <s v="CA-2016-152562"/>
    <x v="301"/>
    <d v="2016-11-08T00:00:00"/>
    <s v="Standard Class"/>
    <s v="JO-15145"/>
    <s v="Jack O'Briant"/>
    <s v="Corporate"/>
    <x v="0"/>
    <x v="102"/>
    <x v="0"/>
    <n v="40475"/>
    <s v="South"/>
    <s v="OFF-AR-10001919"/>
    <x v="1"/>
    <x v="6"/>
    <s v="OIC #2 Pencils, Medium Soft"/>
    <n v="5.64"/>
    <n v="3"/>
    <n v="0"/>
    <n v="1.6355999999999997"/>
    <x v="0"/>
    <s v="No"/>
  </r>
  <r>
    <n v="4830"/>
    <s v="CA-2018-152408"/>
    <x v="666"/>
    <d v="2018-05-21T00:00:00"/>
    <s v="Standard Class"/>
    <s v="TT-21220"/>
    <s v="Thomas Thornton"/>
    <s v="Consumer"/>
    <x v="0"/>
    <x v="20"/>
    <x v="15"/>
    <n v="10035"/>
    <s v="East"/>
    <s v="OFF-BI-10002393"/>
    <x v="1"/>
    <x v="8"/>
    <s v="Binder Posts"/>
    <n v="13.776000000000002"/>
    <n v="3"/>
    <n v="0.2"/>
    <n v="4.4771999999999998"/>
    <x v="3"/>
    <s v="No"/>
  </r>
  <r>
    <n v="4831"/>
    <s v="CA-2016-120278"/>
    <x v="845"/>
    <d v="2016-11-12T00:00:00"/>
    <s v="Standard Class"/>
    <s v="MS-17365"/>
    <s v="Maribeth Schnelling"/>
    <s v="Consumer"/>
    <x v="0"/>
    <x v="421"/>
    <x v="6"/>
    <n v="54401"/>
    <s v="Central"/>
    <s v="OFF-AP-10001293"/>
    <x v="1"/>
    <x v="9"/>
    <s v="Belkin 8 Outlet Surge Protector"/>
    <n v="245.88"/>
    <n v="6"/>
    <n v="0"/>
    <n v="68.846399999999988"/>
    <x v="2"/>
    <s v="No"/>
  </r>
  <r>
    <n v="4832"/>
    <s v="CA-2016-120278"/>
    <x v="845"/>
    <d v="2016-11-12T00:00:00"/>
    <s v="Standard Class"/>
    <s v="MS-17365"/>
    <s v="Maribeth Schnelling"/>
    <s v="Consumer"/>
    <x v="0"/>
    <x v="421"/>
    <x v="6"/>
    <n v="54401"/>
    <s v="Central"/>
    <s v="OFF-ST-10004258"/>
    <x v="1"/>
    <x v="4"/>
    <s v="Portable Personal File Box"/>
    <n v="36.630000000000003"/>
    <n v="3"/>
    <n v="0"/>
    <n v="9.8901000000000039"/>
    <x v="2"/>
    <s v="No"/>
  </r>
  <r>
    <n v="4833"/>
    <s v="CA-2016-120278"/>
    <x v="845"/>
    <d v="2016-11-12T00:00:00"/>
    <s v="Standard Class"/>
    <s v="MS-17365"/>
    <s v="Maribeth Schnelling"/>
    <s v="Consumer"/>
    <x v="0"/>
    <x v="421"/>
    <x v="6"/>
    <n v="54401"/>
    <s v="Central"/>
    <s v="OFF-ST-10002214"/>
    <x v="1"/>
    <x v="4"/>
    <s v="X-Rack File for Hanging Folders"/>
    <n v="22.58"/>
    <n v="2"/>
    <n v="0"/>
    <n v="5.8707999999999991"/>
    <x v="2"/>
    <s v="No"/>
  </r>
  <r>
    <n v="4834"/>
    <s v="CA-2016-120278"/>
    <x v="845"/>
    <d v="2016-11-12T00:00:00"/>
    <s v="Standard Class"/>
    <s v="MS-17365"/>
    <s v="Maribeth Schnelling"/>
    <s v="Consumer"/>
    <x v="0"/>
    <x v="421"/>
    <x v="6"/>
    <n v="54401"/>
    <s v="Central"/>
    <s v="OFF-BI-10004970"/>
    <x v="1"/>
    <x v="8"/>
    <s v="ACCOHIDE 3-Ring Binder, Blue, 1&quot;"/>
    <n v="12.39"/>
    <n v="3"/>
    <n v="0"/>
    <n v="5.8232999999999997"/>
    <x v="2"/>
    <s v="No"/>
  </r>
  <r>
    <n v="4835"/>
    <s v="CA-2019-167661"/>
    <x v="361"/>
    <d v="2019-10-10T00:00:00"/>
    <s v="Standard Class"/>
    <s v="MP-18175"/>
    <s v="Mike Pelletier"/>
    <s v="Home Office"/>
    <x v="0"/>
    <x v="8"/>
    <x v="1"/>
    <n v="94110"/>
    <s v="West"/>
    <s v="OFF-BI-10002571"/>
    <x v="1"/>
    <x v="8"/>
    <s v="Avery Framed View Binder, EZD Ring (Locking), Navy, 1 1/2&quot;"/>
    <n v="39.92"/>
    <n v="5"/>
    <n v="0.2"/>
    <n v="13.472999999999999"/>
    <x v="1"/>
    <s v="No"/>
  </r>
  <r>
    <n v="4836"/>
    <s v="CA-2019-167661"/>
    <x v="361"/>
    <d v="2019-10-10T00:00:00"/>
    <s v="Standard Class"/>
    <s v="MP-18175"/>
    <s v="Mike Pelletier"/>
    <s v="Home Office"/>
    <x v="0"/>
    <x v="8"/>
    <x v="1"/>
    <n v="94110"/>
    <s v="West"/>
    <s v="OFF-PA-10002581"/>
    <x v="1"/>
    <x v="10"/>
    <s v="Xerox 1951"/>
    <n v="61.96"/>
    <n v="2"/>
    <n v="0"/>
    <n v="27.881999999999998"/>
    <x v="1"/>
    <s v="No"/>
  </r>
  <r>
    <n v="4837"/>
    <s v="CA-2019-167661"/>
    <x v="361"/>
    <d v="2019-10-10T00:00:00"/>
    <s v="Standard Class"/>
    <s v="MP-18175"/>
    <s v="Mike Pelletier"/>
    <s v="Home Office"/>
    <x v="0"/>
    <x v="8"/>
    <x v="1"/>
    <n v="94110"/>
    <s v="West"/>
    <s v="OFF-BI-10001097"/>
    <x v="1"/>
    <x v="8"/>
    <s v="Avery Hole Reinforcements"/>
    <n v="19.936000000000003"/>
    <n v="4"/>
    <n v="0.2"/>
    <n v="7.2267999999999999"/>
    <x v="1"/>
    <s v="No"/>
  </r>
  <r>
    <n v="4838"/>
    <s v="CA-2019-106831"/>
    <x v="702"/>
    <d v="2019-06-03T00:00:00"/>
    <s v="First Class"/>
    <s v="FH-14350"/>
    <s v="Fred Harton"/>
    <s v="Consumer"/>
    <x v="0"/>
    <x v="65"/>
    <x v="24"/>
    <n v="43017"/>
    <s v="East"/>
    <s v="OFF-BI-10003429"/>
    <x v="1"/>
    <x v="8"/>
    <s v="Cardinal HOLDit! Binder Insert Strips,Extra Strips"/>
    <n v="3.7980000000000005"/>
    <n v="2"/>
    <n v="0.7"/>
    <n v="-2.6585999999999999"/>
    <x v="3"/>
    <s v="No"/>
  </r>
  <r>
    <n v="4839"/>
    <s v="CA-2019-106831"/>
    <x v="702"/>
    <d v="2019-06-03T00:00:00"/>
    <s v="First Class"/>
    <s v="FH-14350"/>
    <s v="Fred Harton"/>
    <s v="Consumer"/>
    <x v="0"/>
    <x v="65"/>
    <x v="24"/>
    <n v="43017"/>
    <s v="East"/>
    <s v="OFF-PA-10000682"/>
    <x v="1"/>
    <x v="10"/>
    <s v="Xerox 1924"/>
    <n v="27.744000000000003"/>
    <n v="6"/>
    <n v="0.2"/>
    <n v="10.057200000000002"/>
    <x v="3"/>
    <s v="No"/>
  </r>
  <r>
    <n v="4840"/>
    <s v="CA-2019-106831"/>
    <x v="702"/>
    <d v="2019-06-03T00:00:00"/>
    <s v="First Class"/>
    <s v="FH-14350"/>
    <s v="Fred Harton"/>
    <s v="Consumer"/>
    <x v="0"/>
    <x v="65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  <x v="3"/>
    <s v="No"/>
  </r>
  <r>
    <n v="4841"/>
    <s v="CA-2019-154123"/>
    <x v="225"/>
    <d v="2019-11-25T00:00:00"/>
    <s v="Standard Class"/>
    <s v="SC-20050"/>
    <s v="Sample Company A"/>
    <s v="Home Office"/>
    <x v="0"/>
    <x v="0"/>
    <x v="0"/>
    <n v="42420"/>
    <s v="South"/>
    <s v="FUR-FU-10000629"/>
    <x v="0"/>
    <x v="5"/>
    <s v="9-3/4 Diameter Round Wall Clock"/>
    <n v="27.58"/>
    <n v="2"/>
    <n v="0"/>
    <n v="11.583600000000001"/>
    <x v="0"/>
    <s v="No"/>
  </r>
  <r>
    <n v="4842"/>
    <s v="CA-2018-136049"/>
    <x v="443"/>
    <d v="2018-12-28T00:00:00"/>
    <s v="Standard Class"/>
    <s v="NM-18520"/>
    <s v="Neoma Murray"/>
    <s v="Consumer"/>
    <x v="0"/>
    <x v="256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x v="3"/>
    <s v="No"/>
  </r>
  <r>
    <n v="4843"/>
    <s v="CA-2019-118402"/>
    <x v="365"/>
    <d v="2019-10-04T00:00:00"/>
    <s v="Standard Class"/>
    <s v="JO-15280"/>
    <s v="Jas O'Carroll"/>
    <s v="Consumer"/>
    <x v="0"/>
    <x v="26"/>
    <x v="18"/>
    <n v="38109"/>
    <s v="South"/>
    <s v="OFF-ST-10001418"/>
    <x v="1"/>
    <x v="4"/>
    <s v="Carina Media Storage Towers in Natural &amp; Black"/>
    <n v="243.92"/>
    <n v="5"/>
    <n v="0.2"/>
    <n v="-54.881999999999998"/>
    <x v="0"/>
    <s v="No"/>
  </r>
  <r>
    <n v="4844"/>
    <s v="US-2018-139388"/>
    <x v="77"/>
    <d v="2018-11-09T00:00:00"/>
    <s v="First Class"/>
    <s v="CC-12475"/>
    <s v="Cindy Chapman"/>
    <s v="Consumer"/>
    <x v="0"/>
    <x v="80"/>
    <x v="30"/>
    <n v="8701"/>
    <s v="East"/>
    <s v="OFF-FA-10004968"/>
    <x v="1"/>
    <x v="13"/>
    <s v="Rubber Band Ball"/>
    <n v="14.96"/>
    <n v="4"/>
    <n v="0"/>
    <n v="0.2992000000000008"/>
    <x v="3"/>
    <s v="No"/>
  </r>
  <r>
    <n v="4845"/>
    <s v="US-2016-128685"/>
    <x v="527"/>
    <d v="2016-04-05T00:00:00"/>
    <s v="First Class"/>
    <s v="MZ-17515"/>
    <s v="Mary Zewe"/>
    <s v="Corporate"/>
    <x v="0"/>
    <x v="1"/>
    <x v="1"/>
    <n v="90008"/>
    <s v="West"/>
    <s v="OFF-BI-10004140"/>
    <x v="1"/>
    <x v="8"/>
    <s v="Avery Non-Stick Binders"/>
    <n v="7.1840000000000011"/>
    <n v="2"/>
    <n v="0.2"/>
    <n v="2.2449999999999992"/>
    <x v="1"/>
    <s v="No"/>
  </r>
  <r>
    <n v="4846"/>
    <s v="CA-2017-124044"/>
    <x v="862"/>
    <d v="2017-07-26T00:00:00"/>
    <s v="Second Class"/>
    <s v="MS-17830"/>
    <s v="Melanie Seite"/>
    <s v="Consumer"/>
    <x v="0"/>
    <x v="30"/>
    <x v="15"/>
    <n v="14609"/>
    <s v="East"/>
    <s v="OFF-BI-10003460"/>
    <x v="1"/>
    <x v="8"/>
    <s v="Acco 3-Hole Punch"/>
    <n v="10.512"/>
    <n v="3"/>
    <n v="0.2"/>
    <n v="3.6791999999999998"/>
    <x v="3"/>
    <s v="No"/>
  </r>
  <r>
    <n v="4847"/>
    <s v="CA-2016-164469"/>
    <x v="402"/>
    <d v="2016-06-27T00:00:00"/>
    <s v="Second Class"/>
    <s v="GK-14620"/>
    <s v="Grace Kelly"/>
    <s v="Corporate"/>
    <x v="0"/>
    <x v="127"/>
    <x v="21"/>
    <n v="97301"/>
    <s v="West"/>
    <s v="TEC-PH-10002115"/>
    <x v="2"/>
    <x v="7"/>
    <s v="Plantronics 81402"/>
    <n v="263.96000000000004"/>
    <n v="5"/>
    <n v="0.2"/>
    <n v="19.796999999999997"/>
    <x v="1"/>
    <s v="No"/>
  </r>
  <r>
    <n v="4848"/>
    <s v="CA-2016-164469"/>
    <x v="402"/>
    <d v="2016-06-27T00:00:00"/>
    <s v="Second Class"/>
    <s v="GK-14620"/>
    <s v="Grace Kelly"/>
    <s v="Corporate"/>
    <x v="0"/>
    <x v="127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x v="1"/>
    <s v="No"/>
  </r>
  <r>
    <n v="4849"/>
    <s v="CA-2016-164469"/>
    <x v="402"/>
    <d v="2016-06-27T00:00:00"/>
    <s v="Second Class"/>
    <s v="GK-14620"/>
    <s v="Grace Kelly"/>
    <s v="Corporate"/>
    <x v="0"/>
    <x v="127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  <x v="1"/>
    <s v="No"/>
  </r>
  <r>
    <n v="4850"/>
    <s v="CA-2016-107818"/>
    <x v="78"/>
    <d v="2016-09-14T00:00:00"/>
    <s v="Standard Class"/>
    <s v="MC-17275"/>
    <s v="Marc Crier"/>
    <s v="Consumer"/>
    <x v="0"/>
    <x v="422"/>
    <x v="4"/>
    <n v="99301"/>
    <s v="West"/>
    <s v="OFF-AR-10003045"/>
    <x v="1"/>
    <x v="6"/>
    <s v="Prang Colored Pencils"/>
    <n v="5.88"/>
    <n v="2"/>
    <n v="0"/>
    <n v="2.6459999999999999"/>
    <x v="1"/>
    <s v="No"/>
  </r>
  <r>
    <n v="4851"/>
    <s v="CA-2016-107818"/>
    <x v="78"/>
    <d v="2016-09-14T00:00:00"/>
    <s v="Standard Class"/>
    <s v="MC-17275"/>
    <s v="Marc Crier"/>
    <s v="Consumer"/>
    <x v="0"/>
    <x v="422"/>
    <x v="4"/>
    <n v="99301"/>
    <s v="West"/>
    <s v="FUR-CH-10000454"/>
    <x v="0"/>
    <x v="1"/>
    <s v="Hon Deluxe Fabric Upholstered Stacking Chairs, Rounded Back"/>
    <n v="975.92"/>
    <n v="5"/>
    <n v="0.2"/>
    <n v="121.98999999999992"/>
    <x v="1"/>
    <s v="No"/>
  </r>
  <r>
    <n v="4852"/>
    <s v="CA-2016-107818"/>
    <x v="78"/>
    <d v="2016-09-14T00:00:00"/>
    <s v="Standard Class"/>
    <s v="MC-17275"/>
    <s v="Marc Crier"/>
    <s v="Consumer"/>
    <x v="0"/>
    <x v="422"/>
    <x v="4"/>
    <n v="99301"/>
    <s v="West"/>
    <s v="OFF-AR-10000380"/>
    <x v="1"/>
    <x v="6"/>
    <s v="Hunt PowerHouse Electric Pencil Sharpener, Blue"/>
    <n v="303.83999999999997"/>
    <n v="8"/>
    <n v="0"/>
    <n v="91.151999999999958"/>
    <x v="1"/>
    <s v="No"/>
  </r>
  <r>
    <n v="4853"/>
    <s v="CA-2016-107818"/>
    <x v="78"/>
    <d v="2016-09-14T00:00:00"/>
    <s v="Standard Class"/>
    <s v="MC-17275"/>
    <s v="Marc Crier"/>
    <s v="Consumer"/>
    <x v="0"/>
    <x v="422"/>
    <x v="4"/>
    <n v="99301"/>
    <s v="West"/>
    <s v="OFF-ST-10000736"/>
    <x v="1"/>
    <x v="4"/>
    <s v="Carina Double Wide Media Storage Towers in Natural &amp; Black"/>
    <n v="485.88"/>
    <n v="6"/>
    <n v="0"/>
    <n v="19.43519999999998"/>
    <x v="1"/>
    <s v="No"/>
  </r>
  <r>
    <n v="4854"/>
    <s v="CA-2016-113320"/>
    <x v="432"/>
    <d v="2016-12-15T00:00:00"/>
    <s v="Second Class"/>
    <s v="LH-17155"/>
    <s v="Logan Haushalter"/>
    <s v="Consumer"/>
    <x v="0"/>
    <x v="182"/>
    <x v="1"/>
    <n v="94601"/>
    <s v="West"/>
    <s v="FUR-FU-10004270"/>
    <x v="0"/>
    <x v="5"/>
    <s v="Eldon Image Series Desk Accessories, Burgundy"/>
    <n v="12.54"/>
    <n v="3"/>
    <n v="0"/>
    <n v="4.5144000000000002"/>
    <x v="1"/>
    <s v="No"/>
  </r>
  <r>
    <n v="4855"/>
    <s v="CA-2016-113320"/>
    <x v="432"/>
    <d v="2016-12-15T00:00:00"/>
    <s v="Second Class"/>
    <s v="LH-17155"/>
    <s v="Logan Haushalter"/>
    <s v="Consumer"/>
    <x v="0"/>
    <x v="182"/>
    <x v="1"/>
    <n v="94601"/>
    <s v="West"/>
    <s v="OFF-ST-10000617"/>
    <x v="1"/>
    <x v="4"/>
    <s v="Woodgrain Magazine Files by Perma"/>
    <n v="8.94"/>
    <n v="3"/>
    <n v="0"/>
    <n v="0.62579999999999902"/>
    <x v="1"/>
    <s v="No"/>
  </r>
  <r>
    <n v="4856"/>
    <s v="CA-2016-113320"/>
    <x v="432"/>
    <d v="2016-12-15T00:00:00"/>
    <s v="Second Class"/>
    <s v="LH-17155"/>
    <s v="Logan Haushalter"/>
    <s v="Consumer"/>
    <x v="0"/>
    <x v="182"/>
    <x v="1"/>
    <n v="94601"/>
    <s v="West"/>
    <s v="FUR-FU-10001706"/>
    <x v="0"/>
    <x v="5"/>
    <s v="Longer-Life Soft White Bulbs"/>
    <n v="9.24"/>
    <n v="3"/>
    <n v="0"/>
    <n v="4.4352"/>
    <x v="1"/>
    <s v="No"/>
  </r>
  <r>
    <n v="4857"/>
    <s v="CA-2017-137526"/>
    <x v="1004"/>
    <d v="2017-01-17T00:00:00"/>
    <s v="Standard Class"/>
    <s v="PB-19150"/>
    <s v="Philip Brown"/>
    <s v="Consumer"/>
    <x v="0"/>
    <x v="1"/>
    <x v="1"/>
    <n v="90004"/>
    <s v="West"/>
    <s v="OFF-BI-10003364"/>
    <x v="1"/>
    <x v="8"/>
    <s v="Binding Machine Supplies"/>
    <n v="70.00800000000001"/>
    <n v="3"/>
    <n v="0.2"/>
    <n v="24.502800000000001"/>
    <x v="1"/>
    <s v="No"/>
  </r>
  <r>
    <n v="4858"/>
    <s v="CA-2017-137526"/>
    <x v="1004"/>
    <d v="2017-01-17T00:00:00"/>
    <s v="Standard Class"/>
    <s v="PB-19150"/>
    <s v="Philip Brown"/>
    <s v="Consumer"/>
    <x v="0"/>
    <x v="1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  <x v="1"/>
    <s v="No"/>
  </r>
  <r>
    <n v="4859"/>
    <s v="CA-2017-137526"/>
    <x v="1004"/>
    <d v="2017-01-17T00:00:00"/>
    <s v="Standard Class"/>
    <s v="PB-19150"/>
    <s v="Philip Brown"/>
    <s v="Consumer"/>
    <x v="0"/>
    <x v="1"/>
    <x v="1"/>
    <n v="90004"/>
    <s v="West"/>
    <s v="FUR-FU-10004845"/>
    <x v="0"/>
    <x v="5"/>
    <s v="Deflect-o EconoMat Nonstudded, No Bevel Mat"/>
    <n v="464.84999999999997"/>
    <n v="9"/>
    <n v="0"/>
    <n v="92.969999999999985"/>
    <x v="1"/>
    <s v="No"/>
  </r>
  <r>
    <n v="4860"/>
    <s v="CA-2019-136063"/>
    <x v="934"/>
    <d v="2019-12-19T00:00:00"/>
    <s v="Standard Class"/>
    <s v="SS-20140"/>
    <s v="Saphhira Shifley"/>
    <s v="Corporate"/>
    <x v="0"/>
    <x v="423"/>
    <x v="10"/>
    <n v="60302"/>
    <s v="Central"/>
    <s v="OFF-AR-10000823"/>
    <x v="1"/>
    <x v="6"/>
    <s v="Newell 307"/>
    <n v="10.192000000000002"/>
    <n v="7"/>
    <n v="0.2"/>
    <n v="1.0192000000000001"/>
    <x v="2"/>
    <s v="No"/>
  </r>
  <r>
    <n v="4861"/>
    <s v="CA-2018-101546"/>
    <x v="122"/>
    <d v="2018-12-24T00:00:00"/>
    <s v="Standard Class"/>
    <s v="GK-14620"/>
    <s v="Grace Kelly"/>
    <s v="Corporate"/>
    <x v="0"/>
    <x v="73"/>
    <x v="30"/>
    <n v="7960"/>
    <s v="East"/>
    <s v="OFF-BI-10001359"/>
    <x v="1"/>
    <x v="8"/>
    <s v="GBC DocuBind TL300 Electric Binding System"/>
    <n v="1793.98"/>
    <n v="2"/>
    <n v="0"/>
    <n v="843.17059999999992"/>
    <x v="3"/>
    <s v="No"/>
  </r>
  <r>
    <n v="4862"/>
    <s v="CA-2016-138940"/>
    <x v="909"/>
    <d v="2016-04-16T00:00:00"/>
    <s v="Second Class"/>
    <s v="GM-14455"/>
    <s v="Gary Mitchum"/>
    <s v="Home Office"/>
    <x v="0"/>
    <x v="89"/>
    <x v="5"/>
    <n v="78745"/>
    <s v="Central"/>
    <s v="TEC-PH-10001835"/>
    <x v="2"/>
    <x v="7"/>
    <s v="Jawbone JAMBOX Wireless Bluetooth Speaker"/>
    <n v="758.35200000000009"/>
    <n v="6"/>
    <n v="0.2"/>
    <n v="265.42320000000001"/>
    <x v="2"/>
    <s v="No"/>
  </r>
  <r>
    <n v="4863"/>
    <s v="CA-2018-125164"/>
    <x v="338"/>
    <d v="2018-11-14T00:00:00"/>
    <s v="Standard Class"/>
    <s v="SH-19975"/>
    <s v="Sally Hughsby"/>
    <s v="Corporate"/>
    <x v="0"/>
    <x v="20"/>
    <x v="15"/>
    <n v="10011"/>
    <s v="East"/>
    <s v="OFF-BI-10001191"/>
    <x v="1"/>
    <x v="8"/>
    <s v="Canvas Sectional Post Binders"/>
    <n v="20.368000000000002"/>
    <n v="1"/>
    <n v="0.2"/>
    <n v="7.3834"/>
    <x v="3"/>
    <s v="No"/>
  </r>
  <r>
    <n v="4864"/>
    <s v="CA-2018-125164"/>
    <x v="338"/>
    <d v="2018-11-14T00:00:00"/>
    <s v="Standard Class"/>
    <s v="SH-19975"/>
    <s v="Sally Hughsby"/>
    <s v="Corporate"/>
    <x v="0"/>
    <x v="20"/>
    <x v="15"/>
    <n v="10011"/>
    <s v="East"/>
    <s v="OFF-BI-10003982"/>
    <x v="1"/>
    <x v="8"/>
    <s v="Wilson Jones Century Plastic Molded Ring Binders"/>
    <n v="49.847999999999999"/>
    <n v="3"/>
    <n v="0.2"/>
    <n v="16.823699999999999"/>
    <x v="3"/>
    <s v="No"/>
  </r>
  <r>
    <n v="4865"/>
    <s v="CA-2019-163531"/>
    <x v="335"/>
    <d v="2019-06-30T00:00:00"/>
    <s v="Standard Class"/>
    <s v="SC-20725"/>
    <s v="Steven Cartwright"/>
    <s v="Consumer"/>
    <x v="0"/>
    <x v="20"/>
    <x v="15"/>
    <n v="10024"/>
    <s v="East"/>
    <s v="TEC-PH-10001425"/>
    <x v="2"/>
    <x v="7"/>
    <s v="Mophie Juice Pack Helium for iPhone"/>
    <n v="239.96999999999997"/>
    <n v="3"/>
    <n v="0"/>
    <n v="67.191599999999994"/>
    <x v="3"/>
    <s v="No"/>
  </r>
  <r>
    <n v="4866"/>
    <s v="CA-2019-122490"/>
    <x v="38"/>
    <d v="2019-11-18T00:00:00"/>
    <s v="Standard Class"/>
    <s v="TT-21070"/>
    <s v="Ted Trevino"/>
    <s v="Consumer"/>
    <x v="0"/>
    <x v="4"/>
    <x v="4"/>
    <n v="98103"/>
    <s v="West"/>
    <s v="FUR-CH-10001215"/>
    <x v="0"/>
    <x v="1"/>
    <s v="Global Troy Executive Leather Low-Back Tilter"/>
    <n v="2404.7040000000002"/>
    <n v="6"/>
    <n v="0.2"/>
    <n v="150.29399999999998"/>
    <x v="1"/>
    <s v="No"/>
  </r>
  <r>
    <n v="4867"/>
    <s v="CA-2019-122490"/>
    <x v="38"/>
    <d v="2019-11-18T00:00:00"/>
    <s v="Standard Class"/>
    <s v="TT-21070"/>
    <s v="Ted Trevino"/>
    <s v="Consumer"/>
    <x v="0"/>
    <x v="4"/>
    <x v="4"/>
    <n v="98103"/>
    <s v="West"/>
    <s v="OFF-BI-10001718"/>
    <x v="1"/>
    <x v="8"/>
    <s v="GBC DocuBind P50 Personal Binding Machine"/>
    <n v="563.024"/>
    <n v="11"/>
    <n v="0.2"/>
    <n v="190.02059999999997"/>
    <x v="1"/>
    <s v="No"/>
  </r>
  <r>
    <n v="4868"/>
    <s v="CA-2019-122490"/>
    <x v="38"/>
    <d v="2019-11-18T00:00:00"/>
    <s v="Standard Class"/>
    <s v="TT-21070"/>
    <s v="Ted Trevino"/>
    <s v="Consumer"/>
    <x v="0"/>
    <x v="4"/>
    <x v="4"/>
    <n v="98103"/>
    <s v="West"/>
    <s v="OFF-ST-10000991"/>
    <x v="1"/>
    <x v="4"/>
    <s v="Space Solutions HD Industrial Steel Shelving."/>
    <n v="344.90999999999997"/>
    <n v="3"/>
    <n v="0"/>
    <n v="10.347300000000004"/>
    <x v="1"/>
    <s v="No"/>
  </r>
  <r>
    <n v="4869"/>
    <s v="CA-2019-122490"/>
    <x v="38"/>
    <d v="2019-11-18T00:00:00"/>
    <s v="Standard Class"/>
    <s v="TT-21070"/>
    <s v="Ted Trevino"/>
    <s v="Consumer"/>
    <x v="0"/>
    <x v="4"/>
    <x v="4"/>
    <n v="98103"/>
    <s v="West"/>
    <s v="OFF-LA-10001613"/>
    <x v="1"/>
    <x v="2"/>
    <s v="Avery File Folder Labels"/>
    <n v="8.64"/>
    <n v="3"/>
    <n v="0"/>
    <n v="4.2336"/>
    <x v="1"/>
    <s v="No"/>
  </r>
  <r>
    <n v="4870"/>
    <s v="CA-2019-131366"/>
    <x v="221"/>
    <d v="2019-11-29T00:00:00"/>
    <s v="Standard Class"/>
    <s v="SC-20440"/>
    <s v="Shaun Chance"/>
    <s v="Corporate"/>
    <x v="0"/>
    <x v="152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x v="3"/>
    <s v="No"/>
  </r>
  <r>
    <n v="4871"/>
    <s v="CA-2019-131366"/>
    <x v="221"/>
    <d v="2019-11-29T00:00:00"/>
    <s v="Standard Class"/>
    <s v="SC-20440"/>
    <s v="Shaun Chance"/>
    <s v="Corporate"/>
    <x v="0"/>
    <x v="152"/>
    <x v="9"/>
    <n v="17602"/>
    <s v="East"/>
    <s v="OFF-PA-10000675"/>
    <x v="1"/>
    <x v="10"/>
    <s v="Xerox 1919"/>
    <n v="229.54400000000001"/>
    <n v="7"/>
    <n v="0.2"/>
    <n v="83.209699999999998"/>
    <x v="3"/>
    <s v="No"/>
  </r>
  <r>
    <n v="4872"/>
    <s v="CA-2019-164042"/>
    <x v="979"/>
    <d v="2019-05-27T00:00:00"/>
    <s v="Standard Class"/>
    <s v="KL-16645"/>
    <s v="Ken Lonsdale"/>
    <s v="Consumer"/>
    <x v="0"/>
    <x v="12"/>
    <x v="5"/>
    <n v="77095"/>
    <s v="Central"/>
    <s v="OFF-FA-10000840"/>
    <x v="1"/>
    <x v="13"/>
    <s v="OIC Thumb-Tacks"/>
    <n v="1.8239999999999998"/>
    <n v="2"/>
    <n v="0.2"/>
    <n v="0.61559999999999993"/>
    <x v="2"/>
    <s v="No"/>
  </r>
  <r>
    <n v="4873"/>
    <s v="CA-2019-164042"/>
    <x v="979"/>
    <d v="2019-05-27T00:00:00"/>
    <s v="Standard Class"/>
    <s v="KL-16645"/>
    <s v="Ken Lonsdale"/>
    <s v="Consumer"/>
    <x v="0"/>
    <x v="12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  <x v="2"/>
    <s v="No"/>
  </r>
  <r>
    <n v="4874"/>
    <s v="CA-2019-164042"/>
    <x v="979"/>
    <d v="2019-05-27T00:00:00"/>
    <s v="Standard Class"/>
    <s v="KL-16645"/>
    <s v="Ken Lonsdale"/>
    <s v="Consumer"/>
    <x v="0"/>
    <x v="12"/>
    <x v="5"/>
    <n v="77095"/>
    <s v="Central"/>
    <s v="OFF-ST-10002301"/>
    <x v="1"/>
    <x v="4"/>
    <s v="Tennsco Commercial Shelving"/>
    <n v="48.816000000000003"/>
    <n v="3"/>
    <n v="0.2"/>
    <n v="-11.593800000000005"/>
    <x v="2"/>
    <s v="No"/>
  </r>
  <r>
    <n v="4875"/>
    <s v="CA-2019-164042"/>
    <x v="979"/>
    <d v="2019-05-27T00:00:00"/>
    <s v="Standard Class"/>
    <s v="KL-16645"/>
    <s v="Ken Lonsdale"/>
    <s v="Consumer"/>
    <x v="0"/>
    <x v="12"/>
    <x v="5"/>
    <n v="77095"/>
    <s v="Central"/>
    <s v="OFF-BI-10001922"/>
    <x v="1"/>
    <x v="8"/>
    <s v="Storex Dura Pro Binders"/>
    <n v="1.1879999999999997"/>
    <n v="1"/>
    <n v="0.8"/>
    <n v="-1.9602000000000008"/>
    <x v="2"/>
    <s v="No"/>
  </r>
  <r>
    <n v="4876"/>
    <s v="CA-2016-132864"/>
    <x v="266"/>
    <d v="2016-12-07T00:00:00"/>
    <s v="Standard Class"/>
    <s v="KN-16390"/>
    <s v="Katherine Nockton"/>
    <s v="Corporate"/>
    <x v="0"/>
    <x v="38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x v="3"/>
    <s v="No"/>
  </r>
  <r>
    <n v="4877"/>
    <s v="US-2016-155817"/>
    <x v="462"/>
    <d v="2016-10-09T00:00:00"/>
    <s v="Standard Class"/>
    <s v="SL-20155"/>
    <s v="Sara Luxemburg"/>
    <s v="Home Office"/>
    <x v="0"/>
    <x v="28"/>
    <x v="3"/>
    <n v="27707"/>
    <s v="South"/>
    <s v="OFF-ST-10000532"/>
    <x v="1"/>
    <x v="4"/>
    <s v="Advantus Rolling Drawer Organizers"/>
    <n v="61.567999999999998"/>
    <n v="2"/>
    <n v="0.2"/>
    <n v="4.6175999999999995"/>
    <x v="0"/>
    <s v="No"/>
  </r>
  <r>
    <n v="4878"/>
    <s v="US-2016-155817"/>
    <x v="462"/>
    <d v="2016-10-09T00:00:00"/>
    <s v="Standard Class"/>
    <s v="SL-20155"/>
    <s v="Sara Luxemburg"/>
    <s v="Home Office"/>
    <x v="0"/>
    <x v="28"/>
    <x v="3"/>
    <n v="27707"/>
    <s v="South"/>
    <s v="OFF-AR-10002335"/>
    <x v="1"/>
    <x v="6"/>
    <s v="DIXON Oriole Pencils"/>
    <n v="6.1920000000000002"/>
    <n v="3"/>
    <n v="0.2"/>
    <n v="0.46440000000000037"/>
    <x v="0"/>
    <s v="No"/>
  </r>
  <r>
    <n v="4879"/>
    <s v="US-2018-131891"/>
    <x v="875"/>
    <d v="2018-07-31T00:00:00"/>
    <s v="First Class"/>
    <s v="PW-19240"/>
    <s v="Pierre Wener"/>
    <s v="Consumer"/>
    <x v="0"/>
    <x v="424"/>
    <x v="2"/>
    <n v="32503"/>
    <s v="South"/>
    <s v="OFF-BI-10000201"/>
    <x v="1"/>
    <x v="8"/>
    <s v="Avery Triangle Shaped Sheet Lifters, Black, 2/Pack"/>
    <n v="2.2140000000000004"/>
    <n v="3"/>
    <n v="0.7"/>
    <n v="-1.4760000000000004"/>
    <x v="0"/>
    <s v="No"/>
  </r>
  <r>
    <n v="4880"/>
    <s v="CA-2019-143567"/>
    <x v="808"/>
    <d v="2019-11-05T00:00:00"/>
    <s v="Second Class"/>
    <s v="TB-21175"/>
    <s v="Thomas Boland"/>
    <s v="Corporate"/>
    <x v="0"/>
    <x v="0"/>
    <x v="0"/>
    <n v="42420"/>
    <s v="South"/>
    <s v="OFF-EN-10004846"/>
    <x v="1"/>
    <x v="12"/>
    <s v="Letter or Legal Size Expandable Poly String Tie Envelopes"/>
    <n v="5.32"/>
    <n v="2"/>
    <n v="0"/>
    <n v="2.6068000000000002"/>
    <x v="0"/>
    <s v="No"/>
  </r>
  <r>
    <n v="4881"/>
    <s v="CA-2019-143567"/>
    <x v="808"/>
    <d v="2019-11-05T00:00:00"/>
    <s v="Second Class"/>
    <s v="TB-21175"/>
    <s v="Thomas Boland"/>
    <s v="Corporate"/>
    <x v="0"/>
    <x v="0"/>
    <x v="0"/>
    <n v="42420"/>
    <s v="South"/>
    <s v="FUR-CH-10000454"/>
    <x v="0"/>
    <x v="1"/>
    <s v="Hon Deluxe Fabric Upholstered Stacking Chairs, Rounded Back"/>
    <n v="975.92"/>
    <n v="4"/>
    <n v="0"/>
    <n v="292.77599999999995"/>
    <x v="0"/>
    <s v="No"/>
  </r>
  <r>
    <n v="4882"/>
    <s v="CA-2019-143567"/>
    <x v="808"/>
    <d v="2019-11-05T00:00:00"/>
    <s v="Second Class"/>
    <s v="TB-21175"/>
    <s v="Thomas Boland"/>
    <s v="Corporate"/>
    <x v="0"/>
    <x v="0"/>
    <x v="0"/>
    <n v="42420"/>
    <s v="South"/>
    <s v="TEC-AC-10004145"/>
    <x v="2"/>
    <x v="11"/>
    <s v="Logitech diNovo Edge Keyboard"/>
    <n v="2249.91"/>
    <n v="9"/>
    <n v="0"/>
    <n v="517.47930000000008"/>
    <x v="0"/>
    <s v="No"/>
  </r>
  <r>
    <n v="4883"/>
    <s v="CA-2019-143567"/>
    <x v="808"/>
    <d v="2019-11-05T00:00:00"/>
    <s v="Second Class"/>
    <s v="TB-21175"/>
    <s v="Thomas Boland"/>
    <s v="Corporate"/>
    <x v="0"/>
    <x v="0"/>
    <x v="0"/>
    <n v="42420"/>
    <s v="South"/>
    <s v="OFF-ST-10001580"/>
    <x v="1"/>
    <x v="4"/>
    <s v="Super Decoflex Portable Personal File"/>
    <n v="59.92"/>
    <n v="4"/>
    <n v="0"/>
    <n v="16.7776"/>
    <x v="0"/>
    <s v="No"/>
  </r>
  <r>
    <n v="4884"/>
    <s v="CA-2019-104080"/>
    <x v="144"/>
    <d v="2019-03-15T00:00:00"/>
    <s v="Standard Class"/>
    <s v="AH-10210"/>
    <s v="Alan Hwang"/>
    <s v="Consumer"/>
    <x v="0"/>
    <x v="125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  <x v="1"/>
    <s v="No"/>
  </r>
  <r>
    <n v="4885"/>
    <s v="CA-2019-104080"/>
    <x v="144"/>
    <d v="2019-03-15T00:00:00"/>
    <s v="Standard Class"/>
    <s v="AH-10210"/>
    <s v="Alan Hwang"/>
    <s v="Consumer"/>
    <x v="0"/>
    <x v="125"/>
    <x v="1"/>
    <n v="92804"/>
    <s v="West"/>
    <s v="OFF-AR-10001972"/>
    <x v="1"/>
    <x v="6"/>
    <s v="Newell 323"/>
    <n v="3.36"/>
    <n v="2"/>
    <n v="0"/>
    <n v="0.87360000000000015"/>
    <x v="1"/>
    <s v="No"/>
  </r>
  <r>
    <n v="4886"/>
    <s v="CA-2016-151379"/>
    <x v="757"/>
    <d v="2016-12-20T00:00:00"/>
    <s v="Standard Class"/>
    <s v="SC-20695"/>
    <s v="Steve Chapman"/>
    <s v="Corporate"/>
    <x v="0"/>
    <x v="66"/>
    <x v="12"/>
    <n v="48227"/>
    <s v="Central"/>
    <s v="OFF-PA-10000595"/>
    <x v="1"/>
    <x v="10"/>
    <s v="Xerox 1929"/>
    <n v="114.2"/>
    <n v="5"/>
    <n v="0"/>
    <n v="52.531999999999996"/>
    <x v="2"/>
    <s v="No"/>
  </r>
  <r>
    <n v="4887"/>
    <s v="CA-2018-163167"/>
    <x v="85"/>
    <d v="2018-12-01T00:00:00"/>
    <s v="Second Class"/>
    <s v="RF-19345"/>
    <s v="Randy Ferguson"/>
    <s v="Corporate"/>
    <x v="0"/>
    <x v="419"/>
    <x v="32"/>
    <n v="30062"/>
    <s v="South"/>
    <s v="FUR-CH-10004477"/>
    <x v="0"/>
    <x v="1"/>
    <s v="Global Push Button Manager's Chair, Indigo"/>
    <n v="182.67000000000002"/>
    <n v="3"/>
    <n v="0"/>
    <n v="52.974299999999992"/>
    <x v="0"/>
    <s v="No"/>
  </r>
  <r>
    <n v="4888"/>
    <s v="CA-2018-163167"/>
    <x v="85"/>
    <d v="2018-12-01T00:00:00"/>
    <s v="Second Class"/>
    <s v="RF-19345"/>
    <s v="Randy Ferguson"/>
    <s v="Corporate"/>
    <x v="0"/>
    <x v="419"/>
    <x v="32"/>
    <n v="30062"/>
    <s v="South"/>
    <s v="TEC-AC-10003441"/>
    <x v="2"/>
    <x v="11"/>
    <s v="Kingston Digital DataTraveler 32GB USB 2.0"/>
    <n v="101.69999999999999"/>
    <n v="6"/>
    <n v="0"/>
    <n v="6.1019999999999968"/>
    <x v="0"/>
    <s v="No"/>
  </r>
  <r>
    <n v="4889"/>
    <s v="CA-2018-163167"/>
    <x v="85"/>
    <d v="2018-12-01T00:00:00"/>
    <s v="Second Class"/>
    <s v="RF-19345"/>
    <s v="Randy Ferguson"/>
    <s v="Corporate"/>
    <x v="0"/>
    <x v="419"/>
    <x v="32"/>
    <n v="30062"/>
    <s v="South"/>
    <s v="OFF-ST-10004459"/>
    <x v="1"/>
    <x v="4"/>
    <s v="Tennsco Single-Tier Lockers"/>
    <n v="1126.02"/>
    <n v="3"/>
    <n v="0"/>
    <n v="56.300999999999988"/>
    <x v="0"/>
    <s v="No"/>
  </r>
  <r>
    <n v="4890"/>
    <s v="CA-2018-163167"/>
    <x v="85"/>
    <d v="2018-12-01T00:00:00"/>
    <s v="Second Class"/>
    <s v="RF-19345"/>
    <s v="Randy Ferguson"/>
    <s v="Corporate"/>
    <x v="0"/>
    <x v="419"/>
    <x v="32"/>
    <n v="30062"/>
    <s v="South"/>
    <s v="OFF-ST-10003805"/>
    <x v="1"/>
    <x v="4"/>
    <s v="24 Capacity Maxi Data Binder Racks, Pearl"/>
    <n v="1263.3000000000002"/>
    <n v="6"/>
    <n v="0"/>
    <n v="315.82499999999993"/>
    <x v="0"/>
    <s v="No"/>
  </r>
  <r>
    <n v="4891"/>
    <s v="CA-2018-135776"/>
    <x v="443"/>
    <d v="2018-12-30T00:00:00"/>
    <s v="Standard Class"/>
    <s v="EH-13765"/>
    <s v="Edward Hooks"/>
    <s v="Corporate"/>
    <x v="0"/>
    <x v="4"/>
    <x v="4"/>
    <n v="98103"/>
    <s v="West"/>
    <s v="OFF-AR-10001246"/>
    <x v="1"/>
    <x v="6"/>
    <s v="Newell 317"/>
    <n v="8.82"/>
    <n v="3"/>
    <n v="0"/>
    <n v="2.5577999999999994"/>
    <x v="1"/>
    <s v="No"/>
  </r>
  <r>
    <n v="4892"/>
    <s v="CA-2018-135776"/>
    <x v="443"/>
    <d v="2018-12-30T00:00:00"/>
    <s v="Standard Class"/>
    <s v="EH-13765"/>
    <s v="Edward Hooks"/>
    <s v="Corporate"/>
    <x v="0"/>
    <x v="4"/>
    <x v="4"/>
    <n v="98103"/>
    <s v="West"/>
    <s v="OFF-PA-10001295"/>
    <x v="1"/>
    <x v="10"/>
    <s v="Computer Printout Paper with Letter-Trim Perforations"/>
    <n v="37.94"/>
    <n v="2"/>
    <n v="0"/>
    <n v="18.211199999999998"/>
    <x v="1"/>
    <s v="No"/>
  </r>
  <r>
    <n v="4893"/>
    <s v="CA-2018-135776"/>
    <x v="443"/>
    <d v="2018-12-30T00:00:00"/>
    <s v="Standard Class"/>
    <s v="EH-13765"/>
    <s v="Edward Hooks"/>
    <s v="Corporate"/>
    <x v="0"/>
    <x v="4"/>
    <x v="4"/>
    <n v="98103"/>
    <s v="West"/>
    <s v="OFF-AR-10001231"/>
    <x v="1"/>
    <x v="6"/>
    <s v="Sanford EarthWrite Recycled Pencils, Medium Soft, #2"/>
    <n v="4.2"/>
    <n v="2"/>
    <n v="0"/>
    <n v="1.1760000000000002"/>
    <x v="1"/>
    <s v="No"/>
  </r>
  <r>
    <n v="4894"/>
    <s v="CA-2018-135776"/>
    <x v="443"/>
    <d v="2018-12-30T00:00:00"/>
    <s v="Standard Class"/>
    <s v="EH-13765"/>
    <s v="Edward Hooks"/>
    <s v="Corporate"/>
    <x v="0"/>
    <x v="4"/>
    <x v="4"/>
    <n v="98103"/>
    <s v="West"/>
    <s v="OFF-ST-10002743"/>
    <x v="1"/>
    <x v="4"/>
    <s v="SAFCO Boltless Steel Shelving"/>
    <n v="227.28"/>
    <n v="2"/>
    <n v="0"/>
    <n v="2.2727999999999895"/>
    <x v="1"/>
    <s v="No"/>
  </r>
  <r>
    <n v="4895"/>
    <s v="CA-2018-135776"/>
    <x v="443"/>
    <d v="2018-12-30T00:00:00"/>
    <s v="Standard Class"/>
    <s v="EH-13765"/>
    <s v="Edward Hooks"/>
    <s v="Corporate"/>
    <x v="0"/>
    <x v="4"/>
    <x v="4"/>
    <n v="98103"/>
    <s v="West"/>
    <s v="OFF-PA-10004327"/>
    <x v="1"/>
    <x v="10"/>
    <s v="Xerox 1911"/>
    <n v="47.9"/>
    <n v="1"/>
    <n v="0"/>
    <n v="22.991999999999997"/>
    <x v="1"/>
    <s v="No"/>
  </r>
  <r>
    <n v="4896"/>
    <s v="CA-2018-135776"/>
    <x v="443"/>
    <d v="2018-12-30T00:00:00"/>
    <s v="Standard Class"/>
    <s v="EH-13765"/>
    <s v="Edward Hooks"/>
    <s v="Corporate"/>
    <x v="0"/>
    <x v="4"/>
    <x v="4"/>
    <n v="98103"/>
    <s v="West"/>
    <s v="OFF-EN-10004773"/>
    <x v="1"/>
    <x v="12"/>
    <s v="Staple envelope"/>
    <n v="61.96"/>
    <n v="2"/>
    <n v="0"/>
    <n v="30.360399999999998"/>
    <x v="1"/>
    <s v="No"/>
  </r>
  <r>
    <n v="4897"/>
    <s v="CA-2018-135776"/>
    <x v="443"/>
    <d v="2018-12-30T00:00:00"/>
    <s v="Standard Class"/>
    <s v="EH-13765"/>
    <s v="Edward Hooks"/>
    <s v="Corporate"/>
    <x v="0"/>
    <x v="4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  <x v="1"/>
    <s v="No"/>
  </r>
  <r>
    <n v="4898"/>
    <s v="US-2016-122021"/>
    <x v="771"/>
    <d v="2016-10-17T00:00:00"/>
    <s v="First Class"/>
    <s v="AC-10660"/>
    <s v="Anna Chung"/>
    <s v="Consumer"/>
    <x v="0"/>
    <x v="215"/>
    <x v="24"/>
    <n v="44134"/>
    <s v="East"/>
    <s v="FUR-CH-10003761"/>
    <x v="0"/>
    <x v="1"/>
    <s v="Global Italian Leather Office Chair"/>
    <n v="183.37199999999999"/>
    <n v="2"/>
    <n v="0.3"/>
    <n v="-7.8588000000000022"/>
    <x v="3"/>
    <s v="No"/>
  </r>
  <r>
    <n v="4899"/>
    <s v="US-2016-122021"/>
    <x v="771"/>
    <d v="2016-10-17T00:00:00"/>
    <s v="First Class"/>
    <s v="AC-10660"/>
    <s v="Anna Chung"/>
    <s v="Consumer"/>
    <x v="0"/>
    <x v="215"/>
    <x v="24"/>
    <n v="44134"/>
    <s v="East"/>
    <s v="OFF-PA-10002230"/>
    <x v="1"/>
    <x v="10"/>
    <s v="Xerox 1897"/>
    <n v="7.9680000000000009"/>
    <n v="2"/>
    <n v="0.2"/>
    <n v="2.8884000000000007"/>
    <x v="3"/>
    <s v="No"/>
  </r>
  <r>
    <n v="4900"/>
    <s v="CA-2018-130484"/>
    <x v="250"/>
    <d v="2018-08-27T00:00:00"/>
    <s v="Standard Class"/>
    <s v="SG-20470"/>
    <s v="Sheri Gordon"/>
    <s v="Consumer"/>
    <x v="0"/>
    <x v="345"/>
    <x v="21"/>
    <n v="97030"/>
    <s v="West"/>
    <s v="OFF-BI-10000088"/>
    <x v="1"/>
    <x v="8"/>
    <s v="GBC Imprintable Covers"/>
    <n v="26.352000000000004"/>
    <n v="8"/>
    <n v="0.7"/>
    <n v="-18.446399999999997"/>
    <x v="1"/>
    <s v="No"/>
  </r>
  <r>
    <n v="4901"/>
    <s v="CA-2019-120936"/>
    <x v="94"/>
    <d v="2019-12-21T00:00:00"/>
    <s v="Standard Class"/>
    <s v="CA-12310"/>
    <s v="Christine Abelman"/>
    <s v="Corporate"/>
    <x v="0"/>
    <x v="125"/>
    <x v="1"/>
    <n v="92804"/>
    <s v="West"/>
    <s v="OFF-ST-10001526"/>
    <x v="1"/>
    <x v="4"/>
    <s v="Iceberg Mobile Mega Data/Printer Cart"/>
    <n v="481.32"/>
    <n v="4"/>
    <n v="0"/>
    <n v="125.14319999999998"/>
    <x v="1"/>
    <s v="No"/>
  </r>
  <r>
    <n v="4902"/>
    <s v="CA-2019-120936"/>
    <x v="94"/>
    <d v="2019-12-21T00:00:00"/>
    <s v="Standard Class"/>
    <s v="CA-12310"/>
    <s v="Christine Abelman"/>
    <s v="Corporate"/>
    <x v="0"/>
    <x v="125"/>
    <x v="1"/>
    <n v="92804"/>
    <s v="West"/>
    <s v="OFF-SU-10002557"/>
    <x v="1"/>
    <x v="14"/>
    <s v="Fiskars Spring-Action Scissors"/>
    <n v="13.98"/>
    <n v="1"/>
    <n v="0"/>
    <n v="3.6348000000000003"/>
    <x v="1"/>
    <s v="No"/>
  </r>
  <r>
    <n v="4903"/>
    <s v="CA-2019-110884"/>
    <x v="469"/>
    <d v="2019-03-12T00:00:00"/>
    <s v="Standard Class"/>
    <s v="SH-20395"/>
    <s v="Shahid Hopkins"/>
    <s v="Consumer"/>
    <x v="0"/>
    <x v="20"/>
    <x v="15"/>
    <n v="10035"/>
    <s v="East"/>
    <s v="OFF-BI-10003669"/>
    <x v="1"/>
    <x v="8"/>
    <s v="3M Organizer Strips"/>
    <n v="25.92"/>
    <n v="6"/>
    <n v="0.2"/>
    <n v="9.0719999999999992"/>
    <x v="3"/>
    <s v="No"/>
  </r>
  <r>
    <n v="4904"/>
    <s v="CA-2019-110884"/>
    <x v="469"/>
    <d v="2019-03-12T00:00:00"/>
    <s v="Standard Class"/>
    <s v="SH-20395"/>
    <s v="Shahid Hopkins"/>
    <s v="Consumer"/>
    <x v="0"/>
    <x v="20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x v="3"/>
    <s v="No"/>
  </r>
  <r>
    <n v="4905"/>
    <s v="US-2016-161613"/>
    <x v="588"/>
    <d v="2016-12-03T00:00:00"/>
    <s v="Second Class"/>
    <s v="MC-17605"/>
    <s v="Matt Connell"/>
    <s v="Corporate"/>
    <x v="0"/>
    <x v="12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  <x v="2"/>
    <s v="No"/>
  </r>
  <r>
    <n v="4906"/>
    <s v="US-2016-146353"/>
    <x v="1005"/>
    <d v="2016-10-16T00:00:00"/>
    <s v="Second Class"/>
    <s v="JE-15610"/>
    <s v="Jim Epp"/>
    <s v="Corporate"/>
    <x v="0"/>
    <x v="3"/>
    <x v="38"/>
    <n v="3301"/>
    <s v="East"/>
    <s v="OFF-BI-10003476"/>
    <x v="1"/>
    <x v="8"/>
    <s v="Avery Metallic Poly Binders"/>
    <n v="22.92"/>
    <n v="4"/>
    <n v="0"/>
    <n v="11.0016"/>
    <x v="3"/>
    <s v="No"/>
  </r>
  <r>
    <n v="4907"/>
    <s v="US-2016-146353"/>
    <x v="1005"/>
    <d v="2016-10-16T00:00:00"/>
    <s v="Second Class"/>
    <s v="JE-15610"/>
    <s v="Jim Epp"/>
    <s v="Corporate"/>
    <x v="0"/>
    <x v="3"/>
    <x v="38"/>
    <n v="3301"/>
    <s v="East"/>
    <s v="OFF-ST-10001469"/>
    <x v="1"/>
    <x v="4"/>
    <s v="Fellowes Bankers Box Recycled Super Stor/Drawer"/>
    <n v="269.89999999999998"/>
    <n v="5"/>
    <n v="0"/>
    <n v="16.193999999999988"/>
    <x v="3"/>
    <s v="No"/>
  </r>
  <r>
    <n v="4908"/>
    <s v="CA-2016-133809"/>
    <x v="728"/>
    <d v="2016-11-23T00:00:00"/>
    <s v="Second Class"/>
    <s v="MS-17530"/>
    <s v="MaryBeth Skach"/>
    <s v="Consumer"/>
    <x v="0"/>
    <x v="54"/>
    <x v="24"/>
    <n v="45014"/>
    <s v="East"/>
    <s v="OFF-BI-10001757"/>
    <x v="1"/>
    <x v="8"/>
    <s v="Pressboard Hanging Data Binders for Unburst Sheets"/>
    <n v="11.808000000000002"/>
    <n v="8"/>
    <n v="0.7"/>
    <n v="-8.659200000000002"/>
    <x v="3"/>
    <s v="No"/>
  </r>
  <r>
    <n v="4909"/>
    <s v="CA-2016-133809"/>
    <x v="728"/>
    <d v="2016-11-23T00:00:00"/>
    <s v="Second Class"/>
    <s v="MS-17530"/>
    <s v="MaryBeth Skach"/>
    <s v="Consumer"/>
    <x v="0"/>
    <x v="54"/>
    <x v="24"/>
    <n v="45014"/>
    <s v="East"/>
    <s v="TEC-PH-10004875"/>
    <x v="2"/>
    <x v="7"/>
    <s v="PNY Rapid USB Car Charger - Black"/>
    <n v="9.5879999999999992"/>
    <n v="2"/>
    <n v="0.4"/>
    <n v="-2.0773999999999999"/>
    <x v="3"/>
    <s v="No"/>
  </r>
  <r>
    <n v="4910"/>
    <s v="CA-2019-127306"/>
    <x v="424"/>
    <d v="2019-01-18T00:00:00"/>
    <s v="Standard Class"/>
    <s v="BH-11710"/>
    <s v="Brosina Hoffman"/>
    <s v="Consumer"/>
    <x v="0"/>
    <x v="271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  <x v="0"/>
    <s v="Yes"/>
  </r>
  <r>
    <n v="4911"/>
    <s v="CA-2019-127306"/>
    <x v="424"/>
    <d v="2019-01-18T00:00:00"/>
    <s v="Standard Class"/>
    <s v="BH-11710"/>
    <s v="Brosina Hoffman"/>
    <s v="Consumer"/>
    <x v="0"/>
    <x v="271"/>
    <x v="18"/>
    <n v="37604"/>
    <s v="South"/>
    <s v="OFF-PA-10000019"/>
    <x v="1"/>
    <x v="10"/>
    <s v="Xerox 1931"/>
    <n v="36.288000000000011"/>
    <n v="7"/>
    <n v="0.2"/>
    <n v="12.700800000000001"/>
    <x v="0"/>
    <s v="Yes"/>
  </r>
  <r>
    <n v="4912"/>
    <s v="CA-2019-127306"/>
    <x v="424"/>
    <d v="2019-01-18T00:00:00"/>
    <s v="Standard Class"/>
    <s v="BH-11710"/>
    <s v="Brosina Hoffman"/>
    <s v="Consumer"/>
    <x v="0"/>
    <x v="271"/>
    <x v="18"/>
    <n v="37604"/>
    <s v="South"/>
    <s v="TEC-PH-10001924"/>
    <x v="2"/>
    <x v="7"/>
    <s v="iHome FM Clock Radio with Lightning Dock"/>
    <n v="111.98399999999999"/>
    <n v="2"/>
    <n v="0.2"/>
    <n v="6.9990000000000059"/>
    <x v="0"/>
    <s v="Yes"/>
  </r>
  <r>
    <n v="4913"/>
    <s v="CA-2019-127306"/>
    <x v="424"/>
    <d v="2019-01-18T00:00:00"/>
    <s v="Standard Class"/>
    <s v="BH-11710"/>
    <s v="Brosina Hoffman"/>
    <s v="Consumer"/>
    <x v="0"/>
    <x v="271"/>
    <x v="18"/>
    <n v="37604"/>
    <s v="South"/>
    <s v="OFF-BI-10002003"/>
    <x v="1"/>
    <x v="8"/>
    <s v="Ibico Presentation Index for Binding Systems"/>
    <n v="5.9700000000000006"/>
    <n v="5"/>
    <n v="0.7"/>
    <n v="-4.577"/>
    <x v="0"/>
    <s v="Yes"/>
  </r>
  <r>
    <n v="4914"/>
    <s v="CA-2019-127306"/>
    <x v="424"/>
    <d v="2019-01-18T00:00:00"/>
    <s v="Standard Class"/>
    <s v="BH-11710"/>
    <s v="Brosina Hoffman"/>
    <s v="Consumer"/>
    <x v="0"/>
    <x v="271"/>
    <x v="18"/>
    <n v="37604"/>
    <s v="South"/>
    <s v="OFF-BI-10003727"/>
    <x v="1"/>
    <x v="8"/>
    <s v="Avery Durable Slant Ring Binders With Label Holder"/>
    <n v="2.508"/>
    <n v="2"/>
    <n v="0.7"/>
    <n v="-1.8391999999999999"/>
    <x v="0"/>
    <s v="Yes"/>
  </r>
  <r>
    <n v="4915"/>
    <s v="CA-2017-161830"/>
    <x v="496"/>
    <d v="2017-09-26T00:00:00"/>
    <s v="Second Class"/>
    <s v="ME-17725"/>
    <s v="Max Engle"/>
    <s v="Consumer"/>
    <x v="0"/>
    <x v="4"/>
    <x v="4"/>
    <n v="98105"/>
    <s v="West"/>
    <s v="OFF-AR-10004042"/>
    <x v="1"/>
    <x v="6"/>
    <s v="BOSTON Model 1800 Electric Pencil Sharpeners, Putty/Woodgrain"/>
    <n v="35.96"/>
    <n v="2"/>
    <n v="0"/>
    <n v="10.428399999999996"/>
    <x v="1"/>
    <s v="No"/>
  </r>
  <r>
    <n v="4916"/>
    <s v="CA-2017-161830"/>
    <x v="496"/>
    <d v="2017-09-26T00:00:00"/>
    <s v="Second Class"/>
    <s v="ME-17725"/>
    <s v="Max Engle"/>
    <s v="Consumer"/>
    <x v="0"/>
    <x v="4"/>
    <x v="4"/>
    <n v="98105"/>
    <s v="West"/>
    <s v="OFF-BI-10001097"/>
    <x v="1"/>
    <x v="8"/>
    <s v="Avery Hole Reinforcements"/>
    <n v="14.952000000000002"/>
    <n v="3"/>
    <n v="0.2"/>
    <n v="5.4201000000000006"/>
    <x v="1"/>
    <s v="No"/>
  </r>
  <r>
    <n v="4917"/>
    <s v="CA-2019-163125"/>
    <x v="449"/>
    <d v="2019-10-11T00:00:00"/>
    <s v="Second Class"/>
    <s v="MB-17305"/>
    <s v="Maria Bertelson"/>
    <s v="Consumer"/>
    <x v="0"/>
    <x v="425"/>
    <x v="5"/>
    <n v="77573"/>
    <s v="Central"/>
    <s v="OFF-AR-10004344"/>
    <x v="1"/>
    <x v="6"/>
    <s v="Bulldog Vacuum Base Pencil Sharpener"/>
    <n v="67.144000000000005"/>
    <n v="7"/>
    <n v="0.2"/>
    <n v="5.8750999999999962"/>
    <x v="2"/>
    <s v="No"/>
  </r>
  <r>
    <n v="4918"/>
    <s v="CA-2019-163125"/>
    <x v="449"/>
    <d v="2019-10-11T00:00:00"/>
    <s v="Second Class"/>
    <s v="MB-17305"/>
    <s v="Maria Bertelson"/>
    <s v="Consumer"/>
    <x v="0"/>
    <x v="425"/>
    <x v="5"/>
    <n v="77573"/>
    <s v="Central"/>
    <s v="FUR-CH-10001802"/>
    <x v="0"/>
    <x v="1"/>
    <s v="Hon Every-Day Chair Series Swivel Task Chairs"/>
    <n v="254.05799999999999"/>
    <n v="3"/>
    <n v="0.3"/>
    <n v="-32.664599999999993"/>
    <x v="2"/>
    <s v="No"/>
  </r>
  <r>
    <n v="4919"/>
    <s v="CA-2018-160304"/>
    <x v="1006"/>
    <d v="2018-01-07T00:00:00"/>
    <s v="Standard Class"/>
    <s v="BM-11575"/>
    <s v="Brendan Murry"/>
    <s v="Corporate"/>
    <x v="0"/>
    <x v="426"/>
    <x v="39"/>
    <n v="20877"/>
    <s v="East"/>
    <s v="FUR-BO-10004709"/>
    <x v="0"/>
    <x v="0"/>
    <s v="Bush Westfield Collection Bookcases, Medium Cherry Finish"/>
    <n v="173.94"/>
    <n v="3"/>
    <n v="0"/>
    <n v="38.266800000000003"/>
    <x v="3"/>
    <s v="No"/>
  </r>
  <r>
    <n v="4920"/>
    <s v="CA-2018-160304"/>
    <x v="1006"/>
    <d v="2018-01-07T00:00:00"/>
    <s v="Standard Class"/>
    <s v="BM-11575"/>
    <s v="Brendan Murry"/>
    <s v="Corporate"/>
    <x v="0"/>
    <x v="426"/>
    <x v="39"/>
    <n v="20877"/>
    <s v="East"/>
    <s v="TEC-PH-10000455"/>
    <x v="2"/>
    <x v="7"/>
    <s v="GE 30522EE2"/>
    <n v="231.98"/>
    <n v="2"/>
    <n v="0"/>
    <n v="67.274199999999979"/>
    <x v="3"/>
    <s v="No"/>
  </r>
  <r>
    <n v="4921"/>
    <s v="CA-2019-101728"/>
    <x v="971"/>
    <d v="2019-08-23T00:00:00"/>
    <s v="Standard Class"/>
    <s v="SC-20575"/>
    <s v="Sonia Cooley"/>
    <s v="Consumer"/>
    <x v="0"/>
    <x v="22"/>
    <x v="10"/>
    <n v="60653"/>
    <s v="Central"/>
    <s v="OFF-BI-10002393"/>
    <x v="1"/>
    <x v="8"/>
    <s v="Binder Posts"/>
    <n v="2.2959999999999994"/>
    <n v="2"/>
    <n v="0.8"/>
    <n v="-3.9032000000000009"/>
    <x v="2"/>
    <s v="No"/>
  </r>
  <r>
    <n v="4922"/>
    <s v="CA-2019-114055"/>
    <x v="53"/>
    <d v="2019-12-29T00:00:00"/>
    <s v="Second Class"/>
    <s v="MH-18115"/>
    <s v="Mick Hernandez"/>
    <s v="Home Office"/>
    <x v="0"/>
    <x v="114"/>
    <x v="19"/>
    <n v="35810"/>
    <s v="South"/>
    <s v="OFF-PA-10004381"/>
    <x v="1"/>
    <x v="10"/>
    <s v="14-7/8 x 11 Blue Bar Computer Printout Paper"/>
    <n v="96.08"/>
    <n v="2"/>
    <n v="0"/>
    <n v="46.118399999999994"/>
    <x v="0"/>
    <s v="No"/>
  </r>
  <r>
    <n v="4923"/>
    <s v="CA-2019-114055"/>
    <x v="53"/>
    <d v="2019-12-29T00:00:00"/>
    <s v="Second Class"/>
    <s v="MH-18115"/>
    <s v="Mick Hernandez"/>
    <s v="Home Office"/>
    <x v="0"/>
    <x v="114"/>
    <x v="19"/>
    <n v="35810"/>
    <s v="South"/>
    <s v="OFF-FA-10003059"/>
    <x v="1"/>
    <x v="13"/>
    <s v="Assorted Color Push Pins"/>
    <n v="3.62"/>
    <n v="2"/>
    <n v="0"/>
    <n v="1.1945999999999999"/>
    <x v="0"/>
    <s v="No"/>
  </r>
  <r>
    <n v="4924"/>
    <s v="CA-2019-114055"/>
    <x v="53"/>
    <d v="2019-12-29T00:00:00"/>
    <s v="Second Class"/>
    <s v="MH-18115"/>
    <s v="Mick Hernandez"/>
    <s v="Home Office"/>
    <x v="0"/>
    <x v="114"/>
    <x v="19"/>
    <n v="35810"/>
    <s v="South"/>
    <s v="OFF-PA-10000994"/>
    <x v="1"/>
    <x v="10"/>
    <s v="Xerox 1915"/>
    <n v="629.09999999999991"/>
    <n v="6"/>
    <n v="0"/>
    <n v="301.96799999999996"/>
    <x v="0"/>
    <s v="No"/>
  </r>
  <r>
    <n v="4925"/>
    <s v="CA-2019-114055"/>
    <x v="53"/>
    <d v="2019-12-29T00:00:00"/>
    <s v="Second Class"/>
    <s v="MH-18115"/>
    <s v="Mick Hernandez"/>
    <s v="Home Office"/>
    <x v="0"/>
    <x v="114"/>
    <x v="19"/>
    <n v="35810"/>
    <s v="South"/>
    <s v="TEC-PH-10002890"/>
    <x v="2"/>
    <x v="7"/>
    <s v="AT&amp;T 17929 Lendline Telephone"/>
    <n v="90.48"/>
    <n v="2"/>
    <n v="0"/>
    <n v="23.524799999999999"/>
    <x v="0"/>
    <s v="No"/>
  </r>
  <r>
    <n v="4926"/>
    <s v="CA-2019-126438"/>
    <x v="18"/>
    <d v="2019-09-13T00:00:00"/>
    <s v="First Class"/>
    <s v="AR-10345"/>
    <s v="Alex Russell"/>
    <s v="Corporate"/>
    <x v="0"/>
    <x v="104"/>
    <x v="31"/>
    <n v="1841"/>
    <s v="East"/>
    <s v="OFF-AR-10003338"/>
    <x v="1"/>
    <x v="6"/>
    <s v="Eberhard Faber 3 1/2&quot; Golf Pencils"/>
    <n v="14.88"/>
    <n v="2"/>
    <n v="0"/>
    <n v="3.7200000000000006"/>
    <x v="3"/>
    <s v="No"/>
  </r>
  <r>
    <n v="4927"/>
    <s v="CA-2019-117653"/>
    <x v="15"/>
    <d v="2019-10-23T00:00:00"/>
    <s v="Standard Class"/>
    <s v="MO-17500"/>
    <s v="Mary O'Rourke"/>
    <s v="Consumer"/>
    <x v="0"/>
    <x v="22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  <x v="2"/>
    <s v="No"/>
  </r>
  <r>
    <n v="4928"/>
    <s v="CA-2019-143245"/>
    <x v="96"/>
    <d v="2019-12-06T00:00:00"/>
    <s v="Standard Class"/>
    <s v="AD-10180"/>
    <s v="Alan Dominguez"/>
    <s v="Home Office"/>
    <x v="0"/>
    <x v="54"/>
    <x v="29"/>
    <n v="6824"/>
    <s v="East"/>
    <s v="OFF-PA-10001972"/>
    <x v="1"/>
    <x v="10"/>
    <s v="Xerox 214"/>
    <n v="19.440000000000001"/>
    <n v="3"/>
    <n v="0"/>
    <n v="9.3312000000000008"/>
    <x v="3"/>
    <s v="No"/>
  </r>
  <r>
    <n v="4929"/>
    <s v="CA-2019-143245"/>
    <x v="96"/>
    <d v="2019-12-06T00:00:00"/>
    <s v="Standard Class"/>
    <s v="AD-10180"/>
    <s v="Alan Dominguez"/>
    <s v="Home Office"/>
    <x v="0"/>
    <x v="54"/>
    <x v="29"/>
    <n v="6824"/>
    <s v="East"/>
    <s v="FUR-CH-10000155"/>
    <x v="0"/>
    <x v="1"/>
    <s v="Global Comet Stacking Armless Chair"/>
    <n v="897.15000000000009"/>
    <n v="3"/>
    <n v="0"/>
    <n v="251.20200000000003"/>
    <x v="3"/>
    <s v="No"/>
  </r>
  <r>
    <n v="4930"/>
    <s v="US-2016-138828"/>
    <x v="814"/>
    <d v="2016-09-03T00:00:00"/>
    <s v="First Class"/>
    <s v="KD-16345"/>
    <s v="Katherine Ducich"/>
    <s v="Consumer"/>
    <x v="0"/>
    <x v="20"/>
    <x v="15"/>
    <n v="10009"/>
    <s v="East"/>
    <s v="OFF-AR-10000658"/>
    <x v="1"/>
    <x v="6"/>
    <s v="Newell 324"/>
    <n v="57.75"/>
    <n v="5"/>
    <n v="0"/>
    <n v="16.170000000000002"/>
    <x v="3"/>
    <s v="No"/>
  </r>
  <r>
    <n v="4931"/>
    <s v="US-2016-138828"/>
    <x v="814"/>
    <d v="2016-09-03T00:00:00"/>
    <s v="First Class"/>
    <s v="KD-16345"/>
    <s v="Katherine Ducich"/>
    <s v="Consumer"/>
    <x v="0"/>
    <x v="20"/>
    <x v="15"/>
    <n v="10009"/>
    <s v="East"/>
    <s v="OFF-PA-10000349"/>
    <x v="1"/>
    <x v="10"/>
    <s v="Easy-staple paper"/>
    <n v="14.940000000000001"/>
    <n v="3"/>
    <n v="0"/>
    <n v="7.0218000000000007"/>
    <x v="3"/>
    <s v="No"/>
  </r>
  <r>
    <n v="4932"/>
    <s v="CA-2019-143651"/>
    <x v="613"/>
    <d v="2019-03-30T00:00:00"/>
    <s v="Standard Class"/>
    <s v="FM-14215"/>
    <s v="Filia McAdams"/>
    <s v="Corporate"/>
    <x v="0"/>
    <x v="4"/>
    <x v="4"/>
    <n v="98103"/>
    <s v="West"/>
    <s v="OFF-AR-10001446"/>
    <x v="1"/>
    <x v="6"/>
    <s v="Newell 309"/>
    <n v="23.1"/>
    <n v="2"/>
    <n v="0"/>
    <n v="6.93"/>
    <x v="1"/>
    <s v="No"/>
  </r>
  <r>
    <n v="4933"/>
    <s v="CA-2017-106978"/>
    <x v="694"/>
    <d v="2017-10-04T00:00:00"/>
    <s v="Standard Class"/>
    <s v="ZC-21910"/>
    <s v="Zuschuss Carroll"/>
    <s v="Consumer"/>
    <x v="0"/>
    <x v="34"/>
    <x v="22"/>
    <n v="80013"/>
    <s v="West"/>
    <s v="OFF-EN-10004483"/>
    <x v="1"/>
    <x v="12"/>
    <s v="#10 White Business Envelopes,4 1/8 x 9 1/2"/>
    <n v="12.536000000000001"/>
    <n v="1"/>
    <n v="0.2"/>
    <n v="4.2308999999999983"/>
    <x v="1"/>
    <s v="No"/>
  </r>
  <r>
    <n v="4934"/>
    <s v="CA-2017-106978"/>
    <x v="694"/>
    <d v="2017-10-04T00:00:00"/>
    <s v="Standard Class"/>
    <s v="ZC-21910"/>
    <s v="Zuschuss Carroll"/>
    <s v="Consumer"/>
    <x v="0"/>
    <x v="34"/>
    <x v="22"/>
    <n v="80013"/>
    <s v="West"/>
    <s v="OFF-BI-10002012"/>
    <x v="1"/>
    <x v="8"/>
    <s v="Wilson Jones Easy Flow II Sheet Lifters"/>
    <n v="1.0800000000000003"/>
    <n v="2"/>
    <n v="0.7"/>
    <n v="-0.79200000000000004"/>
    <x v="1"/>
    <s v="No"/>
  </r>
  <r>
    <n v="4935"/>
    <s v="CA-2017-106978"/>
    <x v="694"/>
    <d v="2017-10-04T00:00:00"/>
    <s v="Standard Class"/>
    <s v="ZC-21910"/>
    <s v="Zuschuss Carroll"/>
    <s v="Consumer"/>
    <x v="0"/>
    <x v="34"/>
    <x v="22"/>
    <n v="80013"/>
    <s v="West"/>
    <s v="OFF-FA-10003021"/>
    <x v="1"/>
    <x v="13"/>
    <s v="Staples"/>
    <n v="4.5120000000000005"/>
    <n v="3"/>
    <n v="0.2"/>
    <n v="0.84599999999999964"/>
    <x v="1"/>
    <s v="No"/>
  </r>
  <r>
    <n v="4936"/>
    <s v="CA-2017-155124"/>
    <x v="1007"/>
    <d v="2017-03-21T00:00:00"/>
    <s v="Standard Class"/>
    <s v="KS-16300"/>
    <s v="Karen Seio"/>
    <s v="Corporate"/>
    <x v="0"/>
    <x v="427"/>
    <x v="7"/>
    <n v="84043"/>
    <s v="West"/>
    <s v="TEC-PH-10003356"/>
    <x v="2"/>
    <x v="7"/>
    <s v="SmartStand Mobile Device Holder, Assorted Colors"/>
    <n v="16.776000000000003"/>
    <n v="3"/>
    <n v="0.2"/>
    <n v="1.6776"/>
    <x v="1"/>
    <s v="No"/>
  </r>
  <r>
    <n v="4937"/>
    <s v="CA-2019-150931"/>
    <x v="1008"/>
    <d v="2019-01-13T00:00:00"/>
    <s v="Standard Class"/>
    <s v="DP-13390"/>
    <s v="Dennis Pardue"/>
    <s v="Home Office"/>
    <x v="0"/>
    <x v="428"/>
    <x v="19"/>
    <n v="35401"/>
    <s v="South"/>
    <s v="OFF-BI-10004728"/>
    <x v="1"/>
    <x v="8"/>
    <s v="Wilson Jones Turn Tabs Binder Tool for Ring Binders"/>
    <n v="33.74"/>
    <n v="7"/>
    <n v="0"/>
    <n v="15.5204"/>
    <x v="0"/>
    <s v="No"/>
  </r>
  <r>
    <n v="4938"/>
    <s v="CA-2016-157147"/>
    <x v="286"/>
    <d v="2016-01-18T00:00:00"/>
    <s v="Standard Class"/>
    <s v="BD-11605"/>
    <s v="Brian Dahlen"/>
    <s v="Consumer"/>
    <x v="0"/>
    <x v="8"/>
    <x v="1"/>
    <n v="94109"/>
    <s v="West"/>
    <s v="OFF-ST-10000078"/>
    <x v="1"/>
    <x v="4"/>
    <s v="Tennsco 6- and 18-Compartment Lockers"/>
    <n v="1325.8500000000001"/>
    <n v="5"/>
    <n v="0"/>
    <n v="238.65299999999991"/>
    <x v="1"/>
    <s v="No"/>
  </r>
  <r>
    <n v="4939"/>
    <s v="CA-2016-157147"/>
    <x v="286"/>
    <d v="2016-01-18T00:00:00"/>
    <s v="Standard Class"/>
    <s v="BD-11605"/>
    <s v="Brian Dahlen"/>
    <s v="Consumer"/>
    <x v="0"/>
    <x v="8"/>
    <x v="1"/>
    <n v="94109"/>
    <s v="West"/>
    <s v="FUR-BO-10003034"/>
    <x v="0"/>
    <x v="0"/>
    <s v="O'Sullivan Elevations Bookcase, Cherry Finish"/>
    <n v="333.99899999999997"/>
    <n v="3"/>
    <n v="0.15"/>
    <n v="3.9294000000000082"/>
    <x v="1"/>
    <s v="No"/>
  </r>
  <r>
    <n v="4940"/>
    <s v="CA-2016-157147"/>
    <x v="286"/>
    <d v="2016-01-18T00:00:00"/>
    <s v="Standard Class"/>
    <s v="BD-11605"/>
    <s v="Brian Dahlen"/>
    <s v="Consumer"/>
    <x v="0"/>
    <x v="8"/>
    <x v="1"/>
    <n v="94109"/>
    <s v="West"/>
    <s v="OFF-AR-10003514"/>
    <x v="1"/>
    <x v="6"/>
    <s v="4009 Highlighters by Sanford"/>
    <n v="19.899999999999999"/>
    <n v="5"/>
    <n v="0"/>
    <n v="6.5669999999999984"/>
    <x v="1"/>
    <s v="No"/>
  </r>
  <r>
    <n v="4941"/>
    <s v="CA-2017-156482"/>
    <x v="525"/>
    <d v="2017-02-13T00:00:00"/>
    <s v="Standard Class"/>
    <s v="IL-15100"/>
    <s v="Ivan Liston"/>
    <s v="Consumer"/>
    <x v="0"/>
    <x v="40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x v="3"/>
    <s v="No"/>
  </r>
  <r>
    <n v="4942"/>
    <s v="CA-2017-156482"/>
    <x v="525"/>
    <d v="2017-02-13T00:00:00"/>
    <s v="Standard Class"/>
    <s v="IL-15100"/>
    <s v="Ivan Liston"/>
    <s v="Consumer"/>
    <x v="0"/>
    <x v="40"/>
    <x v="13"/>
    <n v="19805"/>
    <s v="East"/>
    <s v="FUR-BO-10002598"/>
    <x v="0"/>
    <x v="0"/>
    <s v="Hon Metal Bookcases, Putty"/>
    <n v="283.92"/>
    <n v="4"/>
    <n v="0"/>
    <n v="82.336799999999982"/>
    <x v="3"/>
    <s v="No"/>
  </r>
  <r>
    <n v="4943"/>
    <s v="CA-2017-156482"/>
    <x v="525"/>
    <d v="2017-02-13T00:00:00"/>
    <s v="Standard Class"/>
    <s v="IL-15100"/>
    <s v="Ivan Liston"/>
    <s v="Consumer"/>
    <x v="0"/>
    <x v="40"/>
    <x v="13"/>
    <n v="19805"/>
    <s v="East"/>
    <s v="OFF-AR-10001022"/>
    <x v="1"/>
    <x v="6"/>
    <s v="SANFORD Liquid Accent Tank-Style Highlighters"/>
    <n v="5.68"/>
    <n v="2"/>
    <n v="0"/>
    <n v="1.7607999999999997"/>
    <x v="3"/>
    <s v="No"/>
  </r>
  <r>
    <n v="4944"/>
    <s v="CA-2019-106782"/>
    <x v="202"/>
    <d v="2019-12-27T00:00:00"/>
    <s v="Standard Class"/>
    <s v="LP-17095"/>
    <s v="Liz Preis"/>
    <s v="Consumer"/>
    <x v="0"/>
    <x v="240"/>
    <x v="14"/>
    <n v="47905"/>
    <s v="Central"/>
    <s v="OFF-ST-10004459"/>
    <x v="1"/>
    <x v="4"/>
    <s v="Tennsco Single-Tier Lockers"/>
    <n v="375.34"/>
    <n v="1"/>
    <n v="0"/>
    <n v="18.766999999999996"/>
    <x v="2"/>
    <s v="No"/>
  </r>
  <r>
    <n v="4945"/>
    <s v="CA-2018-151372"/>
    <x v="64"/>
    <d v="2018-09-06T00:00:00"/>
    <s v="First Class"/>
    <s v="JH-15985"/>
    <s v="Joseph Holt"/>
    <s v="Consumer"/>
    <x v="0"/>
    <x v="332"/>
    <x v="1"/>
    <n v="90278"/>
    <s v="West"/>
    <s v="OFF-PA-10004381"/>
    <x v="1"/>
    <x v="10"/>
    <s v="14-7/8 x 11 Blue Bar Computer Printout Paper"/>
    <n v="96.08"/>
    <n v="2"/>
    <n v="0"/>
    <n v="46.118399999999994"/>
    <x v="1"/>
    <s v="Yes"/>
  </r>
  <r>
    <n v="4946"/>
    <s v="CA-2018-151372"/>
    <x v="64"/>
    <d v="2018-09-06T00:00:00"/>
    <s v="First Class"/>
    <s v="JH-15985"/>
    <s v="Joseph Holt"/>
    <s v="Consumer"/>
    <x v="0"/>
    <x v="332"/>
    <x v="1"/>
    <n v="90278"/>
    <s v="West"/>
    <s v="OFF-BI-10000050"/>
    <x v="1"/>
    <x v="8"/>
    <s v="Angle-D Binders with Locking Rings, Label Holders"/>
    <n v="11.68"/>
    <n v="2"/>
    <n v="0.2"/>
    <n v="3.9419999999999993"/>
    <x v="1"/>
    <s v="Yes"/>
  </r>
  <r>
    <n v="4947"/>
    <s v="CA-2018-151372"/>
    <x v="64"/>
    <d v="2018-09-06T00:00:00"/>
    <s v="First Class"/>
    <s v="JH-15985"/>
    <s v="Joseph Holt"/>
    <s v="Consumer"/>
    <x v="0"/>
    <x v="332"/>
    <x v="1"/>
    <n v="90278"/>
    <s v="West"/>
    <s v="OFF-FA-10000304"/>
    <x v="1"/>
    <x v="13"/>
    <s v="Advantus Push Pins"/>
    <n v="4.3600000000000003"/>
    <n v="2"/>
    <n v="0"/>
    <n v="1.7876000000000003"/>
    <x v="1"/>
    <s v="Yes"/>
  </r>
  <r>
    <n v="4948"/>
    <s v="CA-2016-102085"/>
    <x v="777"/>
    <d v="2016-10-09T00:00:00"/>
    <s v="Standard Class"/>
    <s v="JD-16015"/>
    <s v="Joy Daniels"/>
    <s v="Consumer"/>
    <x v="0"/>
    <x v="4"/>
    <x v="4"/>
    <n v="98115"/>
    <s v="West"/>
    <s v="OFF-LA-10002475"/>
    <x v="1"/>
    <x v="2"/>
    <s v="Avery 519"/>
    <n v="29.24"/>
    <n v="4"/>
    <n v="0"/>
    <n v="13.742799999999999"/>
    <x v="1"/>
    <s v="No"/>
  </r>
  <r>
    <n v="4949"/>
    <s v="CA-2019-107125"/>
    <x v="344"/>
    <d v="2019-12-02T00:00:00"/>
    <s v="Standard Class"/>
    <s v="BD-11320"/>
    <s v="Bill Donatelli"/>
    <s v="Consumer"/>
    <x v="0"/>
    <x v="1"/>
    <x v="1"/>
    <n v="90045"/>
    <s v="West"/>
    <s v="OFF-BI-10001989"/>
    <x v="1"/>
    <x v="8"/>
    <s v="Premium Transparent Presentation Covers by GBC"/>
    <n v="117.48800000000001"/>
    <n v="7"/>
    <n v="0.2"/>
    <n v="41.120799999999988"/>
    <x v="1"/>
    <s v="No"/>
  </r>
  <r>
    <n v="4950"/>
    <s v="CA-2019-107125"/>
    <x v="344"/>
    <d v="2019-12-02T00:00:00"/>
    <s v="Standard Class"/>
    <s v="BD-11320"/>
    <s v="Bill Donatelli"/>
    <s v="Consumer"/>
    <x v="0"/>
    <x v="1"/>
    <x v="1"/>
    <n v="90045"/>
    <s v="West"/>
    <s v="FUR-FU-10000732"/>
    <x v="0"/>
    <x v="5"/>
    <s v="Eldon 200 Class Desk Accessories"/>
    <n v="18.84"/>
    <n v="3"/>
    <n v="0"/>
    <n v="6.0287999999999995"/>
    <x v="1"/>
    <s v="No"/>
  </r>
  <r>
    <n v="4951"/>
    <s v="CA-2018-125815"/>
    <x v="99"/>
    <d v="2018-11-01T00:00:00"/>
    <s v="Second Class"/>
    <s v="DL-13330"/>
    <s v="Denise Leinenbach"/>
    <s v="Consumer"/>
    <x v="0"/>
    <x v="20"/>
    <x v="15"/>
    <n v="10009"/>
    <s v="East"/>
    <s v="OFF-AR-10004441"/>
    <x v="1"/>
    <x v="6"/>
    <s v="BIC Brite Liner Highlighters"/>
    <n v="12.419999999999998"/>
    <n v="3"/>
    <n v="0"/>
    <n v="5.2164000000000001"/>
    <x v="3"/>
    <s v="No"/>
  </r>
  <r>
    <n v="4952"/>
    <s v="CA-2017-144190"/>
    <x v="988"/>
    <d v="2017-06-13T00:00:00"/>
    <s v="Standard Class"/>
    <s v="NC-18415"/>
    <s v="Nathan Cano"/>
    <s v="Consumer"/>
    <x v="0"/>
    <x v="195"/>
    <x v="12"/>
    <n v="48073"/>
    <s v="Central"/>
    <s v="OFF-PA-10000304"/>
    <x v="1"/>
    <x v="10"/>
    <s v="Xerox 1995"/>
    <n v="12.96"/>
    <n v="2"/>
    <n v="0"/>
    <n v="6.2208000000000006"/>
    <x v="2"/>
    <s v="No"/>
  </r>
  <r>
    <n v="4953"/>
    <s v="CA-2019-117926"/>
    <x v="166"/>
    <d v="2019-12-12T00:00:00"/>
    <s v="Second Class"/>
    <s v="AS-10225"/>
    <s v="Alan Schoenberger"/>
    <s v="Corporate"/>
    <x v="0"/>
    <x v="8"/>
    <x v="1"/>
    <n v="94109"/>
    <s v="West"/>
    <s v="OFF-AP-10002670"/>
    <x v="1"/>
    <x v="9"/>
    <s v="Belkin 8-Outlet Premiere SurgeMaster II Surge Protectors"/>
    <n v="69.48"/>
    <n v="1"/>
    <n v="0"/>
    <n v="20.843999999999994"/>
    <x v="1"/>
    <s v="Yes"/>
  </r>
  <r>
    <n v="4954"/>
    <s v="CA-2017-153906"/>
    <x v="199"/>
    <d v="2017-03-20T00:00:00"/>
    <s v="Standard Class"/>
    <s v="MS-17980"/>
    <s v="Michael Stewart"/>
    <s v="Corporate"/>
    <x v="0"/>
    <x v="20"/>
    <x v="15"/>
    <n v="10009"/>
    <s v="East"/>
    <s v="TEC-PH-10001527"/>
    <x v="2"/>
    <x v="7"/>
    <s v="Plantronics MX500i Earset"/>
    <n v="85.9"/>
    <n v="2"/>
    <n v="0"/>
    <n v="2.5769999999999982"/>
    <x v="3"/>
    <s v="No"/>
  </r>
  <r>
    <n v="4955"/>
    <s v="CA-2016-160262"/>
    <x v="3"/>
    <d v="2016-06-13T00:00:00"/>
    <s v="Second Class"/>
    <s v="TS-21205"/>
    <s v="Thomas Seio"/>
    <s v="Corporate"/>
    <x v="0"/>
    <x v="226"/>
    <x v="33"/>
    <n v="89031"/>
    <s v="West"/>
    <s v="OFF-AR-10002335"/>
    <x v="1"/>
    <x v="6"/>
    <s v="DIXON Oriole Pencils"/>
    <n v="18.060000000000002"/>
    <n v="7"/>
    <n v="0"/>
    <n v="4.6956000000000007"/>
    <x v="1"/>
    <s v="No"/>
  </r>
  <r>
    <n v="4956"/>
    <s v="CA-2016-160262"/>
    <x v="3"/>
    <d v="2016-06-13T00:00:00"/>
    <s v="Second Class"/>
    <s v="TS-21205"/>
    <s v="Thomas Seio"/>
    <s v="Corporate"/>
    <x v="0"/>
    <x v="226"/>
    <x v="33"/>
    <n v="89031"/>
    <s v="West"/>
    <s v="OFF-PA-10003641"/>
    <x v="1"/>
    <x v="10"/>
    <s v="Xerox 1909"/>
    <n v="79.14"/>
    <n v="3"/>
    <n v="0"/>
    <n v="36.404399999999995"/>
    <x v="1"/>
    <s v="No"/>
  </r>
  <r>
    <n v="4957"/>
    <s v="CA-2016-160262"/>
    <x v="3"/>
    <d v="2016-06-13T00:00:00"/>
    <s v="Second Class"/>
    <s v="TS-21205"/>
    <s v="Thomas Seio"/>
    <s v="Corporate"/>
    <x v="0"/>
    <x v="226"/>
    <x v="33"/>
    <n v="89031"/>
    <s v="West"/>
    <s v="FUR-FU-10002685"/>
    <x v="0"/>
    <x v="5"/>
    <s v="Executive Impressions 13-1/2&quot; Indoor/Outdoor Wall Clock"/>
    <n v="37.4"/>
    <n v="2"/>
    <n v="0"/>
    <n v="14.212"/>
    <x v="1"/>
    <s v="No"/>
  </r>
  <r>
    <n v="4958"/>
    <s v="CA-2017-127607"/>
    <x v="305"/>
    <d v="2017-03-26T00:00:00"/>
    <s v="Standard Class"/>
    <s v="JK-15730"/>
    <s v="Joe Kamberova"/>
    <s v="Consumer"/>
    <x v="0"/>
    <x v="238"/>
    <x v="5"/>
    <n v="75007"/>
    <s v="Central"/>
    <s v="OFF-BI-10001308"/>
    <x v="1"/>
    <x v="8"/>
    <s v="GBC Standard Plastic Binding Systems' Combs"/>
    <n v="2.5119999999999996"/>
    <n v="2"/>
    <n v="0.8"/>
    <n v="-4.3960000000000026"/>
    <x v="2"/>
    <s v="No"/>
  </r>
  <r>
    <n v="4959"/>
    <s v="CA-2017-127607"/>
    <x v="305"/>
    <d v="2017-03-26T00:00:00"/>
    <s v="Standard Class"/>
    <s v="JK-15730"/>
    <s v="Joe Kamberova"/>
    <s v="Consumer"/>
    <x v="0"/>
    <x v="238"/>
    <x v="5"/>
    <n v="75007"/>
    <s v="Central"/>
    <s v="OFF-FA-10003485"/>
    <x v="1"/>
    <x v="13"/>
    <s v="Staples"/>
    <n v="18.864000000000001"/>
    <n v="9"/>
    <n v="0.2"/>
    <n v="6.1307999999999998"/>
    <x v="2"/>
    <s v="No"/>
  </r>
  <r>
    <n v="4960"/>
    <s v="CA-2018-166226"/>
    <x v="741"/>
    <d v="2018-11-22T00:00:00"/>
    <s v="Standard Class"/>
    <s v="TC-21535"/>
    <s v="Tracy Collins"/>
    <s v="Home Office"/>
    <x v="0"/>
    <x v="1"/>
    <x v="1"/>
    <n v="90008"/>
    <s v="West"/>
    <s v="TEC-PH-10003357"/>
    <x v="2"/>
    <x v="7"/>
    <s v="Grandstream GXP2100 Mainstream Business Phone"/>
    <n v="61.192"/>
    <n v="1"/>
    <n v="0.2"/>
    <n v="6.1192000000000011"/>
    <x v="1"/>
    <s v="No"/>
  </r>
  <r>
    <n v="4961"/>
    <s v="CA-2018-166226"/>
    <x v="741"/>
    <d v="2018-11-22T00:00:00"/>
    <s v="Standard Class"/>
    <s v="TC-21535"/>
    <s v="Tracy Collins"/>
    <s v="Home Office"/>
    <x v="0"/>
    <x v="1"/>
    <x v="1"/>
    <n v="90008"/>
    <s v="West"/>
    <s v="OFF-AP-10002867"/>
    <x v="1"/>
    <x v="9"/>
    <s v="Fellowes Command Center 5-outlet power strip"/>
    <n v="67.84"/>
    <n v="1"/>
    <n v="0"/>
    <n v="18.316800000000001"/>
    <x v="1"/>
    <s v="No"/>
  </r>
  <r>
    <n v="4962"/>
    <s v="CA-2016-156587"/>
    <x v="1009"/>
    <d v="2016-03-08T00:00:00"/>
    <s v="First Class"/>
    <s v="AB-10015"/>
    <s v="Aaron Bergman"/>
    <s v="Consumer"/>
    <x v="0"/>
    <x v="4"/>
    <x v="4"/>
    <n v="98103"/>
    <s v="West"/>
    <s v="FUR-CH-10004477"/>
    <x v="0"/>
    <x v="1"/>
    <s v="Global Push Button Manager's Chair, Indigo"/>
    <n v="48.712000000000003"/>
    <n v="1"/>
    <n v="0.2"/>
    <n v="5.4800999999999966"/>
    <x v="1"/>
    <s v="No"/>
  </r>
  <r>
    <n v="4963"/>
    <s v="CA-2016-156587"/>
    <x v="1009"/>
    <d v="2016-03-08T00:00:00"/>
    <s v="First Class"/>
    <s v="AB-10015"/>
    <s v="Aaron Bergman"/>
    <s v="Consumer"/>
    <x v="0"/>
    <x v="4"/>
    <x v="4"/>
    <n v="98103"/>
    <s v="West"/>
    <s v="OFF-AR-10001427"/>
    <x v="1"/>
    <x v="6"/>
    <s v="Newell 330"/>
    <n v="17.940000000000001"/>
    <n v="3"/>
    <n v="0"/>
    <n v="4.6644000000000005"/>
    <x v="1"/>
    <s v="No"/>
  </r>
  <r>
    <n v="4964"/>
    <s v="CA-2016-156587"/>
    <x v="1009"/>
    <d v="2016-03-08T00:00:00"/>
    <s v="First Class"/>
    <s v="AB-10015"/>
    <s v="Aaron Bergman"/>
    <s v="Consumer"/>
    <x v="0"/>
    <x v="4"/>
    <x v="4"/>
    <n v="98103"/>
    <s v="West"/>
    <s v="OFF-ST-10002344"/>
    <x v="1"/>
    <x v="4"/>
    <s v="Carina 42&quot;Hx23 3/4&quot;W Media Storage Unit"/>
    <n v="242.94"/>
    <n v="3"/>
    <n v="0"/>
    <n v="4.8588000000000164"/>
    <x v="1"/>
    <s v="No"/>
  </r>
  <r>
    <n v="4965"/>
    <s v="CA-2018-141180"/>
    <x v="666"/>
    <d v="2018-05-19T00:00:00"/>
    <s v="Second Class"/>
    <s v="DP-13000"/>
    <s v="Darren Powers"/>
    <s v="Consumer"/>
    <x v="0"/>
    <x v="2"/>
    <x v="2"/>
    <n v="33311"/>
    <s v="South"/>
    <s v="OFF-BI-10000301"/>
    <x v="1"/>
    <x v="8"/>
    <s v="GBC Instant Report Kit"/>
    <n v="7.7640000000000011"/>
    <n v="4"/>
    <n v="0.7"/>
    <n v="-5.1760000000000002"/>
    <x v="0"/>
    <s v="No"/>
  </r>
  <r>
    <n v="4966"/>
    <s v="CA-2017-109708"/>
    <x v="442"/>
    <d v="2017-05-28T00:00:00"/>
    <s v="Second Class"/>
    <s v="CY-12745"/>
    <s v="Craig Yedwab"/>
    <s v="Corporate"/>
    <x v="0"/>
    <x v="29"/>
    <x v="18"/>
    <n v="38401"/>
    <s v="South"/>
    <s v="TEC-PH-10001944"/>
    <x v="2"/>
    <x v="7"/>
    <s v="Wi-Ex zBoost YX540 Cellular Phone Signal Booster"/>
    <n v="467.03999999999996"/>
    <n v="4"/>
    <n v="0.2"/>
    <n v="58.379999999999939"/>
    <x v="0"/>
    <s v="No"/>
  </r>
  <r>
    <n v="4967"/>
    <s v="CA-2017-122406"/>
    <x v="991"/>
    <d v="2017-08-05T00:00:00"/>
    <s v="Second Class"/>
    <s v="BE-11455"/>
    <s v="Brad Eason"/>
    <s v="Home Office"/>
    <x v="0"/>
    <x v="205"/>
    <x v="34"/>
    <n v="2908"/>
    <s v="East"/>
    <s v="TEC-PH-10001527"/>
    <x v="2"/>
    <x v="7"/>
    <s v="Plantronics MX500i Earset"/>
    <n v="128.85000000000002"/>
    <n v="3"/>
    <n v="0"/>
    <n v="3.8654999999999973"/>
    <x v="3"/>
    <s v="No"/>
  </r>
  <r>
    <n v="4968"/>
    <s v="CA-2017-122406"/>
    <x v="991"/>
    <d v="2017-08-05T00:00:00"/>
    <s v="Second Class"/>
    <s v="BE-11455"/>
    <s v="Brad Eason"/>
    <s v="Home Office"/>
    <x v="0"/>
    <x v="205"/>
    <x v="34"/>
    <n v="2908"/>
    <s v="East"/>
    <s v="OFF-PA-10001307"/>
    <x v="1"/>
    <x v="10"/>
    <s v="Important Message Pads, 50 4-1/4 x 5-1/2 Forms per Pad"/>
    <n v="8.4"/>
    <n v="2"/>
    <n v="0"/>
    <n v="4.1159999999999997"/>
    <x v="3"/>
    <s v="No"/>
  </r>
  <r>
    <n v="4969"/>
    <s v="CA-2017-122406"/>
    <x v="991"/>
    <d v="2017-08-05T00:00:00"/>
    <s v="Second Class"/>
    <s v="BE-11455"/>
    <s v="Brad Eason"/>
    <s v="Home Office"/>
    <x v="0"/>
    <x v="205"/>
    <x v="34"/>
    <n v="2908"/>
    <s v="East"/>
    <s v="TEC-AC-10004571"/>
    <x v="2"/>
    <x v="11"/>
    <s v="Logitech G700s Rechargeable Gaming Mouse"/>
    <n v="199.98"/>
    <n v="2"/>
    <n v="0"/>
    <n v="83.991600000000005"/>
    <x v="3"/>
    <s v="No"/>
  </r>
  <r>
    <n v="4970"/>
    <s v="CA-2017-122406"/>
    <x v="991"/>
    <d v="2017-08-05T00:00:00"/>
    <s v="Second Class"/>
    <s v="BE-11455"/>
    <s v="Brad Eason"/>
    <s v="Home Office"/>
    <x v="0"/>
    <x v="205"/>
    <x v="34"/>
    <n v="2908"/>
    <s v="East"/>
    <s v="FUR-CH-10001973"/>
    <x v="0"/>
    <x v="1"/>
    <s v="Office Star Flex Back Scooter Chair with White Frame"/>
    <n v="110.98"/>
    <n v="1"/>
    <n v="0"/>
    <n v="15.537199999999999"/>
    <x v="3"/>
    <s v="No"/>
  </r>
  <r>
    <n v="4971"/>
    <s v="US-2018-153815"/>
    <x v="61"/>
    <d v="2018-11-09T00:00:00"/>
    <s v="First Class"/>
    <s v="KL-16555"/>
    <s v="Kelly Lampkin"/>
    <s v="Corporate"/>
    <x v="0"/>
    <x v="108"/>
    <x v="2"/>
    <n v="32216"/>
    <s v="South"/>
    <s v="FUR-CH-10000513"/>
    <x v="0"/>
    <x v="1"/>
    <s v="High-Back Leather Manager's Chair"/>
    <n v="207.98400000000004"/>
    <n v="2"/>
    <n v="0.2"/>
    <n v="-28.597800000000007"/>
    <x v="0"/>
    <s v="No"/>
  </r>
  <r>
    <n v="4972"/>
    <s v="US-2018-153815"/>
    <x v="61"/>
    <d v="2018-11-09T00:00:00"/>
    <s v="First Class"/>
    <s v="KL-16555"/>
    <s v="Kelly Lampkin"/>
    <s v="Corporate"/>
    <x v="0"/>
    <x v="108"/>
    <x v="2"/>
    <n v="32216"/>
    <s v="South"/>
    <s v="OFF-PA-10002421"/>
    <x v="1"/>
    <x v="10"/>
    <s v="Embossed Ink Jet Note Cards"/>
    <n v="36.112000000000002"/>
    <n v="2"/>
    <n v="0.2"/>
    <n v="12.639200000000001"/>
    <x v="0"/>
    <s v="No"/>
  </r>
  <r>
    <n v="4973"/>
    <s v="US-2018-153815"/>
    <x v="61"/>
    <d v="2018-11-09T00:00:00"/>
    <s v="First Class"/>
    <s v="KL-16555"/>
    <s v="Kelly Lampkin"/>
    <s v="Corporate"/>
    <x v="0"/>
    <x v="108"/>
    <x v="2"/>
    <n v="32216"/>
    <s v="South"/>
    <s v="FUR-FU-10004090"/>
    <x v="0"/>
    <x v="5"/>
    <s v="Executive Impressions 14&quot; Contract Wall Clock"/>
    <n v="35.568000000000005"/>
    <n v="2"/>
    <n v="0.2"/>
    <n v="5.7797999999999963"/>
    <x v="0"/>
    <s v="No"/>
  </r>
  <r>
    <n v="4974"/>
    <s v="US-2018-153815"/>
    <x v="61"/>
    <d v="2018-11-09T00:00:00"/>
    <s v="First Class"/>
    <s v="KL-16555"/>
    <s v="Kelly Lampkin"/>
    <s v="Corporate"/>
    <x v="0"/>
    <x v="108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4975"/>
    <s v="CA-2018-164896"/>
    <x v="77"/>
    <d v="2018-11-12T00:00:00"/>
    <s v="Standard Class"/>
    <s v="PS-19045"/>
    <s v="Penelope Sewall"/>
    <s v="Home Office"/>
    <x v="0"/>
    <x v="147"/>
    <x v="1"/>
    <n v="92054"/>
    <s v="West"/>
    <s v="OFF-PA-10002246"/>
    <x v="1"/>
    <x v="10"/>
    <s v="Wirebound Four 2-3/4 x 5 Forms per Page, 400 Sets per Book"/>
    <n v="12.9"/>
    <n v="2"/>
    <n v="0"/>
    <n v="6.3209999999999997"/>
    <x v="1"/>
    <s v="No"/>
  </r>
  <r>
    <n v="4976"/>
    <s v="CA-2017-142202"/>
    <x v="227"/>
    <d v="2017-09-23T00:00:00"/>
    <s v="Second Class"/>
    <s v="JR-16210"/>
    <s v="Justin Ritter"/>
    <s v="Corporate"/>
    <x v="0"/>
    <x v="108"/>
    <x v="2"/>
    <n v="32216"/>
    <s v="South"/>
    <s v="TEC-AC-10003198"/>
    <x v="2"/>
    <x v="11"/>
    <s v="Enermax Acrylux Wireless Keyboard"/>
    <n v="717.12000000000012"/>
    <n v="9"/>
    <n v="0.2"/>
    <n v="152.38799999999992"/>
    <x v="0"/>
    <s v="No"/>
  </r>
  <r>
    <n v="4977"/>
    <s v="CA-2017-165050"/>
    <x v="214"/>
    <d v="2017-12-09T00:00:00"/>
    <s v="First Class"/>
    <s v="AH-10210"/>
    <s v="Alan Hwang"/>
    <s v="Consumer"/>
    <x v="0"/>
    <x v="20"/>
    <x v="15"/>
    <n v="10024"/>
    <s v="East"/>
    <s v="OFF-BI-10001031"/>
    <x v="1"/>
    <x v="8"/>
    <s v="Pressboard Data Binders by Wilson Jones"/>
    <n v="21.36"/>
    <n v="5"/>
    <n v="0.2"/>
    <n v="7.2089999999999996"/>
    <x v="3"/>
    <s v="No"/>
  </r>
  <r>
    <n v="4978"/>
    <s v="CA-2017-165050"/>
    <x v="214"/>
    <d v="2017-12-09T00:00:00"/>
    <s v="First Class"/>
    <s v="AH-10210"/>
    <s v="Alan Hwang"/>
    <s v="Consumer"/>
    <x v="0"/>
    <x v="20"/>
    <x v="15"/>
    <n v="10024"/>
    <s v="East"/>
    <s v="OFF-BI-10003727"/>
    <x v="1"/>
    <x v="8"/>
    <s v="Avery Durable Slant Ring Binders With Label Holder"/>
    <n v="6.6879999999999997"/>
    <n v="2"/>
    <n v="0.2"/>
    <n v="2.3407999999999998"/>
    <x v="3"/>
    <s v="No"/>
  </r>
  <r>
    <n v="4979"/>
    <s v="CA-2017-165050"/>
    <x v="214"/>
    <d v="2017-12-09T00:00:00"/>
    <s v="First Class"/>
    <s v="AH-10210"/>
    <s v="Alan Hwang"/>
    <s v="Consumer"/>
    <x v="0"/>
    <x v="20"/>
    <x v="15"/>
    <n v="10024"/>
    <s v="East"/>
    <s v="TEC-PH-10001336"/>
    <x v="2"/>
    <x v="7"/>
    <s v="Digium D40 VoIP phone"/>
    <n v="773.94"/>
    <n v="6"/>
    <n v="0"/>
    <n v="224.4426"/>
    <x v="3"/>
    <s v="No"/>
  </r>
  <r>
    <n v="4980"/>
    <s v="US-2018-131114"/>
    <x v="10"/>
    <d v="2018-12-13T00:00:00"/>
    <s v="Second Class"/>
    <s v="RW-19630"/>
    <s v="Rob Williams"/>
    <s v="Corporate"/>
    <x v="0"/>
    <x v="22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  <x v="2"/>
    <s v="No"/>
  </r>
  <r>
    <n v="4981"/>
    <s v="US-2018-131114"/>
    <x v="10"/>
    <d v="2018-12-13T00:00:00"/>
    <s v="Second Class"/>
    <s v="RW-19630"/>
    <s v="Rob Williams"/>
    <s v="Corporate"/>
    <x v="0"/>
    <x v="22"/>
    <x v="10"/>
    <n v="60610"/>
    <s v="Central"/>
    <s v="OFF-AP-10003971"/>
    <x v="1"/>
    <x v="9"/>
    <s v="Belkin 6 Outlet Metallic Surge Strip"/>
    <n v="4.355999999999999"/>
    <n v="2"/>
    <n v="0.8"/>
    <n v="-11.761200000000002"/>
    <x v="2"/>
    <s v="No"/>
  </r>
  <r>
    <n v="4982"/>
    <s v="US-2018-131114"/>
    <x v="10"/>
    <d v="2018-12-13T00:00:00"/>
    <s v="Second Class"/>
    <s v="RW-19630"/>
    <s v="Rob Williams"/>
    <s v="Corporate"/>
    <x v="0"/>
    <x v="22"/>
    <x v="10"/>
    <n v="60610"/>
    <s v="Central"/>
    <s v="TEC-AC-10000199"/>
    <x v="2"/>
    <x v="11"/>
    <s v="Kingston Digital DataTraveler 8GB USB 2.0"/>
    <n v="19.040000000000003"/>
    <n v="4"/>
    <n v="0.2"/>
    <n v="-1.4279999999999999"/>
    <x v="2"/>
    <s v="No"/>
  </r>
  <r>
    <n v="4983"/>
    <s v="CA-2016-160066"/>
    <x v="912"/>
    <d v="2016-11-22T00:00:00"/>
    <s v="Standard Class"/>
    <s v="AH-10075"/>
    <s v="Adam Hart"/>
    <s v="Corporate"/>
    <x v="0"/>
    <x v="101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  <x v="1"/>
    <s v="No"/>
  </r>
  <r>
    <n v="4984"/>
    <s v="CA-2018-109925"/>
    <x v="61"/>
    <d v="2018-11-10T00:00:00"/>
    <s v="Second Class"/>
    <s v="IM-15070"/>
    <s v="Irene Maddox"/>
    <s v="Consumer"/>
    <x v="0"/>
    <x v="70"/>
    <x v="1"/>
    <n v="92105"/>
    <s v="West"/>
    <s v="OFF-ST-10003442"/>
    <x v="1"/>
    <x v="4"/>
    <s v="Eldon Portable Mobile Manager"/>
    <n v="84.84"/>
    <n v="3"/>
    <n v="0"/>
    <n v="22.9068"/>
    <x v="1"/>
    <s v="No"/>
  </r>
  <r>
    <n v="4985"/>
    <s v="CA-2017-160696"/>
    <x v="684"/>
    <d v="2017-09-10T00:00:00"/>
    <s v="Standard Class"/>
    <s v="CK-12760"/>
    <s v="Cyma Kinney"/>
    <s v="Corporate"/>
    <x v="0"/>
    <x v="316"/>
    <x v="18"/>
    <n v="37211"/>
    <s v="South"/>
    <s v="OFF-FA-10003059"/>
    <x v="1"/>
    <x v="13"/>
    <s v="Assorted Color Push Pins"/>
    <n v="7.2400000000000011"/>
    <n v="5"/>
    <n v="0.2"/>
    <n v="1.1764999999999992"/>
    <x v="0"/>
    <s v="No"/>
  </r>
  <r>
    <n v="4986"/>
    <s v="CA-2016-125171"/>
    <x v="1010"/>
    <d v="2016-09-03T00:00:00"/>
    <s v="Same Day"/>
    <s v="AG-10390"/>
    <s v="Allen Goldenen"/>
    <s v="Consumer"/>
    <x v="0"/>
    <x v="20"/>
    <x v="15"/>
    <n v="10009"/>
    <s v="East"/>
    <s v="OFF-LA-10001175"/>
    <x v="1"/>
    <x v="2"/>
    <s v="Avery 514"/>
    <n v="14.399999999999999"/>
    <n v="5"/>
    <n v="0"/>
    <n v="7.056"/>
    <x v="3"/>
    <s v="No"/>
  </r>
  <r>
    <n v="4987"/>
    <s v="CA-2018-149279"/>
    <x v="423"/>
    <d v="2018-04-28T00:00:00"/>
    <s v="Standard Class"/>
    <s v="CL-12700"/>
    <s v="Craig Leslie"/>
    <s v="Home Office"/>
    <x v="0"/>
    <x v="77"/>
    <x v="22"/>
    <n v="80906"/>
    <s v="West"/>
    <s v="OFF-PA-10003441"/>
    <x v="1"/>
    <x v="10"/>
    <s v="Xerox 226"/>
    <n v="15.552000000000003"/>
    <n v="3"/>
    <n v="0.2"/>
    <n v="5.4432"/>
    <x v="1"/>
    <s v="No"/>
  </r>
  <r>
    <n v="4988"/>
    <s v="CA-2018-149279"/>
    <x v="423"/>
    <d v="2018-04-28T00:00:00"/>
    <s v="Standard Class"/>
    <s v="CL-12700"/>
    <s v="Craig Leslie"/>
    <s v="Home Office"/>
    <x v="0"/>
    <x v="77"/>
    <x v="22"/>
    <n v="80906"/>
    <s v="West"/>
    <s v="FUR-CH-10004287"/>
    <x v="0"/>
    <x v="1"/>
    <s v="SAFCO Arco Folding Chair"/>
    <n v="1325.76"/>
    <n v="6"/>
    <n v="0.2"/>
    <n v="149.14799999999991"/>
    <x v="1"/>
    <s v="No"/>
  </r>
  <r>
    <n v="4989"/>
    <s v="CA-2018-149279"/>
    <x v="423"/>
    <d v="2018-04-28T00:00:00"/>
    <s v="Standard Class"/>
    <s v="CL-12700"/>
    <s v="Craig Leslie"/>
    <s v="Home Office"/>
    <x v="0"/>
    <x v="77"/>
    <x v="22"/>
    <n v="80906"/>
    <s v="West"/>
    <s v="OFF-BI-10004040"/>
    <x v="1"/>
    <x v="8"/>
    <s v="Wilson Jones Impact Binders"/>
    <n v="3.1080000000000001"/>
    <n v="2"/>
    <n v="0.7"/>
    <n v="-2.1755999999999993"/>
    <x v="1"/>
    <s v="No"/>
  </r>
  <r>
    <n v="4990"/>
    <s v="CA-2019-107321"/>
    <x v="515"/>
    <d v="2019-09-04T00:00:00"/>
    <s v="Standard Class"/>
    <s v="AW-10930"/>
    <s v="Arthur Wiediger"/>
    <s v="Home Office"/>
    <x v="0"/>
    <x v="8"/>
    <x v="1"/>
    <n v="94110"/>
    <s v="West"/>
    <s v="OFF-BI-10004022"/>
    <x v="1"/>
    <x v="8"/>
    <s v="Acco Suede Grain Vinyl Round Ring Binder"/>
    <n v="6.6719999999999988"/>
    <n v="3"/>
    <n v="0.2"/>
    <n v="2.1683999999999997"/>
    <x v="1"/>
    <s v="No"/>
  </r>
  <r>
    <n v="4991"/>
    <s v="CA-2019-107321"/>
    <x v="515"/>
    <d v="2019-09-04T00:00:00"/>
    <s v="Standard Class"/>
    <s v="AW-10930"/>
    <s v="Arthur Wiediger"/>
    <s v="Home Office"/>
    <x v="0"/>
    <x v="8"/>
    <x v="1"/>
    <n v="94110"/>
    <s v="West"/>
    <s v="TEC-PH-10002200"/>
    <x v="2"/>
    <x v="7"/>
    <s v="Aastra 6757i CT Wireless VoIP phone"/>
    <n v="689.40800000000002"/>
    <n v="4"/>
    <n v="0.2"/>
    <n v="77.558399999999978"/>
    <x v="1"/>
    <s v="No"/>
  </r>
  <r>
    <n v="4992"/>
    <s v="US-2019-122714"/>
    <x v="226"/>
    <d v="2019-12-13T00:00:00"/>
    <s v="Standard Class"/>
    <s v="HG-14965"/>
    <s v="Henry Goldwyn"/>
    <s v="Corporate"/>
    <x v="0"/>
    <x v="22"/>
    <x v="10"/>
    <n v="60653"/>
    <s v="Central"/>
    <s v="OFF-BI-10001120"/>
    <x v="1"/>
    <x v="8"/>
    <s v="Ibico EPK-21 Electric Binding System"/>
    <n v="1889.9899999999998"/>
    <n v="5"/>
    <n v="0.8"/>
    <n v="-2929.4845000000005"/>
    <x v="2"/>
    <s v="No"/>
  </r>
  <r>
    <n v="4993"/>
    <s v="CA-2017-153038"/>
    <x v="217"/>
    <d v="2017-12-25T00:00:00"/>
    <s v="Standard Class"/>
    <s v="RB-19645"/>
    <s v="Robert Barroso"/>
    <s v="Corporate"/>
    <x v="0"/>
    <x v="26"/>
    <x v="18"/>
    <n v="38109"/>
    <s v="South"/>
    <s v="OFF-EN-10000461"/>
    <x v="1"/>
    <x v="12"/>
    <s v="#10- 4 1/8&quot; x 9 1/2&quot; Recycled Envelopes"/>
    <n v="55.936000000000007"/>
    <n v="8"/>
    <n v="0.2"/>
    <n v="18.878399999999999"/>
    <x v="0"/>
    <s v="No"/>
  </r>
  <r>
    <n v="4994"/>
    <s v="CA-2017-153038"/>
    <x v="217"/>
    <d v="2017-12-25T00:00:00"/>
    <s v="Standard Class"/>
    <s v="RB-19645"/>
    <s v="Robert Barroso"/>
    <s v="Corporate"/>
    <x v="0"/>
    <x v="26"/>
    <x v="18"/>
    <n v="38109"/>
    <s v="South"/>
    <s v="OFF-LA-10004008"/>
    <x v="1"/>
    <x v="2"/>
    <s v="Avery 507"/>
    <n v="18.431999999999999"/>
    <n v="8"/>
    <n v="0.2"/>
    <n v="5.9903999999999984"/>
    <x v="0"/>
    <s v="No"/>
  </r>
  <r>
    <n v="4995"/>
    <s v="CA-2017-153038"/>
    <x v="217"/>
    <d v="2017-12-25T00:00:00"/>
    <s v="Standard Class"/>
    <s v="RB-19645"/>
    <s v="Robert Barroso"/>
    <s v="Corporate"/>
    <x v="0"/>
    <x v="26"/>
    <x v="18"/>
    <n v="38109"/>
    <s v="South"/>
    <s v="FUR-FU-10000221"/>
    <x v="0"/>
    <x v="5"/>
    <s v="Master Caster Door Stop, Brown"/>
    <n v="20.32"/>
    <n v="5"/>
    <n v="0.2"/>
    <n v="3.5559999999999992"/>
    <x v="0"/>
    <s v="No"/>
  </r>
  <r>
    <n v="4996"/>
    <s v="CA-2016-132227"/>
    <x v="130"/>
    <d v="2016-11-10T00:00:00"/>
    <s v="Standard Class"/>
    <s v="SZ-20035"/>
    <s v="Sam Zeldin"/>
    <s v="Home Office"/>
    <x v="0"/>
    <x v="20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x v="3"/>
    <s v="No"/>
  </r>
  <r>
    <n v="4997"/>
    <s v="CA-2019-155824"/>
    <x v="434"/>
    <d v="2019-03-15T00:00:00"/>
    <s v="Standard Class"/>
    <s v="KS-16300"/>
    <s v="Karen Seio"/>
    <s v="Corporate"/>
    <x v="0"/>
    <x v="253"/>
    <x v="3"/>
    <n v="27604"/>
    <s v="South"/>
    <s v="OFF-AP-10000390"/>
    <x v="1"/>
    <x v="9"/>
    <s v="Euro Pro Shark Stick Mini Vacuum"/>
    <n v="48.783999999999999"/>
    <n v="1"/>
    <n v="0.2"/>
    <n v="3.6587999999999976"/>
    <x v="0"/>
    <s v="No"/>
  </r>
  <r>
    <n v="4998"/>
    <s v="CA-2019-155824"/>
    <x v="434"/>
    <d v="2019-03-15T00:00:00"/>
    <s v="Standard Class"/>
    <s v="KS-16300"/>
    <s v="Karen Seio"/>
    <s v="Corporate"/>
    <x v="0"/>
    <x v="253"/>
    <x v="3"/>
    <n v="27604"/>
    <s v="South"/>
    <s v="OFF-BI-10000014"/>
    <x v="1"/>
    <x v="8"/>
    <s v="Heavy-Duty E-Z-D Binders"/>
    <n v="13.092000000000002"/>
    <n v="4"/>
    <n v="0.7"/>
    <n v="-10.037199999999999"/>
    <x v="0"/>
    <s v="No"/>
  </r>
  <r>
    <n v="4999"/>
    <s v="CA-2018-129238"/>
    <x v="1011"/>
    <d v="2018-02-04T00:00:00"/>
    <s v="Standard Class"/>
    <s v="SC-20050"/>
    <s v="Sample Company A"/>
    <s v="Home Office"/>
    <x v="0"/>
    <x v="1"/>
    <x v="1"/>
    <n v="90045"/>
    <s v="West"/>
    <s v="TEC-PH-10004120"/>
    <x v="2"/>
    <x v="7"/>
    <s v="AT&amp;T 1080 Phone"/>
    <n v="109.59200000000001"/>
    <n v="1"/>
    <n v="0.2"/>
    <n v="8.2194000000000003"/>
    <x v="1"/>
    <s v="No"/>
  </r>
  <r>
    <n v="5000"/>
    <s v="CA-2018-129238"/>
    <x v="1011"/>
    <d v="2018-02-04T00:00:00"/>
    <s v="Standard Class"/>
    <s v="SC-20050"/>
    <s v="Sample Company A"/>
    <s v="Home Office"/>
    <x v="0"/>
    <x v="1"/>
    <x v="1"/>
    <n v="90045"/>
    <s v="West"/>
    <s v="OFF-PA-10002764"/>
    <x v="1"/>
    <x v="10"/>
    <s v="Easy-staple paper"/>
    <n v="56.7"/>
    <n v="5"/>
    <n v="0"/>
    <n v="27.782999999999998"/>
    <x v="1"/>
    <s v="No"/>
  </r>
  <r>
    <n v="5001"/>
    <s v="CA-2019-159688"/>
    <x v="917"/>
    <d v="2019-05-12T00:00:00"/>
    <s v="Standard Class"/>
    <s v="AB-10060"/>
    <s v="Adam Bellavance"/>
    <s v="Home Office"/>
    <x v="0"/>
    <x v="1"/>
    <x v="1"/>
    <n v="90004"/>
    <s v="West"/>
    <s v="TEC-AC-10000736"/>
    <x v="2"/>
    <x v="11"/>
    <s v="Logitech G600 MMO Gaming Mouse"/>
    <n v="79.989999999999995"/>
    <n v="1"/>
    <n v="0"/>
    <n v="28.796399999999998"/>
    <x v="1"/>
    <s v="No"/>
  </r>
  <r>
    <n v="5002"/>
    <s v="CA-2018-136126"/>
    <x v="1012"/>
    <d v="2018-05-24T00:00:00"/>
    <s v="Same Day"/>
    <s v="EH-14125"/>
    <s v="Eugene Hildebrand"/>
    <s v="Home Office"/>
    <x v="0"/>
    <x v="311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x v="0"/>
    <s v="No"/>
  </r>
  <r>
    <n v="5003"/>
    <s v="CA-2018-136126"/>
    <x v="1012"/>
    <d v="2018-05-24T00:00:00"/>
    <s v="Same Day"/>
    <s v="EH-14125"/>
    <s v="Eugene Hildebrand"/>
    <s v="Home Office"/>
    <x v="0"/>
    <x v="311"/>
    <x v="17"/>
    <n v="23602"/>
    <s v="South"/>
    <s v="OFF-PA-10004327"/>
    <x v="1"/>
    <x v="10"/>
    <s v="Xerox 1911"/>
    <n v="191.6"/>
    <n v="4"/>
    <n v="0"/>
    <n v="91.967999999999989"/>
    <x v="0"/>
    <s v="No"/>
  </r>
  <r>
    <n v="5004"/>
    <s v="CA-2018-155033"/>
    <x v="877"/>
    <d v="2018-10-12T00:00:00"/>
    <s v="Standard Class"/>
    <s v="CC-12475"/>
    <s v="Cindy Chapman"/>
    <s v="Consumer"/>
    <x v="0"/>
    <x v="1"/>
    <x v="1"/>
    <n v="90032"/>
    <s v="West"/>
    <s v="OFF-PA-10000143"/>
    <x v="1"/>
    <x v="10"/>
    <s v="Astroparche Fine Business Paper"/>
    <n v="10.56"/>
    <n v="2"/>
    <n v="0"/>
    <n v="5.0688000000000004"/>
    <x v="1"/>
    <s v="No"/>
  </r>
  <r>
    <n v="5005"/>
    <s v="CA-2016-156006"/>
    <x v="1013"/>
    <d v="2016-05-02T00:00:00"/>
    <s v="Second Class"/>
    <s v="TM-21010"/>
    <s v="Tamara Manning"/>
    <s v="Consumer"/>
    <x v="0"/>
    <x v="25"/>
    <x v="35"/>
    <n v="39212"/>
    <s v="South"/>
    <s v="TEC-AC-10002550"/>
    <x v="2"/>
    <x v="11"/>
    <s v="Maxell 4.7GB DVD-RW 3/Pack"/>
    <n v="47.79"/>
    <n v="3"/>
    <n v="0"/>
    <n v="16.2486"/>
    <x v="0"/>
    <s v="No"/>
  </r>
  <r>
    <n v="5006"/>
    <s v="CA-2017-158659"/>
    <x v="113"/>
    <d v="2017-11-14T00:00:00"/>
    <s v="Second Class"/>
    <s v="SC-20695"/>
    <s v="Steve Chapman"/>
    <s v="Corporate"/>
    <x v="0"/>
    <x v="102"/>
    <x v="14"/>
    <n v="47374"/>
    <s v="Central"/>
    <s v="OFF-ST-10003306"/>
    <x v="1"/>
    <x v="4"/>
    <s v="Letter Size Cart"/>
    <n v="714.30000000000007"/>
    <n v="5"/>
    <n v="0"/>
    <n v="207.14699999999993"/>
    <x v="2"/>
    <s v="No"/>
  </r>
  <r>
    <n v="5007"/>
    <s v="CA-2017-169796"/>
    <x v="529"/>
    <d v="2017-11-14T00:00:00"/>
    <s v="Standard Class"/>
    <s v="Dp-13240"/>
    <s v="Dean percer"/>
    <s v="Home Office"/>
    <x v="0"/>
    <x v="20"/>
    <x v="15"/>
    <n v="10035"/>
    <s v="East"/>
    <s v="TEC-MA-10000045"/>
    <x v="2"/>
    <x v="15"/>
    <s v="Zebra ZM400 Thermal Label Printer"/>
    <n v="2321.9"/>
    <n v="2"/>
    <n v="0"/>
    <n v="1114.5119999999999"/>
    <x v="3"/>
    <s v="No"/>
  </r>
  <r>
    <n v="5008"/>
    <s v="CA-2017-169796"/>
    <x v="529"/>
    <d v="2017-11-14T00:00:00"/>
    <s v="Standard Class"/>
    <s v="Dp-13240"/>
    <s v="Dean percer"/>
    <s v="Home Office"/>
    <x v="0"/>
    <x v="20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s v="No"/>
  </r>
  <r>
    <n v="5009"/>
    <s v="CA-2017-102876"/>
    <x v="67"/>
    <d v="2017-09-14T00:00:00"/>
    <s v="Standard Class"/>
    <s v="LR-17035"/>
    <s v="Lisa Ryan"/>
    <s v="Corporate"/>
    <x v="0"/>
    <x v="10"/>
    <x v="9"/>
    <n v="19134"/>
    <s v="East"/>
    <s v="OFF-BI-10004781"/>
    <x v="1"/>
    <x v="8"/>
    <s v="GBC Wire Binding Strips"/>
    <n v="9.5220000000000002"/>
    <n v="1"/>
    <n v="0.7"/>
    <n v="-6.9827999999999975"/>
    <x v="3"/>
    <s v="No"/>
  </r>
  <r>
    <n v="5010"/>
    <s v="CA-2017-102876"/>
    <x v="67"/>
    <d v="2017-09-14T00:00:00"/>
    <s v="Standard Class"/>
    <s v="LR-17035"/>
    <s v="Lisa Ryan"/>
    <s v="Corporate"/>
    <x v="0"/>
    <x v="10"/>
    <x v="9"/>
    <n v="19134"/>
    <s v="East"/>
    <s v="TEC-PH-10002680"/>
    <x v="2"/>
    <x v="7"/>
    <s v="Samsung Galaxy Note 3"/>
    <n v="791.96399999999994"/>
    <n v="6"/>
    <n v="0.4"/>
    <n v="-131.9940000000002"/>
    <x v="3"/>
    <s v="No"/>
  </r>
  <r>
    <n v="5011"/>
    <s v="CA-2017-102876"/>
    <x v="67"/>
    <d v="2017-09-14T00:00:00"/>
    <s v="Standard Class"/>
    <s v="LR-17035"/>
    <s v="Lisa Ryan"/>
    <s v="Corporate"/>
    <x v="0"/>
    <x v="10"/>
    <x v="9"/>
    <n v="19134"/>
    <s v="East"/>
    <s v="OFF-BI-10000848"/>
    <x v="1"/>
    <x v="8"/>
    <s v="Angle-D Ring Binders"/>
    <n v="4.9230000000000009"/>
    <n v="3"/>
    <n v="0.7"/>
    <n v="-3.9383999999999997"/>
    <x v="3"/>
    <s v="No"/>
  </r>
  <r>
    <n v="5012"/>
    <s v="US-2019-139647"/>
    <x v="943"/>
    <d v="2019-05-13T00:00:00"/>
    <s v="First Class"/>
    <s v="TS-21370"/>
    <s v="Todd Sumrall"/>
    <s v="Corporate"/>
    <x v="0"/>
    <x v="42"/>
    <x v="16"/>
    <n v="85023"/>
    <s v="West"/>
    <s v="FUR-BO-10004467"/>
    <x v="0"/>
    <x v="0"/>
    <s v="Bestar Classic Bookcase"/>
    <n v="209.97900000000001"/>
    <n v="7"/>
    <n v="0.7"/>
    <n v="-356.96429999999998"/>
    <x v="1"/>
    <s v="No"/>
  </r>
  <r>
    <n v="5013"/>
    <s v="US-2019-160465"/>
    <x v="246"/>
    <d v="2019-07-26T00:00:00"/>
    <s v="Standard Class"/>
    <s v="SW-20350"/>
    <s v="Sean Wendt"/>
    <s v="Home Office"/>
    <x v="0"/>
    <x v="138"/>
    <x v="24"/>
    <n v="44105"/>
    <s v="East"/>
    <s v="OFF-BI-10001670"/>
    <x v="1"/>
    <x v="8"/>
    <s v="Vinyl Sectional Post Binders"/>
    <n v="33.930000000000007"/>
    <n v="3"/>
    <n v="0.7"/>
    <n v="-22.619999999999997"/>
    <x v="3"/>
    <s v="No"/>
  </r>
  <r>
    <n v="5014"/>
    <s v="US-2019-160465"/>
    <x v="246"/>
    <d v="2019-07-26T00:00:00"/>
    <s v="Standard Class"/>
    <s v="SW-20350"/>
    <s v="Sean Wendt"/>
    <s v="Home Office"/>
    <x v="0"/>
    <x v="138"/>
    <x v="24"/>
    <n v="44105"/>
    <s v="East"/>
    <s v="OFF-ST-10000136"/>
    <x v="1"/>
    <x v="4"/>
    <s v="Letter Size File"/>
    <n v="222.32000000000005"/>
    <n v="7"/>
    <n v="0.2"/>
    <n v="25.010999999999967"/>
    <x v="3"/>
    <s v="No"/>
  </r>
  <r>
    <n v="5015"/>
    <s v="US-2019-160465"/>
    <x v="246"/>
    <d v="2019-07-26T00:00:00"/>
    <s v="Standard Class"/>
    <s v="SW-20350"/>
    <s v="Sean Wendt"/>
    <s v="Home Office"/>
    <x v="0"/>
    <x v="138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  <x v="3"/>
    <s v="No"/>
  </r>
  <r>
    <n v="5016"/>
    <s v="CA-2016-153850"/>
    <x v="156"/>
    <d v="2016-11-29T00:00:00"/>
    <s v="Standard Class"/>
    <s v="TH-21100"/>
    <s v="Thea Hendricks"/>
    <s v="Consumer"/>
    <x v="0"/>
    <x v="167"/>
    <x v="24"/>
    <n v="43615"/>
    <s v="East"/>
    <s v="FUR-FU-10002960"/>
    <x v="0"/>
    <x v="5"/>
    <s v="Eldon 200 Class Desk Accessories, Burgundy"/>
    <n v="35.168000000000006"/>
    <n v="7"/>
    <n v="0.2"/>
    <n v="9.6712000000000025"/>
    <x v="3"/>
    <s v="No"/>
  </r>
  <r>
    <n v="5017"/>
    <s v="CA-2016-153850"/>
    <x v="156"/>
    <d v="2016-11-29T00:00:00"/>
    <s v="Standard Class"/>
    <s v="TH-21100"/>
    <s v="Thea Hendricks"/>
    <s v="Consumer"/>
    <x v="0"/>
    <x v="167"/>
    <x v="24"/>
    <n v="43615"/>
    <s v="East"/>
    <s v="TEC-PH-10002584"/>
    <x v="2"/>
    <x v="7"/>
    <s v="Samsung Galaxy S4"/>
    <n v="1502.376"/>
    <n v="4"/>
    <n v="0.4"/>
    <n v="-250.39600000000019"/>
    <x v="3"/>
    <s v="No"/>
  </r>
  <r>
    <n v="5018"/>
    <s v="CA-2016-127558"/>
    <x v="647"/>
    <d v="2016-11-18T00:00:00"/>
    <s v="First Class"/>
    <s v="SS-20410"/>
    <s v="Shahid Shariari"/>
    <s v="Consumer"/>
    <x v="0"/>
    <x v="1"/>
    <x v="1"/>
    <n v="90008"/>
    <s v="West"/>
    <s v="FUR-FU-10002505"/>
    <x v="0"/>
    <x v="5"/>
    <s v="Eldon 100 Class Desk Accessories"/>
    <n v="10.11"/>
    <n v="3"/>
    <n v="0"/>
    <n v="3.2351999999999994"/>
    <x v="1"/>
    <s v="No"/>
  </r>
  <r>
    <n v="5019"/>
    <s v="CA-2016-127558"/>
    <x v="647"/>
    <d v="2016-11-18T00:00:00"/>
    <s v="First Class"/>
    <s v="SS-20410"/>
    <s v="Shahid Shariari"/>
    <s v="Consumer"/>
    <x v="0"/>
    <x v="1"/>
    <x v="1"/>
    <n v="90008"/>
    <s v="West"/>
    <s v="TEC-AC-10003832"/>
    <x v="2"/>
    <x v="11"/>
    <s v="Logitech P710e Mobile Speakerphone"/>
    <n v="772.47"/>
    <n v="3"/>
    <n v="0"/>
    <n v="146.76929999999993"/>
    <x v="1"/>
    <s v="No"/>
  </r>
  <r>
    <n v="5020"/>
    <s v="CA-2016-127558"/>
    <x v="647"/>
    <d v="2016-11-18T00:00:00"/>
    <s v="First Class"/>
    <s v="SS-20410"/>
    <s v="Shahid Shariari"/>
    <s v="Consumer"/>
    <x v="0"/>
    <x v="1"/>
    <x v="1"/>
    <n v="90008"/>
    <s v="West"/>
    <s v="OFF-SU-10002537"/>
    <x v="1"/>
    <x v="14"/>
    <s v="Acme Box Cutter Scissors"/>
    <n v="20.46"/>
    <n v="2"/>
    <n v="0"/>
    <n v="5.3196000000000012"/>
    <x v="1"/>
    <s v="No"/>
  </r>
  <r>
    <n v="5021"/>
    <s v="CA-2019-136511"/>
    <x v="721"/>
    <d v="2019-03-25T00:00:00"/>
    <s v="Second Class"/>
    <s v="MZ-17515"/>
    <s v="Mary Zewe"/>
    <s v="Corporate"/>
    <x v="0"/>
    <x v="20"/>
    <x v="15"/>
    <n v="10011"/>
    <s v="East"/>
    <s v="OFF-SU-10003505"/>
    <x v="1"/>
    <x v="14"/>
    <s v="Premier Electric Letter Opener"/>
    <n v="347.58"/>
    <n v="3"/>
    <n v="0"/>
    <n v="17.378999999999976"/>
    <x v="3"/>
    <s v="No"/>
  </r>
  <r>
    <n v="5022"/>
    <s v="CA-2018-133795"/>
    <x v="122"/>
    <d v="2018-12-24T00:00:00"/>
    <s v="Standard Class"/>
    <s v="JE-15475"/>
    <s v="Jeremy Ellison"/>
    <s v="Consumer"/>
    <x v="0"/>
    <x v="70"/>
    <x v="1"/>
    <n v="92037"/>
    <s v="West"/>
    <s v="TEC-AC-10001465"/>
    <x v="2"/>
    <x v="11"/>
    <s v="SanDisk Cruzer 64 GB USB Flash Drive"/>
    <n v="72.64"/>
    <n v="2"/>
    <n v="0"/>
    <n v="21.791999999999994"/>
    <x v="1"/>
    <s v="No"/>
  </r>
  <r>
    <n v="5023"/>
    <s v="CA-2018-133795"/>
    <x v="122"/>
    <d v="2018-12-24T00:00:00"/>
    <s v="Standard Class"/>
    <s v="JE-15475"/>
    <s v="Jeremy Ellison"/>
    <s v="Consumer"/>
    <x v="0"/>
    <x v="70"/>
    <x v="1"/>
    <n v="92037"/>
    <s v="West"/>
    <s v="TEC-AC-10003832"/>
    <x v="2"/>
    <x v="11"/>
    <s v="Logitech P710e Mobile Speakerphone"/>
    <n v="772.47"/>
    <n v="3"/>
    <n v="0"/>
    <n v="146.76929999999993"/>
    <x v="1"/>
    <s v="No"/>
  </r>
  <r>
    <n v="5024"/>
    <s v="CA-2018-133795"/>
    <x v="122"/>
    <d v="2018-12-24T00:00:00"/>
    <s v="Standard Class"/>
    <s v="JE-15475"/>
    <s v="Jeremy Ellison"/>
    <s v="Consumer"/>
    <x v="0"/>
    <x v="70"/>
    <x v="1"/>
    <n v="92037"/>
    <s v="West"/>
    <s v="FUR-FU-10003731"/>
    <x v="0"/>
    <x v="5"/>
    <s v="Eldon Expressions Wood and Plastic Desk Accessories, Oak"/>
    <n v="39.92"/>
    <n v="4"/>
    <n v="0"/>
    <n v="11.177600000000002"/>
    <x v="1"/>
    <s v="No"/>
  </r>
  <r>
    <n v="5025"/>
    <s v="US-2019-130953"/>
    <x v="570"/>
    <d v="2019-08-03T00:00:00"/>
    <s v="Standard Class"/>
    <s v="RF-19735"/>
    <s v="Roland Fjeld"/>
    <s v="Consumer"/>
    <x v="0"/>
    <x v="268"/>
    <x v="26"/>
    <n v="73120"/>
    <s v="Central"/>
    <s v="OFF-BI-10004828"/>
    <x v="1"/>
    <x v="8"/>
    <s v="GBC Poly Designer Binding Covers"/>
    <n v="33.479999999999997"/>
    <n v="2"/>
    <n v="0"/>
    <n v="16.405199999999997"/>
    <x v="2"/>
    <s v="No"/>
  </r>
  <r>
    <n v="5026"/>
    <s v="US-2019-130953"/>
    <x v="570"/>
    <d v="2019-08-03T00:00:00"/>
    <s v="Standard Class"/>
    <s v="RF-19735"/>
    <s v="Roland Fjeld"/>
    <s v="Consumer"/>
    <x v="0"/>
    <x v="268"/>
    <x v="26"/>
    <n v="73120"/>
    <s v="Central"/>
    <s v="TEC-PH-10003012"/>
    <x v="2"/>
    <x v="7"/>
    <s v="Nortel Meridian M3904 Professional Digital phone"/>
    <n v="461.97"/>
    <n v="3"/>
    <n v="0"/>
    <n v="133.97129999999996"/>
    <x v="2"/>
    <s v="No"/>
  </r>
  <r>
    <n v="5027"/>
    <s v="US-2019-130953"/>
    <x v="570"/>
    <d v="2019-08-03T00:00:00"/>
    <s v="Standard Class"/>
    <s v="RF-19735"/>
    <s v="Roland Fjeld"/>
    <s v="Consumer"/>
    <x v="0"/>
    <x v="268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x v="2"/>
    <s v="No"/>
  </r>
  <r>
    <n v="5028"/>
    <s v="US-2019-130953"/>
    <x v="570"/>
    <d v="2019-08-03T00:00:00"/>
    <s v="Standard Class"/>
    <s v="RF-19735"/>
    <s v="Roland Fjeld"/>
    <s v="Consumer"/>
    <x v="0"/>
    <x v="268"/>
    <x v="26"/>
    <n v="73120"/>
    <s v="Central"/>
    <s v="FUR-CH-10004626"/>
    <x v="0"/>
    <x v="1"/>
    <s v="Office Star Flex Back Scooter Chair with Aluminum Finish Frame"/>
    <n v="302.67"/>
    <n v="3"/>
    <n v="0"/>
    <n v="72.640799999999999"/>
    <x v="2"/>
    <s v="No"/>
  </r>
  <r>
    <n v="5029"/>
    <s v="CA-2016-151792"/>
    <x v="814"/>
    <d v="2016-09-07T00:00:00"/>
    <s v="Second Class"/>
    <s v="CV-12295"/>
    <s v="Christina VanderZanden"/>
    <s v="Consumer"/>
    <x v="0"/>
    <x v="22"/>
    <x v="10"/>
    <n v="60653"/>
    <s v="Central"/>
    <s v="TEC-AC-10001606"/>
    <x v="2"/>
    <x v="11"/>
    <s v="Logitech Wireless Performance Mouse MX for PC and Mac"/>
    <n v="239.976"/>
    <n v="3"/>
    <n v="0.2"/>
    <n v="53.994600000000005"/>
    <x v="2"/>
    <s v="No"/>
  </r>
  <r>
    <n v="5030"/>
    <s v="CA-2019-139304"/>
    <x v="926"/>
    <d v="2019-02-02T00:00:00"/>
    <s v="Standard Class"/>
    <s v="VG-21790"/>
    <s v="Vivek Gonzalez"/>
    <s v="Consumer"/>
    <x v="0"/>
    <x v="8"/>
    <x v="1"/>
    <n v="94109"/>
    <s v="West"/>
    <s v="OFF-AR-10001216"/>
    <x v="1"/>
    <x v="6"/>
    <s v="Newell 339"/>
    <n v="8.34"/>
    <n v="3"/>
    <n v="0"/>
    <n v="2.1683999999999997"/>
    <x v="1"/>
    <s v="No"/>
  </r>
  <r>
    <n v="5031"/>
    <s v="CA-2019-139304"/>
    <x v="926"/>
    <d v="2019-02-02T00:00:00"/>
    <s v="Standard Class"/>
    <s v="VG-21790"/>
    <s v="Vivek Gonzalez"/>
    <s v="Consumer"/>
    <x v="0"/>
    <x v="8"/>
    <x v="1"/>
    <n v="94109"/>
    <s v="West"/>
    <s v="OFF-SU-10001664"/>
    <x v="1"/>
    <x v="14"/>
    <s v="Acme Office Executive Series Stainless Steel Trimmers"/>
    <n v="8.57"/>
    <n v="1"/>
    <n v="0"/>
    <n v="2.2282000000000002"/>
    <x v="1"/>
    <s v="No"/>
  </r>
  <r>
    <n v="5032"/>
    <s v="CA-2019-139304"/>
    <x v="926"/>
    <d v="2019-02-02T00:00:00"/>
    <s v="Standard Class"/>
    <s v="VG-21790"/>
    <s v="Vivek Gonzalez"/>
    <s v="Consumer"/>
    <x v="0"/>
    <x v="8"/>
    <x v="1"/>
    <n v="94109"/>
    <s v="West"/>
    <s v="OFF-BI-10002498"/>
    <x v="1"/>
    <x v="8"/>
    <s v="Clear Mylar Reinforcing Strips"/>
    <n v="119.61600000000001"/>
    <n v="8"/>
    <n v="0.2"/>
    <n v="40.370399999999997"/>
    <x v="1"/>
    <s v="No"/>
  </r>
  <r>
    <n v="5033"/>
    <s v="CA-2018-155166"/>
    <x v="482"/>
    <d v="2019-01-02T00:00:00"/>
    <s v="Standard Class"/>
    <s v="BB-11545"/>
    <s v="Brenda Bowman"/>
    <s v="Corporate"/>
    <x v="0"/>
    <x v="219"/>
    <x v="30"/>
    <n v="8360"/>
    <s v="East"/>
    <s v="FUR-CH-10003968"/>
    <x v="0"/>
    <x v="1"/>
    <s v="Novimex Turbo Task Chair"/>
    <n v="212.94"/>
    <n v="3"/>
    <n v="0"/>
    <n v="25.552800000000005"/>
    <x v="3"/>
    <s v="No"/>
  </r>
  <r>
    <n v="5034"/>
    <s v="CA-2018-155166"/>
    <x v="482"/>
    <d v="2019-01-02T00:00:00"/>
    <s v="Standard Class"/>
    <s v="BB-11545"/>
    <s v="Brenda Bowman"/>
    <s v="Corporate"/>
    <x v="0"/>
    <x v="219"/>
    <x v="30"/>
    <n v="8360"/>
    <s v="East"/>
    <s v="OFF-AP-10002765"/>
    <x v="1"/>
    <x v="9"/>
    <s v="Fellowes Advanced Computer Series Surge Protectors"/>
    <n v="26.49"/>
    <n v="1"/>
    <n v="0"/>
    <n v="7.4172000000000011"/>
    <x v="3"/>
    <s v="No"/>
  </r>
  <r>
    <n v="5035"/>
    <s v="CA-2017-103954"/>
    <x v="101"/>
    <d v="2017-08-13T00:00:00"/>
    <s v="Second Class"/>
    <s v="HR-14770"/>
    <s v="Hallie Redmond"/>
    <s v="Home Office"/>
    <x v="0"/>
    <x v="158"/>
    <x v="6"/>
    <n v="53209"/>
    <s v="Central"/>
    <s v="FUR-BO-10004690"/>
    <x v="0"/>
    <x v="0"/>
    <s v="O'Sullivan Cherrywood Estates Traditional Barrister Bookcase"/>
    <n v="687.4"/>
    <n v="5"/>
    <n v="0"/>
    <n v="48.117999999999981"/>
    <x v="2"/>
    <s v="No"/>
  </r>
  <r>
    <n v="5036"/>
    <s v="CA-2016-169803"/>
    <x v="322"/>
    <d v="2016-04-12T00:00:00"/>
    <s v="Standard Class"/>
    <s v="SC-20260"/>
    <s v="Scott Cohen"/>
    <s v="Corporate"/>
    <x v="0"/>
    <x v="4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  <x v="1"/>
    <s v="No"/>
  </r>
  <r>
    <n v="5037"/>
    <s v="CA-2016-169803"/>
    <x v="322"/>
    <d v="2016-04-12T00:00:00"/>
    <s v="Standard Class"/>
    <s v="SC-20260"/>
    <s v="Scott Cohen"/>
    <s v="Corporate"/>
    <x v="0"/>
    <x v="4"/>
    <x v="4"/>
    <n v="98115"/>
    <s v="West"/>
    <s v="TEC-AC-10003441"/>
    <x v="2"/>
    <x v="11"/>
    <s v="Kingston Digital DataTraveler 32GB USB 2.0"/>
    <n v="33.9"/>
    <n v="2"/>
    <n v="0"/>
    <n v="2.0339999999999989"/>
    <x v="1"/>
    <s v="No"/>
  </r>
  <r>
    <n v="5038"/>
    <s v="CA-2019-141719"/>
    <x v="701"/>
    <d v="2019-11-21T00:00:00"/>
    <s v="Second Class"/>
    <s v="EG-13900"/>
    <s v="Emily Grady"/>
    <s v="Consumer"/>
    <x v="0"/>
    <x v="14"/>
    <x v="10"/>
    <n v="60540"/>
    <s v="Central"/>
    <s v="TEC-AC-10003610"/>
    <x v="2"/>
    <x v="11"/>
    <s v="Logitech Illuminated - Keyboard"/>
    <n v="239.96000000000004"/>
    <n v="5"/>
    <n v="0.2"/>
    <n v="83.98599999999999"/>
    <x v="2"/>
    <s v="No"/>
  </r>
  <r>
    <n v="5039"/>
    <s v="CA-2017-136469"/>
    <x v="655"/>
    <d v="2017-07-12T00:00:00"/>
    <s v="First Class"/>
    <s v="TS-21370"/>
    <s v="Todd Sumrall"/>
    <s v="Corporate"/>
    <x v="0"/>
    <x v="40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x v="3"/>
    <s v="No"/>
  </r>
  <r>
    <n v="5040"/>
    <s v="CA-2017-136469"/>
    <x v="655"/>
    <d v="2017-07-12T00:00:00"/>
    <s v="First Class"/>
    <s v="TS-21370"/>
    <s v="Todd Sumrall"/>
    <s v="Corporate"/>
    <x v="0"/>
    <x v="40"/>
    <x v="13"/>
    <n v="19805"/>
    <s v="East"/>
    <s v="TEC-PH-10001817"/>
    <x v="2"/>
    <x v="7"/>
    <s v="Wilson Electronics DB Pro Signal Booster"/>
    <n v="716"/>
    <n v="2"/>
    <n v="0"/>
    <n v="193.32000000000005"/>
    <x v="3"/>
    <s v="No"/>
  </r>
  <r>
    <n v="5041"/>
    <s v="CA-2017-136469"/>
    <x v="655"/>
    <d v="2017-07-12T00:00:00"/>
    <s v="First Class"/>
    <s v="TS-21370"/>
    <s v="Todd Sumrall"/>
    <s v="Corporate"/>
    <x v="0"/>
    <x v="40"/>
    <x v="13"/>
    <n v="19805"/>
    <s v="East"/>
    <s v="OFF-BI-10004492"/>
    <x v="1"/>
    <x v="8"/>
    <s v="Tuf-Vin Binders"/>
    <n v="221.06"/>
    <n v="7"/>
    <n v="0"/>
    <n v="103.89819999999997"/>
    <x v="3"/>
    <s v="No"/>
  </r>
  <r>
    <n v="5042"/>
    <s v="CA-2018-158694"/>
    <x v="338"/>
    <d v="2018-11-13T00:00:00"/>
    <s v="Second Class"/>
    <s v="AI-10855"/>
    <s v="Arianne Irving"/>
    <s v="Consumer"/>
    <x v="0"/>
    <x v="1"/>
    <x v="1"/>
    <n v="90036"/>
    <s v="West"/>
    <s v="OFF-PA-10002421"/>
    <x v="1"/>
    <x v="10"/>
    <s v="Embossed Ink Jet Note Cards"/>
    <n v="67.710000000000008"/>
    <n v="3"/>
    <n v="0"/>
    <n v="32.500799999999998"/>
    <x v="1"/>
    <s v="No"/>
  </r>
  <r>
    <n v="5043"/>
    <s v="CA-2018-158694"/>
    <x v="338"/>
    <d v="2018-11-13T00:00:00"/>
    <s v="Second Class"/>
    <s v="AI-10855"/>
    <s v="Arianne Irving"/>
    <s v="Consumer"/>
    <x v="0"/>
    <x v="1"/>
    <x v="1"/>
    <n v="90036"/>
    <s v="West"/>
    <s v="OFF-AP-10000055"/>
    <x v="1"/>
    <x v="9"/>
    <s v="Belkin F9S820V06 8 Outlet Surge"/>
    <n v="129.91999999999999"/>
    <n v="4"/>
    <n v="0"/>
    <n v="38.975999999999985"/>
    <x v="1"/>
    <s v="No"/>
  </r>
  <r>
    <n v="5044"/>
    <s v="CA-2018-158694"/>
    <x v="338"/>
    <d v="2018-11-13T00:00:00"/>
    <s v="Second Class"/>
    <s v="AI-10855"/>
    <s v="Arianne Irving"/>
    <s v="Consumer"/>
    <x v="0"/>
    <x v="1"/>
    <x v="1"/>
    <n v="90036"/>
    <s v="West"/>
    <s v="FUR-FU-10000965"/>
    <x v="0"/>
    <x v="5"/>
    <s v="Howard Miller 11-1/2&quot; Diameter Ridgewood Wall Clock"/>
    <n v="467.46"/>
    <n v="9"/>
    <n v="0"/>
    <n v="191.65860000000001"/>
    <x v="1"/>
    <s v="No"/>
  </r>
  <r>
    <n v="5045"/>
    <s v="CA-2018-158694"/>
    <x v="338"/>
    <d v="2018-11-13T00:00:00"/>
    <s v="Second Class"/>
    <s v="AI-10855"/>
    <s v="Arianne Irving"/>
    <s v="Consumer"/>
    <x v="0"/>
    <x v="1"/>
    <x v="1"/>
    <n v="90036"/>
    <s v="West"/>
    <s v="OFF-PA-10001363"/>
    <x v="1"/>
    <x v="10"/>
    <s v="Xerox 1933"/>
    <n v="61.4"/>
    <n v="5"/>
    <n v="0"/>
    <n v="28.857999999999997"/>
    <x v="1"/>
    <s v="No"/>
  </r>
  <r>
    <n v="5046"/>
    <s v="CA-2018-158694"/>
    <x v="338"/>
    <d v="2018-11-13T00:00:00"/>
    <s v="Second Class"/>
    <s v="AI-10855"/>
    <s v="Arianne Irving"/>
    <s v="Consumer"/>
    <x v="0"/>
    <x v="1"/>
    <x v="1"/>
    <n v="90036"/>
    <s v="West"/>
    <s v="OFF-ST-10001496"/>
    <x v="1"/>
    <x v="4"/>
    <s v="Standard Rollaway File with Lock"/>
    <n v="720.76"/>
    <n v="4"/>
    <n v="0"/>
    <n v="187.39760000000001"/>
    <x v="1"/>
    <s v="No"/>
  </r>
  <r>
    <n v="5047"/>
    <s v="CA-2018-158694"/>
    <x v="338"/>
    <d v="2018-11-13T00:00:00"/>
    <s v="Second Class"/>
    <s v="AI-10855"/>
    <s v="Arianne Irving"/>
    <s v="Consumer"/>
    <x v="0"/>
    <x v="1"/>
    <x v="1"/>
    <n v="90036"/>
    <s v="West"/>
    <s v="OFF-BI-10004656"/>
    <x v="1"/>
    <x v="8"/>
    <s v="Peel &amp; Stick Add-On Corner Pockets"/>
    <n v="5.1840000000000011"/>
    <n v="3"/>
    <n v="0.2"/>
    <n v="1.8143999999999996"/>
    <x v="1"/>
    <s v="No"/>
  </r>
  <r>
    <n v="5048"/>
    <s v="CA-2018-158694"/>
    <x v="338"/>
    <d v="2018-11-13T00:00:00"/>
    <s v="Second Class"/>
    <s v="AI-10855"/>
    <s v="Arianne Irving"/>
    <s v="Consumer"/>
    <x v="0"/>
    <x v="1"/>
    <x v="1"/>
    <n v="90036"/>
    <s v="West"/>
    <s v="OFF-AR-10001227"/>
    <x v="1"/>
    <x v="6"/>
    <s v="Newell 338"/>
    <n v="14.7"/>
    <n v="5"/>
    <n v="0"/>
    <n v="3.9690000000000003"/>
    <x v="1"/>
    <s v="No"/>
  </r>
  <r>
    <n v="5049"/>
    <s v="US-2016-104759"/>
    <x v="691"/>
    <d v="2016-04-04T00:00:00"/>
    <s v="Standard Class"/>
    <s v="DD-13570"/>
    <s v="Dorothy Dickinson"/>
    <s v="Consumer"/>
    <x v="0"/>
    <x v="22"/>
    <x v="10"/>
    <n v="60610"/>
    <s v="Central"/>
    <s v="OFF-BI-10002071"/>
    <x v="1"/>
    <x v="8"/>
    <s v="Fellowes Black Plastic Comb Bindings"/>
    <n v="8.1339999999999986"/>
    <n v="7"/>
    <n v="0.8"/>
    <n v="-13.827800000000003"/>
    <x v="2"/>
    <s v="No"/>
  </r>
  <r>
    <n v="5050"/>
    <s v="US-2016-104759"/>
    <x v="691"/>
    <d v="2016-04-04T00:00:00"/>
    <s v="Standard Class"/>
    <s v="DD-13570"/>
    <s v="Dorothy Dickinson"/>
    <s v="Consumer"/>
    <x v="0"/>
    <x v="22"/>
    <x v="10"/>
    <n v="60610"/>
    <s v="Central"/>
    <s v="TEC-AC-10004901"/>
    <x v="2"/>
    <x v="11"/>
    <s v="Kensington SlimBlade Notebook Wireless Mouse with Nano Receiver"/>
    <n v="79.984000000000009"/>
    <n v="2"/>
    <n v="0.2"/>
    <n v="13.997199999999999"/>
    <x v="2"/>
    <s v="No"/>
  </r>
  <r>
    <n v="5051"/>
    <s v="CA-2017-150511"/>
    <x v="227"/>
    <d v="2017-09-24T00:00:00"/>
    <s v="Standard Class"/>
    <s v="AB-10060"/>
    <s v="Adam Bellavance"/>
    <s v="Home Office"/>
    <x v="0"/>
    <x v="96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s v="No"/>
  </r>
  <r>
    <n v="5052"/>
    <s v="CA-2017-134922"/>
    <x v="209"/>
    <d v="2017-11-11T00:00:00"/>
    <s v="Standard Class"/>
    <s v="KB-16240"/>
    <s v="Karen Bern"/>
    <s v="Corporate"/>
    <x v="0"/>
    <x v="10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  <x v="3"/>
    <s v="No"/>
  </r>
  <r>
    <n v="5053"/>
    <s v="US-2019-120607"/>
    <x v="240"/>
    <d v="2019-05-19T00:00:00"/>
    <s v="Same Day"/>
    <s v="JC-15775"/>
    <s v="John Castell"/>
    <s v="Consumer"/>
    <x v="0"/>
    <x v="118"/>
    <x v="32"/>
    <n v="30318"/>
    <s v="South"/>
    <s v="OFF-PA-10003129"/>
    <x v="1"/>
    <x v="10"/>
    <s v="Tops White Computer Printout Paper"/>
    <n v="195.64"/>
    <n v="4"/>
    <n v="0"/>
    <n v="91.950799999999987"/>
    <x v="0"/>
    <s v="No"/>
  </r>
  <r>
    <n v="5054"/>
    <s v="CA-2017-141243"/>
    <x v="928"/>
    <d v="2017-01-08T00:00:00"/>
    <s v="Second Class"/>
    <s v="AH-10465"/>
    <s v="Amy Hunt"/>
    <s v="Consumer"/>
    <x v="0"/>
    <x v="61"/>
    <x v="5"/>
    <n v="75217"/>
    <s v="Central"/>
    <s v="TEC-AC-10003198"/>
    <x v="2"/>
    <x v="11"/>
    <s v="Enermax Acrylux Wireless Keyboard"/>
    <n v="398.40000000000003"/>
    <n v="5"/>
    <n v="0.2"/>
    <n v="84.659999999999982"/>
    <x v="2"/>
    <s v="No"/>
  </r>
  <r>
    <n v="5055"/>
    <s v="CA-2017-141243"/>
    <x v="928"/>
    <d v="2017-01-08T00:00:00"/>
    <s v="Second Class"/>
    <s v="AH-10465"/>
    <s v="Amy Hunt"/>
    <s v="Consumer"/>
    <x v="0"/>
    <x v="61"/>
    <x v="5"/>
    <n v="75217"/>
    <s v="Central"/>
    <s v="OFF-AR-10001246"/>
    <x v="1"/>
    <x v="6"/>
    <s v="Newell 317"/>
    <n v="7.0559999999999992"/>
    <n v="3"/>
    <n v="0.2"/>
    <n v="0.79379999999999962"/>
    <x v="2"/>
    <s v="No"/>
  </r>
  <r>
    <n v="5056"/>
    <s v="CA-2017-141243"/>
    <x v="928"/>
    <d v="2017-01-08T00:00:00"/>
    <s v="Second Class"/>
    <s v="AH-10465"/>
    <s v="Amy Hunt"/>
    <s v="Consumer"/>
    <x v="0"/>
    <x v="61"/>
    <x v="5"/>
    <n v="75217"/>
    <s v="Central"/>
    <s v="FUR-BO-10003272"/>
    <x v="0"/>
    <x v="0"/>
    <s v="O'Sullivan Living Dimensions 5-Shelf Bookcases"/>
    <n v="1352.3975999999998"/>
    <n v="9"/>
    <n v="0.32"/>
    <n v="-437.5404000000002"/>
    <x v="2"/>
    <s v="No"/>
  </r>
  <r>
    <n v="5057"/>
    <s v="CA-2017-162166"/>
    <x v="1014"/>
    <d v="2017-09-11T00:00:00"/>
    <s v="First Class"/>
    <s v="NM-18520"/>
    <s v="Neoma Murray"/>
    <s v="Consumer"/>
    <x v="0"/>
    <x v="429"/>
    <x v="1"/>
    <n v="92553"/>
    <s v="West"/>
    <s v="OFF-PA-10002606"/>
    <x v="1"/>
    <x v="10"/>
    <s v="Xerox 1928"/>
    <n v="26.400000000000002"/>
    <n v="5"/>
    <n v="0"/>
    <n v="11.879999999999999"/>
    <x v="1"/>
    <s v="Yes"/>
  </r>
  <r>
    <n v="5058"/>
    <s v="CA-2017-162166"/>
    <x v="1014"/>
    <d v="2017-09-11T00:00:00"/>
    <s v="First Class"/>
    <s v="NM-18520"/>
    <s v="Neoma Murray"/>
    <s v="Consumer"/>
    <x v="0"/>
    <x v="429"/>
    <x v="1"/>
    <n v="92553"/>
    <s v="West"/>
    <s v="OFF-ST-10002486"/>
    <x v="1"/>
    <x v="4"/>
    <s v="Eldon Shelf Savers Cubes and Bins"/>
    <n v="41.88"/>
    <n v="6"/>
    <n v="0"/>
    <n v="0.83759999999999835"/>
    <x v="1"/>
    <s v="Yes"/>
  </r>
  <r>
    <n v="5059"/>
    <s v="CA-2018-120796"/>
    <x v="1015"/>
    <d v="2018-04-07T00:00:00"/>
    <s v="Standard Class"/>
    <s v="CS-11950"/>
    <s v="Carlos Soltero"/>
    <s v="Consumer"/>
    <x v="0"/>
    <x v="10"/>
    <x v="9"/>
    <n v="19140"/>
    <s v="East"/>
    <s v="OFF-BI-10004330"/>
    <x v="1"/>
    <x v="8"/>
    <s v="GBC Velobind Prepunched Cover Sets, Regency Series"/>
    <n v="99.846000000000004"/>
    <n v="9"/>
    <n v="0.7"/>
    <n v="-83.204999999999984"/>
    <x v="3"/>
    <s v="No"/>
  </r>
  <r>
    <n v="5060"/>
    <s v="CA-2018-109722"/>
    <x v="5"/>
    <d v="2018-12-07T00:00:00"/>
    <s v="Second Class"/>
    <s v="TP-21130"/>
    <s v="Theone Pippenger"/>
    <s v="Consumer"/>
    <x v="0"/>
    <x v="430"/>
    <x v="0"/>
    <n v="40324"/>
    <s v="South"/>
    <s v="TEC-PH-10000560"/>
    <x v="2"/>
    <x v="7"/>
    <s v="Samsung Galaxy S III - 16GB - pebble blue (T-Mobile)"/>
    <n v="699.98"/>
    <n v="2"/>
    <n v="0"/>
    <n v="195.99440000000004"/>
    <x v="0"/>
    <s v="No"/>
  </r>
  <r>
    <n v="5061"/>
    <s v="CA-2018-109722"/>
    <x v="5"/>
    <d v="2018-12-07T00:00:00"/>
    <s v="Second Class"/>
    <s v="TP-21130"/>
    <s v="Theone Pippenger"/>
    <s v="Consumer"/>
    <x v="0"/>
    <x v="430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  <x v="0"/>
    <s v="No"/>
  </r>
  <r>
    <n v="5062"/>
    <s v="CA-2017-136798"/>
    <x v="412"/>
    <d v="2017-05-12T00:00:00"/>
    <s v="Standard Class"/>
    <s v="DL-12925"/>
    <s v="Daniel Lacy"/>
    <s v="Consumer"/>
    <x v="0"/>
    <x v="31"/>
    <x v="11"/>
    <n v="55407"/>
    <s v="Central"/>
    <s v="OFF-BI-10003684"/>
    <x v="1"/>
    <x v="8"/>
    <s v="Wilson Jones Legal Size Ring Binders"/>
    <n v="43.98"/>
    <n v="2"/>
    <n v="0"/>
    <n v="21.99"/>
    <x v="2"/>
    <s v="No"/>
  </r>
  <r>
    <n v="5063"/>
    <s v="CA-2017-136798"/>
    <x v="412"/>
    <d v="2017-05-12T00:00:00"/>
    <s v="Standard Class"/>
    <s v="DL-12925"/>
    <s v="Daniel Lacy"/>
    <s v="Consumer"/>
    <x v="0"/>
    <x v="31"/>
    <x v="11"/>
    <n v="55407"/>
    <s v="Central"/>
    <s v="TEC-PH-10000441"/>
    <x v="2"/>
    <x v="7"/>
    <s v="VTech DS6151"/>
    <n v="377.96999999999997"/>
    <n v="3"/>
    <n v="0"/>
    <n v="105.83160000000002"/>
    <x v="2"/>
    <s v="No"/>
  </r>
  <r>
    <n v="5064"/>
    <s v="CA-2017-136798"/>
    <x v="412"/>
    <d v="2017-05-12T00:00:00"/>
    <s v="Standard Class"/>
    <s v="DL-12925"/>
    <s v="Daniel Lacy"/>
    <s v="Consumer"/>
    <x v="0"/>
    <x v="31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  <x v="2"/>
    <s v="No"/>
  </r>
  <r>
    <n v="5065"/>
    <s v="CA-2019-122196"/>
    <x v="585"/>
    <d v="2019-09-24T00:00:00"/>
    <s v="First Class"/>
    <s v="CA-12265"/>
    <s v="Christina Anderson"/>
    <s v="Consumer"/>
    <x v="0"/>
    <x v="40"/>
    <x v="13"/>
    <n v="19805"/>
    <s v="East"/>
    <s v="TEC-PH-10004977"/>
    <x v="2"/>
    <x v="7"/>
    <s v="GE 30524EE4"/>
    <n v="391.98"/>
    <n v="2"/>
    <n v="0"/>
    <n v="113.67419999999998"/>
    <x v="3"/>
    <s v="No"/>
  </r>
  <r>
    <n v="5066"/>
    <s v="CA-2019-142090"/>
    <x v="329"/>
    <d v="2019-12-07T00:00:00"/>
    <s v="Standard Class"/>
    <s v="SC-20380"/>
    <s v="Shahid Collister"/>
    <s v="Consumer"/>
    <x v="0"/>
    <x v="140"/>
    <x v="3"/>
    <n v="27217"/>
    <s v="South"/>
    <s v="TEC-AC-10002001"/>
    <x v="2"/>
    <x v="11"/>
    <s v="Logitech Wireless Gaming Headset G930"/>
    <n v="383.97600000000006"/>
    <n v="3"/>
    <n v="0.2"/>
    <n v="81.59490000000001"/>
    <x v="0"/>
    <s v="No"/>
  </r>
  <r>
    <n v="5067"/>
    <s v="CA-2019-142090"/>
    <x v="329"/>
    <d v="2019-12-07T00:00:00"/>
    <s v="Standard Class"/>
    <s v="SC-20380"/>
    <s v="Shahid Collister"/>
    <s v="Consumer"/>
    <x v="0"/>
    <x v="140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  <x v="0"/>
    <s v="No"/>
  </r>
  <r>
    <n v="5068"/>
    <s v="CA-2019-160934"/>
    <x v="787"/>
    <d v="2019-01-19T00:00:00"/>
    <s v="Standard Class"/>
    <s v="TT-21460"/>
    <s v="Tonja Turnell"/>
    <s v="Home Office"/>
    <x v="0"/>
    <x v="1"/>
    <x v="1"/>
    <n v="90008"/>
    <s v="West"/>
    <s v="OFF-AR-10003504"/>
    <x v="1"/>
    <x v="6"/>
    <s v="Newell 347"/>
    <n v="21.400000000000002"/>
    <n v="5"/>
    <n v="0"/>
    <n v="6.2059999999999977"/>
    <x v="1"/>
    <s v="No"/>
  </r>
  <r>
    <n v="5069"/>
    <s v="CA-2016-124478"/>
    <x v="233"/>
    <d v="2016-08-12T00:00:00"/>
    <s v="Standard Class"/>
    <s v="MA-17560"/>
    <s v="Matt Abelman"/>
    <s v="Home Office"/>
    <x v="0"/>
    <x v="149"/>
    <x v="12"/>
    <n v="48183"/>
    <s v="Central"/>
    <s v="TEC-CO-10001571"/>
    <x v="2"/>
    <x v="16"/>
    <s v="Sharp 1540cs Digital Laser Copier"/>
    <n v="549.99"/>
    <n v="1"/>
    <n v="0"/>
    <n v="274.995"/>
    <x v="2"/>
    <s v="No"/>
  </r>
  <r>
    <n v="5070"/>
    <s v="CA-2016-124478"/>
    <x v="233"/>
    <d v="2016-08-12T00:00:00"/>
    <s v="Standard Class"/>
    <s v="MA-17560"/>
    <s v="Matt Abelman"/>
    <s v="Home Office"/>
    <x v="0"/>
    <x v="149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  <x v="2"/>
    <s v="No"/>
  </r>
  <r>
    <n v="5071"/>
    <s v="CA-2016-124478"/>
    <x v="233"/>
    <d v="2016-08-12T00:00:00"/>
    <s v="Standard Class"/>
    <s v="MA-17560"/>
    <s v="Matt Abelman"/>
    <s v="Home Office"/>
    <x v="0"/>
    <x v="149"/>
    <x v="12"/>
    <n v="48183"/>
    <s v="Central"/>
    <s v="OFF-EN-10002500"/>
    <x v="1"/>
    <x v="12"/>
    <s v="Globe Weis Peel &amp; Seel First Class Envelopes"/>
    <n v="38.339999999999996"/>
    <n v="3"/>
    <n v="0"/>
    <n v="17.253"/>
    <x v="2"/>
    <s v="No"/>
  </r>
  <r>
    <n v="5072"/>
    <s v="CA-2016-124478"/>
    <x v="233"/>
    <d v="2016-08-12T00:00:00"/>
    <s v="Standard Class"/>
    <s v="MA-17560"/>
    <s v="Matt Abelman"/>
    <s v="Home Office"/>
    <x v="0"/>
    <x v="149"/>
    <x v="12"/>
    <n v="48183"/>
    <s v="Central"/>
    <s v="FUR-FU-10002088"/>
    <x v="0"/>
    <x v="5"/>
    <s v="Nu-Dell Float Frame 11 x 14 1/2"/>
    <n v="53.88"/>
    <n v="6"/>
    <n v="0"/>
    <n v="22.629600000000003"/>
    <x v="2"/>
    <s v="No"/>
  </r>
  <r>
    <n v="5073"/>
    <s v="CA-2016-124478"/>
    <x v="233"/>
    <d v="2016-08-12T00:00:00"/>
    <s v="Standard Class"/>
    <s v="MA-17560"/>
    <s v="Matt Abelman"/>
    <s v="Home Office"/>
    <x v="0"/>
    <x v="149"/>
    <x v="12"/>
    <n v="48183"/>
    <s v="Central"/>
    <s v="TEC-PH-10001128"/>
    <x v="2"/>
    <x v="7"/>
    <s v="Motorola Droid Maxx"/>
    <n v="299.98"/>
    <n v="2"/>
    <n v="0"/>
    <n v="83.994400000000013"/>
    <x v="2"/>
    <s v="No"/>
  </r>
  <r>
    <n v="5074"/>
    <s v="CA-2017-145485"/>
    <x v="599"/>
    <d v="2017-11-05T00:00:00"/>
    <s v="Same Day"/>
    <s v="JM-16195"/>
    <s v="Justin MacKendrick"/>
    <s v="Consumer"/>
    <x v="0"/>
    <x v="8"/>
    <x v="1"/>
    <n v="94109"/>
    <s v="West"/>
    <s v="OFF-ST-10000649"/>
    <x v="1"/>
    <x v="4"/>
    <s v="Hanging Personal Folder File"/>
    <n v="62.8"/>
    <n v="4"/>
    <n v="0"/>
    <n v="15.700000000000003"/>
    <x v="1"/>
    <s v="No"/>
  </r>
  <r>
    <n v="5075"/>
    <s v="CA-2019-151071"/>
    <x v="1016"/>
    <d v="2019-04-29T00:00:00"/>
    <s v="Second Class"/>
    <s v="MB-18085"/>
    <s v="Mick Brown"/>
    <s v="Consumer"/>
    <x v="0"/>
    <x v="1"/>
    <x v="1"/>
    <n v="90049"/>
    <s v="West"/>
    <s v="OFF-BI-10002103"/>
    <x v="1"/>
    <x v="8"/>
    <s v="Cardinal Slant-D Ring Binder, Heavy Gauge Vinyl"/>
    <n v="13.904"/>
    <n v="2"/>
    <n v="0.2"/>
    <n v="4.5187999999999997"/>
    <x v="1"/>
    <s v="No"/>
  </r>
  <r>
    <n v="5076"/>
    <s v="CA-2016-134572"/>
    <x v="1017"/>
    <d v="2016-04-22T00:00:00"/>
    <s v="Second Class"/>
    <s v="SV-20365"/>
    <s v="Seth Vernon"/>
    <s v="Consumer"/>
    <x v="0"/>
    <x v="12"/>
    <x v="5"/>
    <n v="77070"/>
    <s v="Central"/>
    <s v="FUR-TA-10001705"/>
    <x v="0"/>
    <x v="3"/>
    <s v="Bush Advantage Collection Round Conference Table"/>
    <n v="744.09999999999991"/>
    <n v="5"/>
    <n v="0.3"/>
    <n v="-95.670000000000044"/>
    <x v="2"/>
    <s v="No"/>
  </r>
  <r>
    <n v="5077"/>
    <s v="CA-2016-134572"/>
    <x v="1017"/>
    <d v="2016-04-22T00:00:00"/>
    <s v="Second Class"/>
    <s v="SV-20365"/>
    <s v="Seth Vernon"/>
    <s v="Consumer"/>
    <x v="0"/>
    <x v="12"/>
    <x v="5"/>
    <n v="77070"/>
    <s v="Central"/>
    <s v="OFF-ST-10004634"/>
    <x v="1"/>
    <x v="4"/>
    <s v="Personal Folder Holder, Ebony"/>
    <n v="44.840000000000011"/>
    <n v="5"/>
    <n v="0.2"/>
    <n v="5.6049999999999951"/>
    <x v="2"/>
    <s v="No"/>
  </r>
  <r>
    <n v="5078"/>
    <s v="CA-2016-134572"/>
    <x v="1017"/>
    <d v="2016-04-22T00:00:00"/>
    <s v="Second Class"/>
    <s v="SV-20365"/>
    <s v="Seth Vernon"/>
    <s v="Consumer"/>
    <x v="0"/>
    <x v="12"/>
    <x v="5"/>
    <n v="77070"/>
    <s v="Central"/>
    <s v="FUR-TA-10004442"/>
    <x v="0"/>
    <x v="3"/>
    <s v="Riverside Furniture Stanwyck Manor Table Series"/>
    <n v="401.59000000000003"/>
    <n v="2"/>
    <n v="0.3"/>
    <n v="-131.95100000000002"/>
    <x v="2"/>
    <s v="No"/>
  </r>
  <r>
    <n v="5079"/>
    <s v="CA-2019-143217"/>
    <x v="343"/>
    <d v="2019-11-17T00:00:00"/>
    <s v="Standard Class"/>
    <s v="CG-12040"/>
    <s v="Catherine Glotzbach"/>
    <s v="Home Office"/>
    <x v="0"/>
    <x v="158"/>
    <x v="6"/>
    <n v="53209"/>
    <s v="Central"/>
    <s v="OFF-BI-10002949"/>
    <x v="1"/>
    <x v="8"/>
    <s v="Prestige Round Ring Binders"/>
    <n v="18.240000000000002"/>
    <n v="3"/>
    <n v="0"/>
    <n v="8.5727999999999991"/>
    <x v="2"/>
    <s v="No"/>
  </r>
  <r>
    <n v="5080"/>
    <s v="US-2019-133312"/>
    <x v="920"/>
    <d v="2019-11-29T00:00:00"/>
    <s v="Standard Class"/>
    <s v="BD-11500"/>
    <s v="Bradley Drucker"/>
    <s v="Consumer"/>
    <x v="0"/>
    <x v="8"/>
    <x v="1"/>
    <n v="94122"/>
    <s v="West"/>
    <s v="FUR-BO-10002213"/>
    <x v="0"/>
    <x v="0"/>
    <s v="Sauder Forest Hills Library, Woodland Oak Finish"/>
    <n v="359.49899999999997"/>
    <n v="3"/>
    <n v="0.15"/>
    <n v="-29.605799999999981"/>
    <x v="1"/>
    <s v="No"/>
  </r>
  <r>
    <n v="5081"/>
    <s v="US-2019-133312"/>
    <x v="920"/>
    <d v="2019-11-29T00:00:00"/>
    <s v="Standard Class"/>
    <s v="BD-11500"/>
    <s v="Bradley Drucker"/>
    <s v="Consumer"/>
    <x v="0"/>
    <x v="8"/>
    <x v="1"/>
    <n v="94122"/>
    <s v="West"/>
    <s v="OFF-ST-10001325"/>
    <x v="1"/>
    <x v="4"/>
    <s v="Sterilite Officeware Hinged File Box"/>
    <n v="10.48"/>
    <n v="1"/>
    <n v="0"/>
    <n v="2.8296000000000001"/>
    <x v="1"/>
    <s v="No"/>
  </r>
  <r>
    <n v="5082"/>
    <s v="US-2017-137533"/>
    <x v="217"/>
    <d v="2017-12-18T00:00:00"/>
    <s v="Same Day"/>
    <s v="JK-15640"/>
    <s v="Jim Kriz"/>
    <s v="Home Office"/>
    <x v="0"/>
    <x v="138"/>
    <x v="24"/>
    <n v="44105"/>
    <s v="East"/>
    <s v="OFF-PA-10003441"/>
    <x v="1"/>
    <x v="10"/>
    <s v="Xerox 226"/>
    <n v="20.736000000000004"/>
    <n v="4"/>
    <n v="0.2"/>
    <n v="7.2576000000000001"/>
    <x v="3"/>
    <s v="No"/>
  </r>
  <r>
    <n v="5083"/>
    <s v="CA-2018-155138"/>
    <x v="162"/>
    <d v="2018-09-12T00:00:00"/>
    <s v="Standard Class"/>
    <s v="JM-15580"/>
    <s v="Jill Matthias"/>
    <s v="Consumer"/>
    <x v="0"/>
    <x v="53"/>
    <x v="3"/>
    <n v="28110"/>
    <s v="South"/>
    <s v="TEC-AC-10004209"/>
    <x v="2"/>
    <x v="11"/>
    <s v="Memorex Froggy Flash Drive 4 GB"/>
    <n v="35.167999999999999"/>
    <n v="4"/>
    <n v="0.2"/>
    <n v="8.3524000000000012"/>
    <x v="0"/>
    <s v="No"/>
  </r>
  <r>
    <n v="5084"/>
    <s v="CA-2018-155138"/>
    <x v="162"/>
    <d v="2018-09-12T00:00:00"/>
    <s v="Standard Class"/>
    <s v="JM-15580"/>
    <s v="Jill Matthias"/>
    <s v="Consumer"/>
    <x v="0"/>
    <x v="53"/>
    <x v="3"/>
    <n v="28110"/>
    <s v="South"/>
    <s v="OFF-PA-10000501"/>
    <x v="1"/>
    <x v="10"/>
    <s v="Petty Cash Envelope"/>
    <n v="64.704000000000008"/>
    <n v="3"/>
    <n v="0.2"/>
    <n v="23.455199999999998"/>
    <x v="0"/>
    <s v="No"/>
  </r>
  <r>
    <n v="5085"/>
    <s v="CA-2018-108350"/>
    <x v="112"/>
    <d v="2018-06-09T00:00:00"/>
    <s v="Second Class"/>
    <s v="SC-20230"/>
    <s v="Scot Coram"/>
    <s v="Corporate"/>
    <x v="0"/>
    <x v="90"/>
    <x v="31"/>
    <n v="1852"/>
    <s v="East"/>
    <s v="OFF-PA-10003656"/>
    <x v="1"/>
    <x v="10"/>
    <s v="Xerox 1935"/>
    <n v="105.52"/>
    <n v="4"/>
    <n v="0"/>
    <n v="48.539199999999994"/>
    <x v="3"/>
    <s v="No"/>
  </r>
  <r>
    <n v="5086"/>
    <s v="CA-2017-144302"/>
    <x v="974"/>
    <d v="2017-06-23T00:00:00"/>
    <s v="Standard Class"/>
    <s v="ME-17320"/>
    <s v="Maria Etezadi"/>
    <s v="Home Office"/>
    <x v="0"/>
    <x v="61"/>
    <x v="5"/>
    <n v="75081"/>
    <s v="Central"/>
    <s v="OFF-BI-10001107"/>
    <x v="1"/>
    <x v="8"/>
    <s v="GBC White Gloss Covers, Plain Front"/>
    <n v="5.7919999999999989"/>
    <n v="2"/>
    <n v="0.8"/>
    <n v="-9.5568000000000026"/>
    <x v="2"/>
    <s v="No"/>
  </r>
  <r>
    <n v="5087"/>
    <s v="CA-2017-109001"/>
    <x v="616"/>
    <d v="2017-03-09T00:00:00"/>
    <s v="Standard Class"/>
    <s v="KN-16390"/>
    <s v="Katherine Nockton"/>
    <s v="Corporate"/>
    <x v="0"/>
    <x v="10"/>
    <x v="9"/>
    <n v="19120"/>
    <s v="East"/>
    <s v="TEC-PH-10000562"/>
    <x v="2"/>
    <x v="7"/>
    <s v="Samsung Convoy 3"/>
    <n v="466.15799999999996"/>
    <n v="7"/>
    <n v="0.4"/>
    <n v="-93.231599999999958"/>
    <x v="3"/>
    <s v="No"/>
  </r>
  <r>
    <n v="5088"/>
    <s v="CA-2017-109001"/>
    <x v="616"/>
    <d v="2017-03-09T00:00:00"/>
    <s v="Standard Class"/>
    <s v="KN-16390"/>
    <s v="Katherine Nockton"/>
    <s v="Corporate"/>
    <x v="0"/>
    <x v="10"/>
    <x v="9"/>
    <n v="19120"/>
    <s v="East"/>
    <s v="TEC-AC-10001101"/>
    <x v="2"/>
    <x v="11"/>
    <s v="Sony 16GB Class 10 Micro SDHC R40 Memory Card"/>
    <n v="10.312000000000001"/>
    <n v="1"/>
    <n v="0.2"/>
    <n v="-1.2890000000000006"/>
    <x v="3"/>
    <s v="No"/>
  </r>
  <r>
    <n v="5089"/>
    <s v="CA-2017-109001"/>
    <x v="616"/>
    <d v="2017-03-09T00:00:00"/>
    <s v="Standard Class"/>
    <s v="KN-16390"/>
    <s v="Katherine Nockton"/>
    <s v="Corporate"/>
    <x v="0"/>
    <x v="10"/>
    <x v="9"/>
    <n v="19120"/>
    <s v="East"/>
    <s v="OFF-BI-10003529"/>
    <x v="1"/>
    <x v="8"/>
    <s v="Avery Round Ring Poly Binders"/>
    <n v="2.556"/>
    <n v="3"/>
    <n v="0.7"/>
    <n v="-1.7892000000000001"/>
    <x v="3"/>
    <s v="No"/>
  </r>
  <r>
    <n v="5090"/>
    <s v="CA-2019-132738"/>
    <x v="1018"/>
    <d v="2019-08-07T00:00:00"/>
    <s v="First Class"/>
    <s v="HM-14860"/>
    <s v="Harry Marie"/>
    <s v="Corporate"/>
    <x v="0"/>
    <x v="431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  <x v="1"/>
    <s v="No"/>
  </r>
  <r>
    <n v="5091"/>
    <s v="CA-2019-132738"/>
    <x v="1018"/>
    <d v="2019-08-07T00:00:00"/>
    <s v="First Class"/>
    <s v="HM-14860"/>
    <s v="Harry Marie"/>
    <s v="Corporate"/>
    <x v="0"/>
    <x v="431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x v="1"/>
    <s v="No"/>
  </r>
  <r>
    <n v="5092"/>
    <s v="CA-2019-156720"/>
    <x v="247"/>
    <d v="2020-01-03T00:00:00"/>
    <s v="Standard Class"/>
    <s v="JM-15580"/>
    <s v="Jill Matthias"/>
    <s v="Consumer"/>
    <x v="0"/>
    <x v="431"/>
    <x v="22"/>
    <n v="80538"/>
    <s v="West"/>
    <s v="OFF-FA-10003472"/>
    <x v="1"/>
    <x v="13"/>
    <s v="Bagged Rubber Bands"/>
    <n v="3.024"/>
    <n v="3"/>
    <n v="0.2"/>
    <n v="-0.6048"/>
    <x v="1"/>
    <s v="No"/>
  </r>
  <r>
    <n v="5093"/>
    <s v="CA-2017-119102"/>
    <x v="293"/>
    <d v="2017-05-27T00:00:00"/>
    <s v="Standard Class"/>
    <s v="KH-16690"/>
    <s v="Kristen Hastings"/>
    <s v="Corporate"/>
    <x v="0"/>
    <x v="383"/>
    <x v="34"/>
    <n v="2895"/>
    <s v="East"/>
    <s v="OFF-ST-10004507"/>
    <x v="1"/>
    <x v="4"/>
    <s v="Advantus Rolling Storage Box"/>
    <n v="51.449999999999996"/>
    <n v="3"/>
    <n v="0"/>
    <n v="13.891499999999999"/>
    <x v="3"/>
    <s v="No"/>
  </r>
  <r>
    <n v="5094"/>
    <s v="US-2016-140452"/>
    <x v="776"/>
    <d v="2016-12-10T00:00:00"/>
    <s v="Standard Class"/>
    <s v="BK-11260"/>
    <s v="Berenike Kampe"/>
    <s v="Consumer"/>
    <x v="0"/>
    <x v="22"/>
    <x v="10"/>
    <n v="60610"/>
    <s v="Central"/>
    <s v="OFF-AP-10004036"/>
    <x v="1"/>
    <x v="9"/>
    <s v="Bionaire 99.97% HEPA Air Cleaner"/>
    <n v="14.015999999999996"/>
    <n v="4"/>
    <n v="0.8"/>
    <n v="-31.536000000000001"/>
    <x v="2"/>
    <s v="Yes"/>
  </r>
  <r>
    <n v="5095"/>
    <s v="US-2016-140452"/>
    <x v="776"/>
    <d v="2016-12-10T00:00:00"/>
    <s v="Standard Class"/>
    <s v="BK-11260"/>
    <s v="Berenike Kampe"/>
    <s v="Consumer"/>
    <x v="0"/>
    <x v="22"/>
    <x v="10"/>
    <n v="60610"/>
    <s v="Central"/>
    <s v="FUR-TA-10004086"/>
    <x v="0"/>
    <x v="3"/>
    <s v="KI Adjustable-Height Table"/>
    <n v="214.95000000000002"/>
    <n v="5"/>
    <n v="0.5"/>
    <n v="-120.37200000000003"/>
    <x v="2"/>
    <s v="Yes"/>
  </r>
  <r>
    <n v="5096"/>
    <s v="US-2016-140452"/>
    <x v="776"/>
    <d v="2016-12-10T00:00:00"/>
    <s v="Standard Class"/>
    <s v="BK-11260"/>
    <s v="Berenike Kampe"/>
    <s v="Consumer"/>
    <x v="0"/>
    <x v="22"/>
    <x v="10"/>
    <n v="60610"/>
    <s v="Central"/>
    <s v="TEC-PH-10000307"/>
    <x v="2"/>
    <x v="7"/>
    <s v="Shocksock Galaxy S4 Armband"/>
    <n v="35.04"/>
    <n v="4"/>
    <n v="0.2"/>
    <n v="-7.0080000000000044"/>
    <x v="2"/>
    <s v="Yes"/>
  </r>
  <r>
    <n v="5097"/>
    <s v="US-2016-140452"/>
    <x v="776"/>
    <d v="2016-12-10T00:00:00"/>
    <s v="Standard Class"/>
    <s v="BK-11260"/>
    <s v="Berenike Kampe"/>
    <s v="Consumer"/>
    <x v="0"/>
    <x v="22"/>
    <x v="10"/>
    <n v="60610"/>
    <s v="Central"/>
    <s v="FUR-FU-10002088"/>
    <x v="0"/>
    <x v="5"/>
    <s v="Nu-Dell Float Frame 11 x 14 1/2"/>
    <n v="10.776000000000002"/>
    <n v="3"/>
    <n v="0.6"/>
    <n v="-4.8491999999999997"/>
    <x v="2"/>
    <s v="Yes"/>
  </r>
  <r>
    <n v="5098"/>
    <s v="US-2016-140452"/>
    <x v="776"/>
    <d v="2016-12-10T00:00:00"/>
    <s v="Standard Class"/>
    <s v="BK-11260"/>
    <s v="Berenike Kampe"/>
    <s v="Consumer"/>
    <x v="0"/>
    <x v="22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  <x v="2"/>
    <s v="Yes"/>
  </r>
  <r>
    <n v="5099"/>
    <s v="US-2016-140452"/>
    <x v="776"/>
    <d v="2016-12-10T00:00:00"/>
    <s v="Standard Class"/>
    <s v="BK-11260"/>
    <s v="Berenike Kampe"/>
    <s v="Consumer"/>
    <x v="0"/>
    <x v="22"/>
    <x v="10"/>
    <n v="60610"/>
    <s v="Central"/>
    <s v="OFF-ST-10002485"/>
    <x v="1"/>
    <x v="4"/>
    <s v="Rogers Deluxe File Chest"/>
    <n v="35.167999999999999"/>
    <n v="2"/>
    <n v="0.2"/>
    <n v="-8.3524000000000012"/>
    <x v="2"/>
    <s v="Yes"/>
  </r>
  <r>
    <n v="5100"/>
    <s v="CA-2017-141936"/>
    <x v="976"/>
    <d v="2017-08-12T00:00:00"/>
    <s v="Standard Class"/>
    <s v="PN-18775"/>
    <s v="Parhena Norris"/>
    <s v="Home Office"/>
    <x v="0"/>
    <x v="329"/>
    <x v="1"/>
    <n v="93309"/>
    <s v="West"/>
    <s v="OFF-BI-10002194"/>
    <x v="1"/>
    <x v="8"/>
    <s v="Cardinal Hold-It CD Pocket"/>
    <n v="19.152000000000001"/>
    <n v="3"/>
    <n v="0.2"/>
    <n v="6.4638000000000009"/>
    <x v="1"/>
    <s v="No"/>
  </r>
  <r>
    <n v="5101"/>
    <s v="CA-2016-158442"/>
    <x v="461"/>
    <d v="2016-03-17T00:00:00"/>
    <s v="Same Day"/>
    <s v="AZ-10750"/>
    <s v="Annie Zypern"/>
    <s v="Consumer"/>
    <x v="0"/>
    <x v="61"/>
    <x v="5"/>
    <n v="75217"/>
    <s v="Central"/>
    <s v="OFF-AR-10003732"/>
    <x v="1"/>
    <x v="6"/>
    <s v="Newell 333"/>
    <n v="4.4479999999999995"/>
    <n v="2"/>
    <n v="0.2"/>
    <n v="0.3335999999999999"/>
    <x v="2"/>
    <s v="No"/>
  </r>
  <r>
    <n v="5102"/>
    <s v="CA-2016-158442"/>
    <x v="461"/>
    <d v="2016-03-17T00:00:00"/>
    <s v="Same Day"/>
    <s v="AZ-10750"/>
    <s v="Annie Zypern"/>
    <s v="Consumer"/>
    <x v="0"/>
    <x v="61"/>
    <x v="5"/>
    <n v="75217"/>
    <s v="Central"/>
    <s v="OFF-PA-10002195"/>
    <x v="1"/>
    <x v="10"/>
    <s v="Xerox 1966"/>
    <n v="5.1840000000000011"/>
    <n v="1"/>
    <n v="0.2"/>
    <n v="1.8792"/>
    <x v="2"/>
    <s v="No"/>
  </r>
  <r>
    <n v="5103"/>
    <s v="CA-2016-158442"/>
    <x v="461"/>
    <d v="2016-03-17T00:00:00"/>
    <s v="Same Day"/>
    <s v="AZ-10750"/>
    <s v="Annie Zypern"/>
    <s v="Consumer"/>
    <x v="0"/>
    <x v="61"/>
    <x v="5"/>
    <n v="75217"/>
    <s v="Central"/>
    <s v="OFF-PA-10002365"/>
    <x v="1"/>
    <x v="10"/>
    <s v="Xerox 1967"/>
    <n v="15.552000000000003"/>
    <n v="3"/>
    <n v="0.2"/>
    <n v="5.4432"/>
    <x v="2"/>
    <s v="No"/>
  </r>
  <r>
    <n v="5104"/>
    <s v="CA-2017-167374"/>
    <x v="514"/>
    <d v="2017-03-30T00:00:00"/>
    <s v="Second Class"/>
    <s v="GM-14500"/>
    <s v="Gene McClure"/>
    <s v="Consumer"/>
    <x v="0"/>
    <x v="10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  <x v="3"/>
    <s v="No"/>
  </r>
  <r>
    <n v="5105"/>
    <s v="CA-2017-167374"/>
    <x v="514"/>
    <d v="2017-03-30T00:00:00"/>
    <s v="Second Class"/>
    <s v="GM-14500"/>
    <s v="Gene McClure"/>
    <s v="Consumer"/>
    <x v="0"/>
    <x v="10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  <x v="3"/>
    <s v="No"/>
  </r>
  <r>
    <n v="5106"/>
    <s v="CA-2016-116568"/>
    <x v="637"/>
    <d v="2016-12-20T00:00:00"/>
    <s v="Standard Class"/>
    <s v="BM-11785"/>
    <s v="Bryan Mills"/>
    <s v="Consumer"/>
    <x v="0"/>
    <x v="207"/>
    <x v="2"/>
    <n v="32725"/>
    <s v="South"/>
    <s v="FUR-CH-10002439"/>
    <x v="0"/>
    <x v="1"/>
    <s v="Iceberg Nesting Folding Chair, 19w x 6d x 43h"/>
    <n v="186.304"/>
    <n v="4"/>
    <n v="0.2"/>
    <n v="13.972799999999999"/>
    <x v="0"/>
    <s v="No"/>
  </r>
  <r>
    <n v="5107"/>
    <s v="CA-2017-147102"/>
    <x v="444"/>
    <d v="2017-09-26T00:00:00"/>
    <s v="Standard Class"/>
    <s v="NH-18610"/>
    <s v="Nicole Hansen"/>
    <s v="Corporate"/>
    <x v="0"/>
    <x v="38"/>
    <x v="32"/>
    <n v="31907"/>
    <s v="South"/>
    <s v="TEC-AC-10000682"/>
    <x v="2"/>
    <x v="11"/>
    <s v="Kensington K72356US Mouse-in-a-Box USB Desktop Mouse"/>
    <n v="66.36"/>
    <n v="4"/>
    <n v="0"/>
    <n v="23.225999999999999"/>
    <x v="0"/>
    <s v="No"/>
  </r>
  <r>
    <n v="5108"/>
    <s v="CA-2019-132213"/>
    <x v="1016"/>
    <d v="2019-04-26T00:00:00"/>
    <s v="First Class"/>
    <s v="PN-18775"/>
    <s v="Parhena Norris"/>
    <s v="Home Office"/>
    <x v="0"/>
    <x v="316"/>
    <x v="18"/>
    <n v="37211"/>
    <s v="South"/>
    <s v="OFF-AR-10004078"/>
    <x v="1"/>
    <x v="6"/>
    <s v="Newell 312"/>
    <n v="42.047999999999995"/>
    <n v="9"/>
    <n v="0.2"/>
    <n v="5.2559999999999985"/>
    <x v="0"/>
    <s v="No"/>
  </r>
  <r>
    <n v="5109"/>
    <s v="CA-2019-132213"/>
    <x v="1016"/>
    <d v="2019-04-26T00:00:00"/>
    <s v="First Class"/>
    <s v="PN-18775"/>
    <s v="Parhena Norris"/>
    <s v="Home Office"/>
    <x v="0"/>
    <x v="316"/>
    <x v="18"/>
    <n v="37211"/>
    <s v="South"/>
    <s v="OFF-AR-10001958"/>
    <x v="1"/>
    <x v="6"/>
    <s v="Stanley Bostitch Contemporary Electric Pencil Sharpeners"/>
    <n v="67.92"/>
    <n v="5"/>
    <n v="0.2"/>
    <n v="6.7920000000000016"/>
    <x v="0"/>
    <s v="No"/>
  </r>
  <r>
    <n v="5110"/>
    <s v="CA-2016-138450"/>
    <x v="638"/>
    <d v="2016-10-22T00:00:00"/>
    <s v="Standard Class"/>
    <s v="EH-13765"/>
    <s v="Edward Hooks"/>
    <s v="Corporate"/>
    <x v="0"/>
    <x v="10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s v="No"/>
  </r>
  <r>
    <n v="5111"/>
    <s v="CA-2016-138450"/>
    <x v="638"/>
    <d v="2016-10-22T00:00:00"/>
    <s v="Standard Class"/>
    <s v="EH-13765"/>
    <s v="Edward Hooks"/>
    <s v="Corporate"/>
    <x v="0"/>
    <x v="10"/>
    <x v="9"/>
    <n v="19134"/>
    <s v="East"/>
    <s v="OFF-ST-10003479"/>
    <x v="1"/>
    <x v="4"/>
    <s v="Eldon Base for stackable storage shelf, platinum"/>
    <n v="186.91200000000001"/>
    <n v="6"/>
    <n v="0.2"/>
    <n v="-35.046000000000028"/>
    <x v="3"/>
    <s v="No"/>
  </r>
  <r>
    <n v="5112"/>
    <s v="CA-2016-138450"/>
    <x v="638"/>
    <d v="2016-10-22T00:00:00"/>
    <s v="Standard Class"/>
    <s v="EH-13765"/>
    <s v="Edward Hooks"/>
    <s v="Corporate"/>
    <x v="0"/>
    <x v="10"/>
    <x v="9"/>
    <n v="19134"/>
    <s v="East"/>
    <s v="OFF-PA-10003016"/>
    <x v="1"/>
    <x v="10"/>
    <s v="Adams &quot;While You Were Out&quot; Message Pads"/>
    <n v="10.048000000000002"/>
    <n v="4"/>
    <n v="0.2"/>
    <n v="3.1399999999999988"/>
    <x v="3"/>
    <s v="No"/>
  </r>
  <r>
    <n v="5113"/>
    <s v="CA-2017-153073"/>
    <x v="50"/>
    <d v="2017-11-13T00:00:00"/>
    <s v="Same Day"/>
    <s v="HA-14905"/>
    <s v="Helen Abelman"/>
    <s v="Consumer"/>
    <x v="0"/>
    <x v="22"/>
    <x v="10"/>
    <n v="60610"/>
    <s v="Central"/>
    <s v="FUR-FU-10001025"/>
    <x v="0"/>
    <x v="5"/>
    <s v="Eldon Imàge Series Desk Accessories, Clear"/>
    <n v="17.496000000000002"/>
    <n v="9"/>
    <n v="0.6"/>
    <n v="-7.4357999999999969"/>
    <x v="2"/>
    <s v="No"/>
  </r>
  <r>
    <n v="5114"/>
    <s v="CA-2018-147970"/>
    <x v="1011"/>
    <d v="2018-02-02T00:00:00"/>
    <s v="Second Class"/>
    <s v="AB-10150"/>
    <s v="Aimee Bixby"/>
    <s v="Consumer"/>
    <x v="0"/>
    <x v="61"/>
    <x v="5"/>
    <n v="75220"/>
    <s v="Central"/>
    <s v="OFF-PA-10003936"/>
    <x v="1"/>
    <x v="10"/>
    <s v="Xerox 1994"/>
    <n v="15.552000000000003"/>
    <n v="3"/>
    <n v="0.2"/>
    <n v="5.4432"/>
    <x v="2"/>
    <s v="No"/>
  </r>
  <r>
    <n v="5115"/>
    <s v="CA-2018-150658"/>
    <x v="1019"/>
    <d v="2018-11-22T00:00:00"/>
    <s v="Standard Class"/>
    <s v="MS-17365"/>
    <s v="Maribeth Schnelling"/>
    <s v="Consumer"/>
    <x v="0"/>
    <x v="51"/>
    <x v="27"/>
    <n v="88220"/>
    <s v="West"/>
    <s v="OFF-BI-10004140"/>
    <x v="1"/>
    <x v="8"/>
    <s v="Avery Non-Stick Binders"/>
    <n v="10.776000000000002"/>
    <n v="3"/>
    <n v="0.2"/>
    <n v="3.3674999999999984"/>
    <x v="1"/>
    <s v="No"/>
  </r>
  <r>
    <n v="5116"/>
    <s v="CA-2019-125640"/>
    <x v="800"/>
    <d v="2019-07-29T00:00:00"/>
    <s v="Standard Class"/>
    <s v="DD-13570"/>
    <s v="Dorothy Dickinson"/>
    <s v="Consumer"/>
    <x v="0"/>
    <x v="10"/>
    <x v="9"/>
    <n v="19134"/>
    <s v="East"/>
    <s v="OFF-LA-10004178"/>
    <x v="1"/>
    <x v="2"/>
    <s v="Avery 491"/>
    <n v="3.3040000000000003"/>
    <n v="1"/>
    <n v="0.2"/>
    <n v="1.0737999999999999"/>
    <x v="3"/>
    <s v="No"/>
  </r>
  <r>
    <n v="5117"/>
    <s v="CA-2019-154137"/>
    <x v="343"/>
    <d v="2019-11-17T00:00:00"/>
    <s v="Standard Class"/>
    <s v="MT-17815"/>
    <s v="Meg Tillman"/>
    <s v="Consumer"/>
    <x v="0"/>
    <x v="20"/>
    <x v="15"/>
    <n v="10009"/>
    <s v="East"/>
    <s v="OFF-ST-10003324"/>
    <x v="1"/>
    <x v="4"/>
    <s v="Belkin OmniView SE Rackmount Kit"/>
    <n v="35.479999999999997"/>
    <n v="1"/>
    <n v="0"/>
    <n v="0"/>
    <x v="3"/>
    <s v="No"/>
  </r>
  <r>
    <n v="5118"/>
    <s v="CA-2017-127173"/>
    <x v="120"/>
    <d v="2017-10-03T00:00:00"/>
    <s v="Standard Class"/>
    <s v="GM-14500"/>
    <s v="Gene McClure"/>
    <s v="Consumer"/>
    <x v="0"/>
    <x v="147"/>
    <x v="15"/>
    <n v="11572"/>
    <s v="East"/>
    <s v="OFF-FA-10004854"/>
    <x v="1"/>
    <x v="13"/>
    <s v="Vinyl Coated Wire Paper Clips in Organizer Box, 800/Box"/>
    <n v="34.44"/>
    <n v="3"/>
    <n v="0"/>
    <n v="16.186799999999998"/>
    <x v="3"/>
    <s v="No"/>
  </r>
  <r>
    <n v="5119"/>
    <s v="CA-2017-127173"/>
    <x v="120"/>
    <d v="2017-10-03T00:00:00"/>
    <s v="Standard Class"/>
    <s v="GM-14500"/>
    <s v="Gene McClure"/>
    <s v="Consumer"/>
    <x v="0"/>
    <x v="147"/>
    <x v="15"/>
    <n v="11572"/>
    <s v="East"/>
    <s v="TEC-MA-10002859"/>
    <x v="2"/>
    <x v="15"/>
    <s v="Ativa MDM8000 8-Sheet Micro-Cut Shredder"/>
    <n v="629.92999999999995"/>
    <n v="7"/>
    <n v="0"/>
    <n v="296.06709999999998"/>
    <x v="3"/>
    <s v="No"/>
  </r>
  <r>
    <n v="5120"/>
    <s v="CA-2017-127173"/>
    <x v="120"/>
    <d v="2017-10-03T00:00:00"/>
    <s v="Standard Class"/>
    <s v="GM-14500"/>
    <s v="Gene McClure"/>
    <s v="Consumer"/>
    <x v="0"/>
    <x v="147"/>
    <x v="15"/>
    <n v="11572"/>
    <s v="East"/>
    <s v="OFF-BI-10000088"/>
    <x v="1"/>
    <x v="8"/>
    <s v="GBC Imprintable Covers"/>
    <n v="79.056000000000012"/>
    <n v="9"/>
    <n v="0.2"/>
    <n v="28.657800000000002"/>
    <x v="3"/>
    <s v="No"/>
  </r>
  <r>
    <n v="5121"/>
    <s v="CA-2016-149538"/>
    <x v="527"/>
    <d v="2016-04-08T00:00:00"/>
    <s v="Standard Class"/>
    <s v="KB-16585"/>
    <s v="Ken Black"/>
    <s v="Corporate"/>
    <x v="0"/>
    <x v="240"/>
    <x v="28"/>
    <n v="70506"/>
    <s v="South"/>
    <s v="OFF-ST-10004180"/>
    <x v="1"/>
    <x v="4"/>
    <s v="Safco Commercial Shelving"/>
    <n v="232.54999999999998"/>
    <n v="5"/>
    <n v="0"/>
    <n v="9.3019999999999925"/>
    <x v="0"/>
    <s v="No"/>
  </r>
  <r>
    <n v="5122"/>
    <s v="CA-2016-149538"/>
    <x v="527"/>
    <d v="2016-04-08T00:00:00"/>
    <s v="Standard Class"/>
    <s v="KB-16585"/>
    <s v="Ken Black"/>
    <s v="Corporate"/>
    <x v="0"/>
    <x v="240"/>
    <x v="28"/>
    <n v="70506"/>
    <s v="South"/>
    <s v="TEC-AC-10002926"/>
    <x v="2"/>
    <x v="11"/>
    <s v="Logitech Wireless Marathon Mouse M705"/>
    <n v="99.98"/>
    <n v="2"/>
    <n v="0"/>
    <n v="42.991400000000006"/>
    <x v="0"/>
    <s v="No"/>
  </r>
  <r>
    <n v="5123"/>
    <s v="CA-2016-149538"/>
    <x v="527"/>
    <d v="2016-04-08T00:00:00"/>
    <s v="Standard Class"/>
    <s v="KB-16585"/>
    <s v="Ken Black"/>
    <s v="Corporate"/>
    <x v="0"/>
    <x v="240"/>
    <x v="28"/>
    <n v="70506"/>
    <s v="South"/>
    <s v="OFF-PA-10003797"/>
    <x v="1"/>
    <x v="10"/>
    <s v="Xerox 209"/>
    <n v="19.440000000000001"/>
    <n v="3"/>
    <n v="0"/>
    <n v="9.3312000000000008"/>
    <x v="0"/>
    <s v="No"/>
  </r>
  <r>
    <n v="5124"/>
    <s v="CA-2016-149538"/>
    <x v="527"/>
    <d v="2016-04-08T00:00:00"/>
    <s v="Standard Class"/>
    <s v="KB-16585"/>
    <s v="Ken Black"/>
    <s v="Corporate"/>
    <x v="0"/>
    <x v="240"/>
    <x v="28"/>
    <n v="70506"/>
    <s v="South"/>
    <s v="OFF-PA-10002195"/>
    <x v="1"/>
    <x v="10"/>
    <s v="Xerox 1966"/>
    <n v="12.96"/>
    <n v="2"/>
    <n v="0"/>
    <n v="6.3504000000000005"/>
    <x v="0"/>
    <s v="No"/>
  </r>
  <r>
    <n v="5125"/>
    <s v="CA-2016-160766"/>
    <x v="80"/>
    <d v="2016-09-14T00:00:00"/>
    <s v="Same Day"/>
    <s v="DM-13015"/>
    <s v="Darrin Martin"/>
    <s v="Consumer"/>
    <x v="0"/>
    <x v="20"/>
    <x v="15"/>
    <n v="10009"/>
    <s v="East"/>
    <s v="FUR-TA-10001039"/>
    <x v="0"/>
    <x v="3"/>
    <s v="KI Adjustable-Height Table"/>
    <n v="464.29200000000003"/>
    <n v="9"/>
    <n v="0.4"/>
    <n v="-108.33479999999997"/>
    <x v="3"/>
    <s v="Yes"/>
  </r>
  <r>
    <n v="5126"/>
    <s v="CA-2016-160766"/>
    <x v="80"/>
    <d v="2016-09-14T00:00:00"/>
    <s v="Same Day"/>
    <s v="DM-13015"/>
    <s v="Darrin Martin"/>
    <s v="Consumer"/>
    <x v="0"/>
    <x v="20"/>
    <x v="15"/>
    <n v="10009"/>
    <s v="East"/>
    <s v="OFF-EN-10001099"/>
    <x v="1"/>
    <x v="12"/>
    <s v="Staple envelope"/>
    <n v="68.459999999999994"/>
    <n v="7"/>
    <n v="0"/>
    <n v="31.491599999999995"/>
    <x v="3"/>
    <s v="Yes"/>
  </r>
  <r>
    <n v="5127"/>
    <s v="CA-2016-160766"/>
    <x v="80"/>
    <d v="2016-09-14T00:00:00"/>
    <s v="Same Day"/>
    <s v="DM-13015"/>
    <s v="Darrin Martin"/>
    <s v="Consumer"/>
    <x v="0"/>
    <x v="20"/>
    <x v="15"/>
    <n v="10009"/>
    <s v="East"/>
    <s v="TEC-MA-10003979"/>
    <x v="2"/>
    <x v="15"/>
    <s v="Ativa V4110MDD Micro-Cut Shredder"/>
    <n v="2799.96"/>
    <n v="4"/>
    <n v="0"/>
    <n v="1371.9803999999999"/>
    <x v="3"/>
    <s v="Yes"/>
  </r>
  <r>
    <n v="5128"/>
    <s v="CA-2016-160766"/>
    <x v="80"/>
    <d v="2016-09-14T00:00:00"/>
    <s v="Same Day"/>
    <s v="DM-13015"/>
    <s v="Darrin Martin"/>
    <s v="Consumer"/>
    <x v="0"/>
    <x v="20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  <x v="3"/>
    <s v="Yes"/>
  </r>
  <r>
    <n v="5129"/>
    <s v="CA-2016-160766"/>
    <x v="80"/>
    <d v="2016-09-14T00:00:00"/>
    <s v="Same Day"/>
    <s v="DM-13015"/>
    <s v="Darrin Martin"/>
    <s v="Consumer"/>
    <x v="0"/>
    <x v="20"/>
    <x v="15"/>
    <n v="10009"/>
    <s v="East"/>
    <s v="TEC-PH-10001536"/>
    <x v="2"/>
    <x v="7"/>
    <s v="Spigen Samsung Galaxy S5 Case Wallet"/>
    <n v="16.989999999999998"/>
    <n v="1"/>
    <n v="0"/>
    <n v="4.4173999999999989"/>
    <x v="3"/>
    <s v="Yes"/>
  </r>
  <r>
    <n v="5130"/>
    <s v="CA-2016-160766"/>
    <x v="80"/>
    <d v="2016-09-14T00:00:00"/>
    <s v="Same Day"/>
    <s v="DM-13015"/>
    <s v="Darrin Martin"/>
    <s v="Consumer"/>
    <x v="0"/>
    <x v="20"/>
    <x v="15"/>
    <n v="10009"/>
    <s v="East"/>
    <s v="TEC-PH-10000526"/>
    <x v="2"/>
    <x v="7"/>
    <s v="Vtech CS6719"/>
    <n v="287.96999999999997"/>
    <n v="3"/>
    <n v="0"/>
    <n v="80.631600000000006"/>
    <x v="3"/>
    <s v="Yes"/>
  </r>
  <r>
    <n v="5131"/>
    <s v="CA-2016-160766"/>
    <x v="80"/>
    <d v="2016-09-14T00:00:00"/>
    <s v="Same Day"/>
    <s v="DM-13015"/>
    <s v="Darrin Martin"/>
    <s v="Consumer"/>
    <x v="0"/>
    <x v="20"/>
    <x v="15"/>
    <n v="10009"/>
    <s v="East"/>
    <s v="OFF-PA-10000213"/>
    <x v="1"/>
    <x v="10"/>
    <s v="Xerox 198"/>
    <n v="44.820000000000007"/>
    <n v="9"/>
    <n v="0"/>
    <n v="21.065400000000004"/>
    <x v="3"/>
    <s v="Yes"/>
  </r>
  <r>
    <n v="5132"/>
    <s v="CA-2019-146626"/>
    <x v="614"/>
    <d v="2020-01-05T00:00:00"/>
    <s v="Standard Class"/>
    <s v="BP-11185"/>
    <s v="Ben Peterman"/>
    <s v="Corporate"/>
    <x v="0"/>
    <x v="125"/>
    <x v="1"/>
    <n v="92804"/>
    <s v="West"/>
    <s v="FUR-FU-10002501"/>
    <x v="0"/>
    <x v="5"/>
    <s v="Nu-Dell Executive Frame"/>
    <n v="101.12"/>
    <n v="8"/>
    <n v="0"/>
    <n v="37.414400000000001"/>
    <x v="1"/>
    <s v="No"/>
  </r>
  <r>
    <n v="5133"/>
    <s v="CA-2017-123330"/>
    <x v="1020"/>
    <d v="2017-06-27T00:00:00"/>
    <s v="Standard Class"/>
    <s v="EP-13915"/>
    <s v="Emily Phan"/>
    <s v="Consumer"/>
    <x v="0"/>
    <x v="207"/>
    <x v="2"/>
    <n v="32725"/>
    <s v="South"/>
    <s v="TEC-PH-10001819"/>
    <x v="2"/>
    <x v="7"/>
    <s v="Innergie mMini Combo Duo USB Travel Charging Kit"/>
    <n v="107.97600000000001"/>
    <n v="3"/>
    <n v="0.2"/>
    <n v="37.791599999999988"/>
    <x v="0"/>
    <s v="No"/>
  </r>
  <r>
    <n v="5134"/>
    <s v="CA-2019-155607"/>
    <x v="200"/>
    <d v="2019-11-30T00:00:00"/>
    <s v="Standard Class"/>
    <s v="FG-14260"/>
    <s v="Frank Gastineau"/>
    <s v="Home Office"/>
    <x v="0"/>
    <x v="20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x v="3"/>
    <s v="No"/>
  </r>
  <r>
    <n v="5135"/>
    <s v="CA-2019-155607"/>
    <x v="200"/>
    <d v="2019-11-30T00:00:00"/>
    <s v="Standard Class"/>
    <s v="FG-14260"/>
    <s v="Frank Gastineau"/>
    <s v="Home Office"/>
    <x v="0"/>
    <x v="20"/>
    <x v="15"/>
    <n v="10009"/>
    <s v="East"/>
    <s v="OFF-BI-10003364"/>
    <x v="1"/>
    <x v="8"/>
    <s v="Binding Machine Supplies"/>
    <n v="93.344000000000008"/>
    <n v="4"/>
    <n v="0.2"/>
    <n v="32.670400000000001"/>
    <x v="3"/>
    <s v="No"/>
  </r>
  <r>
    <n v="5136"/>
    <s v="CA-2018-151323"/>
    <x v="248"/>
    <d v="2018-10-28T00:00:00"/>
    <s v="Standard Class"/>
    <s v="AB-10255"/>
    <s v="Alejandro Ballentine"/>
    <s v="Home Office"/>
    <x v="0"/>
    <x v="4"/>
    <x v="4"/>
    <n v="98103"/>
    <s v="West"/>
    <s v="OFF-FA-10002983"/>
    <x v="1"/>
    <x v="13"/>
    <s v="Advantus SlideClip Paper Clips"/>
    <n v="17.05"/>
    <n v="5"/>
    <n v="0"/>
    <n v="8.1840000000000011"/>
    <x v="1"/>
    <s v="Yes"/>
  </r>
  <r>
    <n v="5137"/>
    <s v="CA-2017-146696"/>
    <x v="639"/>
    <d v="2017-12-19T00:00:00"/>
    <s v="Standard Class"/>
    <s v="RD-19480"/>
    <s v="Rick Duston"/>
    <s v="Consumer"/>
    <x v="0"/>
    <x v="70"/>
    <x v="1"/>
    <n v="92105"/>
    <s v="West"/>
    <s v="OFF-BI-10002432"/>
    <x v="1"/>
    <x v="8"/>
    <s v="Wilson Jones Standard D-Ring Binders"/>
    <n v="8.0960000000000001"/>
    <n v="2"/>
    <n v="0.2"/>
    <n v="2.7323999999999993"/>
    <x v="1"/>
    <s v="No"/>
  </r>
  <r>
    <n v="5138"/>
    <s v="CA-2018-128972"/>
    <x v="373"/>
    <d v="2018-11-17T00:00:00"/>
    <s v="Standard Class"/>
    <s v="TS-21430"/>
    <s v="Tom Stivers"/>
    <s v="Corporate"/>
    <x v="0"/>
    <x v="268"/>
    <x v="26"/>
    <n v="73120"/>
    <s v="Central"/>
    <s v="FUR-FU-10003096"/>
    <x v="0"/>
    <x v="5"/>
    <s v="Master Giant Foot Doorstop, Safety Yellow"/>
    <n v="30.36"/>
    <n v="4"/>
    <n v="0"/>
    <n v="13.0548"/>
    <x v="2"/>
    <s v="No"/>
  </r>
  <r>
    <n v="5139"/>
    <s v="CA-2019-128335"/>
    <x v="365"/>
    <d v="2019-10-05T00:00:00"/>
    <s v="Standard Class"/>
    <s v="JA-15970"/>
    <s v="Joseph Airdo"/>
    <s v="Consumer"/>
    <x v="0"/>
    <x v="145"/>
    <x v="15"/>
    <n v="10550"/>
    <s v="East"/>
    <s v="OFF-EN-10001539"/>
    <x v="1"/>
    <x v="12"/>
    <s v="Staple envelope"/>
    <n v="23.34"/>
    <n v="3"/>
    <n v="0"/>
    <n v="10.969799999999999"/>
    <x v="3"/>
    <s v="No"/>
  </r>
  <r>
    <n v="5140"/>
    <s v="CA-2019-128335"/>
    <x v="365"/>
    <d v="2019-10-05T00:00:00"/>
    <s v="Standard Class"/>
    <s v="JA-15970"/>
    <s v="Joseph Airdo"/>
    <s v="Consumer"/>
    <x v="0"/>
    <x v="145"/>
    <x v="15"/>
    <n v="10550"/>
    <s v="East"/>
    <s v="OFF-PA-10004996"/>
    <x v="1"/>
    <x v="10"/>
    <s v="Speediset Carbonless Redi-Letter 7&quot; x 8 1/2&quot;"/>
    <n v="51.550000000000004"/>
    <n v="5"/>
    <n v="0"/>
    <n v="24.2285"/>
    <x v="3"/>
    <s v="No"/>
  </r>
  <r>
    <n v="5141"/>
    <s v="CA-2017-154886"/>
    <x v="627"/>
    <d v="2017-11-12T00:00:00"/>
    <s v="Standard Class"/>
    <s v="SW-20455"/>
    <s v="Shaun Weien"/>
    <s v="Consumer"/>
    <x v="0"/>
    <x v="8"/>
    <x v="1"/>
    <n v="94109"/>
    <s v="West"/>
    <s v="TEC-AC-10001956"/>
    <x v="2"/>
    <x v="11"/>
    <s v="Microsoft Arc Touch Mouse"/>
    <n v="119.9"/>
    <n v="2"/>
    <n v="0"/>
    <n v="43.164000000000001"/>
    <x v="1"/>
    <s v="No"/>
  </r>
  <r>
    <n v="5142"/>
    <s v="CA-2018-111213"/>
    <x v="178"/>
    <d v="2018-04-05T00:00:00"/>
    <s v="Standard Class"/>
    <s v="FP-14320"/>
    <s v="Frank Preis"/>
    <s v="Consumer"/>
    <x v="0"/>
    <x v="20"/>
    <x v="15"/>
    <n v="10009"/>
    <s v="East"/>
    <s v="FUR-CH-10000454"/>
    <x v="0"/>
    <x v="1"/>
    <s v="Hon Deluxe Fabric Upholstered Stacking Chairs, Rounded Back"/>
    <n v="1317.492"/>
    <n v="6"/>
    <n v="0.1"/>
    <n v="292.77599999999995"/>
    <x v="3"/>
    <s v="No"/>
  </r>
  <r>
    <n v="5143"/>
    <s v="CA-2018-111213"/>
    <x v="178"/>
    <d v="2018-04-05T00:00:00"/>
    <s v="Standard Class"/>
    <s v="FP-14320"/>
    <s v="Frank Preis"/>
    <s v="Consumer"/>
    <x v="0"/>
    <x v="20"/>
    <x v="15"/>
    <n v="10009"/>
    <s v="East"/>
    <s v="OFF-SU-10000946"/>
    <x v="1"/>
    <x v="14"/>
    <s v="Staple remover"/>
    <n v="63.84"/>
    <n v="8"/>
    <n v="0"/>
    <n v="18.513599999999997"/>
    <x v="3"/>
    <s v="No"/>
  </r>
  <r>
    <n v="5144"/>
    <s v="CA-2018-111213"/>
    <x v="178"/>
    <d v="2018-04-05T00:00:00"/>
    <s v="Standard Class"/>
    <s v="FP-14320"/>
    <s v="Frank Preis"/>
    <s v="Consumer"/>
    <x v="0"/>
    <x v="20"/>
    <x v="15"/>
    <n v="10009"/>
    <s v="East"/>
    <s v="OFF-BI-10004140"/>
    <x v="1"/>
    <x v="8"/>
    <s v="Avery Non-Stick Binders"/>
    <n v="3.5920000000000005"/>
    <n v="1"/>
    <n v="0.2"/>
    <n v="1.1224999999999996"/>
    <x v="3"/>
    <s v="No"/>
  </r>
  <r>
    <n v="5145"/>
    <s v="CA-2019-161333"/>
    <x v="62"/>
    <d v="2019-02-07T00:00:00"/>
    <s v="Standard Class"/>
    <s v="JL-15835"/>
    <s v="John Lee"/>
    <s v="Consumer"/>
    <x v="0"/>
    <x v="1"/>
    <x v="1"/>
    <n v="90045"/>
    <s v="West"/>
    <s v="FUR-FU-10003039"/>
    <x v="0"/>
    <x v="5"/>
    <s v="Howard Miller 11-1/2&quot; Diameter Grantwood Wall Clock"/>
    <n v="86.26"/>
    <n v="2"/>
    <n v="0"/>
    <n v="29.328400000000002"/>
    <x v="1"/>
    <s v="No"/>
  </r>
  <r>
    <n v="5146"/>
    <s v="CA-2019-161333"/>
    <x v="62"/>
    <d v="2019-02-07T00:00:00"/>
    <s v="Standard Class"/>
    <s v="JL-15835"/>
    <s v="John Lee"/>
    <s v="Consumer"/>
    <x v="0"/>
    <x v="1"/>
    <x v="1"/>
    <n v="90045"/>
    <s v="West"/>
    <s v="OFF-ST-10000464"/>
    <x v="1"/>
    <x v="4"/>
    <s v="Multi-Use Personal File Cart and Caster Set, Three Stacking Bins"/>
    <n v="139.04"/>
    <n v="4"/>
    <n v="0"/>
    <n v="38.931200000000004"/>
    <x v="1"/>
    <s v="No"/>
  </r>
  <r>
    <n v="5147"/>
    <s v="CA-2019-161333"/>
    <x v="62"/>
    <d v="2019-02-07T00:00:00"/>
    <s v="Standard Class"/>
    <s v="JL-15835"/>
    <s v="John Lee"/>
    <s v="Consumer"/>
    <x v="0"/>
    <x v="1"/>
    <x v="1"/>
    <n v="90045"/>
    <s v="West"/>
    <s v="OFF-AP-10000252"/>
    <x v="1"/>
    <x v="9"/>
    <s v="Harmony HEPA Quiet Air Purifiers"/>
    <n v="46.8"/>
    <n v="4"/>
    <n v="0"/>
    <n v="16.38"/>
    <x v="1"/>
    <s v="No"/>
  </r>
  <r>
    <n v="5148"/>
    <s v="CA-2019-128734"/>
    <x v="165"/>
    <d v="2019-12-31T00:00:00"/>
    <s v="Standard Class"/>
    <s v="JL-15175"/>
    <s v="James Lanier"/>
    <s v="Home Office"/>
    <x v="0"/>
    <x v="432"/>
    <x v="16"/>
    <n v="85224"/>
    <s v="West"/>
    <s v="FUR-FU-10001731"/>
    <x v="0"/>
    <x v="5"/>
    <s v="Acrylic Self-Standing Desk Frames"/>
    <n v="8.5440000000000005"/>
    <n v="4"/>
    <n v="0.2"/>
    <n v="1.9223999999999997"/>
    <x v="1"/>
    <s v="No"/>
  </r>
  <r>
    <n v="5149"/>
    <s v="CA-2019-128734"/>
    <x v="165"/>
    <d v="2019-12-31T00:00:00"/>
    <s v="Standard Class"/>
    <s v="JL-15175"/>
    <s v="James Lanier"/>
    <s v="Home Office"/>
    <x v="0"/>
    <x v="432"/>
    <x v="16"/>
    <n v="85224"/>
    <s v="West"/>
    <s v="FUR-CH-10001394"/>
    <x v="0"/>
    <x v="1"/>
    <s v="Global Leather Executive Chair"/>
    <n v="842.37600000000009"/>
    <n v="3"/>
    <n v="0.2"/>
    <n v="105.29699999999988"/>
    <x v="1"/>
    <s v="No"/>
  </r>
  <r>
    <n v="5150"/>
    <s v="CA-2016-141796"/>
    <x v="261"/>
    <d v="2016-06-21T00:00:00"/>
    <s v="Same Day"/>
    <s v="JG-15160"/>
    <s v="James Galang"/>
    <s v="Consumer"/>
    <x v="0"/>
    <x v="85"/>
    <x v="15"/>
    <n v="11561"/>
    <s v="East"/>
    <s v="TEC-PH-10001578"/>
    <x v="2"/>
    <x v="7"/>
    <s v="Polycom SoundStation2 EX Conference phone"/>
    <n v="1214.8499999999999"/>
    <n v="3"/>
    <n v="0"/>
    <n v="352.30649999999997"/>
    <x v="3"/>
    <s v="No"/>
  </r>
  <r>
    <n v="5151"/>
    <s v="CA-2019-125101"/>
    <x v="904"/>
    <d v="2019-03-10T00:00:00"/>
    <s v="Second Class"/>
    <s v="SH-19975"/>
    <s v="Sally Hughsby"/>
    <s v="Corporate"/>
    <x v="0"/>
    <x v="8"/>
    <x v="1"/>
    <n v="94109"/>
    <s v="West"/>
    <s v="OFF-ST-10000675"/>
    <x v="1"/>
    <x v="4"/>
    <s v="File Shuttle II and Handi-File, Black"/>
    <n v="67.78"/>
    <n v="2"/>
    <n v="0"/>
    <n v="16.945"/>
    <x v="1"/>
    <s v="No"/>
  </r>
  <r>
    <n v="5152"/>
    <s v="CA-2019-169929"/>
    <x v="145"/>
    <d v="2019-09-28T00:00:00"/>
    <s v="First Class"/>
    <s v="LS-17200"/>
    <s v="Luke Schmidt"/>
    <s v="Corporate"/>
    <x v="0"/>
    <x v="433"/>
    <x v="37"/>
    <n v="59601"/>
    <s v="West"/>
    <s v="OFF-ST-10002352"/>
    <x v="1"/>
    <x v="4"/>
    <s v="Iris Project Case"/>
    <n v="39.900000000000006"/>
    <n v="5"/>
    <n v="0"/>
    <n v="10.373999999999999"/>
    <x v="1"/>
    <s v="No"/>
  </r>
  <r>
    <n v="5153"/>
    <s v="US-2016-121566"/>
    <x v="479"/>
    <d v="2016-07-06T00:00:00"/>
    <s v="Standard Class"/>
    <s v="CS-11860"/>
    <s v="Cari Schnelling"/>
    <s v="Consumer"/>
    <x v="0"/>
    <x v="20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  <x v="3"/>
    <s v="No"/>
  </r>
  <r>
    <n v="5154"/>
    <s v="US-2016-121566"/>
    <x v="479"/>
    <d v="2016-07-06T00:00:00"/>
    <s v="Standard Class"/>
    <s v="CS-11860"/>
    <s v="Cari Schnelling"/>
    <s v="Consumer"/>
    <x v="0"/>
    <x v="20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  <x v="3"/>
    <s v="No"/>
  </r>
  <r>
    <n v="5155"/>
    <s v="US-2017-124219"/>
    <x v="976"/>
    <d v="2017-08-08T00:00:00"/>
    <s v="First Class"/>
    <s v="KW-16570"/>
    <s v="Kelly Williams"/>
    <s v="Consumer"/>
    <x v="0"/>
    <x v="434"/>
    <x v="25"/>
    <n v="63122"/>
    <s v="Central"/>
    <s v="OFF-BI-10002215"/>
    <x v="1"/>
    <x v="8"/>
    <s v="Wilson Jones Hanging View Binder, White, 1&quot;"/>
    <n v="28.4"/>
    <n v="4"/>
    <n v="0"/>
    <n v="13.063999999999998"/>
    <x v="2"/>
    <s v="No"/>
  </r>
  <r>
    <n v="5156"/>
    <s v="US-2017-124219"/>
    <x v="976"/>
    <d v="2017-08-08T00:00:00"/>
    <s v="First Class"/>
    <s v="KW-16570"/>
    <s v="Kelly Williams"/>
    <s v="Consumer"/>
    <x v="0"/>
    <x v="434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x v="2"/>
    <s v="No"/>
  </r>
  <r>
    <n v="5157"/>
    <s v="CA-2019-163006"/>
    <x v="160"/>
    <d v="2019-07-04T00:00:00"/>
    <s v="Second Class"/>
    <s v="GH-14410"/>
    <s v="Gary Hansen"/>
    <s v="Home Office"/>
    <x v="0"/>
    <x v="22"/>
    <x v="10"/>
    <n v="60653"/>
    <s v="Central"/>
    <s v="TEC-PH-10002584"/>
    <x v="2"/>
    <x v="7"/>
    <s v="Samsung Galaxy S4"/>
    <n v="1001.5840000000001"/>
    <n v="2"/>
    <n v="0.2"/>
    <n v="125.19799999999992"/>
    <x v="2"/>
    <s v="No"/>
  </r>
  <r>
    <n v="5158"/>
    <s v="CA-2019-163006"/>
    <x v="160"/>
    <d v="2019-07-04T00:00:00"/>
    <s v="Second Class"/>
    <s v="GH-14410"/>
    <s v="Gary Hansen"/>
    <s v="Home Office"/>
    <x v="0"/>
    <x v="22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x v="2"/>
    <s v="No"/>
  </r>
  <r>
    <n v="5159"/>
    <s v="CA-2019-163006"/>
    <x v="160"/>
    <d v="2019-07-04T00:00:00"/>
    <s v="Second Class"/>
    <s v="GH-14410"/>
    <s v="Gary Hansen"/>
    <s v="Home Office"/>
    <x v="0"/>
    <x v="22"/>
    <x v="10"/>
    <n v="60653"/>
    <s v="Central"/>
    <s v="FUR-FU-10003799"/>
    <x v="0"/>
    <x v="5"/>
    <s v="Seth Thomas 13 1/2&quot; Wall Clock"/>
    <n v="14.224000000000002"/>
    <n v="2"/>
    <n v="0.6"/>
    <n v="-10.312400000000004"/>
    <x v="2"/>
    <s v="No"/>
  </r>
  <r>
    <n v="5160"/>
    <s v="CA-2017-156146"/>
    <x v="662"/>
    <d v="2017-10-30T00:00:00"/>
    <s v="Second Class"/>
    <s v="AG-10495"/>
    <s v="Andrew Gjertsen"/>
    <s v="Corporate"/>
    <x v="0"/>
    <x v="97"/>
    <x v="16"/>
    <n v="85345"/>
    <s v="West"/>
    <s v="TEC-PH-10001700"/>
    <x v="2"/>
    <x v="7"/>
    <s v="Panasonic KX-TG6844B Expandable Digital Cordless Telephone"/>
    <n v="105.584"/>
    <n v="2"/>
    <n v="0.2"/>
    <n v="9.2386000000000053"/>
    <x v="1"/>
    <s v="No"/>
  </r>
  <r>
    <n v="5161"/>
    <s v="CA-2017-156146"/>
    <x v="662"/>
    <d v="2017-10-30T00:00:00"/>
    <s v="Second Class"/>
    <s v="AG-10495"/>
    <s v="Andrew Gjertsen"/>
    <s v="Corporate"/>
    <x v="0"/>
    <x v="97"/>
    <x v="16"/>
    <n v="85345"/>
    <s v="West"/>
    <s v="TEC-PH-10001527"/>
    <x v="2"/>
    <x v="7"/>
    <s v="Plantronics MX500i Earset"/>
    <n v="68.720000000000013"/>
    <n v="2"/>
    <n v="0.2"/>
    <n v="-14.603000000000005"/>
    <x v="1"/>
    <s v="No"/>
  </r>
  <r>
    <n v="5162"/>
    <s v="CA-2016-111192"/>
    <x v="1021"/>
    <d v="2016-08-05T00:00:00"/>
    <s v="Standard Class"/>
    <s v="TS-21430"/>
    <s v="Tom Stivers"/>
    <s v="Corporate"/>
    <x v="0"/>
    <x v="4"/>
    <x v="4"/>
    <n v="98103"/>
    <s v="West"/>
    <s v="FUR-BO-10002916"/>
    <x v="0"/>
    <x v="0"/>
    <s v="Rush Hierlooms Collection 1&quot; Thick Stackable Bookcases"/>
    <n v="1367.84"/>
    <n v="8"/>
    <n v="0"/>
    <n v="259.88959999999997"/>
    <x v="1"/>
    <s v="No"/>
  </r>
  <r>
    <n v="5163"/>
    <s v="CA-2018-115378"/>
    <x v="741"/>
    <d v="2018-11-23T00:00:00"/>
    <s v="Second Class"/>
    <s v="AJ-10945"/>
    <s v="Ashley Jarboe"/>
    <s v="Consumer"/>
    <x v="0"/>
    <x v="79"/>
    <x v="12"/>
    <n v="48180"/>
    <s v="Central"/>
    <s v="FUR-CH-10000863"/>
    <x v="0"/>
    <x v="1"/>
    <s v="Novimex Swivel Fabric Task Chair"/>
    <n v="301.95999999999998"/>
    <n v="2"/>
    <n v="0"/>
    <n v="33.215599999999995"/>
    <x v="2"/>
    <s v="No"/>
  </r>
  <r>
    <n v="5164"/>
    <s v="CA-2017-161627"/>
    <x v="380"/>
    <d v="2017-07-11T00:00:00"/>
    <s v="Standard Class"/>
    <s v="SJ-20215"/>
    <s v="Sarah Jordon"/>
    <s v="Consumer"/>
    <x v="0"/>
    <x v="45"/>
    <x v="1"/>
    <n v="91104"/>
    <s v="West"/>
    <s v="FUR-CH-10003968"/>
    <x v="0"/>
    <x v="1"/>
    <s v="Novimex Turbo Task Chair"/>
    <n v="170.35200000000003"/>
    <n v="3"/>
    <n v="0.2"/>
    <n v="-17.035200000000003"/>
    <x v="1"/>
    <s v="Yes"/>
  </r>
  <r>
    <n v="5165"/>
    <s v="CA-2016-121006"/>
    <x v="849"/>
    <d v="2016-11-16T00:00:00"/>
    <s v="Standard Class"/>
    <s v="SC-20020"/>
    <s v="Sam Craven"/>
    <s v="Consumer"/>
    <x v="0"/>
    <x v="297"/>
    <x v="12"/>
    <n v="48640"/>
    <s v="Central"/>
    <s v="OFF-AR-10001149"/>
    <x v="1"/>
    <x v="6"/>
    <s v="Avery Hi-Liter Comfort Grip Fluorescent Highlighter, Yellow Ink"/>
    <n v="3.9"/>
    <n v="2"/>
    <n v="0"/>
    <n v="1.5209999999999999"/>
    <x v="2"/>
    <s v="No"/>
  </r>
  <r>
    <n v="5166"/>
    <s v="CA-2016-121006"/>
    <x v="849"/>
    <d v="2016-11-16T00:00:00"/>
    <s v="Standard Class"/>
    <s v="SC-20020"/>
    <s v="Sam Craven"/>
    <s v="Consumer"/>
    <x v="0"/>
    <x v="297"/>
    <x v="12"/>
    <n v="48640"/>
    <s v="Central"/>
    <s v="OFF-PA-10000130"/>
    <x v="1"/>
    <x v="10"/>
    <s v="Xerox 199"/>
    <n v="12.84"/>
    <n v="3"/>
    <n v="0"/>
    <n v="5.7779999999999987"/>
    <x v="2"/>
    <s v="No"/>
  </r>
  <r>
    <n v="5167"/>
    <s v="CA-2016-121006"/>
    <x v="849"/>
    <d v="2016-11-16T00:00:00"/>
    <s v="Standard Class"/>
    <s v="SC-20020"/>
    <s v="Sam Craven"/>
    <s v="Consumer"/>
    <x v="0"/>
    <x v="297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  <x v="2"/>
    <s v="No"/>
  </r>
  <r>
    <n v="5168"/>
    <s v="CA-2016-121006"/>
    <x v="849"/>
    <d v="2016-11-16T00:00:00"/>
    <s v="Standard Class"/>
    <s v="SC-20020"/>
    <s v="Sam Craven"/>
    <s v="Consumer"/>
    <x v="0"/>
    <x v="297"/>
    <x v="12"/>
    <n v="48640"/>
    <s v="Central"/>
    <s v="FUR-CH-10004997"/>
    <x v="0"/>
    <x v="1"/>
    <s v="Hon Every-Day Series Multi-Task Chairs"/>
    <n v="563.93999999999994"/>
    <n v="3"/>
    <n v="0"/>
    <n v="112.78800000000001"/>
    <x v="2"/>
    <s v="No"/>
  </r>
  <r>
    <n v="5169"/>
    <s v="CA-2016-121006"/>
    <x v="849"/>
    <d v="2016-11-16T00:00:00"/>
    <s v="Standard Class"/>
    <s v="SC-20020"/>
    <s v="Sam Craven"/>
    <s v="Consumer"/>
    <x v="0"/>
    <x v="297"/>
    <x v="12"/>
    <n v="48640"/>
    <s v="Central"/>
    <s v="OFF-ST-10004950"/>
    <x v="1"/>
    <x v="4"/>
    <s v="Acco Perma 3000 Stacking Storage Drawers"/>
    <n v="62.94"/>
    <n v="3"/>
    <n v="0"/>
    <n v="11.958600000000001"/>
    <x v="2"/>
    <s v="No"/>
  </r>
  <r>
    <n v="5170"/>
    <s v="CA-2016-121006"/>
    <x v="849"/>
    <d v="2016-11-16T00:00:00"/>
    <s v="Standard Class"/>
    <s v="SC-20020"/>
    <s v="Sam Craven"/>
    <s v="Consumer"/>
    <x v="0"/>
    <x v="297"/>
    <x v="12"/>
    <n v="48640"/>
    <s v="Central"/>
    <s v="OFF-ST-10001490"/>
    <x v="1"/>
    <x v="4"/>
    <s v="Hot File 7-Pocket, Floor Stand"/>
    <n v="535.41"/>
    <n v="3"/>
    <n v="0"/>
    <n v="160.62299999999993"/>
    <x v="2"/>
    <s v="No"/>
  </r>
  <r>
    <n v="5171"/>
    <s v="CA-2018-122903"/>
    <x v="1022"/>
    <d v="2018-05-29T00:00:00"/>
    <s v="Second Class"/>
    <s v="LA-16780"/>
    <s v="Laura Armstrong"/>
    <s v="Corporate"/>
    <x v="0"/>
    <x v="66"/>
    <x v="12"/>
    <n v="48205"/>
    <s v="Central"/>
    <s v="FUR-CH-10002024"/>
    <x v="0"/>
    <x v="1"/>
    <s v="HON 5400 Series Task Chairs for Big and Tall"/>
    <n v="3504.9"/>
    <n v="5"/>
    <n v="0"/>
    <n v="700.98000000000013"/>
    <x v="2"/>
    <s v="No"/>
  </r>
  <r>
    <n v="5172"/>
    <s v="CA-2018-122903"/>
    <x v="1022"/>
    <d v="2018-05-29T00:00:00"/>
    <s v="Second Class"/>
    <s v="LA-16780"/>
    <s v="Laura Armstrong"/>
    <s v="Corporate"/>
    <x v="0"/>
    <x v="66"/>
    <x v="12"/>
    <n v="48205"/>
    <s v="Central"/>
    <s v="OFF-PA-10001790"/>
    <x v="1"/>
    <x v="10"/>
    <s v="Xerox 1910"/>
    <n v="144.12"/>
    <n v="3"/>
    <n v="0"/>
    <n v="69.177599999999984"/>
    <x v="2"/>
    <s v="No"/>
  </r>
  <r>
    <n v="5173"/>
    <s v="CA-2018-122903"/>
    <x v="1022"/>
    <d v="2018-05-29T00:00:00"/>
    <s v="Second Class"/>
    <s v="LA-16780"/>
    <s v="Laura Armstrong"/>
    <s v="Corporate"/>
    <x v="0"/>
    <x v="66"/>
    <x v="12"/>
    <n v="48205"/>
    <s v="Central"/>
    <s v="OFF-PA-10000994"/>
    <x v="1"/>
    <x v="10"/>
    <s v="Xerox 1915"/>
    <n v="314.54999999999995"/>
    <n v="3"/>
    <n v="0"/>
    <n v="150.98399999999998"/>
    <x v="2"/>
    <s v="No"/>
  </r>
  <r>
    <n v="5174"/>
    <s v="CA-2017-107741"/>
    <x v="936"/>
    <d v="2017-03-10T00:00:00"/>
    <s v="First Class"/>
    <s v="FC-14335"/>
    <s v="Fred Chung"/>
    <s v="Corporate"/>
    <x v="0"/>
    <x v="206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  <x v="1"/>
    <s v="No"/>
  </r>
  <r>
    <n v="5175"/>
    <s v="CA-2019-106432"/>
    <x v="15"/>
    <d v="2019-10-24T00:00:00"/>
    <s v="Standard Class"/>
    <s v="CA-12265"/>
    <s v="Christina Anderson"/>
    <s v="Consumer"/>
    <x v="0"/>
    <x v="435"/>
    <x v="5"/>
    <n v="76706"/>
    <s v="Central"/>
    <s v="OFF-BI-10002799"/>
    <x v="1"/>
    <x v="8"/>
    <s v="SlimView Poly Binder, 3/8&quot;"/>
    <n v="2.0719999999999996"/>
    <n v="2"/>
    <n v="0.8"/>
    <n v="-3.5224000000000011"/>
    <x v="2"/>
    <s v="No"/>
  </r>
  <r>
    <n v="5176"/>
    <s v="CA-2019-106432"/>
    <x v="15"/>
    <d v="2019-10-24T00:00:00"/>
    <s v="Standard Class"/>
    <s v="CA-12265"/>
    <s v="Christina Anderson"/>
    <s v="Consumer"/>
    <x v="0"/>
    <x v="435"/>
    <x v="5"/>
    <n v="76706"/>
    <s v="Central"/>
    <s v="FUR-BO-10004360"/>
    <x v="0"/>
    <x v="0"/>
    <s v="Rush Hierlooms Collection Rich Wood Bookcases"/>
    <n v="328.39919999999995"/>
    <n v="3"/>
    <n v="0.32"/>
    <n v="-91.758599999999973"/>
    <x v="2"/>
    <s v="No"/>
  </r>
  <r>
    <n v="5177"/>
    <s v="CA-2018-148908"/>
    <x v="732"/>
    <d v="2018-11-08T00:00:00"/>
    <s v="First Class"/>
    <s v="JH-15985"/>
    <s v="Joseph Holt"/>
    <s v="Consumer"/>
    <x v="0"/>
    <x v="8"/>
    <x v="1"/>
    <n v="94109"/>
    <s v="West"/>
    <s v="OFF-BI-10002082"/>
    <x v="1"/>
    <x v="8"/>
    <s v="GBC Twin Loop Wire Binding Elements"/>
    <n v="53.248000000000005"/>
    <n v="2"/>
    <n v="0.2"/>
    <n v="19.968"/>
    <x v="1"/>
    <s v="No"/>
  </r>
  <r>
    <n v="5178"/>
    <s v="CA-2018-123015"/>
    <x v="482"/>
    <d v="2018-12-30T00:00:00"/>
    <s v="Standard Class"/>
    <s v="AJ-10795"/>
    <s v="Anthony Johnson"/>
    <s v="Corporate"/>
    <x v="0"/>
    <x v="20"/>
    <x v="15"/>
    <n v="10024"/>
    <s v="East"/>
    <s v="OFF-BI-10004967"/>
    <x v="1"/>
    <x v="8"/>
    <s v="Round Ring Binders"/>
    <n v="4.9920000000000009"/>
    <n v="3"/>
    <n v="0.2"/>
    <n v="1.6848000000000001"/>
    <x v="3"/>
    <s v="No"/>
  </r>
  <r>
    <n v="5179"/>
    <s v="US-2017-120502"/>
    <x v="657"/>
    <d v="2017-04-19T00:00:00"/>
    <s v="Standard Class"/>
    <s v="BT-11395"/>
    <s v="Bill Tyler"/>
    <s v="Corporate"/>
    <x v="0"/>
    <x v="1"/>
    <x v="1"/>
    <n v="90036"/>
    <s v="West"/>
    <s v="FUR-FU-10004973"/>
    <x v="0"/>
    <x v="5"/>
    <s v="Flat Face Poster Frame"/>
    <n v="37.68"/>
    <n v="2"/>
    <n v="0"/>
    <n v="15.825600000000001"/>
    <x v="1"/>
    <s v="No"/>
  </r>
  <r>
    <n v="5180"/>
    <s v="US-2017-120502"/>
    <x v="657"/>
    <d v="2017-04-19T00:00:00"/>
    <s v="Standard Class"/>
    <s v="BT-11395"/>
    <s v="Bill Tyler"/>
    <s v="Corporate"/>
    <x v="0"/>
    <x v="1"/>
    <x v="1"/>
    <n v="90036"/>
    <s v="West"/>
    <s v="TEC-PH-10003645"/>
    <x v="2"/>
    <x v="7"/>
    <s v="Aastra 57i VoIP phone"/>
    <n v="258.57600000000002"/>
    <n v="2"/>
    <n v="0.2"/>
    <n v="19.393200000000007"/>
    <x v="1"/>
    <s v="No"/>
  </r>
  <r>
    <n v="5181"/>
    <s v="US-2017-120502"/>
    <x v="657"/>
    <d v="2017-04-19T00:00:00"/>
    <s v="Standard Class"/>
    <s v="BT-11395"/>
    <s v="Bill Tyler"/>
    <s v="Corporate"/>
    <x v="0"/>
    <x v="1"/>
    <x v="1"/>
    <n v="90036"/>
    <s v="West"/>
    <s v="OFF-AP-10004980"/>
    <x v="1"/>
    <x v="9"/>
    <s v="3M Replacement Filter for Office Air Cleaner for 20' x 33' Room"/>
    <n v="75.84"/>
    <n v="2"/>
    <n v="0"/>
    <n v="29.577600000000004"/>
    <x v="1"/>
    <s v="No"/>
  </r>
  <r>
    <n v="5182"/>
    <s v="CA-2019-108749"/>
    <x v="510"/>
    <d v="2019-09-15T00:00:00"/>
    <s v="First Class"/>
    <s v="DJ-13510"/>
    <s v="Don Jones"/>
    <s v="Corporate"/>
    <x v="0"/>
    <x v="383"/>
    <x v="34"/>
    <n v="2895"/>
    <s v="East"/>
    <s v="OFF-PA-10003797"/>
    <x v="1"/>
    <x v="10"/>
    <s v="Xerox 209"/>
    <n v="45.36"/>
    <n v="7"/>
    <n v="0"/>
    <n v="21.772800000000004"/>
    <x v="3"/>
    <s v="No"/>
  </r>
  <r>
    <n v="5183"/>
    <s v="CA-2019-108749"/>
    <x v="510"/>
    <d v="2019-09-15T00:00:00"/>
    <s v="First Class"/>
    <s v="DJ-13510"/>
    <s v="Don Jones"/>
    <s v="Corporate"/>
    <x v="0"/>
    <x v="383"/>
    <x v="34"/>
    <n v="2895"/>
    <s v="East"/>
    <s v="OFF-BI-10003707"/>
    <x v="1"/>
    <x v="8"/>
    <s v="Aluminum Screw Posts"/>
    <n v="45.78"/>
    <n v="3"/>
    <n v="0"/>
    <n v="22.89"/>
    <x v="3"/>
    <s v="No"/>
  </r>
  <r>
    <n v="5184"/>
    <s v="CA-2019-163335"/>
    <x v="241"/>
    <d v="2019-09-27T00:00:00"/>
    <s v="First Class"/>
    <s v="AG-10675"/>
    <s v="Anna Gayman"/>
    <s v="Consumer"/>
    <x v="0"/>
    <x v="38"/>
    <x v="32"/>
    <n v="31907"/>
    <s v="South"/>
    <s v="OFF-ST-10000885"/>
    <x v="1"/>
    <x v="4"/>
    <s v="Fellowes Desktop Hanging File Manager"/>
    <n v="40.29"/>
    <n v="3"/>
    <n v="0"/>
    <n v="10.0725"/>
    <x v="0"/>
    <s v="No"/>
  </r>
  <r>
    <n v="5185"/>
    <s v="CA-2019-163335"/>
    <x v="241"/>
    <d v="2019-09-27T00:00:00"/>
    <s v="First Class"/>
    <s v="AG-10675"/>
    <s v="Anna Gayman"/>
    <s v="Consumer"/>
    <x v="0"/>
    <x v="38"/>
    <x v="32"/>
    <n v="31907"/>
    <s v="South"/>
    <s v="OFF-BI-10002827"/>
    <x v="1"/>
    <x v="8"/>
    <s v="Avery Durable Poly Binders"/>
    <n v="38.71"/>
    <n v="7"/>
    <n v="0"/>
    <n v="17.8066"/>
    <x v="0"/>
    <s v="No"/>
  </r>
  <r>
    <n v="5186"/>
    <s v="CA-2017-134719"/>
    <x v="998"/>
    <d v="2017-10-15T00:00:00"/>
    <s v="Standard Class"/>
    <s v="JD-15790"/>
    <s v="John Dryer"/>
    <s v="Consumer"/>
    <x v="0"/>
    <x v="108"/>
    <x v="2"/>
    <n v="32216"/>
    <s v="South"/>
    <s v="OFF-ST-10004459"/>
    <x v="1"/>
    <x v="4"/>
    <s v="Tennsco Single-Tier Lockers"/>
    <n v="1801.6320000000001"/>
    <n v="6"/>
    <n v="0.2"/>
    <n v="-337.80600000000004"/>
    <x v="0"/>
    <s v="No"/>
  </r>
  <r>
    <n v="5187"/>
    <s v="US-2017-154389"/>
    <x v="154"/>
    <d v="2017-12-03T00:00:00"/>
    <s v="Standard Class"/>
    <s v="EH-14125"/>
    <s v="Eugene Hildebrand"/>
    <s v="Home Office"/>
    <x v="0"/>
    <x v="10"/>
    <x v="9"/>
    <n v="19140"/>
    <s v="East"/>
    <s v="TEC-PH-10002789"/>
    <x v="2"/>
    <x v="7"/>
    <s v="LG Exalt"/>
    <n v="748.75200000000007"/>
    <n v="8"/>
    <n v="0.4"/>
    <n v="-162.22960000000006"/>
    <x v="3"/>
    <s v="No"/>
  </r>
  <r>
    <n v="5188"/>
    <s v="CA-2017-115567"/>
    <x v="1023"/>
    <d v="2017-09-18T00:00:00"/>
    <s v="Standard Class"/>
    <s v="ZC-21910"/>
    <s v="Zuschuss Carroll"/>
    <s v="Consumer"/>
    <x v="0"/>
    <x v="38"/>
    <x v="14"/>
    <n v="47201"/>
    <s v="Central"/>
    <s v="TEC-AC-10001314"/>
    <x v="2"/>
    <x v="11"/>
    <s v="Case Logic 2.4GHz Wireless Keyboard"/>
    <n v="199.96"/>
    <n v="4"/>
    <n v="0"/>
    <n v="15.996799999999979"/>
    <x v="2"/>
    <s v="No"/>
  </r>
  <r>
    <n v="5189"/>
    <s v="CA-2017-115567"/>
    <x v="1023"/>
    <d v="2017-09-18T00:00:00"/>
    <s v="Standard Class"/>
    <s v="ZC-21910"/>
    <s v="Zuschuss Carroll"/>
    <s v="Consumer"/>
    <x v="0"/>
    <x v="38"/>
    <x v="14"/>
    <n v="47201"/>
    <s v="Central"/>
    <s v="FUR-CH-10000015"/>
    <x v="0"/>
    <x v="1"/>
    <s v="Hon Multipurpose Stacking Arm Chairs"/>
    <n v="1516.2"/>
    <n v="7"/>
    <n v="0"/>
    <n v="394.21199999999999"/>
    <x v="2"/>
    <s v="No"/>
  </r>
  <r>
    <n v="5190"/>
    <s v="US-2019-136679"/>
    <x v="237"/>
    <d v="2019-11-18T00:00:00"/>
    <s v="Standard Class"/>
    <s v="XP-21865"/>
    <s v="Xylona Preis"/>
    <s v="Consumer"/>
    <x v="0"/>
    <x v="45"/>
    <x v="5"/>
    <n v="77506"/>
    <s v="Central"/>
    <s v="TEC-AC-10004855"/>
    <x v="2"/>
    <x v="11"/>
    <s v="V7 USB Numeric Keypad"/>
    <n v="167.95200000000003"/>
    <n v="6"/>
    <n v="0.2"/>
    <n v="-27.292200000000001"/>
    <x v="2"/>
    <s v="Yes"/>
  </r>
  <r>
    <n v="5191"/>
    <s v="US-2019-136679"/>
    <x v="237"/>
    <d v="2019-11-18T00:00:00"/>
    <s v="Standard Class"/>
    <s v="XP-21865"/>
    <s v="Xylona Preis"/>
    <s v="Consumer"/>
    <x v="0"/>
    <x v="45"/>
    <x v="5"/>
    <n v="77506"/>
    <s v="Central"/>
    <s v="OFF-AR-10003582"/>
    <x v="1"/>
    <x v="6"/>
    <s v="Boston Electric Pencil Sharpener, Model 1818, Charcoal Black"/>
    <n v="45.04"/>
    <n v="2"/>
    <n v="0.2"/>
    <n v="4.5040000000000031"/>
    <x v="2"/>
    <s v="Yes"/>
  </r>
  <r>
    <n v="5192"/>
    <s v="US-2019-141943"/>
    <x v="1024"/>
    <d v="2019-05-09T00:00:00"/>
    <s v="Standard Class"/>
    <s v="DK-12985"/>
    <s v="Darren Koutras"/>
    <s v="Consumer"/>
    <x v="0"/>
    <x v="8"/>
    <x v="1"/>
    <n v="94122"/>
    <s v="West"/>
    <s v="OFF-EN-10003448"/>
    <x v="1"/>
    <x v="12"/>
    <s v="Peel &amp; Seel Recycled Catalog Envelopes, Brown"/>
    <n v="23.16"/>
    <n v="2"/>
    <n v="0"/>
    <n v="11.58"/>
    <x v="1"/>
    <s v="No"/>
  </r>
  <r>
    <n v="5193"/>
    <s v="CA-2016-101560"/>
    <x v="683"/>
    <d v="2016-12-01T00:00:00"/>
    <s v="Second Class"/>
    <s v="CS-12250"/>
    <s v="Chris Selesnick"/>
    <s v="Corporate"/>
    <x v="0"/>
    <x v="29"/>
    <x v="20"/>
    <n v="29203"/>
    <s v="South"/>
    <s v="FUR-FU-10003773"/>
    <x v="0"/>
    <x v="5"/>
    <s v="Eldon Cleatmat Plus Chair Mats for High Pile Carpets"/>
    <n v="397.59999999999997"/>
    <n v="5"/>
    <n v="0"/>
    <n v="43.735999999999962"/>
    <x v="0"/>
    <s v="No"/>
  </r>
  <r>
    <n v="5194"/>
    <s v="CA-2016-101560"/>
    <x v="683"/>
    <d v="2016-12-01T00:00:00"/>
    <s v="Second Class"/>
    <s v="CS-12250"/>
    <s v="Chris Selesnick"/>
    <s v="Corporate"/>
    <x v="0"/>
    <x v="29"/>
    <x v="20"/>
    <n v="29203"/>
    <s v="South"/>
    <s v="OFF-PA-10001363"/>
    <x v="1"/>
    <x v="10"/>
    <s v="Xerox 1933"/>
    <n v="85.96"/>
    <n v="7"/>
    <n v="0"/>
    <n v="40.401199999999996"/>
    <x v="0"/>
    <s v="No"/>
  </r>
  <r>
    <n v="5195"/>
    <s v="CA-2016-101560"/>
    <x v="683"/>
    <d v="2016-12-01T00:00:00"/>
    <s v="Second Class"/>
    <s v="CS-12250"/>
    <s v="Chris Selesnick"/>
    <s v="Corporate"/>
    <x v="0"/>
    <x v="29"/>
    <x v="20"/>
    <n v="29203"/>
    <s v="South"/>
    <s v="OFF-AR-10004757"/>
    <x v="1"/>
    <x v="6"/>
    <s v="Crayola Colored Pencils"/>
    <n v="13.12"/>
    <n v="4"/>
    <n v="0"/>
    <n v="4.3295999999999992"/>
    <x v="0"/>
    <s v="No"/>
  </r>
  <r>
    <n v="5196"/>
    <s v="CA-2016-101560"/>
    <x v="683"/>
    <d v="2016-12-01T00:00:00"/>
    <s v="Second Class"/>
    <s v="CS-12250"/>
    <s v="Chris Selesnick"/>
    <s v="Corporate"/>
    <x v="0"/>
    <x v="29"/>
    <x v="20"/>
    <n v="29203"/>
    <s v="South"/>
    <s v="OFF-BI-10000309"/>
    <x v="1"/>
    <x v="8"/>
    <s v="GBC Twin Loop Wire Binding Elements, 9/16&quot; Spine, Black"/>
    <n v="45.660000000000004"/>
    <n v="3"/>
    <n v="0"/>
    <n v="22.3734"/>
    <x v="0"/>
    <s v="No"/>
  </r>
  <r>
    <n v="5197"/>
    <s v="CA-2016-159709"/>
    <x v="1025"/>
    <d v="2016-05-15T00:00:00"/>
    <s v="Standard Class"/>
    <s v="AI-10855"/>
    <s v="Arianne Irving"/>
    <s v="Consumer"/>
    <x v="0"/>
    <x v="239"/>
    <x v="4"/>
    <n v="98031"/>
    <s v="West"/>
    <s v="OFF-EN-10001434"/>
    <x v="1"/>
    <x v="12"/>
    <s v="Strathmore #10 Envelopes, Ultimate White"/>
    <n v="158.13"/>
    <n v="3"/>
    <n v="0"/>
    <n v="77.483699999999999"/>
    <x v="1"/>
    <s v="No"/>
  </r>
  <r>
    <n v="5198"/>
    <s v="CA-2016-159709"/>
    <x v="1025"/>
    <d v="2016-05-15T00:00:00"/>
    <s v="Standard Class"/>
    <s v="AI-10855"/>
    <s v="Arianne Irving"/>
    <s v="Consumer"/>
    <x v="0"/>
    <x v="239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x v="1"/>
    <s v="No"/>
  </r>
  <r>
    <n v="5199"/>
    <s v="CA-2018-103982"/>
    <x v="840"/>
    <d v="2018-03-08T00:00:00"/>
    <s v="Standard Class"/>
    <s v="AA-10315"/>
    <s v="Alex Avila"/>
    <s v="Consumer"/>
    <x v="0"/>
    <x v="171"/>
    <x v="5"/>
    <n v="78664"/>
    <s v="Central"/>
    <s v="OFF-SU-10000151"/>
    <x v="1"/>
    <x v="14"/>
    <s v="High Speed Automatic Electric Letter Opener"/>
    <n v="3930.0720000000001"/>
    <n v="3"/>
    <n v="0.2"/>
    <n v="-786.01440000000025"/>
    <x v="2"/>
    <s v="No"/>
  </r>
  <r>
    <n v="5200"/>
    <s v="CA-2018-103982"/>
    <x v="840"/>
    <d v="2018-03-08T00:00:00"/>
    <s v="Standard Class"/>
    <s v="AA-10315"/>
    <s v="Alex Avila"/>
    <s v="Consumer"/>
    <x v="0"/>
    <x v="171"/>
    <x v="5"/>
    <n v="78664"/>
    <s v="Central"/>
    <s v="OFF-FA-10001332"/>
    <x v="1"/>
    <x v="13"/>
    <s v="Acco Banker's Clasps, 5 3/4&quot;-Long"/>
    <n v="2.3039999999999998"/>
    <n v="1"/>
    <n v="0.2"/>
    <n v="0.77759999999999996"/>
    <x v="2"/>
    <s v="No"/>
  </r>
  <r>
    <n v="5201"/>
    <s v="CA-2018-103982"/>
    <x v="840"/>
    <d v="2018-03-08T00:00:00"/>
    <s v="Standard Class"/>
    <s v="AA-10315"/>
    <s v="Alex Avila"/>
    <s v="Consumer"/>
    <x v="0"/>
    <x v="171"/>
    <x v="5"/>
    <n v="78664"/>
    <s v="Central"/>
    <s v="TEC-PH-10000895"/>
    <x v="2"/>
    <x v="7"/>
    <s v="Polycom VVX 310 VoIP phone"/>
    <n v="431.97600000000006"/>
    <n v="3"/>
    <n v="0.2"/>
    <n v="32.398200000000017"/>
    <x v="2"/>
    <s v="No"/>
  </r>
  <r>
    <n v="5202"/>
    <s v="CA-2018-103982"/>
    <x v="840"/>
    <d v="2018-03-08T00:00:00"/>
    <s v="Standard Class"/>
    <s v="AA-10315"/>
    <s v="Alex Avila"/>
    <s v="Consumer"/>
    <x v="0"/>
    <x v="171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x v="2"/>
    <s v="No"/>
  </r>
  <r>
    <n v="5203"/>
    <s v="CA-2017-142454"/>
    <x v="762"/>
    <d v="2017-08-19T00:00:00"/>
    <s v="Standard Class"/>
    <s v="RE-19450"/>
    <s v="Richard Eichhorn"/>
    <s v="Consumer"/>
    <x v="0"/>
    <x v="182"/>
    <x v="1"/>
    <n v="94601"/>
    <s v="West"/>
    <s v="FUR-FU-10004018"/>
    <x v="0"/>
    <x v="5"/>
    <s v="Tensor Computer Mounted Lamp"/>
    <n v="104.23"/>
    <n v="7"/>
    <n v="0"/>
    <n v="28.142100000000006"/>
    <x v="1"/>
    <s v="No"/>
  </r>
  <r>
    <n v="5204"/>
    <s v="CA-2017-142454"/>
    <x v="762"/>
    <d v="2017-08-19T00:00:00"/>
    <s v="Standard Class"/>
    <s v="RE-19450"/>
    <s v="Richard Eichhorn"/>
    <s v="Consumer"/>
    <x v="0"/>
    <x v="182"/>
    <x v="1"/>
    <n v="94601"/>
    <s v="West"/>
    <s v="OFF-ST-10003638"/>
    <x v="1"/>
    <x v="4"/>
    <s v="Mobile Personal File Cube"/>
    <n v="70.260000000000005"/>
    <n v="3"/>
    <n v="0"/>
    <n v="18.970199999999998"/>
    <x v="1"/>
    <s v="No"/>
  </r>
  <r>
    <n v="5205"/>
    <s v="CA-2017-102016"/>
    <x v="811"/>
    <d v="2017-09-18T00:00:00"/>
    <s v="Standard Class"/>
    <s v="TM-21010"/>
    <s v="Tamara Manning"/>
    <s v="Consumer"/>
    <x v="0"/>
    <x v="109"/>
    <x v="15"/>
    <n v="13021"/>
    <s v="East"/>
    <s v="OFF-AR-10004685"/>
    <x v="1"/>
    <x v="6"/>
    <s v="Binney &amp; Smith Crayola Metallic Colored Pencils, 8-Color Set"/>
    <n v="9.26"/>
    <n v="2"/>
    <n v="0"/>
    <n v="3.0557999999999996"/>
    <x v="3"/>
    <s v="No"/>
  </r>
  <r>
    <n v="5206"/>
    <s v="CA-2017-102016"/>
    <x v="811"/>
    <d v="2017-09-18T00:00:00"/>
    <s v="Standard Class"/>
    <s v="TM-21010"/>
    <s v="Tamara Manning"/>
    <s v="Consumer"/>
    <x v="0"/>
    <x v="109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  <x v="3"/>
    <s v="No"/>
  </r>
  <r>
    <n v="5207"/>
    <s v="CA-2017-102016"/>
    <x v="811"/>
    <d v="2017-09-18T00:00:00"/>
    <s v="Standard Class"/>
    <s v="TM-21010"/>
    <s v="Tamara Manning"/>
    <s v="Consumer"/>
    <x v="0"/>
    <x v="109"/>
    <x v="15"/>
    <n v="13021"/>
    <s v="East"/>
    <s v="OFF-FA-10000490"/>
    <x v="1"/>
    <x v="13"/>
    <s v="OIC Binder Clips, Mini, 1/4&quot; Capacity, Black"/>
    <n v="1.24"/>
    <n v="1"/>
    <n v="0"/>
    <n v="0.58279999999999998"/>
    <x v="3"/>
    <s v="No"/>
  </r>
  <r>
    <n v="5208"/>
    <s v="CA-2017-102016"/>
    <x v="811"/>
    <d v="2017-09-18T00:00:00"/>
    <s v="Standard Class"/>
    <s v="TM-21010"/>
    <s v="Tamara Manning"/>
    <s v="Consumer"/>
    <x v="0"/>
    <x v="109"/>
    <x v="15"/>
    <n v="13021"/>
    <s v="East"/>
    <s v="OFF-LA-10002043"/>
    <x v="1"/>
    <x v="2"/>
    <s v="Avery 489"/>
    <n v="20.7"/>
    <n v="2"/>
    <n v="0"/>
    <n v="9.9359999999999999"/>
    <x v="3"/>
    <s v="No"/>
  </r>
  <r>
    <n v="5209"/>
    <s v="CA-2017-102016"/>
    <x v="811"/>
    <d v="2017-09-18T00:00:00"/>
    <s v="Standard Class"/>
    <s v="TM-21010"/>
    <s v="Tamara Manning"/>
    <s v="Consumer"/>
    <x v="0"/>
    <x v="109"/>
    <x v="15"/>
    <n v="13021"/>
    <s v="East"/>
    <s v="OFF-PA-10002464"/>
    <x v="1"/>
    <x v="10"/>
    <s v="HP Office Recycled Paper (20Lb. and 87 Bright)"/>
    <n v="28.900000000000002"/>
    <n v="5"/>
    <n v="0"/>
    <n v="14.161000000000001"/>
    <x v="3"/>
    <s v="No"/>
  </r>
  <r>
    <n v="5210"/>
    <s v="CA-2017-102016"/>
    <x v="811"/>
    <d v="2017-09-18T00:00:00"/>
    <s v="Standard Class"/>
    <s v="TM-21010"/>
    <s v="Tamara Manning"/>
    <s v="Consumer"/>
    <x v="0"/>
    <x v="109"/>
    <x v="15"/>
    <n v="13021"/>
    <s v="East"/>
    <s v="OFF-EN-10002504"/>
    <x v="1"/>
    <x v="12"/>
    <s v="Tyvek  Top-Opening Peel &amp; Seel Envelopes, Plain White"/>
    <n v="27.18"/>
    <n v="1"/>
    <n v="0"/>
    <n v="12.7746"/>
    <x v="3"/>
    <s v="No"/>
  </r>
  <r>
    <n v="5211"/>
    <s v="CA-2017-156755"/>
    <x v="1026"/>
    <d v="2017-01-18T00:00:00"/>
    <s v="Standard Class"/>
    <s v="YS-21880"/>
    <s v="Yana Sorensen"/>
    <s v="Corporate"/>
    <x v="0"/>
    <x v="46"/>
    <x v="13"/>
    <n v="19711"/>
    <s v="East"/>
    <s v="OFF-ST-10002615"/>
    <x v="1"/>
    <x v="4"/>
    <s v="Dual Level, Single-Width Filing Carts"/>
    <n v="465.18"/>
    <n v="3"/>
    <n v="0"/>
    <n v="120.94680000000001"/>
    <x v="3"/>
    <s v="No"/>
  </r>
  <r>
    <n v="5212"/>
    <s v="CA-2017-130876"/>
    <x v="793"/>
    <d v="2017-05-16T00:00:00"/>
    <s v="Second Class"/>
    <s v="AZ-10750"/>
    <s v="Annie Zypern"/>
    <s v="Consumer"/>
    <x v="0"/>
    <x v="20"/>
    <x v="15"/>
    <n v="10024"/>
    <s v="East"/>
    <s v="OFF-ST-10004258"/>
    <x v="1"/>
    <x v="4"/>
    <s v="Portable Personal File Box"/>
    <n v="36.630000000000003"/>
    <n v="3"/>
    <n v="0"/>
    <n v="9.8901000000000039"/>
    <x v="3"/>
    <s v="No"/>
  </r>
  <r>
    <n v="5213"/>
    <s v="CA-2018-145898"/>
    <x v="182"/>
    <d v="2018-09-26T00:00:00"/>
    <s v="Same Day"/>
    <s v="CM-12445"/>
    <s v="Chuck Magee"/>
    <s v="Consumer"/>
    <x v="0"/>
    <x v="56"/>
    <x v="1"/>
    <n v="92374"/>
    <s v="West"/>
    <s v="OFF-ST-10004507"/>
    <x v="1"/>
    <x v="4"/>
    <s v="Advantus Rolling Storage Box"/>
    <n v="51.449999999999996"/>
    <n v="3"/>
    <n v="0"/>
    <n v="13.891499999999999"/>
    <x v="1"/>
    <s v="No"/>
  </r>
  <r>
    <n v="5214"/>
    <s v="CA-2018-145898"/>
    <x v="182"/>
    <d v="2018-09-26T00:00:00"/>
    <s v="Same Day"/>
    <s v="CM-12445"/>
    <s v="Chuck Magee"/>
    <s v="Consumer"/>
    <x v="0"/>
    <x v="56"/>
    <x v="1"/>
    <n v="92374"/>
    <s v="West"/>
    <s v="OFF-LA-10000262"/>
    <x v="1"/>
    <x v="2"/>
    <s v="Avery 494"/>
    <n v="7.83"/>
    <n v="3"/>
    <n v="0"/>
    <n v="3.6017999999999999"/>
    <x v="1"/>
    <s v="No"/>
  </r>
  <r>
    <n v="5215"/>
    <s v="CA-2018-145898"/>
    <x v="182"/>
    <d v="2018-09-26T00:00:00"/>
    <s v="Same Day"/>
    <s v="CM-12445"/>
    <s v="Chuck Magee"/>
    <s v="Consumer"/>
    <x v="0"/>
    <x v="56"/>
    <x v="1"/>
    <n v="92374"/>
    <s v="West"/>
    <s v="OFF-AR-10002445"/>
    <x v="1"/>
    <x v="6"/>
    <s v="SANFORD Major Accent Highlighters"/>
    <n v="35.4"/>
    <n v="5"/>
    <n v="0"/>
    <n v="13.452000000000002"/>
    <x v="1"/>
    <s v="No"/>
  </r>
  <r>
    <n v="5216"/>
    <s v="CA-2018-145898"/>
    <x v="182"/>
    <d v="2018-09-26T00:00:00"/>
    <s v="Same Day"/>
    <s v="CM-12445"/>
    <s v="Chuck Magee"/>
    <s v="Consumer"/>
    <x v="0"/>
    <x v="56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  <x v="1"/>
    <s v="No"/>
  </r>
  <r>
    <n v="5217"/>
    <s v="US-2019-159562"/>
    <x v="428"/>
    <d v="2019-09-15T00:00:00"/>
    <s v="Standard Class"/>
    <s v="JB-16000"/>
    <s v="Joy Bell-"/>
    <s v="Consumer"/>
    <x v="0"/>
    <x v="43"/>
    <x v="12"/>
    <n v="48066"/>
    <s v="Central"/>
    <s v="OFF-EN-10000461"/>
    <x v="1"/>
    <x v="12"/>
    <s v="#10- 4 1/8&quot; x 9 1/2&quot; Recycled Envelopes"/>
    <n v="17.48"/>
    <n v="2"/>
    <n v="0"/>
    <n v="8.2156000000000002"/>
    <x v="2"/>
    <s v="No"/>
  </r>
  <r>
    <n v="5218"/>
    <s v="CA-2019-134635"/>
    <x v="4"/>
    <d v="2019-04-17T00:00:00"/>
    <s v="Second Class"/>
    <s v="NS-18640"/>
    <s v="Noel Staavos"/>
    <s v="Corporate"/>
    <x v="0"/>
    <x v="1"/>
    <x v="1"/>
    <n v="90049"/>
    <s v="West"/>
    <s v="OFF-PA-10002254"/>
    <x v="1"/>
    <x v="10"/>
    <s v="Xerox 1883"/>
    <n v="79.14"/>
    <n v="3"/>
    <n v="0"/>
    <n v="36.404399999999995"/>
    <x v="1"/>
    <s v="No"/>
  </r>
  <r>
    <n v="5219"/>
    <s v="CA-2019-167080"/>
    <x v="193"/>
    <d v="2019-06-14T00:00:00"/>
    <s v="Standard Class"/>
    <s v="LC-16930"/>
    <s v="Linda Cazamias"/>
    <s v="Corporate"/>
    <x v="0"/>
    <x v="20"/>
    <x v="15"/>
    <n v="10011"/>
    <s v="East"/>
    <s v="OFF-AR-10001868"/>
    <x v="1"/>
    <x v="6"/>
    <s v="Prang Dustless Chalk Sticks"/>
    <n v="8.4"/>
    <n v="5"/>
    <n v="0"/>
    <n v="4.2"/>
    <x v="3"/>
    <s v="No"/>
  </r>
  <r>
    <n v="5220"/>
    <s v="CA-2019-145653"/>
    <x v="853"/>
    <d v="2019-09-01T00:00:00"/>
    <s v="Same Day"/>
    <s v="CA-12775"/>
    <s v="Cynthia Arntzen"/>
    <s v="Consumer"/>
    <x v="0"/>
    <x v="66"/>
    <x v="12"/>
    <n v="48205"/>
    <s v="Central"/>
    <s v="FUR-CH-10004875"/>
    <x v="0"/>
    <x v="1"/>
    <s v="Harbour Creations 67200 Series Stacking Chairs"/>
    <n v="498.26000000000005"/>
    <n v="7"/>
    <n v="0"/>
    <n v="134.53020000000001"/>
    <x v="2"/>
    <s v="No"/>
  </r>
  <r>
    <n v="5221"/>
    <s v="CA-2016-140487"/>
    <x v="1027"/>
    <d v="2016-06-20T00:00:00"/>
    <s v="Standard Class"/>
    <s v="SR-20425"/>
    <s v="Sharelle Roach"/>
    <s v="Home Office"/>
    <x v="0"/>
    <x v="66"/>
    <x v="12"/>
    <n v="48234"/>
    <s v="Central"/>
    <s v="FUR-BO-10000711"/>
    <x v="0"/>
    <x v="0"/>
    <s v="Hon Metal Bookcases, Gray"/>
    <n v="212.94"/>
    <n v="3"/>
    <n v="0"/>
    <n v="57.4938"/>
    <x v="2"/>
    <s v="No"/>
  </r>
  <r>
    <n v="5222"/>
    <s v="CA-2019-117401"/>
    <x v="796"/>
    <d v="2019-05-22T00:00:00"/>
    <s v="Second Class"/>
    <s v="PP-18955"/>
    <s v="Paul Prost"/>
    <s v="Home Office"/>
    <x v="0"/>
    <x v="24"/>
    <x v="25"/>
    <n v="65807"/>
    <s v="Central"/>
    <s v="OFF-AP-10000938"/>
    <x v="1"/>
    <x v="9"/>
    <s v="Avanti 1.7 Cu. Ft. Refrigerator"/>
    <n v="706.86"/>
    <n v="7"/>
    <n v="0"/>
    <n v="197.92079999999999"/>
    <x v="2"/>
    <s v="No"/>
  </r>
  <r>
    <n v="5223"/>
    <s v="CA-2019-117401"/>
    <x v="796"/>
    <d v="2019-05-22T00:00:00"/>
    <s v="Second Class"/>
    <s v="PP-18955"/>
    <s v="Paul Prost"/>
    <s v="Home Office"/>
    <x v="0"/>
    <x v="24"/>
    <x v="25"/>
    <n v="65807"/>
    <s v="Central"/>
    <s v="TEC-PH-10003555"/>
    <x v="2"/>
    <x v="7"/>
    <s v="Motorola HK250 Universal Bluetooth Headset"/>
    <n v="114.94999999999999"/>
    <n v="5"/>
    <n v="0"/>
    <n v="2.2990000000000066"/>
    <x v="2"/>
    <s v="No"/>
  </r>
  <r>
    <n v="5224"/>
    <s v="CA-2019-117401"/>
    <x v="796"/>
    <d v="2019-05-22T00:00:00"/>
    <s v="Second Class"/>
    <s v="PP-18955"/>
    <s v="Paul Prost"/>
    <s v="Home Office"/>
    <x v="0"/>
    <x v="24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  <x v="2"/>
    <s v="No"/>
  </r>
  <r>
    <n v="5225"/>
    <s v="US-2019-109582"/>
    <x v="510"/>
    <d v="2019-09-17T00:00:00"/>
    <s v="Second Class"/>
    <s v="JM-15865"/>
    <s v="John Murray"/>
    <s v="Consumer"/>
    <x v="0"/>
    <x v="1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x v="1"/>
    <s v="No"/>
  </r>
  <r>
    <n v="5226"/>
    <s v="CA-2018-119865"/>
    <x v="1028"/>
    <d v="2018-06-26T00:00:00"/>
    <s v="Standard Class"/>
    <s v="AS-10090"/>
    <s v="Adam Shillingsburg"/>
    <s v="Consumer"/>
    <x v="0"/>
    <x v="20"/>
    <x v="15"/>
    <n v="10011"/>
    <s v="East"/>
    <s v="OFF-BI-10001553"/>
    <x v="1"/>
    <x v="8"/>
    <s v="SpineVue Locking Slant-D Ring Binders by Cardinal"/>
    <n v="36.56"/>
    <n v="5"/>
    <n v="0.2"/>
    <n v="12.795999999999999"/>
    <x v="3"/>
    <s v="No"/>
  </r>
  <r>
    <n v="5227"/>
    <s v="CA-2018-119865"/>
    <x v="1028"/>
    <d v="2018-06-26T00:00:00"/>
    <s v="Standard Class"/>
    <s v="AS-10090"/>
    <s v="Adam Shillingsburg"/>
    <s v="Consumer"/>
    <x v="0"/>
    <x v="20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x v="3"/>
    <s v="No"/>
  </r>
  <r>
    <n v="5228"/>
    <s v="CA-2018-119865"/>
    <x v="1028"/>
    <d v="2018-06-26T00:00:00"/>
    <s v="Standard Class"/>
    <s v="AS-10090"/>
    <s v="Adam Shillingsburg"/>
    <s v="Consumer"/>
    <x v="0"/>
    <x v="20"/>
    <x v="15"/>
    <n v="10011"/>
    <s v="East"/>
    <s v="FUR-BO-10003272"/>
    <x v="0"/>
    <x v="0"/>
    <s v="O'Sullivan Living Dimensions 5-Shelf Bookcases"/>
    <n v="353.56799999999998"/>
    <n v="2"/>
    <n v="0.2"/>
    <n v="-44.196000000000026"/>
    <x v="3"/>
    <s v="No"/>
  </r>
  <r>
    <n v="5229"/>
    <s v="US-2016-147648"/>
    <x v="35"/>
    <d v="2016-12-01T00:00:00"/>
    <s v="Standard Class"/>
    <s v="LS-16975"/>
    <s v="Lindsay Shagiari"/>
    <s v="Home Office"/>
    <x v="0"/>
    <x v="8"/>
    <x v="1"/>
    <n v="94109"/>
    <s v="West"/>
    <s v="OFF-PA-10001033"/>
    <x v="1"/>
    <x v="10"/>
    <s v="Xerox 1893"/>
    <n v="81.98"/>
    <n v="2"/>
    <n v="0"/>
    <n v="40.170200000000001"/>
    <x v="1"/>
    <s v="No"/>
  </r>
  <r>
    <n v="5230"/>
    <s v="CA-2019-124436"/>
    <x v="498"/>
    <d v="2019-03-22T00:00:00"/>
    <s v="Second Class"/>
    <s v="SA-20830"/>
    <s v="Sue Ann Reed"/>
    <s v="Consumer"/>
    <x v="0"/>
    <x v="201"/>
    <x v="1"/>
    <n v="93727"/>
    <s v="West"/>
    <s v="OFF-BI-10001553"/>
    <x v="1"/>
    <x v="8"/>
    <s v="SpineVue Locking Slant-D Ring Binders by Cardinal"/>
    <n v="14.624000000000002"/>
    <n v="2"/>
    <n v="0.2"/>
    <n v="5.1183999999999994"/>
    <x v="1"/>
    <s v="No"/>
  </r>
  <r>
    <n v="5231"/>
    <s v="CA-2019-124436"/>
    <x v="498"/>
    <d v="2019-03-22T00:00:00"/>
    <s v="Second Class"/>
    <s v="SA-20830"/>
    <s v="Sue Ann Reed"/>
    <s v="Consumer"/>
    <x v="0"/>
    <x v="201"/>
    <x v="1"/>
    <n v="93727"/>
    <s v="West"/>
    <s v="FUR-TA-10001095"/>
    <x v="0"/>
    <x v="3"/>
    <s v="Chromcraft Round Conference Tables"/>
    <n v="697.16"/>
    <n v="5"/>
    <n v="0.2"/>
    <n v="8.7144999999999868"/>
    <x v="1"/>
    <s v="No"/>
  </r>
  <r>
    <n v="5232"/>
    <s v="CA-2019-124436"/>
    <x v="498"/>
    <d v="2019-03-22T00:00:00"/>
    <s v="Second Class"/>
    <s v="SA-20830"/>
    <s v="Sue Ann Reed"/>
    <s v="Consumer"/>
    <x v="0"/>
    <x v="201"/>
    <x v="1"/>
    <n v="93727"/>
    <s v="West"/>
    <s v="FUR-FU-10001185"/>
    <x v="0"/>
    <x v="5"/>
    <s v="Advantus Employee of the Month Certificate Frame, 11 x 13-1/2"/>
    <n v="30.93"/>
    <n v="1"/>
    <n v="0"/>
    <n v="12.6813"/>
    <x v="1"/>
    <s v="No"/>
  </r>
  <r>
    <n v="5233"/>
    <s v="CA-2019-124436"/>
    <x v="498"/>
    <d v="2019-03-22T00:00:00"/>
    <s v="Second Class"/>
    <s v="SA-20830"/>
    <s v="Sue Ann Reed"/>
    <s v="Consumer"/>
    <x v="0"/>
    <x v="201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x v="1"/>
    <s v="No"/>
  </r>
  <r>
    <n v="5234"/>
    <s v="CA-2016-115084"/>
    <x v="638"/>
    <d v="2016-10-22T00:00:00"/>
    <s v="Standard Class"/>
    <s v="LS-17200"/>
    <s v="Luke Schmidt"/>
    <s v="Corporate"/>
    <x v="0"/>
    <x v="379"/>
    <x v="36"/>
    <n v="71854"/>
    <s v="South"/>
    <s v="FUR-CH-10004626"/>
    <x v="0"/>
    <x v="1"/>
    <s v="Office Star Flex Back Scooter Chair with Aluminum Finish Frame"/>
    <n v="605.34"/>
    <n v="6"/>
    <n v="0"/>
    <n v="145.2816"/>
    <x v="0"/>
    <s v="No"/>
  </r>
  <r>
    <n v="5235"/>
    <s v="CA-2019-131037"/>
    <x v="1029"/>
    <d v="2019-08-23T00:00:00"/>
    <s v="First Class"/>
    <s v="TM-21490"/>
    <s v="Tony Molinari"/>
    <s v="Consumer"/>
    <x v="0"/>
    <x v="8"/>
    <x v="1"/>
    <n v="94110"/>
    <s v="West"/>
    <s v="FUR-TA-10001768"/>
    <x v="0"/>
    <x v="3"/>
    <s v="Hon Racetrack Conference Tables"/>
    <n v="210.00800000000001"/>
    <n v="1"/>
    <n v="0.2"/>
    <n v="2.625099999999982"/>
    <x v="1"/>
    <s v="No"/>
  </r>
  <r>
    <n v="5236"/>
    <s v="CA-2018-111143"/>
    <x v="258"/>
    <d v="2018-11-22T00:00:00"/>
    <s v="First Class"/>
    <s v="TT-21265"/>
    <s v="Tim Taslimi"/>
    <s v="Corporate"/>
    <x v="0"/>
    <x v="245"/>
    <x v="14"/>
    <n v="46203"/>
    <s v="Central"/>
    <s v="OFF-AP-10001947"/>
    <x v="1"/>
    <x v="9"/>
    <s v="Acco 6 Outlet Guardian Premium Plus Surge Suppressor"/>
    <n v="54.96"/>
    <n v="3"/>
    <n v="0"/>
    <n v="15.938399999999998"/>
    <x v="2"/>
    <s v="No"/>
  </r>
  <r>
    <n v="5237"/>
    <s v="CA-2016-166744"/>
    <x v="59"/>
    <d v="2016-09-24T00:00:00"/>
    <s v="Standard Class"/>
    <s v="DN-13690"/>
    <s v="Duane Noonan"/>
    <s v="Consumer"/>
    <x v="0"/>
    <x v="29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  <x v="3"/>
    <s v="Yes"/>
  </r>
  <r>
    <n v="5238"/>
    <s v="CA-2016-166744"/>
    <x v="59"/>
    <d v="2016-09-24T00:00:00"/>
    <s v="Standard Class"/>
    <s v="DN-13690"/>
    <s v="Duane Noonan"/>
    <s v="Consumer"/>
    <x v="0"/>
    <x v="29"/>
    <x v="39"/>
    <n v="21044"/>
    <s v="East"/>
    <s v="FUR-BO-10001337"/>
    <x v="0"/>
    <x v="0"/>
    <s v="O'Sullivan Living Dimensions 2-Shelf Bookcases"/>
    <n v="362.94"/>
    <n v="3"/>
    <n v="0"/>
    <n v="36.293999999999997"/>
    <x v="3"/>
    <s v="Yes"/>
  </r>
  <r>
    <n v="5239"/>
    <s v="CA-2016-166744"/>
    <x v="59"/>
    <d v="2016-09-24T00:00:00"/>
    <s v="Standard Class"/>
    <s v="DN-13690"/>
    <s v="Duane Noonan"/>
    <s v="Consumer"/>
    <x v="0"/>
    <x v="29"/>
    <x v="39"/>
    <n v="21044"/>
    <s v="East"/>
    <s v="TEC-AC-10003628"/>
    <x v="2"/>
    <x v="11"/>
    <s v="Logitech 910-002974 M325 Wireless Mouse for Web Scrolling"/>
    <n v="59.98"/>
    <n v="2"/>
    <n v="0"/>
    <n v="26.391200000000005"/>
    <x v="3"/>
    <s v="Yes"/>
  </r>
  <r>
    <n v="5240"/>
    <s v="CA-2018-116561"/>
    <x v="108"/>
    <d v="2018-09-17T00:00:00"/>
    <s v="Standard Class"/>
    <s v="EB-14110"/>
    <s v="Eugene Barchas"/>
    <s v="Consumer"/>
    <x v="0"/>
    <x v="49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  <x v="1"/>
    <s v="No"/>
  </r>
  <r>
    <n v="5241"/>
    <s v="CA-2018-116561"/>
    <x v="108"/>
    <d v="2018-09-17T00:00:00"/>
    <s v="Standard Class"/>
    <s v="EB-14110"/>
    <s v="Eugene Barchas"/>
    <s v="Consumer"/>
    <x v="0"/>
    <x v="49"/>
    <x v="1"/>
    <n v="95123"/>
    <s v="West"/>
    <s v="OFF-BI-10001658"/>
    <x v="1"/>
    <x v="8"/>
    <s v="GBC Standard Therm-A-Bind Covers"/>
    <n v="39.872000000000007"/>
    <n v="2"/>
    <n v="0.2"/>
    <n v="12.958399999999999"/>
    <x v="1"/>
    <s v="No"/>
  </r>
  <r>
    <n v="5242"/>
    <s v="CA-2018-110730"/>
    <x v="713"/>
    <d v="2018-09-26T00:00:00"/>
    <s v="Second Class"/>
    <s v="CM-11815"/>
    <s v="Candace McMahon"/>
    <s v="Corporate"/>
    <x v="0"/>
    <x v="4"/>
    <x v="4"/>
    <n v="98115"/>
    <s v="West"/>
    <s v="OFF-SU-10004737"/>
    <x v="1"/>
    <x v="14"/>
    <s v="Acme Design Stainless Steel Bent Scissors"/>
    <n v="13.68"/>
    <n v="2"/>
    <n v="0"/>
    <n v="3.6936"/>
    <x v="1"/>
    <s v="No"/>
  </r>
  <r>
    <n v="5243"/>
    <s v="CA-2019-146367"/>
    <x v="1018"/>
    <d v="2019-08-08T00:00:00"/>
    <s v="Standard Class"/>
    <s v="HM-14860"/>
    <s v="Harry Marie"/>
    <s v="Corporate"/>
    <x v="0"/>
    <x v="238"/>
    <x v="5"/>
    <n v="75007"/>
    <s v="Central"/>
    <s v="OFF-BI-10002827"/>
    <x v="1"/>
    <x v="8"/>
    <s v="Avery Durable Poly Binders"/>
    <n v="3.3179999999999996"/>
    <n v="3"/>
    <n v="0.8"/>
    <n v="-5.6406000000000018"/>
    <x v="2"/>
    <s v="No"/>
  </r>
  <r>
    <n v="5244"/>
    <s v="CA-2018-149454"/>
    <x v="197"/>
    <d v="2018-07-26T00:00:00"/>
    <s v="First Class"/>
    <s v="KM-16375"/>
    <s v="Katherine Murray"/>
    <s v="Home Office"/>
    <x v="0"/>
    <x v="81"/>
    <x v="17"/>
    <n v="22204"/>
    <s v="South"/>
    <s v="OFF-BI-10003694"/>
    <x v="1"/>
    <x v="8"/>
    <s v="Avery 3 1/2&quot; Diskette Storage Pages, 10/Pack"/>
    <n v="10.44"/>
    <n v="1"/>
    <n v="0"/>
    <n v="4.8023999999999996"/>
    <x v="0"/>
    <s v="No"/>
  </r>
  <r>
    <n v="5245"/>
    <s v="CA-2018-156265"/>
    <x v="1030"/>
    <d v="2018-08-04T00:00:00"/>
    <s v="Second Class"/>
    <s v="BF-11020"/>
    <s v="Barry Französisch"/>
    <s v="Corporate"/>
    <x v="0"/>
    <x v="1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x v="1"/>
    <s v="No"/>
  </r>
  <r>
    <n v="5246"/>
    <s v="CA-2018-156265"/>
    <x v="1030"/>
    <d v="2018-08-04T00:00:00"/>
    <s v="Second Class"/>
    <s v="BF-11020"/>
    <s v="Barry Französisch"/>
    <s v="Corporate"/>
    <x v="0"/>
    <x v="1"/>
    <x v="1"/>
    <n v="90032"/>
    <s v="West"/>
    <s v="TEC-PH-10001918"/>
    <x v="2"/>
    <x v="7"/>
    <s v="Nortel Business Series Terminal T7208 Digital phone"/>
    <n v="333.57600000000002"/>
    <n v="3"/>
    <n v="0.2"/>
    <n v="33.357600000000019"/>
    <x v="1"/>
    <s v="No"/>
  </r>
  <r>
    <n v="5247"/>
    <s v="CA-2018-156265"/>
    <x v="1030"/>
    <d v="2018-08-04T00:00:00"/>
    <s v="Second Class"/>
    <s v="BF-11020"/>
    <s v="Barry Französisch"/>
    <s v="Corporate"/>
    <x v="0"/>
    <x v="1"/>
    <x v="1"/>
    <n v="90032"/>
    <s v="West"/>
    <s v="OFF-BI-10000285"/>
    <x v="1"/>
    <x v="8"/>
    <s v="XtraLife ClearVue Slant-D Ring Binders by Cardinal"/>
    <n v="12.544"/>
    <n v="2"/>
    <n v="0.2"/>
    <n v="4.7039999999999997"/>
    <x v="1"/>
    <s v="No"/>
  </r>
  <r>
    <n v="5248"/>
    <s v="US-2017-168914"/>
    <x v="1031"/>
    <d v="2017-05-27T00:00:00"/>
    <s v="Standard Class"/>
    <s v="JE-15745"/>
    <s v="Joel Eaton"/>
    <s v="Consumer"/>
    <x v="0"/>
    <x v="436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  <x v="2"/>
    <s v="No"/>
  </r>
  <r>
    <n v="5249"/>
    <s v="US-2019-110989"/>
    <x v="132"/>
    <d v="2019-11-05T00:00:00"/>
    <s v="Second Class"/>
    <s v="EJ-14155"/>
    <s v="Eva Jacobs"/>
    <s v="Consumer"/>
    <x v="0"/>
    <x v="4"/>
    <x v="4"/>
    <n v="98105"/>
    <s v="West"/>
    <s v="TEC-AC-10002345"/>
    <x v="2"/>
    <x v="11"/>
    <s v="HP Standard 104 key PS/2 Keyboard"/>
    <n v="43.5"/>
    <n v="3"/>
    <n v="0"/>
    <n v="10.875"/>
    <x v="1"/>
    <s v="No"/>
  </r>
  <r>
    <n v="5250"/>
    <s v="CA-2017-106215"/>
    <x v="392"/>
    <d v="2017-04-21T00:00:00"/>
    <s v="Standard Class"/>
    <s v="BN-11470"/>
    <s v="Brad Norvell"/>
    <s v="Corporate"/>
    <x v="0"/>
    <x v="10"/>
    <x v="9"/>
    <n v="19143"/>
    <s v="East"/>
    <s v="OFF-FA-10001229"/>
    <x v="1"/>
    <x v="13"/>
    <s v="Staples"/>
    <n v="12.576000000000001"/>
    <n v="4"/>
    <n v="0.2"/>
    <n v="4.0871999999999993"/>
    <x v="3"/>
    <s v="No"/>
  </r>
  <r>
    <n v="5251"/>
    <s v="US-2018-169369"/>
    <x v="939"/>
    <d v="2018-12-18T00:00:00"/>
    <s v="Standard Class"/>
    <s v="EC-14050"/>
    <s v="Erin Creighton"/>
    <s v="Consumer"/>
    <x v="0"/>
    <x v="38"/>
    <x v="32"/>
    <n v="31907"/>
    <s v="South"/>
    <s v="TEC-AC-10001314"/>
    <x v="2"/>
    <x v="11"/>
    <s v="Case Logic 2.4GHz Wireless Keyboard"/>
    <n v="249.95000000000002"/>
    <n v="5"/>
    <n v="0"/>
    <n v="19.995999999999974"/>
    <x v="0"/>
    <s v="No"/>
  </r>
  <r>
    <n v="5252"/>
    <s v="US-2018-169369"/>
    <x v="939"/>
    <d v="2018-12-18T00:00:00"/>
    <s v="Standard Class"/>
    <s v="EC-14050"/>
    <s v="Erin Creighton"/>
    <s v="Consumer"/>
    <x v="0"/>
    <x v="38"/>
    <x v="32"/>
    <n v="31907"/>
    <s v="South"/>
    <s v="OFF-PA-10004438"/>
    <x v="1"/>
    <x v="10"/>
    <s v="Xerox 1907"/>
    <n v="49.12"/>
    <n v="4"/>
    <n v="0"/>
    <n v="23.086399999999998"/>
    <x v="0"/>
    <s v="No"/>
  </r>
  <r>
    <n v="5253"/>
    <s v="CA-2017-132318"/>
    <x v="628"/>
    <d v="2017-11-02T00:00:00"/>
    <s v="First Class"/>
    <s v="TT-21220"/>
    <s v="Thomas Thornton"/>
    <s v="Consumer"/>
    <x v="0"/>
    <x v="173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  <x v="0"/>
    <s v="No"/>
  </r>
  <r>
    <n v="5254"/>
    <s v="US-2016-131982"/>
    <x v="1009"/>
    <d v="2016-03-11T00:00:00"/>
    <s v="Second Class"/>
    <s v="NP-18685"/>
    <s v="Nora Pelletier"/>
    <s v="Home Office"/>
    <x v="0"/>
    <x v="96"/>
    <x v="4"/>
    <n v="98198"/>
    <s v="West"/>
    <s v="OFF-BI-10004224"/>
    <x v="1"/>
    <x v="8"/>
    <s v="Catalog Binders with Expanding Posts"/>
    <n v="107.64800000000001"/>
    <n v="2"/>
    <n v="0.2"/>
    <n v="33.639999999999986"/>
    <x v="1"/>
    <s v="No"/>
  </r>
  <r>
    <n v="5255"/>
    <s v="CA-2017-125185"/>
    <x v="616"/>
    <d v="2017-03-07T00:00:00"/>
    <s v="Second Class"/>
    <s v="AH-10195"/>
    <s v="Alan Haines"/>
    <s v="Corporate"/>
    <x v="0"/>
    <x v="437"/>
    <x v="9"/>
    <n v="18018"/>
    <s v="East"/>
    <s v="FUR-CH-10002647"/>
    <x v="0"/>
    <x v="1"/>
    <s v="Situations Contoured Folding Chairs, 4/Set"/>
    <n v="99.372"/>
    <n v="2"/>
    <n v="0.3"/>
    <n v="-7.0979999999999919"/>
    <x v="3"/>
    <s v="No"/>
  </r>
  <r>
    <n v="5256"/>
    <s v="CA-2017-125185"/>
    <x v="616"/>
    <d v="2017-03-07T00:00:00"/>
    <s v="Second Class"/>
    <s v="AH-10195"/>
    <s v="Alan Haines"/>
    <s v="Corporate"/>
    <x v="0"/>
    <x v="437"/>
    <x v="9"/>
    <n v="18018"/>
    <s v="East"/>
    <s v="FUR-FU-10003247"/>
    <x v="0"/>
    <x v="5"/>
    <s v="36X48 HARDFLOOR CHAIRMAT"/>
    <n v="33.568000000000005"/>
    <n v="2"/>
    <n v="0.2"/>
    <n v="-5.4548000000000041"/>
    <x v="3"/>
    <s v="No"/>
  </r>
  <r>
    <n v="5257"/>
    <s v="CA-2018-130078"/>
    <x v="590"/>
    <d v="2018-08-14T00:00:00"/>
    <s v="Standard Class"/>
    <s v="CC-12145"/>
    <s v="Charles Crestani"/>
    <s v="Consumer"/>
    <x v="0"/>
    <x v="268"/>
    <x v="26"/>
    <n v="73120"/>
    <s v="Central"/>
    <s v="OFF-PA-10003270"/>
    <x v="1"/>
    <x v="10"/>
    <s v="Xerox 1954"/>
    <n v="10.56"/>
    <n v="2"/>
    <n v="0"/>
    <n v="4.7519999999999998"/>
    <x v="2"/>
    <s v="No"/>
  </r>
  <r>
    <n v="5258"/>
    <s v="US-2019-114034"/>
    <x v="1032"/>
    <d v="2019-01-08T00:00:00"/>
    <s v="Standard Class"/>
    <s v="DL-13315"/>
    <s v="Delfina Latchford"/>
    <s v="Consumer"/>
    <x v="0"/>
    <x v="277"/>
    <x v="1"/>
    <n v="91730"/>
    <s v="West"/>
    <s v="OFF-PA-10004735"/>
    <x v="1"/>
    <x v="10"/>
    <s v="Xerox 1905"/>
    <n v="38.880000000000003"/>
    <n v="6"/>
    <n v="0"/>
    <n v="18.662400000000002"/>
    <x v="1"/>
    <s v="No"/>
  </r>
  <r>
    <n v="5259"/>
    <s v="US-2019-115595"/>
    <x v="449"/>
    <d v="2019-10-11T00:00:00"/>
    <s v="First Class"/>
    <s v="XP-21865"/>
    <s v="Xylona Preis"/>
    <s v="Consumer"/>
    <x v="0"/>
    <x v="1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  <x v="1"/>
    <s v="No"/>
  </r>
  <r>
    <n v="5260"/>
    <s v="CA-2019-158722"/>
    <x v="179"/>
    <d v="2019-10-26T00:00:00"/>
    <s v="Standard Class"/>
    <s v="MA-17560"/>
    <s v="Matt Abelman"/>
    <s v="Home Office"/>
    <x v="0"/>
    <x v="10"/>
    <x v="9"/>
    <n v="19120"/>
    <s v="East"/>
    <s v="OFF-PA-10000176"/>
    <x v="1"/>
    <x v="10"/>
    <s v="Xerox 1887"/>
    <n v="45.527999999999999"/>
    <n v="3"/>
    <n v="0.2"/>
    <n v="15.934799999999997"/>
    <x v="3"/>
    <s v="No"/>
  </r>
  <r>
    <n v="5261"/>
    <s v="CA-2016-105165"/>
    <x v="557"/>
    <d v="2016-09-10T00:00:00"/>
    <s v="First Class"/>
    <s v="SZ-20035"/>
    <s v="Sam Zeldin"/>
    <s v="Home Office"/>
    <x v="0"/>
    <x v="12"/>
    <x v="5"/>
    <n v="77036"/>
    <s v="Central"/>
    <s v="TEC-PH-10000675"/>
    <x v="2"/>
    <x v="7"/>
    <s v="Panasonic KX TS3282B Corded phone"/>
    <n v="196.77600000000001"/>
    <n v="3"/>
    <n v="0.2"/>
    <n v="14.758199999999995"/>
    <x v="2"/>
    <s v="No"/>
  </r>
  <r>
    <n v="5262"/>
    <s v="CA-2016-105165"/>
    <x v="557"/>
    <d v="2016-09-10T00:00:00"/>
    <s v="First Class"/>
    <s v="SZ-20035"/>
    <s v="Sam Zeldin"/>
    <s v="Home Office"/>
    <x v="0"/>
    <x v="12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  <x v="2"/>
    <s v="No"/>
  </r>
  <r>
    <n v="5263"/>
    <s v="CA-2016-105165"/>
    <x v="557"/>
    <d v="2016-09-10T00:00:00"/>
    <s v="First Class"/>
    <s v="SZ-20035"/>
    <s v="Sam Zeldin"/>
    <s v="Home Office"/>
    <x v="0"/>
    <x v="12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x v="2"/>
    <s v="No"/>
  </r>
  <r>
    <n v="5264"/>
    <s v="CA-2016-105165"/>
    <x v="557"/>
    <d v="2016-09-10T00:00:00"/>
    <s v="First Class"/>
    <s v="SZ-20035"/>
    <s v="Sam Zeldin"/>
    <s v="Home Office"/>
    <x v="0"/>
    <x v="12"/>
    <x v="5"/>
    <n v="77036"/>
    <s v="Central"/>
    <s v="TEC-AC-10002718"/>
    <x v="2"/>
    <x v="11"/>
    <s v="Belkin Standard 104 key USB Keyboard"/>
    <n v="46.688000000000002"/>
    <n v="4"/>
    <n v="0.2"/>
    <n v="-2.9180000000000028"/>
    <x v="2"/>
    <s v="No"/>
  </r>
  <r>
    <n v="5265"/>
    <s v="CA-2016-105165"/>
    <x v="557"/>
    <d v="2016-09-10T00:00:00"/>
    <s v="First Class"/>
    <s v="SZ-20035"/>
    <s v="Sam Zeldin"/>
    <s v="Home Office"/>
    <x v="0"/>
    <x v="12"/>
    <x v="5"/>
    <n v="77036"/>
    <s v="Central"/>
    <s v="OFF-AR-10003179"/>
    <x v="1"/>
    <x v="6"/>
    <s v="Dixon Ticonderoga Core-Lock Colored Pencils"/>
    <n v="21.864000000000001"/>
    <n v="3"/>
    <n v="0.2"/>
    <n v="3.5528999999999984"/>
    <x v="2"/>
    <s v="No"/>
  </r>
  <r>
    <n v="5266"/>
    <s v="CA-2019-147452"/>
    <x v="1033"/>
    <d v="2019-10-03T00:00:00"/>
    <s v="First Class"/>
    <s v="CS-11845"/>
    <s v="Cari Sayre"/>
    <s v="Corporate"/>
    <x v="0"/>
    <x v="4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Yes"/>
  </r>
  <r>
    <n v="5267"/>
    <s v="CA-2019-147452"/>
    <x v="1033"/>
    <d v="2019-10-03T00:00:00"/>
    <s v="First Class"/>
    <s v="CS-11845"/>
    <s v="Cari Sayre"/>
    <s v="Corporate"/>
    <x v="0"/>
    <x v="4"/>
    <x v="4"/>
    <n v="98103"/>
    <s v="West"/>
    <s v="OFF-PA-10004039"/>
    <x v="1"/>
    <x v="10"/>
    <s v="Xerox 1882"/>
    <n v="167.94"/>
    <n v="3"/>
    <n v="0"/>
    <n v="82.290599999999998"/>
    <x v="1"/>
    <s v="Yes"/>
  </r>
  <r>
    <n v="5268"/>
    <s v="CA-2019-147452"/>
    <x v="1033"/>
    <d v="2019-10-03T00:00:00"/>
    <s v="First Class"/>
    <s v="CS-11845"/>
    <s v="Cari Sayre"/>
    <s v="Corporate"/>
    <x v="0"/>
    <x v="4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x v="1"/>
    <s v="Yes"/>
  </r>
  <r>
    <n v="5269"/>
    <s v="US-2019-114657"/>
    <x v="673"/>
    <d v="2019-11-21T00:00:00"/>
    <s v="Standard Class"/>
    <s v="MH-18115"/>
    <s v="Mick Hernandez"/>
    <s v="Home Office"/>
    <x v="0"/>
    <x v="181"/>
    <x v="15"/>
    <n v="10701"/>
    <s v="East"/>
    <s v="TEC-MA-10003173"/>
    <x v="2"/>
    <x v="15"/>
    <s v="Hewlett-Packard 300S Scientific Calculator"/>
    <n v="52.44"/>
    <n v="4"/>
    <n v="0"/>
    <n v="24.122399999999995"/>
    <x v="3"/>
    <s v="No"/>
  </r>
  <r>
    <n v="5270"/>
    <s v="CA-2019-144484"/>
    <x v="220"/>
    <d v="2019-09-11T00:00:00"/>
    <s v="Same Day"/>
    <s v="CB-12025"/>
    <s v="Cassandra Brandow"/>
    <s v="Consumer"/>
    <x v="0"/>
    <x v="8"/>
    <x v="1"/>
    <n v="94110"/>
    <s v="West"/>
    <s v="FUR-FU-10000260"/>
    <x v="0"/>
    <x v="5"/>
    <s v="6&quot; Cubicle Wall Clock, Black"/>
    <n v="32.36"/>
    <n v="4"/>
    <n v="0"/>
    <n v="11.6496"/>
    <x v="1"/>
    <s v="No"/>
  </r>
  <r>
    <n v="5271"/>
    <s v="CA-2019-144484"/>
    <x v="220"/>
    <d v="2019-09-11T00:00:00"/>
    <s v="Same Day"/>
    <s v="CB-12025"/>
    <s v="Cassandra Brandow"/>
    <s v="Consumer"/>
    <x v="0"/>
    <x v="8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  <x v="1"/>
    <s v="No"/>
  </r>
  <r>
    <n v="5272"/>
    <s v="CA-2019-125913"/>
    <x v="1034"/>
    <d v="2019-01-16T00:00:00"/>
    <s v="Same Day"/>
    <s v="JO-15145"/>
    <s v="Jack O'Briant"/>
    <s v="Corporate"/>
    <x v="0"/>
    <x v="1"/>
    <x v="1"/>
    <n v="90008"/>
    <s v="West"/>
    <s v="FUR-FU-10001487"/>
    <x v="0"/>
    <x v="5"/>
    <s v="Eldon Expressions Wood and Plastic Desk Accessories, Cherry Wood"/>
    <n v="27.92"/>
    <n v="4"/>
    <n v="0"/>
    <n v="8.0967999999999982"/>
    <x v="1"/>
    <s v="No"/>
  </r>
  <r>
    <n v="5273"/>
    <s v="CA-2019-125913"/>
    <x v="1034"/>
    <d v="2019-01-16T00:00:00"/>
    <s v="Same Day"/>
    <s v="JO-15145"/>
    <s v="Jack O'Briant"/>
    <s v="Corporate"/>
    <x v="0"/>
    <x v="1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s v="No"/>
  </r>
  <r>
    <n v="5274"/>
    <s v="US-2018-158309"/>
    <x v="491"/>
    <d v="2018-11-29T00:00:00"/>
    <s v="First Class"/>
    <s v="PA-19060"/>
    <s v="Pete Armstrong"/>
    <s v="Home Office"/>
    <x v="0"/>
    <x v="100"/>
    <x v="2"/>
    <n v="33142"/>
    <s v="South"/>
    <s v="OFF-BI-10000145"/>
    <x v="1"/>
    <x v="8"/>
    <s v="Zipper Ring Binder Pockets"/>
    <n v="3.7440000000000007"/>
    <n v="4"/>
    <n v="0.7"/>
    <n v="-2.6207999999999991"/>
    <x v="0"/>
    <s v="No"/>
  </r>
  <r>
    <n v="5275"/>
    <s v="CA-2017-162887"/>
    <x v="209"/>
    <d v="2017-11-09T00:00:00"/>
    <s v="Second Class"/>
    <s v="SV-20785"/>
    <s v="Stewart Visinsky"/>
    <s v="Consumer"/>
    <x v="0"/>
    <x v="140"/>
    <x v="42"/>
    <m/>
    <s v="East"/>
    <s v="FUR-CH-10000595"/>
    <x v="0"/>
    <x v="1"/>
    <s v="Safco Contoured Stacking Chairs"/>
    <n v="715.2"/>
    <n v="3"/>
    <n v="0"/>
    <n v="178.79999999999998"/>
    <x v="3"/>
    <s v="No"/>
  </r>
  <r>
    <n v="5276"/>
    <s v="CA-2019-147333"/>
    <x v="817"/>
    <d v="2019-12-20T00:00:00"/>
    <s v="Standard Class"/>
    <s v="KL-16555"/>
    <s v="Kelly Lampkin"/>
    <s v="Corporate"/>
    <x v="0"/>
    <x v="115"/>
    <x v="36"/>
    <n v="72701"/>
    <s v="South"/>
    <s v="TEC-AC-10004469"/>
    <x v="2"/>
    <x v="11"/>
    <s v="Microsoft Sculpt Comfort Mouse"/>
    <n v="159.80000000000001"/>
    <n v="4"/>
    <n v="0"/>
    <n v="70.312000000000012"/>
    <x v="0"/>
    <s v="No"/>
  </r>
  <r>
    <n v="5277"/>
    <s v="CA-2019-147333"/>
    <x v="817"/>
    <d v="2019-12-20T00:00:00"/>
    <s v="Standard Class"/>
    <s v="KL-16555"/>
    <s v="Kelly Lampkin"/>
    <s v="Corporate"/>
    <x v="0"/>
    <x v="115"/>
    <x v="36"/>
    <n v="72701"/>
    <s v="South"/>
    <s v="TEC-AC-10003038"/>
    <x v="2"/>
    <x v="11"/>
    <s v="Kingston Digital DataTraveler 16GB USB 2.0"/>
    <n v="44.75"/>
    <n v="5"/>
    <n v="0"/>
    <n v="8.5024999999999942"/>
    <x v="0"/>
    <s v="No"/>
  </r>
  <r>
    <n v="5278"/>
    <s v="CA-2016-113859"/>
    <x v="103"/>
    <d v="2016-09-17T00:00:00"/>
    <s v="Standard Class"/>
    <s v="BC-11125"/>
    <s v="Becky Castell"/>
    <s v="Home Office"/>
    <x v="0"/>
    <x v="372"/>
    <x v="5"/>
    <n v="79762"/>
    <s v="Central"/>
    <s v="FUR-CH-10004698"/>
    <x v="0"/>
    <x v="1"/>
    <s v="Padded Folding Chairs, Black, 4/Carton"/>
    <n v="340.11599999999999"/>
    <n v="6"/>
    <n v="0.3"/>
    <n v="-9.717599999999976"/>
    <x v="2"/>
    <s v="No"/>
  </r>
  <r>
    <n v="5279"/>
    <s v="CA-2016-159681"/>
    <x v="1035"/>
    <d v="2016-12-13T00:00:00"/>
    <s v="Standard Class"/>
    <s v="PO-18850"/>
    <s v="Patrick O'Brill"/>
    <s v="Consumer"/>
    <x v="0"/>
    <x v="173"/>
    <x v="17"/>
    <n v="23464"/>
    <s v="South"/>
    <s v="OFF-PA-10003641"/>
    <x v="1"/>
    <x v="10"/>
    <s v="Xerox 1909"/>
    <n v="105.52"/>
    <n v="4"/>
    <n v="0"/>
    <n v="48.539199999999994"/>
    <x v="0"/>
    <s v="No"/>
  </r>
  <r>
    <n v="5280"/>
    <s v="US-2019-104094"/>
    <x v="210"/>
    <d v="2019-09-11T00:00:00"/>
    <s v="Standard Class"/>
    <s v="AG-10675"/>
    <s v="Anna Gayman"/>
    <s v="Consumer"/>
    <x v="0"/>
    <x v="158"/>
    <x v="6"/>
    <n v="53209"/>
    <s v="Central"/>
    <s v="TEC-AC-10002134"/>
    <x v="2"/>
    <x v="11"/>
    <s v="Rosewill 107 Normal Keys USB Wired Standard Keyboard"/>
    <n v="13.48"/>
    <n v="1"/>
    <n v="0"/>
    <n v="1.8872"/>
    <x v="2"/>
    <s v="No"/>
  </r>
  <r>
    <n v="5281"/>
    <s v="CA-2019-152709"/>
    <x v="566"/>
    <d v="2019-10-12T00:00:00"/>
    <s v="Standard Class"/>
    <s v="DB-13210"/>
    <s v="Dean Braden"/>
    <s v="Consumer"/>
    <x v="0"/>
    <x v="66"/>
    <x v="12"/>
    <n v="48234"/>
    <s v="Central"/>
    <s v="OFF-ST-10001837"/>
    <x v="1"/>
    <x v="4"/>
    <s v="SAFCO Mobile Desk Side File, Wire Frame"/>
    <n v="85.52"/>
    <n v="2"/>
    <n v="0"/>
    <n v="22.235199999999999"/>
    <x v="2"/>
    <s v="No"/>
  </r>
  <r>
    <n v="5282"/>
    <s v="CA-2017-105158"/>
    <x v="577"/>
    <d v="2017-09-10T00:00:00"/>
    <s v="Standard Class"/>
    <s v="SP-20860"/>
    <s v="Sung Pak"/>
    <s v="Corporate"/>
    <x v="0"/>
    <x v="30"/>
    <x v="11"/>
    <n v="55901"/>
    <s v="Central"/>
    <s v="FUR-FU-10001706"/>
    <x v="0"/>
    <x v="5"/>
    <s v="Longer-Life Soft White Bulbs"/>
    <n v="6.16"/>
    <n v="2"/>
    <n v="0"/>
    <n v="2.9567999999999999"/>
    <x v="2"/>
    <s v="Yes"/>
  </r>
  <r>
    <n v="5283"/>
    <s v="CA-2017-105158"/>
    <x v="577"/>
    <d v="2017-09-10T00:00:00"/>
    <s v="Standard Class"/>
    <s v="SP-20860"/>
    <s v="Sung Pak"/>
    <s v="Corporate"/>
    <x v="0"/>
    <x v="30"/>
    <x v="11"/>
    <n v="55901"/>
    <s v="Central"/>
    <s v="OFF-PA-10001970"/>
    <x v="1"/>
    <x v="10"/>
    <s v="Xerox 1881"/>
    <n v="36.839999999999996"/>
    <n v="3"/>
    <n v="0"/>
    <n v="17.314799999999998"/>
    <x v="2"/>
    <s v="Yes"/>
  </r>
  <r>
    <n v="5284"/>
    <s v="CA-2016-133424"/>
    <x v="809"/>
    <d v="2016-04-04T00:00:00"/>
    <s v="Standard Class"/>
    <s v="Dl-13600"/>
    <s v="Dorris liebe"/>
    <s v="Corporate"/>
    <x v="0"/>
    <x v="4"/>
    <x v="4"/>
    <n v="98105"/>
    <s v="West"/>
    <s v="OFF-ST-10002957"/>
    <x v="1"/>
    <x v="4"/>
    <s v="Sterilite Show Offs Storage Containers"/>
    <n v="15.84"/>
    <n v="3"/>
    <n v="0"/>
    <n v="0"/>
    <x v="1"/>
    <s v="No"/>
  </r>
  <r>
    <n v="5285"/>
    <s v="CA-2016-133424"/>
    <x v="809"/>
    <d v="2016-04-04T00:00:00"/>
    <s v="Standard Class"/>
    <s v="Dl-13600"/>
    <s v="Dorris liebe"/>
    <s v="Corporate"/>
    <x v="0"/>
    <x v="4"/>
    <x v="4"/>
    <n v="98105"/>
    <s v="West"/>
    <s v="OFF-LA-10002312"/>
    <x v="1"/>
    <x v="2"/>
    <s v="Avery 490"/>
    <n v="44.400000000000006"/>
    <n v="3"/>
    <n v="0"/>
    <n v="22.200000000000003"/>
    <x v="1"/>
    <s v="No"/>
  </r>
  <r>
    <n v="5286"/>
    <s v="CA-2019-105991"/>
    <x v="1024"/>
    <d v="2019-05-06T00:00:00"/>
    <s v="First Class"/>
    <s v="LH-17020"/>
    <s v="Lisa Hazard"/>
    <s v="Consumer"/>
    <x v="0"/>
    <x v="103"/>
    <x v="22"/>
    <n v="80027"/>
    <s v="West"/>
    <s v="OFF-EN-10002600"/>
    <x v="1"/>
    <x v="12"/>
    <s v="Redi-Strip #10 Envelopes, 4 1/8 x 9 1/2"/>
    <n v="21.240000000000002"/>
    <n v="9"/>
    <n v="0.2"/>
    <n v="7.4339999999999993"/>
    <x v="1"/>
    <s v="No"/>
  </r>
  <r>
    <n v="5287"/>
    <s v="CA-2019-105991"/>
    <x v="1024"/>
    <d v="2019-05-06T00:00:00"/>
    <s v="First Class"/>
    <s v="LH-17020"/>
    <s v="Lisa Hazard"/>
    <s v="Consumer"/>
    <x v="0"/>
    <x v="103"/>
    <x v="22"/>
    <n v="80027"/>
    <s v="West"/>
    <s v="OFF-BI-10003274"/>
    <x v="1"/>
    <x v="8"/>
    <s v="Avery Durable Slant Ring Binders, No Labels"/>
    <n v="9.5520000000000014"/>
    <n v="8"/>
    <n v="0.7"/>
    <n v="-7.3231999999999999"/>
    <x v="1"/>
    <s v="No"/>
  </r>
  <r>
    <n v="5288"/>
    <s v="CA-2019-105991"/>
    <x v="1024"/>
    <d v="2019-05-06T00:00:00"/>
    <s v="First Class"/>
    <s v="LH-17020"/>
    <s v="Lisa Hazard"/>
    <s v="Consumer"/>
    <x v="0"/>
    <x v="103"/>
    <x v="22"/>
    <n v="80027"/>
    <s v="West"/>
    <s v="FUR-BO-10004467"/>
    <x v="0"/>
    <x v="0"/>
    <s v="Bestar Classic Bookcase"/>
    <n v="89.991000000000014"/>
    <n v="3"/>
    <n v="0.7"/>
    <n v="-152.9847"/>
    <x v="1"/>
    <s v="No"/>
  </r>
  <r>
    <n v="5289"/>
    <s v="US-2019-136784"/>
    <x v="504"/>
    <d v="2019-05-05T00:00:00"/>
    <s v="Standard Class"/>
    <s v="AD-10180"/>
    <s v="Alan Dominguez"/>
    <s v="Home Office"/>
    <x v="0"/>
    <x v="8"/>
    <x v="1"/>
    <n v="94122"/>
    <s v="West"/>
    <s v="OFF-PA-10000675"/>
    <x v="1"/>
    <x v="10"/>
    <s v="Xerox 1919"/>
    <n v="163.96"/>
    <n v="4"/>
    <n v="0"/>
    <n v="80.340400000000002"/>
    <x v="1"/>
    <s v="No"/>
  </r>
  <r>
    <n v="5290"/>
    <s v="CA-2016-146283"/>
    <x v="78"/>
    <d v="2016-09-15T00:00:00"/>
    <s v="Standard Class"/>
    <s v="KT-16465"/>
    <s v="Kean Takahito"/>
    <s v="Consumer"/>
    <x v="0"/>
    <x v="12"/>
    <x v="5"/>
    <n v="77036"/>
    <s v="Central"/>
    <s v="OFF-PA-10002259"/>
    <x v="1"/>
    <x v="10"/>
    <s v="Geographics Note Cards, Blank, White, 8 1/2&quot; x 11&quot;"/>
    <n v="17.904"/>
    <n v="2"/>
    <n v="0.2"/>
    <n v="6.2664"/>
    <x v="2"/>
    <s v="No"/>
  </r>
  <r>
    <n v="5291"/>
    <s v="CA-2016-146283"/>
    <x v="78"/>
    <d v="2016-09-15T00:00:00"/>
    <s v="Standard Class"/>
    <s v="KT-16465"/>
    <s v="Kean Takahito"/>
    <s v="Consumer"/>
    <x v="0"/>
    <x v="12"/>
    <x v="5"/>
    <n v="77036"/>
    <s v="Central"/>
    <s v="FUR-CH-10004287"/>
    <x v="0"/>
    <x v="1"/>
    <s v="SAFCO Arco Folding Chair"/>
    <n v="966.69999999999982"/>
    <n v="5"/>
    <n v="0.3"/>
    <n v="-13.810000000000116"/>
    <x v="2"/>
    <s v="No"/>
  </r>
  <r>
    <n v="5292"/>
    <s v="CA-2016-146283"/>
    <x v="78"/>
    <d v="2016-09-15T00:00:00"/>
    <s v="Standard Class"/>
    <s v="KT-16465"/>
    <s v="Kean Takahito"/>
    <s v="Consumer"/>
    <x v="0"/>
    <x v="12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x v="2"/>
    <s v="No"/>
  </r>
  <r>
    <n v="5293"/>
    <s v="CA-2019-151218"/>
    <x v="308"/>
    <d v="2019-06-23T00:00:00"/>
    <s v="First Class"/>
    <s v="PJ-19015"/>
    <s v="Pauline Johnson"/>
    <s v="Consumer"/>
    <x v="0"/>
    <x v="100"/>
    <x v="2"/>
    <n v="33180"/>
    <s v="South"/>
    <s v="OFF-ST-10004835"/>
    <x v="1"/>
    <x v="4"/>
    <s v="Plastic Stacking Crates &amp; Casters"/>
    <n v="4.4640000000000004"/>
    <n v="1"/>
    <n v="0.2"/>
    <n v="0.33479999999999999"/>
    <x v="0"/>
    <s v="No"/>
  </r>
  <r>
    <n v="5294"/>
    <s v="CA-2017-111073"/>
    <x v="207"/>
    <d v="2017-12-30T00:00:00"/>
    <s v="Standard Class"/>
    <s v="MC-18100"/>
    <s v="Mick Crebagga"/>
    <s v="Consumer"/>
    <x v="0"/>
    <x v="64"/>
    <x v="24"/>
    <n v="44256"/>
    <s v="East"/>
    <s v="FUR-TA-10004086"/>
    <x v="0"/>
    <x v="3"/>
    <s v="KI Adjustable-Height Table"/>
    <n v="51.588000000000001"/>
    <n v="1"/>
    <n v="0.4"/>
    <n v="-15.476400000000005"/>
    <x v="3"/>
    <s v="No"/>
  </r>
  <r>
    <n v="5295"/>
    <s v="CA-2019-144883"/>
    <x v="733"/>
    <d v="2019-08-19T00:00:00"/>
    <s v="Standard Class"/>
    <s v="BO-11350"/>
    <s v="Bill Overfelt"/>
    <s v="Corporate"/>
    <x v="0"/>
    <x v="43"/>
    <x v="11"/>
    <n v="55113"/>
    <s v="Central"/>
    <s v="OFF-LA-10000305"/>
    <x v="1"/>
    <x v="2"/>
    <s v="Avery 495"/>
    <n v="50.4"/>
    <n v="8"/>
    <n v="0"/>
    <n v="23.183999999999997"/>
    <x v="2"/>
    <s v="No"/>
  </r>
  <r>
    <n v="5296"/>
    <s v="CA-2019-142174"/>
    <x v="168"/>
    <d v="2019-03-09T00:00:00"/>
    <s v="Standard Class"/>
    <s v="DP-13000"/>
    <s v="Darren Powers"/>
    <s v="Consumer"/>
    <x v="0"/>
    <x v="12"/>
    <x v="5"/>
    <n v="77041"/>
    <s v="Central"/>
    <s v="OFF-PA-10000806"/>
    <x v="1"/>
    <x v="10"/>
    <s v="Xerox 1934"/>
    <n v="89.567999999999998"/>
    <n v="2"/>
    <n v="0.2"/>
    <n v="32.468400000000003"/>
    <x v="2"/>
    <s v="No"/>
  </r>
  <r>
    <n v="5297"/>
    <s v="CA-2019-108791"/>
    <x v="944"/>
    <d v="2019-07-31T00:00:00"/>
    <s v="Standard Class"/>
    <s v="TM-21490"/>
    <s v="Tony Molinari"/>
    <s v="Consumer"/>
    <x v="0"/>
    <x v="181"/>
    <x v="15"/>
    <n v="10701"/>
    <s v="East"/>
    <s v="FUR-FU-10004018"/>
    <x v="0"/>
    <x v="5"/>
    <s v="Tensor Computer Mounted Lamp"/>
    <n v="14.89"/>
    <n v="1"/>
    <n v="0"/>
    <n v="4.0203000000000007"/>
    <x v="3"/>
    <s v="No"/>
  </r>
  <r>
    <n v="5298"/>
    <s v="CA-2019-108791"/>
    <x v="944"/>
    <d v="2019-07-31T00:00:00"/>
    <s v="Standard Class"/>
    <s v="TM-21490"/>
    <s v="Tony Molinari"/>
    <s v="Consumer"/>
    <x v="0"/>
    <x v="181"/>
    <x v="15"/>
    <n v="10701"/>
    <s v="East"/>
    <s v="TEC-PH-10002660"/>
    <x v="2"/>
    <x v="7"/>
    <s v="Nortel Networks T7316 E Nt8 B27"/>
    <n v="543.91999999999996"/>
    <n v="8"/>
    <n v="0"/>
    <n v="135.98000000000002"/>
    <x v="3"/>
    <s v="No"/>
  </r>
  <r>
    <n v="5299"/>
    <s v="CA-2018-106656"/>
    <x v="713"/>
    <d v="2018-09-26T00:00:00"/>
    <s v="First Class"/>
    <s v="DV-13045"/>
    <s v="Darrin Van Huff"/>
    <s v="Corporate"/>
    <x v="0"/>
    <x v="70"/>
    <x v="1"/>
    <n v="92037"/>
    <s v="West"/>
    <s v="OFF-EN-10001509"/>
    <x v="1"/>
    <x v="12"/>
    <s v="Poly String Tie Envelopes"/>
    <n v="4.08"/>
    <n v="2"/>
    <n v="0"/>
    <n v="1.9175999999999997"/>
    <x v="1"/>
    <s v="No"/>
  </r>
  <r>
    <n v="5300"/>
    <s v="CA-2018-106656"/>
    <x v="713"/>
    <d v="2018-09-26T00:00:00"/>
    <s v="First Class"/>
    <s v="DV-13045"/>
    <s v="Darrin Van Huff"/>
    <s v="Corporate"/>
    <x v="0"/>
    <x v="70"/>
    <x v="1"/>
    <n v="92037"/>
    <s v="West"/>
    <s v="OFF-LA-10003148"/>
    <x v="1"/>
    <x v="2"/>
    <s v="Avery 51"/>
    <n v="18.899999999999999"/>
    <n v="3"/>
    <n v="0"/>
    <n v="8.6939999999999991"/>
    <x v="1"/>
    <s v="No"/>
  </r>
  <r>
    <n v="5301"/>
    <s v="CA-2018-113831"/>
    <x v="198"/>
    <d v="2018-06-03T00:00:00"/>
    <s v="Standard Class"/>
    <s v="AH-10690"/>
    <s v="Anna Häberlin"/>
    <s v="Corporate"/>
    <x v="0"/>
    <x v="24"/>
    <x v="17"/>
    <n v="22153"/>
    <s v="South"/>
    <s v="FUR-TA-10002645"/>
    <x v="0"/>
    <x v="3"/>
    <s v="Hon Rectangular Conference Tables"/>
    <n v="2275.5"/>
    <n v="10"/>
    <n v="0"/>
    <n v="386.83499999999981"/>
    <x v="0"/>
    <s v="No"/>
  </r>
  <r>
    <n v="5302"/>
    <s v="CA-2018-113831"/>
    <x v="198"/>
    <d v="2018-06-03T00:00:00"/>
    <s v="Standard Class"/>
    <s v="AH-10690"/>
    <s v="Anna Häberlin"/>
    <s v="Corporate"/>
    <x v="0"/>
    <x v="24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x v="0"/>
    <s v="No"/>
  </r>
  <r>
    <n v="5303"/>
    <s v="CA-2018-113831"/>
    <x v="198"/>
    <d v="2018-06-03T00:00:00"/>
    <s v="Standard Class"/>
    <s v="AH-10690"/>
    <s v="Anna Häberlin"/>
    <s v="Corporate"/>
    <x v="0"/>
    <x v="24"/>
    <x v="17"/>
    <n v="22153"/>
    <s v="South"/>
    <s v="OFF-LA-10001297"/>
    <x v="1"/>
    <x v="2"/>
    <s v="Avery 473"/>
    <n v="62.099999999999994"/>
    <n v="6"/>
    <n v="0"/>
    <n v="29.808"/>
    <x v="0"/>
    <s v="No"/>
  </r>
  <r>
    <n v="5304"/>
    <s v="US-2016-139500"/>
    <x v="912"/>
    <d v="2016-11-20T00:00:00"/>
    <s v="Standard Class"/>
    <s v="AB-10165"/>
    <s v="Alan Barnes"/>
    <s v="Consumer"/>
    <x v="0"/>
    <x v="27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  <x v="2"/>
    <s v="No"/>
  </r>
  <r>
    <n v="5305"/>
    <s v="US-2016-166310"/>
    <x v="158"/>
    <d v="2016-09-23T00:00:00"/>
    <s v="First Class"/>
    <s v="JS-15940"/>
    <s v="Joni Sundaresam"/>
    <s v="Home Office"/>
    <x v="0"/>
    <x v="164"/>
    <x v="5"/>
    <n v="75043"/>
    <s v="Central"/>
    <s v="FUR-FU-10001546"/>
    <x v="0"/>
    <x v="5"/>
    <s v="Dana Swing-Arm Lamps"/>
    <n v="8.5440000000000005"/>
    <n v="2"/>
    <n v="0.6"/>
    <n v="-7.4759999999999991"/>
    <x v="2"/>
    <s v="No"/>
  </r>
  <r>
    <n v="5306"/>
    <s v="US-2018-168410"/>
    <x v="823"/>
    <d v="2018-02-26T00:00:00"/>
    <s v="Standard Class"/>
    <s v="BV-11245"/>
    <s v="Benjamin Venier"/>
    <s v="Corporate"/>
    <x v="0"/>
    <x v="147"/>
    <x v="15"/>
    <n v="11572"/>
    <s v="East"/>
    <s v="FUR-FU-10000629"/>
    <x v="0"/>
    <x v="5"/>
    <s v="9-3/4 Diameter Round Wall Clock"/>
    <n v="68.949999999999989"/>
    <n v="5"/>
    <n v="0"/>
    <n v="28.959000000000003"/>
    <x v="3"/>
    <s v="No"/>
  </r>
  <r>
    <n v="5307"/>
    <s v="US-2018-168410"/>
    <x v="823"/>
    <d v="2018-02-26T00:00:00"/>
    <s v="Standard Class"/>
    <s v="BV-11245"/>
    <s v="Benjamin Venier"/>
    <s v="Corporate"/>
    <x v="0"/>
    <x v="147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  <x v="3"/>
    <s v="No"/>
  </r>
  <r>
    <n v="5308"/>
    <s v="US-2018-168410"/>
    <x v="823"/>
    <d v="2018-02-26T00:00:00"/>
    <s v="Standard Class"/>
    <s v="BV-11245"/>
    <s v="Benjamin Venier"/>
    <s v="Corporate"/>
    <x v="0"/>
    <x v="147"/>
    <x v="15"/>
    <n v="11572"/>
    <s v="East"/>
    <s v="TEC-PH-10002583"/>
    <x v="2"/>
    <x v="7"/>
    <s v="iOttie HLCRIO102 Car Mount"/>
    <n v="39.979999999999997"/>
    <n v="2"/>
    <n v="0"/>
    <n v="1.9989999999999952"/>
    <x v="3"/>
    <s v="No"/>
  </r>
  <r>
    <n v="5309"/>
    <s v="CA-2019-131254"/>
    <x v="123"/>
    <d v="2019-11-21T00:00:00"/>
    <s v="First Class"/>
    <s v="NC-18415"/>
    <s v="Nathan Cano"/>
    <s v="Consumer"/>
    <x v="0"/>
    <x v="12"/>
    <x v="5"/>
    <n v="77095"/>
    <s v="Central"/>
    <s v="FUR-CH-10003774"/>
    <x v="0"/>
    <x v="1"/>
    <s v="Global Wood Trimmed Manager's Task Chair, Khaki"/>
    <n v="191.05799999999999"/>
    <n v="3"/>
    <n v="0.3"/>
    <n v="-46.399800000000013"/>
    <x v="2"/>
    <s v="No"/>
  </r>
  <r>
    <n v="5310"/>
    <s v="CA-2019-131254"/>
    <x v="123"/>
    <d v="2019-11-21T00:00:00"/>
    <s v="First Class"/>
    <s v="NC-18415"/>
    <s v="Nathan Cano"/>
    <s v="Consumer"/>
    <x v="0"/>
    <x v="12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  <x v="2"/>
    <s v="No"/>
  </r>
  <r>
    <n v="5311"/>
    <s v="CA-2019-131254"/>
    <x v="123"/>
    <d v="2019-11-21T00:00:00"/>
    <s v="First Class"/>
    <s v="NC-18415"/>
    <s v="Nathan Cano"/>
    <s v="Consumer"/>
    <x v="0"/>
    <x v="12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x v="2"/>
    <s v="No"/>
  </r>
  <r>
    <n v="5312"/>
    <s v="CA-2018-123414"/>
    <x v="1036"/>
    <d v="2018-08-27T00:00:00"/>
    <s v="Standard Class"/>
    <s v="SU-20665"/>
    <s v="Stephanie Ulpright"/>
    <s v="Home Office"/>
    <x v="0"/>
    <x v="202"/>
    <x v="3"/>
    <n v="27834"/>
    <s v="South"/>
    <s v="OFF-LA-10004559"/>
    <x v="1"/>
    <x v="2"/>
    <s v="Avery 49"/>
    <n v="9.2159999999999993"/>
    <n v="4"/>
    <n v="0.2"/>
    <n v="3.3408000000000002"/>
    <x v="0"/>
    <s v="No"/>
  </r>
  <r>
    <n v="5313"/>
    <s v="CA-2018-123414"/>
    <x v="1036"/>
    <d v="2018-08-27T00:00:00"/>
    <s v="Standard Class"/>
    <s v="SU-20665"/>
    <s v="Stephanie Ulpright"/>
    <s v="Home Office"/>
    <x v="0"/>
    <x v="202"/>
    <x v="3"/>
    <n v="27834"/>
    <s v="South"/>
    <s v="OFF-SU-10002573"/>
    <x v="1"/>
    <x v="14"/>
    <s v="Acme 10&quot; Easy Grip Assistive Scissors"/>
    <n v="28.048000000000002"/>
    <n v="2"/>
    <n v="0.2"/>
    <n v="3.5059999999999967"/>
    <x v="0"/>
    <s v="No"/>
  </r>
  <r>
    <n v="5314"/>
    <s v="CA-2019-137876"/>
    <x v="504"/>
    <d v="2019-05-05T00:00:00"/>
    <s v="Standard Class"/>
    <s v="DJ-13510"/>
    <s v="Don Jones"/>
    <s v="Corporate"/>
    <x v="0"/>
    <x v="8"/>
    <x v="1"/>
    <n v="94110"/>
    <s v="West"/>
    <s v="FUR-FU-10000222"/>
    <x v="0"/>
    <x v="5"/>
    <s v="Seth Thomas 16&quot; Steel Case Clock"/>
    <n v="64.959999999999994"/>
    <n v="2"/>
    <n v="0"/>
    <n v="21.436799999999998"/>
    <x v="1"/>
    <s v="No"/>
  </r>
  <r>
    <n v="5315"/>
    <s v="CA-2019-137876"/>
    <x v="504"/>
    <d v="2019-05-05T00:00:00"/>
    <s v="Standard Class"/>
    <s v="DJ-13510"/>
    <s v="Don Jones"/>
    <s v="Corporate"/>
    <x v="0"/>
    <x v="8"/>
    <x v="1"/>
    <n v="94110"/>
    <s v="West"/>
    <s v="OFF-EN-10001219"/>
    <x v="1"/>
    <x v="12"/>
    <s v="#10- 4 1/8&quot; x 9 1/2&quot; Security-Tint Envelopes"/>
    <n v="30.56"/>
    <n v="4"/>
    <n v="0"/>
    <n v="14.974399999999999"/>
    <x v="1"/>
    <s v="No"/>
  </r>
  <r>
    <n v="5316"/>
    <s v="CA-2018-154060"/>
    <x v="440"/>
    <d v="2018-05-08T00:00:00"/>
    <s v="Standard Class"/>
    <s v="DL-12865"/>
    <s v="Dan Lawera"/>
    <s v="Consumer"/>
    <x v="0"/>
    <x v="247"/>
    <x v="3"/>
    <n v="27405"/>
    <s v="South"/>
    <s v="FUR-CH-10002304"/>
    <x v="0"/>
    <x v="1"/>
    <s v="Global Stack Chair without Arms, Black"/>
    <n v="187.05600000000001"/>
    <n v="9"/>
    <n v="0.2"/>
    <n v="11.69100000000001"/>
    <x v="0"/>
    <s v="No"/>
  </r>
  <r>
    <n v="5317"/>
    <s v="US-2019-162558"/>
    <x v="280"/>
    <d v="2019-10-05T00:00:00"/>
    <s v="First Class"/>
    <s v="Dp-13240"/>
    <s v="Dean percer"/>
    <s v="Home Office"/>
    <x v="0"/>
    <x v="289"/>
    <x v="18"/>
    <n v="37918"/>
    <s v="South"/>
    <s v="FUR-FU-10002364"/>
    <x v="0"/>
    <x v="5"/>
    <s v="Eldon Expressions Wood Desk Accessories, Oak"/>
    <n v="11.808"/>
    <n v="2"/>
    <n v="0.2"/>
    <n v="1.3283999999999985"/>
    <x v="0"/>
    <s v="No"/>
  </r>
  <r>
    <n v="5318"/>
    <s v="US-2019-162558"/>
    <x v="280"/>
    <d v="2019-10-05T00:00:00"/>
    <s v="First Class"/>
    <s v="Dp-13240"/>
    <s v="Dean percer"/>
    <s v="Home Office"/>
    <x v="0"/>
    <x v="289"/>
    <x v="18"/>
    <n v="37918"/>
    <s v="South"/>
    <s v="FUR-FU-10004864"/>
    <x v="0"/>
    <x v="5"/>
    <s v="Eldon 500 Class Desk Accessories"/>
    <n v="9.6560000000000006"/>
    <n v="1"/>
    <n v="0.2"/>
    <n v="1.5691000000000002"/>
    <x v="0"/>
    <s v="No"/>
  </r>
  <r>
    <n v="5319"/>
    <s v="US-2019-162558"/>
    <x v="280"/>
    <d v="2019-10-05T00:00:00"/>
    <s v="First Class"/>
    <s v="Dp-13240"/>
    <s v="Dean percer"/>
    <s v="Home Office"/>
    <x v="0"/>
    <x v="289"/>
    <x v="18"/>
    <n v="37918"/>
    <s v="South"/>
    <s v="OFF-PA-10003172"/>
    <x v="1"/>
    <x v="10"/>
    <s v="Xerox 1996"/>
    <n v="20.736000000000004"/>
    <n v="4"/>
    <n v="0.2"/>
    <n v="7.2576000000000001"/>
    <x v="0"/>
    <s v="No"/>
  </r>
  <r>
    <n v="5320"/>
    <s v="US-2019-162558"/>
    <x v="280"/>
    <d v="2019-10-05T00:00:00"/>
    <s v="First Class"/>
    <s v="Dp-13240"/>
    <s v="Dean percer"/>
    <s v="Home Office"/>
    <x v="0"/>
    <x v="289"/>
    <x v="18"/>
    <n v="37918"/>
    <s v="South"/>
    <s v="OFF-BI-10000977"/>
    <x v="1"/>
    <x v="8"/>
    <s v="Ibico Plastic Spiral Binding Combs"/>
    <n v="27.360000000000003"/>
    <n v="3"/>
    <n v="0.7"/>
    <n v="-21.887999999999991"/>
    <x v="0"/>
    <s v="No"/>
  </r>
  <r>
    <n v="5321"/>
    <s v="US-2019-162558"/>
    <x v="280"/>
    <d v="2019-10-05T00:00:00"/>
    <s v="First Class"/>
    <s v="Dp-13240"/>
    <s v="Dean percer"/>
    <s v="Home Office"/>
    <x v="0"/>
    <x v="289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  <x v="0"/>
    <s v="No"/>
  </r>
  <r>
    <n v="5322"/>
    <s v="US-2019-162558"/>
    <x v="280"/>
    <d v="2019-10-05T00:00:00"/>
    <s v="First Class"/>
    <s v="Dp-13240"/>
    <s v="Dean percer"/>
    <s v="Home Office"/>
    <x v="0"/>
    <x v="289"/>
    <x v="18"/>
    <n v="37918"/>
    <s v="South"/>
    <s v="OFF-BI-10003984"/>
    <x v="1"/>
    <x v="8"/>
    <s v="Lock-Up Easel 'Spel-Binder'"/>
    <n v="34.236000000000004"/>
    <n v="4"/>
    <n v="0.7"/>
    <n v="-26.247599999999998"/>
    <x v="0"/>
    <s v="No"/>
  </r>
  <r>
    <n v="5323"/>
    <s v="US-2019-162558"/>
    <x v="280"/>
    <d v="2019-10-05T00:00:00"/>
    <s v="First Class"/>
    <s v="Dp-13240"/>
    <s v="Dean percer"/>
    <s v="Home Office"/>
    <x v="0"/>
    <x v="289"/>
    <x v="18"/>
    <n v="37918"/>
    <s v="South"/>
    <s v="FUR-FU-10003691"/>
    <x v="0"/>
    <x v="5"/>
    <s v="Eldon Image Series Desk Accessories, Ebony"/>
    <n v="19.760000000000002"/>
    <n v="2"/>
    <n v="0.2"/>
    <n v="5.9279999999999999"/>
    <x v="0"/>
    <s v="No"/>
  </r>
  <r>
    <n v="5324"/>
    <s v="CA-2019-134439"/>
    <x v="65"/>
    <d v="2019-09-23T00:00:00"/>
    <s v="Second Class"/>
    <s v="TM-21010"/>
    <s v="Tamara Manning"/>
    <s v="Consumer"/>
    <x v="0"/>
    <x v="438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  <x v="2"/>
    <s v="No"/>
  </r>
  <r>
    <n v="5325"/>
    <s v="CA-2017-119508"/>
    <x v="784"/>
    <d v="2017-12-09T00:00:00"/>
    <s v="Standard Class"/>
    <s v="TZ-21580"/>
    <s v="Tracy Zic"/>
    <s v="Consumer"/>
    <x v="0"/>
    <x v="80"/>
    <x v="1"/>
    <n v="90712"/>
    <s v="West"/>
    <s v="OFF-AR-10003723"/>
    <x v="1"/>
    <x v="6"/>
    <s v="Avery Hi-Liter Fluorescent Desk Style Markers"/>
    <n v="16.899999999999999"/>
    <n v="5"/>
    <n v="0"/>
    <n v="6.2530000000000001"/>
    <x v="1"/>
    <s v="No"/>
  </r>
  <r>
    <n v="5326"/>
    <s v="CA-2017-119508"/>
    <x v="784"/>
    <d v="2017-12-09T00:00:00"/>
    <s v="Standard Class"/>
    <s v="TZ-21580"/>
    <s v="Tracy Zic"/>
    <s v="Consumer"/>
    <x v="0"/>
    <x v="80"/>
    <x v="1"/>
    <n v="90712"/>
    <s v="West"/>
    <s v="FUR-FU-10004270"/>
    <x v="0"/>
    <x v="5"/>
    <s v="Eldon Image Series Desk Accessories, Burgundy"/>
    <n v="25.08"/>
    <n v="6"/>
    <n v="0"/>
    <n v="9.0288000000000004"/>
    <x v="1"/>
    <s v="No"/>
  </r>
  <r>
    <n v="5327"/>
    <s v="CA-2017-152681"/>
    <x v="184"/>
    <d v="2017-01-22T00:00:00"/>
    <s v="Standard Class"/>
    <s v="SC-20260"/>
    <s v="Scott Cohen"/>
    <s v="Corporate"/>
    <x v="0"/>
    <x v="104"/>
    <x v="31"/>
    <n v="1841"/>
    <s v="East"/>
    <s v="OFF-AR-10003183"/>
    <x v="1"/>
    <x v="6"/>
    <s v="Avery Fluorescent Highlighter Four-Color Set"/>
    <n v="6.68"/>
    <n v="2"/>
    <n v="0"/>
    <n v="2.0039999999999996"/>
    <x v="3"/>
    <s v="No"/>
  </r>
  <r>
    <n v="5328"/>
    <s v="CA-2016-130813"/>
    <x v="1037"/>
    <d v="2016-01-08T00:00:00"/>
    <s v="Second Class"/>
    <s v="LS-17230"/>
    <s v="Lycoris Saunders"/>
    <s v="Consumer"/>
    <x v="0"/>
    <x v="1"/>
    <x v="1"/>
    <n v="90049"/>
    <s v="West"/>
    <s v="OFF-PA-10002005"/>
    <x v="1"/>
    <x v="10"/>
    <s v="Xerox 225"/>
    <n v="19.440000000000001"/>
    <n v="3"/>
    <n v="0"/>
    <n v="9.3312000000000008"/>
    <x v="1"/>
    <s v="No"/>
  </r>
  <r>
    <n v="5329"/>
    <s v="CA-2017-120320"/>
    <x v="616"/>
    <d v="2017-03-09T00:00:00"/>
    <s v="Standard Class"/>
    <s v="MV-18190"/>
    <s v="Mike Vittorini"/>
    <s v="Consumer"/>
    <x v="0"/>
    <x v="12"/>
    <x v="5"/>
    <n v="77036"/>
    <s v="Central"/>
    <s v="TEC-PH-10000149"/>
    <x v="2"/>
    <x v="7"/>
    <s v="Cisco SPA525G2 IP Phone - Wireless"/>
    <n v="31.92"/>
    <n v="2"/>
    <n v="0.2"/>
    <n v="2.3939999999999984"/>
    <x v="2"/>
    <s v="No"/>
  </r>
  <r>
    <n v="5330"/>
    <s v="CA-2018-111941"/>
    <x v="591"/>
    <d v="2018-12-28T00:00:00"/>
    <s v="Second Class"/>
    <s v="BD-11620"/>
    <s v="Brian DeCherney"/>
    <s v="Consumer"/>
    <x v="0"/>
    <x v="20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  <x v="3"/>
    <s v="No"/>
  </r>
  <r>
    <n v="5331"/>
    <s v="CA-2018-123120"/>
    <x v="913"/>
    <d v="2018-09-08T00:00:00"/>
    <s v="Standard Class"/>
    <s v="CV-12295"/>
    <s v="Christina VanderZanden"/>
    <s v="Consumer"/>
    <x v="0"/>
    <x v="20"/>
    <x v="15"/>
    <n v="10011"/>
    <s v="East"/>
    <s v="FUR-FU-10004748"/>
    <x v="0"/>
    <x v="5"/>
    <s v="Howard Miller 16&quot; Diameter Gallery Wall Clock"/>
    <n v="63.94"/>
    <n v="1"/>
    <n v="0"/>
    <n v="24.936599999999999"/>
    <x v="3"/>
    <s v="No"/>
  </r>
  <r>
    <n v="5332"/>
    <s v="CA-2018-123120"/>
    <x v="913"/>
    <d v="2018-09-08T00:00:00"/>
    <s v="Standard Class"/>
    <s v="CV-12295"/>
    <s v="Christina VanderZanden"/>
    <s v="Consumer"/>
    <x v="0"/>
    <x v="20"/>
    <x v="15"/>
    <n v="10011"/>
    <s v="East"/>
    <s v="OFF-BI-10001460"/>
    <x v="1"/>
    <x v="8"/>
    <s v="Plastic Binding Combs"/>
    <n v="60.600000000000009"/>
    <n v="5"/>
    <n v="0.2"/>
    <n v="20.452499999999997"/>
    <x v="3"/>
    <s v="No"/>
  </r>
  <r>
    <n v="5333"/>
    <s v="CA-2018-123120"/>
    <x v="913"/>
    <d v="2018-09-08T00:00:00"/>
    <s v="Standard Class"/>
    <s v="CV-12295"/>
    <s v="Christina VanderZanden"/>
    <s v="Consumer"/>
    <x v="0"/>
    <x v="20"/>
    <x v="15"/>
    <n v="10011"/>
    <s v="East"/>
    <s v="OFF-SU-10002503"/>
    <x v="1"/>
    <x v="14"/>
    <s v="Acme Preferred Stainless Steel Scissors"/>
    <n v="22.72"/>
    <n v="4"/>
    <n v="0"/>
    <n v="6.5887999999999991"/>
    <x v="3"/>
    <s v="No"/>
  </r>
  <r>
    <n v="5334"/>
    <s v="CA-2016-103331"/>
    <x v="86"/>
    <d v="2016-09-01T00:00:00"/>
    <s v="Standard Class"/>
    <s v="KB-16315"/>
    <s v="Karl Braun"/>
    <s v="Consumer"/>
    <x v="0"/>
    <x v="46"/>
    <x v="13"/>
    <n v="19711"/>
    <s v="East"/>
    <s v="FUR-FU-10001731"/>
    <x v="0"/>
    <x v="5"/>
    <s v="Acrylic Self-Standing Desk Frames"/>
    <n v="10.68"/>
    <n v="4"/>
    <n v="0"/>
    <n v="4.0583999999999998"/>
    <x v="3"/>
    <s v="No"/>
  </r>
  <r>
    <n v="5335"/>
    <s v="CA-2016-103331"/>
    <x v="86"/>
    <d v="2016-09-01T00:00:00"/>
    <s v="Standard Class"/>
    <s v="KB-16315"/>
    <s v="Karl Braun"/>
    <s v="Consumer"/>
    <x v="0"/>
    <x v="46"/>
    <x v="13"/>
    <n v="19711"/>
    <s v="East"/>
    <s v="OFF-PA-10002160"/>
    <x v="1"/>
    <x v="10"/>
    <s v="Xerox 1978"/>
    <n v="17.34"/>
    <n v="3"/>
    <n v="0"/>
    <n v="8.4966000000000008"/>
    <x v="3"/>
    <s v="No"/>
  </r>
  <r>
    <n v="5336"/>
    <s v="CA-2016-103331"/>
    <x v="86"/>
    <d v="2016-09-01T00:00:00"/>
    <s v="Standard Class"/>
    <s v="KB-16315"/>
    <s v="Karl Braun"/>
    <s v="Consumer"/>
    <x v="0"/>
    <x v="46"/>
    <x v="13"/>
    <n v="19711"/>
    <s v="East"/>
    <s v="OFF-PA-10002659"/>
    <x v="1"/>
    <x v="10"/>
    <s v="Avoid Verbal Orders Carbonless Minifold Book"/>
    <n v="3.38"/>
    <n v="1"/>
    <n v="0"/>
    <n v="1.5547999999999997"/>
    <x v="3"/>
    <s v="No"/>
  </r>
  <r>
    <n v="5337"/>
    <s v="CA-2017-169278"/>
    <x v="1031"/>
    <d v="2017-05-25T00:00:00"/>
    <s v="Standard Class"/>
    <s v="ME-18010"/>
    <s v="Michelle Ellison"/>
    <s v="Corporate"/>
    <x v="0"/>
    <x v="4"/>
    <x v="4"/>
    <n v="98105"/>
    <s v="West"/>
    <s v="OFF-BI-10001636"/>
    <x v="1"/>
    <x v="8"/>
    <s v="Ibico Plastic and Wire Spiral Binding Combs"/>
    <n v="26.975999999999999"/>
    <n v="4"/>
    <n v="0.2"/>
    <n v="8.767199999999999"/>
    <x v="1"/>
    <s v="No"/>
  </r>
  <r>
    <n v="5338"/>
    <s v="CA-2019-111577"/>
    <x v="524"/>
    <d v="2019-10-21T00:00:00"/>
    <s v="Standard Class"/>
    <s v="AJ-10780"/>
    <s v="Anthony Jacobs"/>
    <s v="Corporate"/>
    <x v="0"/>
    <x v="48"/>
    <x v="16"/>
    <n v="85254"/>
    <s v="West"/>
    <s v="OFF-PA-10000062"/>
    <x v="1"/>
    <x v="10"/>
    <s v="Green Bar Computer Printout Paper"/>
    <n v="307.77600000000001"/>
    <n v="7"/>
    <n v="0.2"/>
    <n v="111.5688"/>
    <x v="1"/>
    <s v="No"/>
  </r>
  <r>
    <n v="5339"/>
    <s v="CA-2017-146486"/>
    <x v="529"/>
    <d v="2017-11-14T00:00:00"/>
    <s v="Second Class"/>
    <s v="DV-13465"/>
    <s v="Dianna Vittorini"/>
    <s v="Consumer"/>
    <x v="0"/>
    <x v="147"/>
    <x v="15"/>
    <n v="11572"/>
    <s v="East"/>
    <s v="OFF-ST-10002554"/>
    <x v="1"/>
    <x v="4"/>
    <s v="Tennsco Industrial Shelving"/>
    <n v="244.54999999999998"/>
    <n v="5"/>
    <n v="0"/>
    <n v="4.8910000000000053"/>
    <x v="3"/>
    <s v="Yes"/>
  </r>
  <r>
    <n v="5340"/>
    <s v="CA-2017-146486"/>
    <x v="529"/>
    <d v="2017-11-14T00:00:00"/>
    <s v="Second Class"/>
    <s v="DV-13465"/>
    <s v="Dianna Vittorini"/>
    <s v="Consumer"/>
    <x v="0"/>
    <x v="147"/>
    <x v="15"/>
    <n v="11572"/>
    <s v="East"/>
    <s v="OFF-EN-10001509"/>
    <x v="1"/>
    <x v="12"/>
    <s v="Poly String Tie Envelopes"/>
    <n v="12.24"/>
    <n v="6"/>
    <n v="0"/>
    <n v="5.7527999999999988"/>
    <x v="3"/>
    <s v="Yes"/>
  </r>
  <r>
    <n v="5341"/>
    <s v="CA-2017-146486"/>
    <x v="529"/>
    <d v="2017-11-14T00:00:00"/>
    <s v="Second Class"/>
    <s v="DV-13465"/>
    <s v="Dianna Vittorini"/>
    <s v="Consumer"/>
    <x v="0"/>
    <x v="147"/>
    <x v="15"/>
    <n v="11572"/>
    <s v="East"/>
    <s v="TEC-AC-10002018"/>
    <x v="2"/>
    <x v="11"/>
    <s v="AmazonBasics 3-Button USB Wired Mouse"/>
    <n v="13.98"/>
    <n v="2"/>
    <n v="0"/>
    <n v="6.011400000000001"/>
    <x v="3"/>
    <s v="Yes"/>
  </r>
  <r>
    <n v="5342"/>
    <s v="CA-2017-146486"/>
    <x v="529"/>
    <d v="2017-11-14T00:00:00"/>
    <s v="Second Class"/>
    <s v="DV-13465"/>
    <s v="Dianna Vittorini"/>
    <s v="Consumer"/>
    <x v="0"/>
    <x v="147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  <x v="3"/>
    <s v="Yes"/>
  </r>
  <r>
    <n v="5343"/>
    <s v="US-2016-168501"/>
    <x v="871"/>
    <d v="2016-11-27T00:00:00"/>
    <s v="Standard Class"/>
    <s v="JK-15325"/>
    <s v="Jason Klamczynski"/>
    <s v="Corporate"/>
    <x v="0"/>
    <x v="61"/>
    <x v="5"/>
    <n v="75220"/>
    <s v="Central"/>
    <s v="OFF-EN-10001509"/>
    <x v="1"/>
    <x v="12"/>
    <s v="Poly String Tie Envelopes"/>
    <n v="1.6320000000000001"/>
    <n v="1"/>
    <n v="0.2"/>
    <n v="0.55079999999999985"/>
    <x v="2"/>
    <s v="No"/>
  </r>
  <r>
    <n v="5344"/>
    <s v="US-2016-168501"/>
    <x v="871"/>
    <d v="2016-11-27T00:00:00"/>
    <s v="Standard Class"/>
    <s v="JK-15325"/>
    <s v="Jason Klamczynski"/>
    <s v="Corporate"/>
    <x v="0"/>
    <x v="61"/>
    <x v="5"/>
    <n v="75220"/>
    <s v="Central"/>
    <s v="TEC-PH-10004922"/>
    <x v="2"/>
    <x v="7"/>
    <s v="RCA Visys Integrated PBX 8-Line Router"/>
    <n v="267.95999999999998"/>
    <n v="5"/>
    <n v="0.2"/>
    <n v="16.747500000000016"/>
    <x v="2"/>
    <s v="No"/>
  </r>
  <r>
    <n v="5345"/>
    <s v="CA-2017-112053"/>
    <x v="2"/>
    <d v="2017-10-13T00:00:00"/>
    <s v="Second Class"/>
    <s v="SH-20395"/>
    <s v="Shahid Hopkins"/>
    <s v="Consumer"/>
    <x v="0"/>
    <x v="30"/>
    <x v="15"/>
    <n v="14609"/>
    <s v="East"/>
    <s v="TEC-AC-10002550"/>
    <x v="2"/>
    <x v="11"/>
    <s v="Memorex 25GB 6X Branded Blu-Ray Recordable Disc, 30/Pack"/>
    <n v="31.95"/>
    <n v="1"/>
    <n v="0"/>
    <n v="2.2364999999999995"/>
    <x v="3"/>
    <s v="No"/>
  </r>
  <r>
    <n v="5346"/>
    <s v="CA-2019-108539"/>
    <x v="708"/>
    <d v="2019-03-23T00:00:00"/>
    <s v="Second Class"/>
    <s v="SC-20725"/>
    <s v="Steven Cartwright"/>
    <s v="Consumer"/>
    <x v="0"/>
    <x v="1"/>
    <x v="1"/>
    <n v="90045"/>
    <s v="West"/>
    <s v="OFF-ST-10003208"/>
    <x v="1"/>
    <x v="4"/>
    <s v="Adjustable Depth Letter/Legal Cart"/>
    <n v="725.84"/>
    <n v="4"/>
    <n v="0"/>
    <n v="210.4935999999999"/>
    <x v="1"/>
    <s v="No"/>
  </r>
  <r>
    <n v="5347"/>
    <s v="CA-2019-108539"/>
    <x v="708"/>
    <d v="2019-03-23T00:00:00"/>
    <s v="Second Class"/>
    <s v="SC-20725"/>
    <s v="Steven Cartwright"/>
    <s v="Consumer"/>
    <x v="0"/>
    <x v="1"/>
    <x v="1"/>
    <n v="90045"/>
    <s v="West"/>
    <s v="OFF-BI-10003981"/>
    <x v="1"/>
    <x v="8"/>
    <s v="Avery Durable Plastic 1&quot; Binders"/>
    <n v="10.896000000000001"/>
    <n v="3"/>
    <n v="0.2"/>
    <n v="3.9497999999999998"/>
    <x v="1"/>
    <s v="No"/>
  </r>
  <r>
    <n v="5348"/>
    <s v="CA-2019-108539"/>
    <x v="708"/>
    <d v="2019-03-23T00:00:00"/>
    <s v="Second Class"/>
    <s v="SC-20725"/>
    <s v="Steven Cartwright"/>
    <s v="Consumer"/>
    <x v="0"/>
    <x v="1"/>
    <x v="1"/>
    <n v="90045"/>
    <s v="West"/>
    <s v="OFF-BI-10001031"/>
    <x v="1"/>
    <x v="8"/>
    <s v="Pressboard Data Binders by Wilson Jones"/>
    <n v="8.5440000000000005"/>
    <n v="2"/>
    <n v="0.2"/>
    <n v="2.8835999999999995"/>
    <x v="1"/>
    <s v="No"/>
  </r>
  <r>
    <n v="5349"/>
    <s v="CA-2017-149811"/>
    <x v="1038"/>
    <d v="2017-01-10T00:00:00"/>
    <s v="Standard Class"/>
    <s v="CS-12250"/>
    <s v="Chris Selesnick"/>
    <s v="Corporate"/>
    <x v="0"/>
    <x v="439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  <x v="2"/>
    <s v="No"/>
  </r>
  <r>
    <n v="5350"/>
    <s v="CA-2017-149811"/>
    <x v="1038"/>
    <d v="2017-01-10T00:00:00"/>
    <s v="Standard Class"/>
    <s v="CS-12250"/>
    <s v="Chris Selesnick"/>
    <s v="Corporate"/>
    <x v="0"/>
    <x v="439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x v="2"/>
    <s v="No"/>
  </r>
  <r>
    <n v="5351"/>
    <s v="US-2019-103814"/>
    <x v="34"/>
    <d v="2019-12-16T00:00:00"/>
    <s v="Standard Class"/>
    <s v="LH-16900"/>
    <s v="Lena Hernandez"/>
    <s v="Consumer"/>
    <x v="0"/>
    <x v="111"/>
    <x v="10"/>
    <n v="60068"/>
    <s v="Central"/>
    <s v="OFF-PA-10001019"/>
    <x v="1"/>
    <x v="10"/>
    <s v="Xerox 1884"/>
    <n v="143.85600000000002"/>
    <n v="9"/>
    <n v="0.2"/>
    <n v="48.551399999999994"/>
    <x v="2"/>
    <s v="No"/>
  </r>
  <r>
    <n v="5352"/>
    <s v="CA-2018-123932"/>
    <x v="47"/>
    <d v="2018-09-12T00:00:00"/>
    <s v="Standard Class"/>
    <s v="YC-21895"/>
    <s v="Yoseph Carroll"/>
    <s v="Corporate"/>
    <x v="0"/>
    <x v="61"/>
    <x v="5"/>
    <n v="75217"/>
    <s v="Central"/>
    <s v="OFF-PA-10004665"/>
    <x v="1"/>
    <x v="10"/>
    <s v="Advantus Motivational Note Cards"/>
    <n v="41.92"/>
    <n v="4"/>
    <n v="0.2"/>
    <n v="15.195999999999998"/>
    <x v="2"/>
    <s v="No"/>
  </r>
  <r>
    <n v="5353"/>
    <s v="CA-2018-123932"/>
    <x v="47"/>
    <d v="2018-09-12T00:00:00"/>
    <s v="Standard Class"/>
    <s v="YC-21895"/>
    <s v="Yoseph Carroll"/>
    <s v="Corporate"/>
    <x v="0"/>
    <x v="61"/>
    <x v="5"/>
    <n v="75217"/>
    <s v="Central"/>
    <s v="TEC-PH-10002447"/>
    <x v="2"/>
    <x v="7"/>
    <s v="AT&amp;T CL83451 4-Handset Telephone"/>
    <n v="329.58400000000006"/>
    <n v="2"/>
    <n v="0.2"/>
    <n v="37.078199999999981"/>
    <x v="2"/>
    <s v="No"/>
  </r>
  <r>
    <n v="5354"/>
    <s v="US-2018-101616"/>
    <x v="323"/>
    <d v="2018-09-06T00:00:00"/>
    <s v="First Class"/>
    <s v="CY-12745"/>
    <s v="Craig Yedwab"/>
    <s v="Corporate"/>
    <x v="0"/>
    <x v="53"/>
    <x v="28"/>
    <n v="71203"/>
    <s v="South"/>
    <s v="OFF-BI-10000014"/>
    <x v="1"/>
    <x v="8"/>
    <s v="Heavy-Duty E-Z-D Binders"/>
    <n v="87.28"/>
    <n v="8"/>
    <n v="0"/>
    <n v="41.021599999999999"/>
    <x v="0"/>
    <s v="No"/>
  </r>
  <r>
    <n v="5355"/>
    <s v="CA-2016-113768"/>
    <x v="8"/>
    <d v="2016-05-19T00:00:00"/>
    <s v="Standard Class"/>
    <s v="AH-10030"/>
    <s v="Aaron Hawkins"/>
    <s v="Corporate"/>
    <x v="0"/>
    <x v="1"/>
    <x v="1"/>
    <n v="90004"/>
    <s v="West"/>
    <s v="FUR-CH-10002439"/>
    <x v="0"/>
    <x v="1"/>
    <s v="Iceberg Nesting Folding Chair, 19w x 6d x 43h"/>
    <n v="279.45600000000002"/>
    <n v="6"/>
    <n v="0.2"/>
    <n v="20.959199999999996"/>
    <x v="1"/>
    <s v="No"/>
  </r>
  <r>
    <n v="5356"/>
    <s v="CA-2016-113768"/>
    <x v="8"/>
    <d v="2016-05-19T00:00:00"/>
    <s v="Standard Class"/>
    <s v="AH-10030"/>
    <s v="Aaron Hawkins"/>
    <s v="Corporate"/>
    <x v="0"/>
    <x v="1"/>
    <x v="1"/>
    <n v="90004"/>
    <s v="West"/>
    <s v="OFF-PA-10003063"/>
    <x v="1"/>
    <x v="10"/>
    <s v="EcoTones Memo Sheets"/>
    <n v="8"/>
    <n v="2"/>
    <n v="0"/>
    <n v="3.84"/>
    <x v="1"/>
    <s v="No"/>
  </r>
  <r>
    <n v="5357"/>
    <s v="CA-2018-138037"/>
    <x v="321"/>
    <d v="2018-10-03T00:00:00"/>
    <s v="Standard Class"/>
    <s v="AR-10540"/>
    <s v="Andy Reiter"/>
    <s v="Consumer"/>
    <x v="0"/>
    <x v="8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  <x v="1"/>
    <s v="No"/>
  </r>
  <r>
    <n v="5358"/>
    <s v="CA-2016-150490"/>
    <x v="79"/>
    <d v="2016-08-11T00:00:00"/>
    <s v="Standard Class"/>
    <s v="SS-20590"/>
    <s v="Sonia Sunley"/>
    <s v="Consumer"/>
    <x v="0"/>
    <x v="8"/>
    <x v="1"/>
    <n v="94122"/>
    <s v="West"/>
    <s v="TEC-AC-10004510"/>
    <x v="2"/>
    <x v="11"/>
    <s v="Logitech Desktop MK120 Mouse and keyboard Combo"/>
    <n v="16.36"/>
    <n v="1"/>
    <n v="0"/>
    <n v="1.6359999999999992"/>
    <x v="1"/>
    <s v="No"/>
  </r>
  <r>
    <n v="5359"/>
    <s v="CA-2016-150490"/>
    <x v="79"/>
    <d v="2016-08-11T00:00:00"/>
    <s v="Standard Class"/>
    <s v="SS-20590"/>
    <s v="Sonia Sunley"/>
    <s v="Consumer"/>
    <x v="0"/>
    <x v="8"/>
    <x v="1"/>
    <n v="94122"/>
    <s v="West"/>
    <s v="OFF-ST-10000321"/>
    <x v="1"/>
    <x v="4"/>
    <s v="Akro Stacking Bins"/>
    <n v="15.78"/>
    <n v="2"/>
    <n v="0"/>
    <n v="0.63119999999999798"/>
    <x v="1"/>
    <s v="No"/>
  </r>
  <r>
    <n v="5360"/>
    <s v="CA-2016-150490"/>
    <x v="79"/>
    <d v="2016-08-11T00:00:00"/>
    <s v="Standard Class"/>
    <s v="SS-20590"/>
    <s v="Sonia Sunley"/>
    <s v="Consumer"/>
    <x v="0"/>
    <x v="8"/>
    <x v="1"/>
    <n v="94122"/>
    <s v="West"/>
    <s v="OFF-AR-10004602"/>
    <x v="1"/>
    <x v="6"/>
    <s v="Boston KS Multi-Size Manual Pencil Sharpener"/>
    <n v="45.98"/>
    <n v="2"/>
    <n v="0"/>
    <n v="12.874400000000001"/>
    <x v="1"/>
    <s v="No"/>
  </r>
  <r>
    <n v="5361"/>
    <s v="US-2019-126060"/>
    <x v="349"/>
    <d v="2019-04-18T00:00:00"/>
    <s v="Standard Class"/>
    <s v="DW-13585"/>
    <s v="Dorothy Wardle"/>
    <s v="Corporate"/>
    <x v="0"/>
    <x v="115"/>
    <x v="3"/>
    <n v="28314"/>
    <s v="South"/>
    <s v="FUR-BO-10003433"/>
    <x v="0"/>
    <x v="0"/>
    <s v="Sauder Cornerstone Collection Library"/>
    <n v="198.27200000000002"/>
    <n v="8"/>
    <n v="0.2"/>
    <n v="-32.219200000000022"/>
    <x v="0"/>
    <s v="No"/>
  </r>
  <r>
    <n v="5362"/>
    <s v="CA-2019-100951"/>
    <x v="255"/>
    <d v="2019-06-10T00:00:00"/>
    <s v="First Class"/>
    <s v="NC-18625"/>
    <s v="Noah Childs"/>
    <s v="Corporate"/>
    <x v="0"/>
    <x v="61"/>
    <x v="5"/>
    <n v="75217"/>
    <s v="Central"/>
    <s v="OFF-ST-10001496"/>
    <x v="1"/>
    <x v="4"/>
    <s v="Standard Rollaway File with Lock"/>
    <n v="720.7600000000001"/>
    <n v="5"/>
    <n v="0.2"/>
    <n v="54.056999999999988"/>
    <x v="2"/>
    <s v="No"/>
  </r>
  <r>
    <n v="5363"/>
    <s v="CA-2018-122017"/>
    <x v="723"/>
    <d v="2019-01-02T00:00:00"/>
    <s v="Standard Class"/>
    <s v="CD-11920"/>
    <s v="Carlos Daly"/>
    <s v="Consumer"/>
    <x v="0"/>
    <x v="391"/>
    <x v="41"/>
    <n v="67212"/>
    <s v="Central"/>
    <s v="FUR-FU-10000672"/>
    <x v="0"/>
    <x v="5"/>
    <s v="Executive Impressions 10&quot; Spectator Wall Clock"/>
    <n v="70.56"/>
    <n v="6"/>
    <n v="0"/>
    <n v="23.990399999999994"/>
    <x v="2"/>
    <s v="No"/>
  </r>
  <r>
    <n v="5364"/>
    <s v="CA-2018-122017"/>
    <x v="723"/>
    <d v="2019-01-02T00:00:00"/>
    <s v="Standard Class"/>
    <s v="CD-11920"/>
    <s v="Carlos Daly"/>
    <s v="Consumer"/>
    <x v="0"/>
    <x v="391"/>
    <x v="41"/>
    <n v="67212"/>
    <s v="Central"/>
    <s v="OFF-AP-10001293"/>
    <x v="1"/>
    <x v="9"/>
    <s v="Belkin 8 Outlet Surge Protector"/>
    <n v="81.96"/>
    <n v="2"/>
    <n v="0"/>
    <n v="22.948799999999999"/>
    <x v="2"/>
    <s v="No"/>
  </r>
  <r>
    <n v="5365"/>
    <s v="CA-2016-123477"/>
    <x v="1039"/>
    <d v="2016-01-21T00:00:00"/>
    <s v="Second Class"/>
    <s v="DW-13195"/>
    <s v="David Wiener"/>
    <s v="Corporate"/>
    <x v="0"/>
    <x v="24"/>
    <x v="21"/>
    <n v="97477"/>
    <s v="West"/>
    <s v="OFF-AP-10000692"/>
    <x v="1"/>
    <x v="9"/>
    <s v="Fellowes Mighty 8 Compact Surge Protector"/>
    <n v="64.864000000000004"/>
    <n v="4"/>
    <n v="0.2"/>
    <n v="6.4864000000000033"/>
    <x v="1"/>
    <s v="No"/>
  </r>
  <r>
    <n v="5366"/>
    <s v="CA-2018-107790"/>
    <x v="73"/>
    <d v="2018-11-24T00:00:00"/>
    <s v="Standard Class"/>
    <s v="EH-13990"/>
    <s v="Erica Hackney"/>
    <s v="Consumer"/>
    <x v="0"/>
    <x v="12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  <x v="2"/>
    <s v="No"/>
  </r>
  <r>
    <n v="5367"/>
    <s v="CA-2019-158071"/>
    <x v="193"/>
    <d v="2019-06-15T00:00:00"/>
    <s v="Standard Class"/>
    <s v="BD-11320"/>
    <s v="Bill Donatelli"/>
    <s v="Consumer"/>
    <x v="0"/>
    <x v="4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  <x v="1"/>
    <s v="No"/>
  </r>
  <r>
    <n v="5368"/>
    <s v="CA-2019-158071"/>
    <x v="193"/>
    <d v="2019-06-15T00:00:00"/>
    <s v="Standard Class"/>
    <s v="BD-11320"/>
    <s v="Bill Donatelli"/>
    <s v="Consumer"/>
    <x v="0"/>
    <x v="4"/>
    <x v="4"/>
    <n v="98103"/>
    <s v="West"/>
    <s v="OFF-LA-10004689"/>
    <x v="1"/>
    <x v="2"/>
    <s v="Avery 512"/>
    <n v="11.56"/>
    <n v="4"/>
    <n v="0"/>
    <n v="5.4332000000000003"/>
    <x v="1"/>
    <s v="No"/>
  </r>
  <r>
    <n v="5369"/>
    <s v="CA-2019-158071"/>
    <x v="193"/>
    <d v="2019-06-15T00:00:00"/>
    <s v="Standard Class"/>
    <s v="BD-11320"/>
    <s v="Bill Donatelli"/>
    <s v="Consumer"/>
    <x v="0"/>
    <x v="4"/>
    <x v="4"/>
    <n v="98103"/>
    <s v="West"/>
    <s v="OFF-ST-10001228"/>
    <x v="1"/>
    <x v="4"/>
    <s v="Personal File Boxes with Fold-Down Carry Handle"/>
    <n v="15.58"/>
    <n v="1"/>
    <n v="0"/>
    <n v="3.8949999999999996"/>
    <x v="1"/>
    <s v="No"/>
  </r>
  <r>
    <n v="5370"/>
    <s v="CA-2019-147403"/>
    <x v="18"/>
    <d v="2019-09-13T00:00:00"/>
    <s v="First Class"/>
    <s v="KH-16630"/>
    <s v="Ken Heidel"/>
    <s v="Corporate"/>
    <x v="0"/>
    <x v="59"/>
    <x v="24"/>
    <n v="44312"/>
    <s v="East"/>
    <s v="OFF-PA-10003302"/>
    <x v="1"/>
    <x v="10"/>
    <s v="Xerox 1906"/>
    <n v="85.055999999999997"/>
    <n v="3"/>
    <n v="0.2"/>
    <n v="28.706399999999991"/>
    <x v="3"/>
    <s v="No"/>
  </r>
  <r>
    <n v="5371"/>
    <s v="US-2019-136721"/>
    <x v="798"/>
    <d v="2019-04-12T00:00:00"/>
    <s v="Standard Class"/>
    <s v="NH-18610"/>
    <s v="Nicole Hansen"/>
    <s v="Corporate"/>
    <x v="0"/>
    <x v="423"/>
    <x v="12"/>
    <n v="48237"/>
    <s v="Central"/>
    <s v="FUR-FU-10004665"/>
    <x v="0"/>
    <x v="5"/>
    <s v="3M Polarizing Task Lamp with Clamp Arm, Light Gray"/>
    <n v="273.95999999999998"/>
    <n v="2"/>
    <n v="0"/>
    <n v="71.229600000000005"/>
    <x v="2"/>
    <s v="No"/>
  </r>
  <r>
    <n v="5372"/>
    <s v="US-2019-136721"/>
    <x v="798"/>
    <d v="2019-04-12T00:00:00"/>
    <s v="Standard Class"/>
    <s v="NH-18610"/>
    <s v="Nicole Hansen"/>
    <s v="Corporate"/>
    <x v="0"/>
    <x v="423"/>
    <x v="12"/>
    <n v="48237"/>
    <s v="Central"/>
    <s v="FUR-FU-10004188"/>
    <x v="0"/>
    <x v="5"/>
    <s v="Luxo Professional Combination Clamp-On Lamps"/>
    <n v="306.89999999999998"/>
    <n v="3"/>
    <n v="0"/>
    <n v="79.793999999999997"/>
    <x v="2"/>
    <s v="No"/>
  </r>
  <r>
    <n v="5373"/>
    <s v="CA-2017-118738"/>
    <x v="1040"/>
    <d v="2017-10-30T00:00:00"/>
    <s v="Standard Class"/>
    <s v="AG-10495"/>
    <s v="Andrew Gjertsen"/>
    <s v="Corporate"/>
    <x v="0"/>
    <x v="12"/>
    <x v="5"/>
    <n v="77041"/>
    <s v="Central"/>
    <s v="OFF-PA-10003177"/>
    <x v="1"/>
    <x v="10"/>
    <s v="Xerox 1999"/>
    <n v="15.552000000000003"/>
    <n v="3"/>
    <n v="0.2"/>
    <n v="5.4432"/>
    <x v="2"/>
    <s v="No"/>
  </r>
  <r>
    <n v="5374"/>
    <s v="CA-2017-118738"/>
    <x v="1040"/>
    <d v="2017-10-30T00:00:00"/>
    <s v="Standard Class"/>
    <s v="AG-10495"/>
    <s v="Andrew Gjertsen"/>
    <s v="Corporate"/>
    <x v="0"/>
    <x v="12"/>
    <x v="5"/>
    <n v="77041"/>
    <s v="Central"/>
    <s v="FUR-TA-10002607"/>
    <x v="0"/>
    <x v="3"/>
    <s v="KI Conference Tables"/>
    <n v="347.36099999999999"/>
    <n v="7"/>
    <n v="0.3"/>
    <n v="-69.472199999999958"/>
    <x v="2"/>
    <s v="No"/>
  </r>
  <r>
    <n v="5375"/>
    <s v="CA-2017-118738"/>
    <x v="1040"/>
    <d v="2017-10-30T00:00:00"/>
    <s v="Standard Class"/>
    <s v="AG-10495"/>
    <s v="Andrew Gjertsen"/>
    <s v="Corporate"/>
    <x v="0"/>
    <x v="12"/>
    <x v="5"/>
    <n v="77041"/>
    <s v="Central"/>
    <s v="OFF-PA-10001166"/>
    <x v="1"/>
    <x v="10"/>
    <s v="Xerox 2"/>
    <n v="10.368000000000002"/>
    <n v="2"/>
    <n v="0.2"/>
    <n v="3.6288"/>
    <x v="2"/>
    <s v="No"/>
  </r>
  <r>
    <n v="5376"/>
    <s v="CA-2019-134152"/>
    <x v="837"/>
    <d v="2019-05-31T00:00:00"/>
    <s v="Standard Class"/>
    <s v="RP-19855"/>
    <s v="Roy Phan"/>
    <s v="Corporate"/>
    <x v="0"/>
    <x v="4"/>
    <x v="4"/>
    <n v="98103"/>
    <s v="West"/>
    <s v="TEC-AC-10004510"/>
    <x v="2"/>
    <x v="11"/>
    <s v="Logitech Desktop MK120 Mouse and keyboard Combo"/>
    <n v="98.16"/>
    <n v="6"/>
    <n v="0"/>
    <n v="9.8159999999999954"/>
    <x v="1"/>
    <s v="No"/>
  </r>
  <r>
    <n v="5377"/>
    <s v="CA-2019-134152"/>
    <x v="837"/>
    <d v="2019-05-31T00:00:00"/>
    <s v="Standard Class"/>
    <s v="RP-19855"/>
    <s v="Roy Phan"/>
    <s v="Corporate"/>
    <x v="0"/>
    <x v="4"/>
    <x v="4"/>
    <n v="98103"/>
    <s v="West"/>
    <s v="OFF-AR-10004062"/>
    <x v="1"/>
    <x v="6"/>
    <s v="Staples in misc. colors"/>
    <n v="31.44"/>
    <n v="3"/>
    <n v="0"/>
    <n v="7.86"/>
    <x v="1"/>
    <s v="No"/>
  </r>
  <r>
    <n v="5378"/>
    <s v="CA-2016-125542"/>
    <x v="29"/>
    <d v="2016-12-07T00:00:00"/>
    <s v="First Class"/>
    <s v="NB-18655"/>
    <s v="Nona Balk"/>
    <s v="Corporate"/>
    <x v="0"/>
    <x v="10"/>
    <x v="9"/>
    <n v="19134"/>
    <s v="East"/>
    <s v="OFF-EN-10000056"/>
    <x v="1"/>
    <x v="12"/>
    <s v="Cameo Buff Policy Envelopes"/>
    <n v="348.488"/>
    <n v="7"/>
    <n v="0.2"/>
    <n v="117.61469999999996"/>
    <x v="3"/>
    <s v="No"/>
  </r>
  <r>
    <n v="5379"/>
    <s v="CA-2016-125542"/>
    <x v="29"/>
    <d v="2016-12-07T00:00:00"/>
    <s v="First Class"/>
    <s v="NB-18655"/>
    <s v="Nona Balk"/>
    <s v="Corporate"/>
    <x v="0"/>
    <x v="10"/>
    <x v="9"/>
    <n v="19134"/>
    <s v="East"/>
    <s v="OFF-ST-10001469"/>
    <x v="1"/>
    <x v="4"/>
    <s v="Fellowes Bankers Box Recycled Super Stor/Drawer"/>
    <n v="172.73599999999999"/>
    <n v="4"/>
    <n v="0.2"/>
    <n v="-30.228800000000007"/>
    <x v="3"/>
    <s v="No"/>
  </r>
  <r>
    <n v="5380"/>
    <s v="CA-2018-136021"/>
    <x v="1041"/>
    <d v="2018-08-18T00:00:00"/>
    <s v="Standard Class"/>
    <s v="JM-15580"/>
    <s v="Jill Matthias"/>
    <s v="Consumer"/>
    <x v="0"/>
    <x v="1"/>
    <x v="1"/>
    <n v="90045"/>
    <s v="West"/>
    <s v="OFF-PA-10000551"/>
    <x v="1"/>
    <x v="10"/>
    <s v="Array Memo Cubes"/>
    <n v="15.54"/>
    <n v="3"/>
    <n v="0"/>
    <n v="7.6145999999999994"/>
    <x v="1"/>
    <s v="No"/>
  </r>
  <r>
    <n v="5381"/>
    <s v="CA-2018-136021"/>
    <x v="1041"/>
    <d v="2018-08-18T00:00:00"/>
    <s v="Standard Class"/>
    <s v="JM-15580"/>
    <s v="Jill Matthias"/>
    <s v="Consumer"/>
    <x v="0"/>
    <x v="1"/>
    <x v="1"/>
    <n v="90045"/>
    <s v="West"/>
    <s v="TEC-MA-10000423"/>
    <x v="2"/>
    <x v="15"/>
    <s v="Texas Instruments TI-34 Scientific Calculator"/>
    <n v="105.55199999999999"/>
    <n v="6"/>
    <n v="0.2"/>
    <n v="35.623799999999996"/>
    <x v="1"/>
    <s v="No"/>
  </r>
  <r>
    <n v="5382"/>
    <s v="CA-2018-149195"/>
    <x v="64"/>
    <d v="2018-09-07T00:00:00"/>
    <s v="Second Class"/>
    <s v="DM-13525"/>
    <s v="Don Miller"/>
    <s v="Corporate"/>
    <x v="0"/>
    <x v="12"/>
    <x v="5"/>
    <n v="77070"/>
    <s v="Central"/>
    <s v="OFF-PA-10001870"/>
    <x v="1"/>
    <x v="10"/>
    <s v="Xerox 202"/>
    <n v="25.920000000000005"/>
    <n v="5"/>
    <n v="0.2"/>
    <n v="9.0719999999999992"/>
    <x v="2"/>
    <s v="No"/>
  </r>
  <r>
    <n v="5383"/>
    <s v="CA-2018-149195"/>
    <x v="64"/>
    <d v="2018-09-07T00:00:00"/>
    <s v="Second Class"/>
    <s v="DM-13525"/>
    <s v="Don Miller"/>
    <s v="Corporate"/>
    <x v="0"/>
    <x v="12"/>
    <x v="5"/>
    <n v="77070"/>
    <s v="Central"/>
    <s v="OFF-FA-10001843"/>
    <x v="1"/>
    <x v="13"/>
    <s v="Staples"/>
    <n v="15.808000000000002"/>
    <n v="8"/>
    <n v="0.2"/>
    <n v="5.3352000000000004"/>
    <x v="2"/>
    <s v="No"/>
  </r>
  <r>
    <n v="5384"/>
    <s v="CA-2018-149195"/>
    <x v="64"/>
    <d v="2018-09-07T00:00:00"/>
    <s v="Second Class"/>
    <s v="DM-13525"/>
    <s v="Don Miller"/>
    <s v="Corporate"/>
    <x v="0"/>
    <x v="12"/>
    <x v="5"/>
    <n v="77070"/>
    <s v="Central"/>
    <s v="OFF-PA-10002036"/>
    <x v="1"/>
    <x v="10"/>
    <s v="Xerox 1930"/>
    <n v="10.368000000000002"/>
    <n v="2"/>
    <n v="0.2"/>
    <n v="3.7584"/>
    <x v="2"/>
    <s v="No"/>
  </r>
  <r>
    <n v="5385"/>
    <s v="CA-2019-161410"/>
    <x v="335"/>
    <d v="2019-07-03T00:00:00"/>
    <s v="Standard Class"/>
    <s v="CC-12220"/>
    <s v="Chris Cortes"/>
    <s v="Consumer"/>
    <x v="0"/>
    <x v="10"/>
    <x v="9"/>
    <n v="19143"/>
    <s v="East"/>
    <s v="TEC-PH-10001760"/>
    <x v="2"/>
    <x v="7"/>
    <s v="Bose SoundLink Bluetooth Speaker"/>
    <n v="358.2"/>
    <n v="3"/>
    <n v="0.4"/>
    <n v="41.79000000000002"/>
    <x v="3"/>
    <s v="No"/>
  </r>
  <r>
    <n v="5386"/>
    <s v="CA-2019-161410"/>
    <x v="335"/>
    <d v="2019-07-03T00:00:00"/>
    <s v="Standard Class"/>
    <s v="CC-12220"/>
    <s v="Chris Cortes"/>
    <s v="Consumer"/>
    <x v="0"/>
    <x v="10"/>
    <x v="9"/>
    <n v="19143"/>
    <s v="East"/>
    <s v="TEC-PH-10000673"/>
    <x v="2"/>
    <x v="7"/>
    <s v="Plantronics Voyager Pro HD - Bluetooth Headset"/>
    <n v="545.91599999999994"/>
    <n v="14"/>
    <n v="0.4"/>
    <n v="72.788800000000037"/>
    <x v="3"/>
    <s v="No"/>
  </r>
  <r>
    <n v="5387"/>
    <s v="CA-2019-152786"/>
    <x v="846"/>
    <d v="2019-03-17T00:00:00"/>
    <s v="Standard Class"/>
    <s v="GA-14725"/>
    <s v="Guy Armstrong"/>
    <s v="Consumer"/>
    <x v="0"/>
    <x v="440"/>
    <x v="36"/>
    <n v="72756"/>
    <s v="South"/>
    <s v="OFF-BI-10000829"/>
    <x v="1"/>
    <x v="8"/>
    <s v="Avery Non-Stick Binders"/>
    <n v="40.410000000000004"/>
    <n v="9"/>
    <n v="0"/>
    <n v="18.5886"/>
    <x v="0"/>
    <s v="No"/>
  </r>
  <r>
    <n v="5388"/>
    <s v="CA-2019-164707"/>
    <x v="1042"/>
    <d v="2019-02-21T00:00:00"/>
    <s v="Second Class"/>
    <s v="CV-12805"/>
    <s v="Cynthia Voltz"/>
    <s v="Corporate"/>
    <x v="0"/>
    <x v="1"/>
    <x v="1"/>
    <n v="90045"/>
    <s v="West"/>
    <s v="TEC-PH-10001924"/>
    <x v="2"/>
    <x v="7"/>
    <s v="iHome FM Clock Radio with Lightning Dock"/>
    <n v="167.976"/>
    <n v="3"/>
    <n v="0.2"/>
    <n v="10.498500000000007"/>
    <x v="1"/>
    <s v="No"/>
  </r>
  <r>
    <n v="5389"/>
    <s v="CA-2019-164707"/>
    <x v="1042"/>
    <d v="2019-02-21T00:00:00"/>
    <s v="Second Class"/>
    <s v="CV-12805"/>
    <s v="Cynthia Voltz"/>
    <s v="Corporate"/>
    <x v="0"/>
    <x v="1"/>
    <x v="1"/>
    <n v="90045"/>
    <s v="West"/>
    <s v="TEC-AC-10004864"/>
    <x v="2"/>
    <x v="11"/>
    <s v="Memorex Micro Travel Drive 32 GB"/>
    <n v="109.53"/>
    <n v="3"/>
    <n v="0"/>
    <n v="47.097900000000003"/>
    <x v="1"/>
    <s v="No"/>
  </r>
  <r>
    <n v="5390"/>
    <s v="CA-2019-164707"/>
    <x v="1042"/>
    <d v="2019-02-21T00:00:00"/>
    <s v="Second Class"/>
    <s v="CV-12805"/>
    <s v="Cynthia Voltz"/>
    <s v="Corporate"/>
    <x v="0"/>
    <x v="1"/>
    <x v="1"/>
    <n v="90045"/>
    <s v="West"/>
    <s v="OFF-LA-10004345"/>
    <x v="1"/>
    <x v="2"/>
    <s v="Avery 493"/>
    <n v="9.82"/>
    <n v="2"/>
    <n v="0"/>
    <n v="4.8117999999999999"/>
    <x v="1"/>
    <s v="No"/>
  </r>
  <r>
    <n v="5391"/>
    <s v="CA-2019-163874"/>
    <x v="468"/>
    <d v="2019-11-12T00:00:00"/>
    <s v="Second Class"/>
    <s v="NC-18535"/>
    <s v="Nick Crebassa"/>
    <s v="Corporate"/>
    <x v="0"/>
    <x v="4"/>
    <x v="4"/>
    <n v="98105"/>
    <s v="West"/>
    <s v="OFF-BI-10000088"/>
    <x v="1"/>
    <x v="8"/>
    <s v="GBC Imprintable Covers"/>
    <n v="26.352000000000004"/>
    <n v="3"/>
    <n v="0.2"/>
    <n v="9.5525999999999982"/>
    <x v="1"/>
    <s v="No"/>
  </r>
  <r>
    <n v="5392"/>
    <s v="US-2016-123183"/>
    <x v="84"/>
    <d v="2016-11-25T00:00:00"/>
    <s v="Standard Class"/>
    <s v="GR-14560"/>
    <s v="Georgia Rosenberg"/>
    <s v="Corporate"/>
    <x v="0"/>
    <x v="40"/>
    <x v="13"/>
    <n v="19805"/>
    <s v="East"/>
    <s v="OFF-LA-10002787"/>
    <x v="1"/>
    <x v="2"/>
    <s v="Avery 480"/>
    <n v="22.5"/>
    <n v="6"/>
    <n v="0"/>
    <n v="10.799999999999999"/>
    <x v="3"/>
    <s v="No"/>
  </r>
  <r>
    <n v="5393"/>
    <s v="US-2016-123183"/>
    <x v="84"/>
    <d v="2016-11-25T00:00:00"/>
    <s v="Standard Class"/>
    <s v="GR-14560"/>
    <s v="Georgia Rosenberg"/>
    <s v="Corporate"/>
    <x v="0"/>
    <x v="40"/>
    <x v="13"/>
    <n v="19805"/>
    <s v="East"/>
    <s v="OFF-LA-10001569"/>
    <x v="1"/>
    <x v="2"/>
    <s v="Avery 499"/>
    <n v="9.9600000000000009"/>
    <n v="2"/>
    <n v="0"/>
    <n v="4.5815999999999999"/>
    <x v="3"/>
    <s v="No"/>
  </r>
  <r>
    <n v="5394"/>
    <s v="US-2016-123183"/>
    <x v="84"/>
    <d v="2016-11-25T00:00:00"/>
    <s v="Standard Class"/>
    <s v="GR-14560"/>
    <s v="Georgia Rosenberg"/>
    <s v="Corporate"/>
    <x v="0"/>
    <x v="40"/>
    <x v="13"/>
    <n v="19805"/>
    <s v="East"/>
    <s v="OFF-BI-10002429"/>
    <x v="1"/>
    <x v="8"/>
    <s v="Premier Elliptical Ring Binder, Black"/>
    <n v="213.08"/>
    <n v="7"/>
    <n v="0"/>
    <n v="102.2784"/>
    <x v="3"/>
    <s v="No"/>
  </r>
  <r>
    <n v="5395"/>
    <s v="US-2016-123183"/>
    <x v="84"/>
    <d v="2016-11-25T00:00:00"/>
    <s v="Standard Class"/>
    <s v="GR-14560"/>
    <s v="Georgia Rosenberg"/>
    <s v="Corporate"/>
    <x v="0"/>
    <x v="40"/>
    <x v="13"/>
    <n v="19805"/>
    <s v="East"/>
    <s v="FUR-BO-10000362"/>
    <x v="0"/>
    <x v="0"/>
    <s v="Sauder Inglewood Library Bookcases"/>
    <n v="1025.8799999999999"/>
    <n v="6"/>
    <n v="0"/>
    <n v="235.95240000000001"/>
    <x v="3"/>
    <s v="No"/>
  </r>
  <r>
    <n v="5396"/>
    <s v="CA-2016-104829"/>
    <x v="728"/>
    <d v="2016-11-21T00:00:00"/>
    <s v="Second Class"/>
    <s v="JG-15805"/>
    <s v="John Grady"/>
    <s v="Corporate"/>
    <x v="0"/>
    <x v="212"/>
    <x v="7"/>
    <n v="84604"/>
    <s v="West"/>
    <s v="OFF-PA-10003016"/>
    <x v="1"/>
    <x v="10"/>
    <s v="Adams &quot;While You Were Out&quot; Message Pads"/>
    <n v="21.98"/>
    <n v="7"/>
    <n v="0"/>
    <n v="9.8909999999999982"/>
    <x v="1"/>
    <s v="Yes"/>
  </r>
  <r>
    <n v="5397"/>
    <s v="US-2018-147340"/>
    <x v="446"/>
    <d v="2018-09-24T00:00:00"/>
    <s v="Same Day"/>
    <s v="EB-13750"/>
    <s v="Edward Becker"/>
    <s v="Corporate"/>
    <x v="0"/>
    <x v="8"/>
    <x v="1"/>
    <n v="94110"/>
    <s v="West"/>
    <s v="FUR-FU-10002501"/>
    <x v="0"/>
    <x v="5"/>
    <s v="Nu-Dell Executive Frame"/>
    <n v="63.2"/>
    <n v="5"/>
    <n v="0"/>
    <n v="23.384"/>
    <x v="1"/>
    <s v="No"/>
  </r>
  <r>
    <n v="5398"/>
    <s v="CA-2018-145492"/>
    <x v="73"/>
    <d v="2018-11-27T00:00:00"/>
    <s v="Standard Class"/>
    <s v="MC-17605"/>
    <s v="Matt Connell"/>
    <s v="Corporate"/>
    <x v="0"/>
    <x v="1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  <x v="1"/>
    <s v="Yes"/>
  </r>
  <r>
    <n v="5399"/>
    <s v="CA-2018-163202"/>
    <x v="720"/>
    <d v="2018-10-02T00:00:00"/>
    <s v="Standard Class"/>
    <s v="BM-11650"/>
    <s v="Brian Moss"/>
    <s v="Corporate"/>
    <x v="0"/>
    <x v="152"/>
    <x v="24"/>
    <n v="43130"/>
    <s v="East"/>
    <s v="OFF-BI-10002764"/>
    <x v="1"/>
    <x v="8"/>
    <s v="Recycled Pressboard Report Cover with Reinforced Top Hinge"/>
    <n v="2.907"/>
    <n v="3"/>
    <n v="0.7"/>
    <n v="-2.0348999999999995"/>
    <x v="3"/>
    <s v="No"/>
  </r>
  <r>
    <n v="5400"/>
    <s v="CA-2018-117681"/>
    <x v="526"/>
    <d v="2018-04-14T00:00:00"/>
    <s v="Standard Class"/>
    <s v="HF-14995"/>
    <s v="Herbert Flentye"/>
    <s v="Consumer"/>
    <x v="0"/>
    <x v="1"/>
    <x v="1"/>
    <n v="90004"/>
    <s v="West"/>
    <s v="FUR-BO-10001798"/>
    <x v="0"/>
    <x v="0"/>
    <s v="Bush Somerset Collection Bookcase"/>
    <n v="556.66499999999996"/>
    <n v="5"/>
    <n v="0.15"/>
    <n v="6.5490000000000208"/>
    <x v="1"/>
    <s v="No"/>
  </r>
  <r>
    <n v="5401"/>
    <s v="CA-2019-132262"/>
    <x v="296"/>
    <d v="2019-09-23T00:00:00"/>
    <s v="First Class"/>
    <s v="ML-18265"/>
    <s v="Muhammed Lee"/>
    <s v="Consumer"/>
    <x v="0"/>
    <x v="4"/>
    <x v="4"/>
    <n v="98103"/>
    <s v="West"/>
    <s v="TEC-AC-10000158"/>
    <x v="2"/>
    <x v="11"/>
    <s v="Sony 64GB Class 10 Micro SDHC R40 Memory Card"/>
    <n v="71.98"/>
    <n v="2"/>
    <n v="0"/>
    <n v="15.1158"/>
    <x v="1"/>
    <s v="No"/>
  </r>
  <r>
    <n v="5402"/>
    <s v="CA-2019-132262"/>
    <x v="296"/>
    <d v="2019-09-23T00:00:00"/>
    <s v="First Class"/>
    <s v="ML-18265"/>
    <s v="Muhammed Lee"/>
    <s v="Consumer"/>
    <x v="0"/>
    <x v="4"/>
    <x v="4"/>
    <n v="98103"/>
    <s v="West"/>
    <s v="TEC-AC-10000303"/>
    <x v="2"/>
    <x v="11"/>
    <s v="Logitech M510 Wireless Mouse"/>
    <n v="79.98"/>
    <n v="2"/>
    <n v="0"/>
    <n v="26.3934"/>
    <x v="1"/>
    <s v="No"/>
  </r>
  <r>
    <n v="5403"/>
    <s v="CA-2019-123043"/>
    <x v="1043"/>
    <d v="2019-08-29T00:00:00"/>
    <s v="Standard Class"/>
    <s v="AH-10195"/>
    <s v="Alan Haines"/>
    <s v="Corporate"/>
    <x v="0"/>
    <x v="20"/>
    <x v="15"/>
    <n v="10024"/>
    <s v="East"/>
    <s v="OFF-BI-10003910"/>
    <x v="1"/>
    <x v="8"/>
    <s v="DXL Angle-View Binders with Locking Rings by Samsill"/>
    <n v="24.672000000000001"/>
    <n v="4"/>
    <n v="0.2"/>
    <n v="7.71"/>
    <x v="3"/>
    <s v="No"/>
  </r>
  <r>
    <n v="5404"/>
    <s v="CA-2019-123043"/>
    <x v="1043"/>
    <d v="2019-08-29T00:00:00"/>
    <s v="Standard Class"/>
    <s v="AH-10195"/>
    <s v="Alan Haines"/>
    <s v="Corporate"/>
    <x v="0"/>
    <x v="20"/>
    <x v="15"/>
    <n v="10024"/>
    <s v="East"/>
    <s v="OFF-BI-10000138"/>
    <x v="1"/>
    <x v="8"/>
    <s v="Acco Translucent Poly Ring Binders"/>
    <n v="3.7439999999999998"/>
    <n v="1"/>
    <n v="0.2"/>
    <n v="1.3104"/>
    <x v="3"/>
    <s v="No"/>
  </r>
  <r>
    <n v="5405"/>
    <s v="US-2018-143280"/>
    <x v="712"/>
    <d v="2018-02-26T00:00:00"/>
    <s v="Standard Class"/>
    <s v="TZ-21580"/>
    <s v="Tracy Zic"/>
    <s v="Consumer"/>
    <x v="0"/>
    <x v="1"/>
    <x v="1"/>
    <n v="90045"/>
    <s v="West"/>
    <s v="TEC-PH-10002398"/>
    <x v="2"/>
    <x v="7"/>
    <s v="AT&amp;T 1070 Corded Phone"/>
    <n v="445.96000000000004"/>
    <n v="5"/>
    <n v="0.2"/>
    <n v="55.744999999999948"/>
    <x v="1"/>
    <s v="No"/>
  </r>
  <r>
    <n v="5406"/>
    <s v="US-2018-143280"/>
    <x v="712"/>
    <d v="2018-02-26T00:00:00"/>
    <s v="Standard Class"/>
    <s v="TZ-21580"/>
    <s v="Tracy Zic"/>
    <s v="Consumer"/>
    <x v="0"/>
    <x v="1"/>
    <x v="1"/>
    <n v="90045"/>
    <s v="West"/>
    <s v="TEC-AC-10003399"/>
    <x v="2"/>
    <x v="11"/>
    <s v="Memorex Mini Travel Drive 64 GB USB 2.0 Flash Drive"/>
    <n v="36.24"/>
    <n v="1"/>
    <n v="0"/>
    <n v="15.220800000000001"/>
    <x v="1"/>
    <s v="No"/>
  </r>
  <r>
    <n v="5407"/>
    <s v="US-2018-143280"/>
    <x v="712"/>
    <d v="2018-02-26T00:00:00"/>
    <s v="Standard Class"/>
    <s v="TZ-21580"/>
    <s v="Tracy Zic"/>
    <s v="Consumer"/>
    <x v="0"/>
    <x v="1"/>
    <x v="1"/>
    <n v="90045"/>
    <s v="West"/>
    <s v="OFF-FA-10000992"/>
    <x v="1"/>
    <x v="13"/>
    <s v="Acco Clips to Go Binder Clips, 24 Clips in Two Sizes"/>
    <n v="10.649999999999999"/>
    <n v="3"/>
    <n v="0"/>
    <n v="5.0054999999999996"/>
    <x v="1"/>
    <s v="No"/>
  </r>
  <r>
    <n v="5408"/>
    <s v="CA-2019-108854"/>
    <x v="166"/>
    <d v="2019-12-14T00:00:00"/>
    <s v="Standard Class"/>
    <s v="DM-13345"/>
    <s v="Denise Monton"/>
    <s v="Corporate"/>
    <x v="0"/>
    <x v="8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  <x v="1"/>
    <s v="No"/>
  </r>
  <r>
    <n v="5409"/>
    <s v="CA-2019-108854"/>
    <x v="166"/>
    <d v="2019-12-14T00:00:00"/>
    <s v="Standard Class"/>
    <s v="DM-13345"/>
    <s v="Denise Monton"/>
    <s v="Corporate"/>
    <x v="0"/>
    <x v="8"/>
    <x v="1"/>
    <n v="94109"/>
    <s v="West"/>
    <s v="OFF-BI-10002854"/>
    <x v="1"/>
    <x v="8"/>
    <s v="Performers Binder/Pad Holder, Black"/>
    <n v="22.424000000000003"/>
    <n v="1"/>
    <n v="0.2"/>
    <n v="8.4089999999999989"/>
    <x v="1"/>
    <s v="No"/>
  </r>
  <r>
    <n v="5410"/>
    <s v="CA-2019-108854"/>
    <x v="166"/>
    <d v="2019-12-14T00:00:00"/>
    <s v="Standard Class"/>
    <s v="DM-13345"/>
    <s v="Denise Monton"/>
    <s v="Corporate"/>
    <x v="0"/>
    <x v="8"/>
    <x v="1"/>
    <n v="94109"/>
    <s v="West"/>
    <s v="OFF-BI-10001670"/>
    <x v="1"/>
    <x v="8"/>
    <s v="Vinyl Sectional Post Binders"/>
    <n v="90.480000000000018"/>
    <n v="3"/>
    <n v="0.2"/>
    <n v="33.93"/>
    <x v="1"/>
    <s v="No"/>
  </r>
  <r>
    <n v="5411"/>
    <s v="CA-2019-108854"/>
    <x v="166"/>
    <d v="2019-12-14T00:00:00"/>
    <s v="Standard Class"/>
    <s v="DM-13345"/>
    <s v="Denise Monton"/>
    <s v="Corporate"/>
    <x v="0"/>
    <x v="8"/>
    <x v="1"/>
    <n v="94109"/>
    <s v="West"/>
    <s v="OFF-ST-10001837"/>
    <x v="1"/>
    <x v="4"/>
    <s v="SAFCO Mobile Desk Side File, Wire Frame"/>
    <n v="42.76"/>
    <n v="1"/>
    <n v="0"/>
    <n v="11.117599999999999"/>
    <x v="1"/>
    <s v="No"/>
  </r>
  <r>
    <n v="5412"/>
    <s v="CA-2019-166856"/>
    <x v="65"/>
    <d v="2019-09-22T00:00:00"/>
    <s v="Standard Class"/>
    <s v="TS-21505"/>
    <s v="Tony Sayre"/>
    <s v="Consumer"/>
    <x v="0"/>
    <x v="441"/>
    <x v="27"/>
    <n v="88101"/>
    <s v="West"/>
    <s v="OFF-BI-10002012"/>
    <x v="1"/>
    <x v="8"/>
    <s v="Wilson Jones Easy Flow II Sheet Lifters"/>
    <n v="10.080000000000002"/>
    <n v="7"/>
    <n v="0.2"/>
    <n v="3.5279999999999996"/>
    <x v="1"/>
    <s v="No"/>
  </r>
  <r>
    <n v="5413"/>
    <s v="CA-2019-166856"/>
    <x v="65"/>
    <d v="2019-09-22T00:00:00"/>
    <s v="Standard Class"/>
    <s v="TS-21505"/>
    <s v="Tony Sayre"/>
    <s v="Consumer"/>
    <x v="0"/>
    <x v="441"/>
    <x v="27"/>
    <n v="88101"/>
    <s v="West"/>
    <s v="TEC-AC-10004992"/>
    <x v="2"/>
    <x v="11"/>
    <s v="Kingston Digital DataTraveler 64GB USB 2.0"/>
    <n v="101.34"/>
    <n v="3"/>
    <n v="0"/>
    <n v="8.1071999999999917"/>
    <x v="1"/>
    <s v="No"/>
  </r>
  <r>
    <n v="5414"/>
    <s v="CA-2018-153157"/>
    <x v="108"/>
    <d v="2018-09-14T00:00:00"/>
    <s v="First Class"/>
    <s v="TB-21625"/>
    <s v="Trudy Brown"/>
    <s v="Consumer"/>
    <x v="0"/>
    <x v="391"/>
    <x v="41"/>
    <n v="67212"/>
    <s v="Central"/>
    <s v="TEC-PH-10003171"/>
    <x v="2"/>
    <x v="7"/>
    <s v="Plantronics Encore H101 Dual Earpieces Headset"/>
    <n v="224.75"/>
    <n v="5"/>
    <n v="0"/>
    <n v="62.929999999999993"/>
    <x v="2"/>
    <s v="No"/>
  </r>
  <r>
    <n v="5415"/>
    <s v="US-2019-125647"/>
    <x v="397"/>
    <d v="2019-09-28T00:00:00"/>
    <s v="Standard Class"/>
    <s v="LC-16870"/>
    <s v="Lena Cacioppo"/>
    <s v="Consumer"/>
    <x v="0"/>
    <x v="22"/>
    <x v="10"/>
    <n v="60653"/>
    <s v="Central"/>
    <s v="OFF-AP-10000390"/>
    <x v="1"/>
    <x v="9"/>
    <s v="Euro Pro Shark Stick Mini Vacuum"/>
    <n v="73.175999999999974"/>
    <n v="6"/>
    <n v="0.8"/>
    <n v="-197.57520000000002"/>
    <x v="2"/>
    <s v="No"/>
  </r>
  <r>
    <n v="5416"/>
    <s v="US-2019-125647"/>
    <x v="397"/>
    <d v="2019-09-28T00:00:00"/>
    <s v="Standard Class"/>
    <s v="LC-16870"/>
    <s v="Lena Cacioppo"/>
    <s v="Consumer"/>
    <x v="0"/>
    <x v="22"/>
    <x v="10"/>
    <n v="60653"/>
    <s v="Central"/>
    <s v="OFF-PA-10004888"/>
    <x v="1"/>
    <x v="10"/>
    <s v="Xerox 217"/>
    <n v="20.736000000000004"/>
    <n v="4"/>
    <n v="0.2"/>
    <n v="7.2576000000000001"/>
    <x v="2"/>
    <s v="No"/>
  </r>
  <r>
    <n v="5417"/>
    <s v="US-2019-125647"/>
    <x v="397"/>
    <d v="2019-09-28T00:00:00"/>
    <s v="Standard Class"/>
    <s v="LC-16870"/>
    <s v="Lena Cacioppo"/>
    <s v="Consumer"/>
    <x v="0"/>
    <x v="22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  <x v="2"/>
    <s v="No"/>
  </r>
  <r>
    <n v="5418"/>
    <s v="CA-2016-132542"/>
    <x v="191"/>
    <d v="2016-10-08T00:00:00"/>
    <s v="Second Class"/>
    <s v="AM-10360"/>
    <s v="Alice McCarthy"/>
    <s v="Corporate"/>
    <x v="0"/>
    <x v="155"/>
    <x v="8"/>
    <n v="68104"/>
    <s v="Central"/>
    <s v="OFF-BI-10004099"/>
    <x v="1"/>
    <x v="8"/>
    <s v="GBC VeloBinder Strips"/>
    <n v="15.36"/>
    <n v="2"/>
    <n v="0"/>
    <n v="7.68"/>
    <x v="2"/>
    <s v="No"/>
  </r>
  <r>
    <n v="5419"/>
    <s v="CA-2017-110877"/>
    <x v="924"/>
    <d v="2017-10-26T00:00:00"/>
    <s v="First Class"/>
    <s v="JE-15715"/>
    <s v="Joe Elijah"/>
    <s v="Consumer"/>
    <x v="0"/>
    <x v="12"/>
    <x v="5"/>
    <n v="77041"/>
    <s v="Central"/>
    <s v="OFF-PA-10004621"/>
    <x v="1"/>
    <x v="10"/>
    <s v="Xerox 212"/>
    <n v="36.288000000000011"/>
    <n v="7"/>
    <n v="0.2"/>
    <n v="12.700800000000001"/>
    <x v="2"/>
    <s v="No"/>
  </r>
  <r>
    <n v="5420"/>
    <s v="CA-2017-110877"/>
    <x v="924"/>
    <d v="2017-10-26T00:00:00"/>
    <s v="First Class"/>
    <s v="JE-15715"/>
    <s v="Joe Elijah"/>
    <s v="Consumer"/>
    <x v="0"/>
    <x v="12"/>
    <x v="5"/>
    <n v="77041"/>
    <s v="Central"/>
    <s v="TEC-PH-10002103"/>
    <x v="2"/>
    <x v="7"/>
    <s v="Jabra SPEAK 410"/>
    <n v="150.38399999999999"/>
    <n v="2"/>
    <n v="0.2"/>
    <n v="15.038400000000003"/>
    <x v="2"/>
    <s v="No"/>
  </r>
  <r>
    <n v="5421"/>
    <s v="US-2018-151827"/>
    <x v="1044"/>
    <d v="2018-04-02T00:00:00"/>
    <s v="Second Class"/>
    <s v="CS-11950"/>
    <s v="Carlos Soltero"/>
    <s v="Consumer"/>
    <x v="0"/>
    <x v="10"/>
    <x v="9"/>
    <n v="19134"/>
    <s v="East"/>
    <s v="TEC-PH-10002789"/>
    <x v="2"/>
    <x v="7"/>
    <s v="LG Exalt"/>
    <n v="280.78200000000004"/>
    <n v="3"/>
    <n v="0.4"/>
    <n v="-60.836100000000016"/>
    <x v="3"/>
    <s v="Yes"/>
  </r>
  <r>
    <n v="5422"/>
    <s v="US-2018-151827"/>
    <x v="1044"/>
    <d v="2018-04-02T00:00:00"/>
    <s v="Second Class"/>
    <s v="CS-11950"/>
    <s v="Carlos Soltero"/>
    <s v="Consumer"/>
    <x v="0"/>
    <x v="10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  <x v="3"/>
    <s v="Yes"/>
  </r>
  <r>
    <n v="5423"/>
    <s v="US-2018-163258"/>
    <x v="723"/>
    <d v="2019-01-02T00:00:00"/>
    <s v="Standard Class"/>
    <s v="PF-19225"/>
    <s v="Phillip Flathmann"/>
    <s v="Consumer"/>
    <x v="0"/>
    <x v="1"/>
    <x v="1"/>
    <n v="90045"/>
    <s v="West"/>
    <s v="OFF-BI-10000138"/>
    <x v="1"/>
    <x v="8"/>
    <s v="Acco Translucent Poly Ring Binders"/>
    <n v="11.231999999999999"/>
    <n v="3"/>
    <n v="0.2"/>
    <n v="3.9312000000000005"/>
    <x v="1"/>
    <s v="No"/>
  </r>
  <r>
    <n v="5424"/>
    <s v="CA-2019-103009"/>
    <x v="132"/>
    <d v="2019-11-05T00:00:00"/>
    <s v="Second Class"/>
    <s v="PJ-18835"/>
    <s v="Patrick Jones"/>
    <s v="Corporate"/>
    <x v="0"/>
    <x v="102"/>
    <x v="0"/>
    <n v="40475"/>
    <s v="South"/>
    <s v="OFF-PA-10001215"/>
    <x v="1"/>
    <x v="10"/>
    <s v="Xerox 1963"/>
    <n v="26.400000000000002"/>
    <n v="5"/>
    <n v="0"/>
    <n v="11.879999999999999"/>
    <x v="0"/>
    <s v="No"/>
  </r>
  <r>
    <n v="5425"/>
    <s v="US-2019-120649"/>
    <x v="176"/>
    <d v="2019-01-26T00:00:00"/>
    <s v="Standard Class"/>
    <s v="JF-15490"/>
    <s v="Jeremy Farry"/>
    <s v="Consumer"/>
    <x v="0"/>
    <x v="416"/>
    <x v="29"/>
    <n v="6708"/>
    <s v="East"/>
    <s v="OFF-AR-10001545"/>
    <x v="1"/>
    <x v="6"/>
    <s v="Newell 326"/>
    <n v="3.52"/>
    <n v="2"/>
    <n v="0"/>
    <n v="1.0207999999999999"/>
    <x v="3"/>
    <s v="No"/>
  </r>
  <r>
    <n v="5426"/>
    <s v="CA-2018-153598"/>
    <x v="275"/>
    <d v="2018-12-06T00:00:00"/>
    <s v="First Class"/>
    <s v="NM-18520"/>
    <s v="Neoma Murray"/>
    <s v="Consumer"/>
    <x v="0"/>
    <x v="1"/>
    <x v="1"/>
    <n v="90045"/>
    <s v="West"/>
    <s v="TEC-AC-10003870"/>
    <x v="2"/>
    <x v="11"/>
    <s v="Logitech Z-906 Speaker sys - home theater - 5.1-CH"/>
    <n v="1649.95"/>
    <n v="5"/>
    <n v="0"/>
    <n v="659.98"/>
    <x v="1"/>
    <s v="No"/>
  </r>
  <r>
    <n v="5427"/>
    <s v="CA-2018-153598"/>
    <x v="275"/>
    <d v="2018-12-06T00:00:00"/>
    <s v="First Class"/>
    <s v="NM-18520"/>
    <s v="Neoma Murray"/>
    <s v="Consumer"/>
    <x v="0"/>
    <x v="1"/>
    <x v="1"/>
    <n v="90045"/>
    <s v="West"/>
    <s v="FUR-FU-10001085"/>
    <x v="0"/>
    <x v="5"/>
    <s v="3M Polarizing Light Filter Sleeves"/>
    <n v="111.89999999999999"/>
    <n v="6"/>
    <n v="0"/>
    <n v="51.47399999999999"/>
    <x v="1"/>
    <s v="No"/>
  </r>
  <r>
    <n v="5428"/>
    <s v="US-2018-108497"/>
    <x v="403"/>
    <d v="2018-06-14T00:00:00"/>
    <s v="Same Day"/>
    <s v="MH-17290"/>
    <s v="Marc Harrigan"/>
    <s v="Home Office"/>
    <x v="0"/>
    <x v="1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x v="1"/>
    <s v="No"/>
  </r>
  <r>
    <n v="5429"/>
    <s v="CA-2018-113096"/>
    <x v="476"/>
    <d v="2018-09-04T00:00:00"/>
    <s v="First Class"/>
    <s v="SZ-20035"/>
    <s v="Sam Zeldin"/>
    <s v="Home Office"/>
    <x v="0"/>
    <x v="8"/>
    <x v="1"/>
    <n v="94122"/>
    <s v="West"/>
    <s v="OFF-ST-10003455"/>
    <x v="1"/>
    <x v="4"/>
    <s v="Tenex File Box, Personal Filing Tote with Lid, Black"/>
    <n v="46.53"/>
    <n v="3"/>
    <n v="0"/>
    <n v="12.097800000000001"/>
    <x v="1"/>
    <s v="No"/>
  </r>
  <r>
    <n v="5430"/>
    <s v="CA-2016-136861"/>
    <x v="742"/>
    <d v="2016-09-07T00:00:00"/>
    <s v="First Class"/>
    <s v="PR-18880"/>
    <s v="Patrick Ryan"/>
    <s v="Consumer"/>
    <x v="0"/>
    <x v="84"/>
    <x v="2"/>
    <n v="33710"/>
    <s v="South"/>
    <s v="FUR-FU-10001967"/>
    <x v="0"/>
    <x v="5"/>
    <s v="Telescoping Adjustable Floor Lamp"/>
    <n v="31.983999999999998"/>
    <n v="2"/>
    <n v="0.2"/>
    <n v="1.9989999999999979"/>
    <x v="0"/>
    <s v="No"/>
  </r>
  <r>
    <n v="5431"/>
    <s v="CA-2019-117422"/>
    <x v="208"/>
    <d v="2019-10-25T00:00:00"/>
    <s v="Standard Class"/>
    <s v="FC-14245"/>
    <s v="Frank Carlisle"/>
    <s v="Home Office"/>
    <x v="0"/>
    <x v="80"/>
    <x v="24"/>
    <n v="44107"/>
    <s v="East"/>
    <s v="OFF-AP-10000938"/>
    <x v="1"/>
    <x v="9"/>
    <s v="Avanti 1.7 Cu. Ft. Refrigerator"/>
    <n v="161.56800000000001"/>
    <n v="2"/>
    <n v="0.2"/>
    <n v="16.156799999999997"/>
    <x v="3"/>
    <s v="No"/>
  </r>
  <r>
    <n v="5432"/>
    <s v="CA-2019-117422"/>
    <x v="208"/>
    <d v="2019-10-25T00:00:00"/>
    <s v="Standard Class"/>
    <s v="FC-14245"/>
    <s v="Frank Carlisle"/>
    <s v="Home Office"/>
    <x v="0"/>
    <x v="80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s v="No"/>
  </r>
  <r>
    <n v="5433"/>
    <s v="CA-2019-117422"/>
    <x v="208"/>
    <d v="2019-10-25T00:00:00"/>
    <s v="Standard Class"/>
    <s v="FC-14245"/>
    <s v="Frank Carlisle"/>
    <s v="Home Office"/>
    <x v="0"/>
    <x v="80"/>
    <x v="24"/>
    <n v="44107"/>
    <s v="East"/>
    <s v="OFF-BI-10002799"/>
    <x v="1"/>
    <x v="8"/>
    <s v="SlimView Poly Binder, 3/8&quot;"/>
    <n v="6.2160000000000002"/>
    <n v="4"/>
    <n v="0.7"/>
    <n v="-4.9727999999999994"/>
    <x v="3"/>
    <s v="No"/>
  </r>
  <r>
    <n v="5434"/>
    <s v="CA-2019-129707"/>
    <x v="1016"/>
    <d v="2019-04-29T00:00:00"/>
    <s v="Standard Class"/>
    <s v="LH-16750"/>
    <s v="Larry Hughes"/>
    <s v="Consumer"/>
    <x v="0"/>
    <x v="432"/>
    <x v="16"/>
    <n v="85224"/>
    <s v="West"/>
    <s v="OFF-AR-10000246"/>
    <x v="1"/>
    <x v="6"/>
    <s v="Newell 318"/>
    <n v="8.895999999999999"/>
    <n v="4"/>
    <n v="0.2"/>
    <n v="0.66719999999999979"/>
    <x v="1"/>
    <s v="Yes"/>
  </r>
  <r>
    <n v="5435"/>
    <s v="CA-2017-160171"/>
    <x v="324"/>
    <d v="2017-10-24T00:00:00"/>
    <s v="Standard Class"/>
    <s v="RM-19675"/>
    <s v="Robert Marley"/>
    <s v="Home Office"/>
    <x v="0"/>
    <x v="1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5436"/>
    <s v="CA-2017-160171"/>
    <x v="324"/>
    <d v="2017-10-24T00:00:00"/>
    <s v="Standard Class"/>
    <s v="RM-19675"/>
    <s v="Robert Marley"/>
    <s v="Home Office"/>
    <x v="0"/>
    <x v="1"/>
    <x v="1"/>
    <n v="90008"/>
    <s v="West"/>
    <s v="TEC-AC-10000892"/>
    <x v="2"/>
    <x v="11"/>
    <s v="NETGEAR N750 Dual Band Wi-Fi Gigabit Router"/>
    <n v="270"/>
    <n v="3"/>
    <n v="0"/>
    <n v="97.199999999999989"/>
    <x v="1"/>
    <s v="No"/>
  </r>
  <r>
    <n v="5437"/>
    <s v="CA-2016-103317"/>
    <x v="260"/>
    <d v="2016-07-08T00:00:00"/>
    <s v="First Class"/>
    <s v="DM-13525"/>
    <s v="Don Miller"/>
    <s v="Corporate"/>
    <x v="0"/>
    <x v="144"/>
    <x v="2"/>
    <n v="32137"/>
    <s v="South"/>
    <s v="FUR-FU-10001591"/>
    <x v="0"/>
    <x v="5"/>
    <s v="Advantus Panel Wall Certificate Holder - 8.5x11"/>
    <n v="19.52"/>
    <n v="2"/>
    <n v="0.2"/>
    <n v="5.3680000000000012"/>
    <x v="0"/>
    <s v="No"/>
  </r>
  <r>
    <n v="5438"/>
    <s v="CA-2016-103317"/>
    <x v="260"/>
    <d v="2016-07-08T00:00:00"/>
    <s v="First Class"/>
    <s v="DM-13525"/>
    <s v="Don Miller"/>
    <s v="Corporate"/>
    <x v="0"/>
    <x v="144"/>
    <x v="2"/>
    <n v="32137"/>
    <s v="South"/>
    <s v="OFF-BI-10001787"/>
    <x v="1"/>
    <x v="8"/>
    <s v="Wilson Jones Four-Pocket Poly Binders"/>
    <n v="9.8100000000000023"/>
    <n v="5"/>
    <n v="0.7"/>
    <n v="-6.8669999999999973"/>
    <x v="0"/>
    <s v="No"/>
  </r>
  <r>
    <n v="5439"/>
    <s v="CA-2016-103317"/>
    <x v="260"/>
    <d v="2016-07-08T00:00:00"/>
    <s v="First Class"/>
    <s v="DM-13525"/>
    <s v="Don Miller"/>
    <s v="Corporate"/>
    <x v="0"/>
    <x v="144"/>
    <x v="2"/>
    <n v="32137"/>
    <s v="South"/>
    <s v="FUR-FU-10003192"/>
    <x v="0"/>
    <x v="5"/>
    <s v="Luxo Adjustable Task Clamp Lamp"/>
    <n v="213.21600000000001"/>
    <n v="3"/>
    <n v="0.2"/>
    <n v="15.991199999999992"/>
    <x v="0"/>
    <s v="No"/>
  </r>
  <r>
    <n v="5440"/>
    <s v="CA-2018-167115"/>
    <x v="958"/>
    <d v="2018-04-09T00:00:00"/>
    <s v="Standard Class"/>
    <s v="EH-14185"/>
    <s v="Evan Henry"/>
    <s v="Consumer"/>
    <x v="0"/>
    <x v="20"/>
    <x v="15"/>
    <n v="10035"/>
    <s v="East"/>
    <s v="OFF-BI-10004600"/>
    <x v="1"/>
    <x v="8"/>
    <s v="Ibico Ibimaster 300 Manual Binding System"/>
    <n v="588.78399999999999"/>
    <n v="2"/>
    <n v="0.2"/>
    <n v="183.99499999999998"/>
    <x v="3"/>
    <s v="No"/>
  </r>
  <r>
    <n v="5441"/>
    <s v="US-2019-153633"/>
    <x v="38"/>
    <d v="2019-11-18T00:00:00"/>
    <s v="Second Class"/>
    <s v="TC-21295"/>
    <s v="Toby Carlisle"/>
    <s v="Consumer"/>
    <x v="0"/>
    <x v="442"/>
    <x v="2"/>
    <n v="33458"/>
    <s v="South"/>
    <s v="OFF-AR-10002335"/>
    <x v="1"/>
    <x v="6"/>
    <s v="DIXON Oriole Pencils"/>
    <n v="2.0640000000000001"/>
    <n v="1"/>
    <n v="0.2"/>
    <n v="0.15480000000000005"/>
    <x v="0"/>
    <s v="No"/>
  </r>
  <r>
    <n v="5442"/>
    <s v="CA-2019-155929"/>
    <x v="428"/>
    <d v="2019-09-13T00:00:00"/>
    <s v="Standard Class"/>
    <s v="AI-10855"/>
    <s v="Arianne Irving"/>
    <s v="Consumer"/>
    <x v="0"/>
    <x v="220"/>
    <x v="16"/>
    <n v="85301"/>
    <s v="West"/>
    <s v="OFF-PA-10000859"/>
    <x v="1"/>
    <x v="10"/>
    <s v="Unpadded Memo Slips"/>
    <n v="6.3680000000000003"/>
    <n v="2"/>
    <n v="0.2"/>
    <n v="2.3879999999999999"/>
    <x v="1"/>
    <s v="No"/>
  </r>
  <r>
    <n v="5443"/>
    <s v="CA-2017-148712"/>
    <x v="786"/>
    <d v="2017-04-23T00:00:00"/>
    <s v="Standard Class"/>
    <s v="JM-15535"/>
    <s v="Jessica Myrick"/>
    <s v="Consumer"/>
    <x v="0"/>
    <x v="20"/>
    <x v="15"/>
    <n v="10035"/>
    <s v="East"/>
    <s v="TEC-AC-10003198"/>
    <x v="2"/>
    <x v="11"/>
    <s v="Enermax Acrylux Wireless Keyboard"/>
    <n v="99.6"/>
    <n v="1"/>
    <n v="0"/>
    <n v="36.851999999999997"/>
    <x v="3"/>
    <s v="No"/>
  </r>
  <r>
    <n v="5444"/>
    <s v="CA-2017-148712"/>
    <x v="786"/>
    <d v="2017-04-23T00:00:00"/>
    <s v="Standard Class"/>
    <s v="JM-15535"/>
    <s v="Jessica Myrick"/>
    <s v="Consumer"/>
    <x v="0"/>
    <x v="20"/>
    <x v="15"/>
    <n v="10035"/>
    <s v="East"/>
    <s v="OFF-BI-10001900"/>
    <x v="1"/>
    <x v="8"/>
    <s v="DXL Angle-View Binders with Locking Rings, Black"/>
    <n v="62.296000000000006"/>
    <n v="13"/>
    <n v="0.2"/>
    <n v="21.024899999999999"/>
    <x v="3"/>
    <s v="No"/>
  </r>
  <r>
    <n v="5445"/>
    <s v="CA-2017-148712"/>
    <x v="786"/>
    <d v="2017-04-23T00:00:00"/>
    <s v="Standard Class"/>
    <s v="JM-15535"/>
    <s v="Jessica Myrick"/>
    <s v="Consumer"/>
    <x v="0"/>
    <x v="20"/>
    <x v="15"/>
    <n v="10035"/>
    <s v="East"/>
    <s v="OFF-AR-10000614"/>
    <x v="1"/>
    <x v="6"/>
    <s v="Barrel Sharpener"/>
    <n v="10.709999999999999"/>
    <n v="3"/>
    <n v="0"/>
    <n v="2.7845999999999997"/>
    <x v="3"/>
    <s v="No"/>
  </r>
  <r>
    <n v="5446"/>
    <s v="CA-2018-128307"/>
    <x v="197"/>
    <d v="2018-07-29T00:00:00"/>
    <s v="Standard Class"/>
    <s v="BE-11335"/>
    <s v="Bill Eplett"/>
    <s v="Home Office"/>
    <x v="0"/>
    <x v="12"/>
    <x v="5"/>
    <n v="77041"/>
    <s v="Central"/>
    <s v="OFF-EN-10003040"/>
    <x v="1"/>
    <x v="12"/>
    <s v="Quality Park Security Envelopes"/>
    <n v="20.936000000000003"/>
    <n v="1"/>
    <n v="0.2"/>
    <n v="7.0659000000000001"/>
    <x v="2"/>
    <s v="No"/>
  </r>
  <r>
    <n v="5447"/>
    <s v="US-2018-127425"/>
    <x v="370"/>
    <d v="2018-08-31T00:00:00"/>
    <s v="Standard Class"/>
    <s v="DR-12880"/>
    <s v="Dan Reichenbach"/>
    <s v="Corporate"/>
    <x v="0"/>
    <x v="20"/>
    <x v="15"/>
    <n v="10035"/>
    <s v="East"/>
    <s v="TEC-PH-10003442"/>
    <x v="2"/>
    <x v="7"/>
    <s v="Samsung Replacement EH64AVFWE Premium Headset"/>
    <n v="33"/>
    <n v="6"/>
    <n v="0"/>
    <n v="8.25"/>
    <x v="3"/>
    <s v="Yes"/>
  </r>
  <r>
    <n v="5448"/>
    <s v="US-2018-127425"/>
    <x v="370"/>
    <d v="2018-08-31T00:00:00"/>
    <s v="Standard Class"/>
    <s v="DR-12880"/>
    <s v="Dan Reichenbach"/>
    <s v="Corporate"/>
    <x v="0"/>
    <x v="20"/>
    <x v="15"/>
    <n v="10035"/>
    <s v="East"/>
    <s v="TEC-AC-10002800"/>
    <x v="2"/>
    <x v="11"/>
    <s v="Plantronics Audio 478 Stereo USB Headset"/>
    <n v="249.95000000000002"/>
    <n v="5"/>
    <n v="0"/>
    <n v="87.482499999999987"/>
    <x v="3"/>
    <s v="Yes"/>
  </r>
  <r>
    <n v="5449"/>
    <s v="US-2016-119081"/>
    <x v="171"/>
    <d v="2016-09-19T00:00:00"/>
    <s v="Standard Class"/>
    <s v="TA-21385"/>
    <s v="Tom Ashbrook"/>
    <s v="Home Office"/>
    <x v="0"/>
    <x v="250"/>
    <x v="41"/>
    <n v="66062"/>
    <s v="Central"/>
    <s v="OFF-SU-10000157"/>
    <x v="1"/>
    <x v="14"/>
    <s v="Compact Automatic Electric Letter Opener"/>
    <n v="357.93"/>
    <n v="3"/>
    <n v="0"/>
    <n v="7.158600000000007"/>
    <x v="2"/>
    <s v="No"/>
  </r>
  <r>
    <n v="5450"/>
    <s v="US-2016-119081"/>
    <x v="171"/>
    <d v="2016-09-19T00:00:00"/>
    <s v="Standard Class"/>
    <s v="TA-21385"/>
    <s v="Tom Ashbrook"/>
    <s v="Home Office"/>
    <x v="0"/>
    <x v="250"/>
    <x v="41"/>
    <n v="66062"/>
    <s v="Central"/>
    <s v="TEC-AC-10001542"/>
    <x v="2"/>
    <x v="11"/>
    <s v="SanDisk Cruzer 16 GB USB Flash Drive"/>
    <n v="57.400000000000006"/>
    <n v="5"/>
    <n v="0"/>
    <n v="10.905999999999993"/>
    <x v="2"/>
    <s v="No"/>
  </r>
  <r>
    <n v="5451"/>
    <s v="US-2016-119081"/>
    <x v="171"/>
    <d v="2016-09-19T00:00:00"/>
    <s v="Standard Class"/>
    <s v="TA-21385"/>
    <s v="Tom Ashbrook"/>
    <s v="Home Office"/>
    <x v="0"/>
    <x v="250"/>
    <x v="41"/>
    <n v="66062"/>
    <s v="Central"/>
    <s v="OFF-BI-10004519"/>
    <x v="1"/>
    <x v="8"/>
    <s v="GBC DocuBind P100 Manual Binding Machine"/>
    <n v="331.96"/>
    <n v="2"/>
    <n v="0"/>
    <n v="149.38199999999998"/>
    <x v="2"/>
    <s v="No"/>
  </r>
  <r>
    <n v="5452"/>
    <s v="US-2016-119081"/>
    <x v="171"/>
    <d v="2016-09-19T00:00:00"/>
    <s v="Standard Class"/>
    <s v="TA-21385"/>
    <s v="Tom Ashbrook"/>
    <s v="Home Office"/>
    <x v="0"/>
    <x v="250"/>
    <x v="41"/>
    <n v="66062"/>
    <s v="Central"/>
    <s v="FUR-FU-10003464"/>
    <x v="0"/>
    <x v="5"/>
    <s v="Seth Thomas 8 1/2&quot; Cubicle Clock"/>
    <n v="40.56"/>
    <n v="2"/>
    <n v="0"/>
    <n v="12.979199999999999"/>
    <x v="2"/>
    <s v="No"/>
  </r>
  <r>
    <n v="5453"/>
    <s v="CA-2018-140613"/>
    <x v="405"/>
    <d v="2018-07-29T00:00:00"/>
    <s v="Standard Class"/>
    <s v="KN-16705"/>
    <s v="Kristina Nunn"/>
    <s v="Home Office"/>
    <x v="0"/>
    <x v="306"/>
    <x v="33"/>
    <n v="89431"/>
    <s v="West"/>
    <s v="OFF-SU-10004261"/>
    <x v="1"/>
    <x v="14"/>
    <s v="Fiskars 8&quot; Scissors, 2/Pack"/>
    <n v="86.199999999999989"/>
    <n v="5"/>
    <n v="0"/>
    <n v="24.997999999999987"/>
    <x v="1"/>
    <s v="No"/>
  </r>
  <r>
    <n v="5454"/>
    <s v="US-2019-108700"/>
    <x v="240"/>
    <d v="2019-05-23T00:00:00"/>
    <s v="Standard Class"/>
    <s v="PJ-18835"/>
    <s v="Patrick Jones"/>
    <s v="Corporate"/>
    <x v="0"/>
    <x v="179"/>
    <x v="10"/>
    <n v="61107"/>
    <s v="Central"/>
    <s v="OFF-PA-10004733"/>
    <x v="1"/>
    <x v="10"/>
    <s v="Things To Do Today Spiral Book"/>
    <n v="38.016000000000005"/>
    <n v="6"/>
    <n v="0.2"/>
    <n v="13.780799999999996"/>
    <x v="2"/>
    <s v="No"/>
  </r>
  <r>
    <n v="5455"/>
    <s v="CA-2019-160962"/>
    <x v="1045"/>
    <d v="2019-05-02T00:00:00"/>
    <s v="Standard Class"/>
    <s v="MC-17605"/>
    <s v="Matt Connell"/>
    <s v="Corporate"/>
    <x v="0"/>
    <x v="10"/>
    <x v="9"/>
    <n v="19143"/>
    <s v="East"/>
    <s v="OFF-ST-10001325"/>
    <x v="1"/>
    <x v="4"/>
    <s v="Sterilite Officeware Hinged File Box"/>
    <n v="8.3840000000000003"/>
    <n v="1"/>
    <n v="0.2"/>
    <n v="0.73360000000000003"/>
    <x v="3"/>
    <s v="No"/>
  </r>
  <r>
    <n v="5456"/>
    <s v="CA-2019-160962"/>
    <x v="1045"/>
    <d v="2019-05-02T00:00:00"/>
    <s v="Standard Class"/>
    <s v="MC-17605"/>
    <s v="Matt Connell"/>
    <s v="Corporate"/>
    <x v="0"/>
    <x v="10"/>
    <x v="9"/>
    <n v="19143"/>
    <s v="East"/>
    <s v="OFF-AR-10003056"/>
    <x v="1"/>
    <x v="6"/>
    <s v="Newell 341"/>
    <n v="6.8480000000000008"/>
    <n v="2"/>
    <n v="0.2"/>
    <n v="0.77039999999999909"/>
    <x v="3"/>
    <s v="No"/>
  </r>
  <r>
    <n v="5457"/>
    <s v="CA-2019-130631"/>
    <x v="614"/>
    <d v="2020-01-02T00:00:00"/>
    <s v="Standard Class"/>
    <s v="BS-11755"/>
    <s v="Bruce Stewart"/>
    <s v="Consumer"/>
    <x v="0"/>
    <x v="156"/>
    <x v="4"/>
    <n v="98026"/>
    <s v="West"/>
    <s v="OFF-FA-10000089"/>
    <x v="1"/>
    <x v="13"/>
    <s v="Acco Glide Clips"/>
    <n v="19.600000000000001"/>
    <n v="5"/>
    <n v="0"/>
    <n v="9.6039999999999992"/>
    <x v="1"/>
    <s v="Yes"/>
  </r>
  <r>
    <n v="5458"/>
    <s v="CA-2019-130631"/>
    <x v="614"/>
    <d v="2020-01-02T00:00:00"/>
    <s v="Standard Class"/>
    <s v="BS-11755"/>
    <s v="Bruce Stewart"/>
    <s v="Consumer"/>
    <x v="0"/>
    <x v="156"/>
    <x v="4"/>
    <n v="98026"/>
    <s v="West"/>
    <s v="FUR-FU-10004093"/>
    <x v="0"/>
    <x v="5"/>
    <s v="Hand-Finished Solid Wood Document Frame"/>
    <n v="68.459999999999994"/>
    <n v="2"/>
    <n v="0"/>
    <n v="20.537999999999997"/>
    <x v="1"/>
    <s v="Yes"/>
  </r>
  <r>
    <n v="5459"/>
    <s v="CA-2019-116680"/>
    <x v="507"/>
    <d v="2019-09-06T00:00:00"/>
    <s v="Second Class"/>
    <s v="PK-19075"/>
    <s v="Pete Kriz"/>
    <s v="Consumer"/>
    <x v="0"/>
    <x v="8"/>
    <x v="1"/>
    <n v="94122"/>
    <s v="West"/>
    <s v="OFF-BI-10004022"/>
    <x v="1"/>
    <x v="8"/>
    <s v="Acco Suede Grain Vinyl Round Ring Binder"/>
    <n v="13.343999999999998"/>
    <n v="6"/>
    <n v="0.2"/>
    <n v="4.3367999999999993"/>
    <x v="1"/>
    <s v="No"/>
  </r>
  <r>
    <n v="5460"/>
    <s v="CA-2019-116680"/>
    <x v="507"/>
    <d v="2019-09-06T00:00:00"/>
    <s v="Second Class"/>
    <s v="PK-19075"/>
    <s v="Pete Kriz"/>
    <s v="Consumer"/>
    <x v="0"/>
    <x v="8"/>
    <x v="1"/>
    <n v="94122"/>
    <s v="West"/>
    <s v="FUR-TA-10001771"/>
    <x v="0"/>
    <x v="3"/>
    <s v="Bush Cubix Conference Tables, Fully Assembled"/>
    <n v="1478.2719999999999"/>
    <n v="8"/>
    <n v="0.2"/>
    <n v="92.392000000000053"/>
    <x v="1"/>
    <s v="No"/>
  </r>
  <r>
    <n v="5461"/>
    <s v="US-2016-107405"/>
    <x v="90"/>
    <d v="2016-03-25T00:00:00"/>
    <s v="Standard Class"/>
    <s v="TS-21205"/>
    <s v="Thomas Seio"/>
    <s v="Corporate"/>
    <x v="0"/>
    <x v="153"/>
    <x v="3"/>
    <n v="28806"/>
    <s v="South"/>
    <s v="OFF-ST-10002301"/>
    <x v="1"/>
    <x v="4"/>
    <s v="Tennsco Commercial Shelving"/>
    <n v="16.272000000000002"/>
    <n v="1"/>
    <n v="0.2"/>
    <n v="-3.864600000000002"/>
    <x v="0"/>
    <s v="No"/>
  </r>
  <r>
    <n v="5462"/>
    <s v="CA-2019-101574"/>
    <x v="394"/>
    <d v="2019-10-04T00:00:00"/>
    <s v="Standard Class"/>
    <s v="BD-11725"/>
    <s v="Bruce Degenhardt"/>
    <s v="Consumer"/>
    <x v="0"/>
    <x v="1"/>
    <x v="1"/>
    <n v="90032"/>
    <s v="West"/>
    <s v="FUR-FU-10001706"/>
    <x v="0"/>
    <x v="5"/>
    <s v="Longer-Life Soft White Bulbs"/>
    <n v="9.24"/>
    <n v="3"/>
    <n v="0"/>
    <n v="4.4352"/>
    <x v="1"/>
    <s v="Yes"/>
  </r>
  <r>
    <n v="5463"/>
    <s v="CA-2016-146591"/>
    <x v="1046"/>
    <d v="2016-01-20T00:00:00"/>
    <s v="First Class"/>
    <s v="TS-21340"/>
    <s v="Toby Swindell"/>
    <s v="Consumer"/>
    <x v="0"/>
    <x v="48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  <x v="1"/>
    <s v="No"/>
  </r>
  <r>
    <n v="5464"/>
    <s v="CA-2016-146591"/>
    <x v="1046"/>
    <d v="2016-01-20T00:00:00"/>
    <s v="First Class"/>
    <s v="TS-21340"/>
    <s v="Toby Swindell"/>
    <s v="Consumer"/>
    <x v="0"/>
    <x v="48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  <x v="1"/>
    <s v="No"/>
  </r>
  <r>
    <n v="5465"/>
    <s v="CA-2016-146591"/>
    <x v="1046"/>
    <d v="2016-01-20T00:00:00"/>
    <s v="First Class"/>
    <s v="TS-21340"/>
    <s v="Toby Swindell"/>
    <s v="Consumer"/>
    <x v="0"/>
    <x v="48"/>
    <x v="16"/>
    <n v="85254"/>
    <s v="West"/>
    <s v="OFF-EN-10002504"/>
    <x v="1"/>
    <x v="12"/>
    <s v="Tyvek  Top-Opening Peel &amp; Seel Envelopes, Plain White"/>
    <n v="108.72"/>
    <n v="5"/>
    <n v="0.2"/>
    <n v="36.692999999999998"/>
    <x v="1"/>
    <s v="No"/>
  </r>
  <r>
    <n v="5466"/>
    <s v="CA-2016-146591"/>
    <x v="1046"/>
    <d v="2016-01-20T00:00:00"/>
    <s v="First Class"/>
    <s v="TS-21340"/>
    <s v="Toby Swindell"/>
    <s v="Consumer"/>
    <x v="0"/>
    <x v="48"/>
    <x v="16"/>
    <n v="85254"/>
    <s v="West"/>
    <s v="FUR-BO-10001972"/>
    <x v="0"/>
    <x v="0"/>
    <s v="O'Sullivan 4-Shelf Bookcase in Odessa Pine"/>
    <n v="181.47000000000003"/>
    <n v="5"/>
    <n v="0.7"/>
    <n v="-320.59699999999998"/>
    <x v="1"/>
    <s v="No"/>
  </r>
  <r>
    <n v="5467"/>
    <s v="CA-2016-107706"/>
    <x v="1047"/>
    <d v="2016-02-19T00:00:00"/>
    <s v="Second Class"/>
    <s v="ST-20530"/>
    <s v="Shui Tom"/>
    <s v="Consumer"/>
    <x v="0"/>
    <x v="12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  <x v="2"/>
    <s v="No"/>
  </r>
  <r>
    <n v="5468"/>
    <s v="CA-2018-122448"/>
    <x v="632"/>
    <d v="2018-06-14T00:00:00"/>
    <s v="Standard Class"/>
    <s v="DB-13210"/>
    <s v="Dean Braden"/>
    <s v="Consumer"/>
    <x v="0"/>
    <x v="8"/>
    <x v="1"/>
    <n v="94109"/>
    <s v="West"/>
    <s v="FUR-CH-10002774"/>
    <x v="0"/>
    <x v="1"/>
    <s v="Global Deluxe Stacking Chair, Gray"/>
    <n v="122.352"/>
    <n v="3"/>
    <n v="0.2"/>
    <n v="13.764599999999994"/>
    <x v="1"/>
    <s v="No"/>
  </r>
  <r>
    <n v="5469"/>
    <s v="CA-2016-132451"/>
    <x v="467"/>
    <d v="2016-09-27T00:00:00"/>
    <s v="First Class"/>
    <s v="KF-16285"/>
    <s v="Karen Ferguson"/>
    <s v="Home Office"/>
    <x v="0"/>
    <x v="70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  <x v="1"/>
    <s v="No"/>
  </r>
  <r>
    <n v="5470"/>
    <s v="CA-2016-132451"/>
    <x v="467"/>
    <d v="2016-09-27T00:00:00"/>
    <s v="First Class"/>
    <s v="KF-16285"/>
    <s v="Karen Ferguson"/>
    <s v="Home Office"/>
    <x v="0"/>
    <x v="70"/>
    <x v="1"/>
    <n v="92105"/>
    <s v="West"/>
    <s v="OFF-PA-10004888"/>
    <x v="1"/>
    <x v="10"/>
    <s v="Xerox 217"/>
    <n v="19.440000000000001"/>
    <n v="3"/>
    <n v="0"/>
    <n v="9.3312000000000008"/>
    <x v="1"/>
    <s v="No"/>
  </r>
  <r>
    <n v="5471"/>
    <s v="CA-2018-158547"/>
    <x v="198"/>
    <d v="2018-06-04T00:00:00"/>
    <s v="Standard Class"/>
    <s v="JM-16195"/>
    <s v="Justin MacKendrick"/>
    <s v="Consumer"/>
    <x v="0"/>
    <x v="57"/>
    <x v="24"/>
    <n v="45011"/>
    <s v="East"/>
    <s v="OFF-AP-10003842"/>
    <x v="1"/>
    <x v="9"/>
    <s v="Euro-Pro Shark Turbo Vacuum"/>
    <n v="123.92000000000002"/>
    <n v="5"/>
    <n v="0.2"/>
    <n v="9.2939999999999969"/>
    <x v="3"/>
    <s v="No"/>
  </r>
  <r>
    <n v="5472"/>
    <s v="CA-2019-116946"/>
    <x v="484"/>
    <d v="2019-12-23T00:00:00"/>
    <s v="Standard Class"/>
    <s v="TS-21505"/>
    <s v="Tony Sayre"/>
    <s v="Consumer"/>
    <x v="0"/>
    <x v="117"/>
    <x v="22"/>
    <n v="80134"/>
    <s v="West"/>
    <s v="FUR-FU-10000320"/>
    <x v="0"/>
    <x v="5"/>
    <s v="OIC Stacking Trays"/>
    <n v="13.360000000000001"/>
    <n v="5"/>
    <n v="0.2"/>
    <n v="4.0080000000000009"/>
    <x v="1"/>
    <s v="No"/>
  </r>
  <r>
    <n v="5473"/>
    <s v="CA-2019-116946"/>
    <x v="484"/>
    <d v="2019-12-23T00:00:00"/>
    <s v="Standard Class"/>
    <s v="TS-21505"/>
    <s v="Tony Sayre"/>
    <s v="Consumer"/>
    <x v="0"/>
    <x v="117"/>
    <x v="22"/>
    <n v="80134"/>
    <s v="West"/>
    <s v="OFF-ST-10002554"/>
    <x v="1"/>
    <x v="4"/>
    <s v="Tennsco Industrial Shelving"/>
    <n v="78.256"/>
    <n v="2"/>
    <n v="0.2"/>
    <n v="-17.607599999999998"/>
    <x v="1"/>
    <s v="No"/>
  </r>
  <r>
    <n v="5474"/>
    <s v="CA-2019-116946"/>
    <x v="484"/>
    <d v="2019-12-23T00:00:00"/>
    <s v="Standard Class"/>
    <s v="TS-21505"/>
    <s v="Tony Sayre"/>
    <s v="Consumer"/>
    <x v="0"/>
    <x v="117"/>
    <x v="22"/>
    <n v="80134"/>
    <s v="West"/>
    <s v="FUR-BO-10000468"/>
    <x v="0"/>
    <x v="0"/>
    <s v="O'Sullivan 2-Shelf Heavy-Duty Bookcases"/>
    <n v="102.01800000000001"/>
    <n v="7"/>
    <n v="0.7"/>
    <n v="-183.6323999999999"/>
    <x v="1"/>
    <s v="No"/>
  </r>
  <r>
    <n v="5475"/>
    <s v="CA-2019-121741"/>
    <x v="377"/>
    <d v="2019-12-26T00:00:00"/>
    <s v="Same Day"/>
    <s v="YC-21895"/>
    <s v="Yoseph Carroll"/>
    <s v="Corporate"/>
    <x v="0"/>
    <x v="9"/>
    <x v="8"/>
    <n v="68025"/>
    <s v="Central"/>
    <s v="OFF-ST-10004459"/>
    <x v="1"/>
    <x v="4"/>
    <s v="Tennsco Single-Tier Lockers"/>
    <n v="750.68"/>
    <n v="2"/>
    <n v="0"/>
    <n v="37.533999999999992"/>
    <x v="2"/>
    <s v="No"/>
  </r>
  <r>
    <n v="5476"/>
    <s v="CA-2019-169691"/>
    <x v="140"/>
    <d v="2019-06-18T00:00:00"/>
    <s v="First Class"/>
    <s v="Dp-13240"/>
    <s v="Dean percer"/>
    <s v="Home Office"/>
    <x v="0"/>
    <x v="349"/>
    <x v="11"/>
    <n v="55369"/>
    <s v="Central"/>
    <s v="OFF-LA-10002312"/>
    <x v="1"/>
    <x v="2"/>
    <s v="Avery 490"/>
    <n v="44.400000000000006"/>
    <n v="3"/>
    <n v="0"/>
    <n v="22.200000000000003"/>
    <x v="2"/>
    <s v="No"/>
  </r>
  <r>
    <n v="5477"/>
    <s v="CA-2019-169691"/>
    <x v="140"/>
    <d v="2019-06-18T00:00:00"/>
    <s v="First Class"/>
    <s v="Dp-13240"/>
    <s v="Dean percer"/>
    <s v="Home Office"/>
    <x v="0"/>
    <x v="349"/>
    <x v="11"/>
    <n v="55369"/>
    <s v="Central"/>
    <s v="OFF-ST-10001291"/>
    <x v="1"/>
    <x v="4"/>
    <s v="Tenex Personal Self-Stacking Standard File Box, Black/Gray"/>
    <n v="84.55"/>
    <n v="5"/>
    <n v="0"/>
    <n v="22.828499999999998"/>
    <x v="2"/>
    <s v="No"/>
  </r>
  <r>
    <n v="5478"/>
    <s v="CA-2019-169691"/>
    <x v="140"/>
    <d v="2019-06-18T00:00:00"/>
    <s v="First Class"/>
    <s v="Dp-13240"/>
    <s v="Dean percer"/>
    <s v="Home Office"/>
    <x v="0"/>
    <x v="349"/>
    <x v="11"/>
    <n v="55369"/>
    <s v="Central"/>
    <s v="OFF-PA-10003022"/>
    <x v="1"/>
    <x v="10"/>
    <s v="Xerox 1992"/>
    <n v="17.940000000000001"/>
    <n v="3"/>
    <n v="0"/>
    <n v="8.7906000000000013"/>
    <x v="2"/>
    <s v="No"/>
  </r>
  <r>
    <n v="5479"/>
    <s v="CA-2018-121356"/>
    <x v="73"/>
    <d v="2018-11-24T00:00:00"/>
    <s v="Standard Class"/>
    <s v="SJ-20500"/>
    <s v="Shirley Jackson"/>
    <s v="Consumer"/>
    <x v="0"/>
    <x v="46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x v="3"/>
    <s v="No"/>
  </r>
  <r>
    <n v="5480"/>
    <s v="CA-2016-101770"/>
    <x v="691"/>
    <d v="2016-04-04T00:00:00"/>
    <s v="Standard Class"/>
    <s v="KB-16240"/>
    <s v="Karen Bern"/>
    <s v="Corporate"/>
    <x v="0"/>
    <x v="100"/>
    <x v="2"/>
    <n v="33180"/>
    <s v="South"/>
    <s v="OFF-BI-10001097"/>
    <x v="1"/>
    <x v="8"/>
    <s v="Avery Hole Reinforcements"/>
    <n v="1.8690000000000004"/>
    <n v="1"/>
    <n v="0.7"/>
    <n v="-1.3082999999999996"/>
    <x v="0"/>
    <s v="No"/>
  </r>
  <r>
    <n v="5481"/>
    <s v="CA-2019-105487"/>
    <x v="1048"/>
    <d v="2019-10-14T00:00:00"/>
    <s v="Standard Class"/>
    <s v="CS-12250"/>
    <s v="Chris Selesnick"/>
    <s v="Corporate"/>
    <x v="0"/>
    <x v="70"/>
    <x v="1"/>
    <n v="92105"/>
    <s v="West"/>
    <s v="TEC-PH-10001336"/>
    <x v="2"/>
    <x v="7"/>
    <s v="Digium D40 VoIP phone"/>
    <n v="103.19200000000001"/>
    <n v="1"/>
    <n v="0.2"/>
    <n v="11.609099999999998"/>
    <x v="1"/>
    <s v="No"/>
  </r>
  <r>
    <n v="5482"/>
    <s v="CA-2019-105487"/>
    <x v="1048"/>
    <d v="2019-10-14T00:00:00"/>
    <s v="Standard Class"/>
    <s v="CS-12250"/>
    <s v="Chris Selesnick"/>
    <s v="Corporate"/>
    <x v="0"/>
    <x v="70"/>
    <x v="1"/>
    <n v="92105"/>
    <s v="West"/>
    <s v="TEC-AC-10002305"/>
    <x v="2"/>
    <x v="11"/>
    <s v="KeyTronic E03601U1 - Keyboard - Beige"/>
    <n v="36"/>
    <n v="2"/>
    <n v="0"/>
    <n v="6.4799999999999969"/>
    <x v="1"/>
    <s v="No"/>
  </r>
  <r>
    <n v="5483"/>
    <s v="CA-2019-105487"/>
    <x v="1048"/>
    <d v="2019-10-14T00:00:00"/>
    <s v="Standard Class"/>
    <s v="CS-12250"/>
    <s v="Chris Selesnick"/>
    <s v="Corporate"/>
    <x v="0"/>
    <x v="70"/>
    <x v="1"/>
    <n v="92105"/>
    <s v="West"/>
    <s v="TEC-AC-10003610"/>
    <x v="2"/>
    <x v="11"/>
    <s v="Logitech Illuminated - Keyboard"/>
    <n v="239.96"/>
    <n v="4"/>
    <n v="0"/>
    <n v="115.1808"/>
    <x v="1"/>
    <s v="No"/>
  </r>
  <r>
    <n v="5484"/>
    <s v="CA-2019-105487"/>
    <x v="1048"/>
    <d v="2019-10-14T00:00:00"/>
    <s v="Standard Class"/>
    <s v="CS-12250"/>
    <s v="Chris Selesnick"/>
    <s v="Corporate"/>
    <x v="0"/>
    <x v="70"/>
    <x v="1"/>
    <n v="92105"/>
    <s v="West"/>
    <s v="OFF-ST-10002301"/>
    <x v="1"/>
    <x v="4"/>
    <s v="Tennsco Commercial Shelving"/>
    <n v="40.68"/>
    <n v="2"/>
    <n v="0"/>
    <n v="0.40679999999999694"/>
    <x v="1"/>
    <s v="No"/>
  </r>
  <r>
    <n v="5485"/>
    <s v="CA-2019-148999"/>
    <x v="289"/>
    <d v="2019-02-04T00:00:00"/>
    <s v="Standard Class"/>
    <s v="EB-13870"/>
    <s v="Emily Burns"/>
    <s v="Consumer"/>
    <x v="0"/>
    <x v="100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x v="0"/>
    <s v="No"/>
  </r>
  <r>
    <n v="5486"/>
    <s v="CA-2016-107573"/>
    <x v="432"/>
    <d v="2016-12-17T00:00:00"/>
    <s v="Standard Class"/>
    <s v="PB-19150"/>
    <s v="Philip Brown"/>
    <s v="Consumer"/>
    <x v="0"/>
    <x v="100"/>
    <x v="2"/>
    <n v="33178"/>
    <s v="South"/>
    <s v="OFF-EN-10001099"/>
    <x v="1"/>
    <x v="12"/>
    <s v="Staple envelope"/>
    <n v="23.472000000000001"/>
    <n v="3"/>
    <n v="0.2"/>
    <n v="7.6283999999999974"/>
    <x v="0"/>
    <s v="No"/>
  </r>
  <r>
    <n v="5487"/>
    <s v="CA-2017-156608"/>
    <x v="1040"/>
    <d v="2017-10-29T00:00:00"/>
    <s v="Standard Class"/>
    <s v="MT-18070"/>
    <s v="Michelle Tran"/>
    <s v="Home Office"/>
    <x v="0"/>
    <x v="52"/>
    <x v="5"/>
    <n v="78207"/>
    <s v="Central"/>
    <s v="OFF-BI-10004140"/>
    <x v="1"/>
    <x v="8"/>
    <s v="Avery Non-Stick Binders"/>
    <n v="3.5919999999999992"/>
    <n v="4"/>
    <n v="0.8"/>
    <n v="-6.2860000000000031"/>
    <x v="2"/>
    <s v="No"/>
  </r>
  <r>
    <n v="5488"/>
    <s v="CA-2019-134495"/>
    <x v="719"/>
    <d v="2019-04-04T00:00:00"/>
    <s v="Second Class"/>
    <s v="BF-11020"/>
    <s v="Barry Französisch"/>
    <s v="Corporate"/>
    <x v="0"/>
    <x v="108"/>
    <x v="2"/>
    <n v="32216"/>
    <s v="South"/>
    <s v="TEC-PH-10004897"/>
    <x v="2"/>
    <x v="7"/>
    <s v="Mediabridge Sport Armband iPhone 5s"/>
    <n v="23.976000000000003"/>
    <n v="3"/>
    <n v="0.2"/>
    <n v="-5.694300000000001"/>
    <x v="0"/>
    <s v="No"/>
  </r>
  <r>
    <n v="5489"/>
    <s v="CA-2019-134495"/>
    <x v="719"/>
    <d v="2019-04-04T00:00:00"/>
    <s v="Second Class"/>
    <s v="BF-11020"/>
    <s v="Barry Französisch"/>
    <s v="Corporate"/>
    <x v="0"/>
    <x v="108"/>
    <x v="2"/>
    <n v="32216"/>
    <s v="South"/>
    <s v="OFF-LA-10000262"/>
    <x v="1"/>
    <x v="2"/>
    <s v="Avery 494"/>
    <n v="6.2640000000000002"/>
    <n v="3"/>
    <n v="0.2"/>
    <n v="2.0358000000000001"/>
    <x v="0"/>
    <s v="No"/>
  </r>
  <r>
    <n v="5490"/>
    <s v="CA-2019-134495"/>
    <x v="719"/>
    <d v="2019-04-04T00:00:00"/>
    <s v="Second Class"/>
    <s v="BF-11020"/>
    <s v="Barry Französisch"/>
    <s v="Corporate"/>
    <x v="0"/>
    <x v="108"/>
    <x v="2"/>
    <n v="32216"/>
    <s v="South"/>
    <s v="OFF-AP-10002222"/>
    <x v="1"/>
    <x v="9"/>
    <s v="Staple holder"/>
    <n v="20.808"/>
    <n v="3"/>
    <n v="0.2"/>
    <n v="1.8207000000000013"/>
    <x v="0"/>
    <s v="No"/>
  </r>
  <r>
    <n v="5491"/>
    <s v="CA-2019-134495"/>
    <x v="719"/>
    <d v="2019-04-04T00:00:00"/>
    <s v="Second Class"/>
    <s v="BF-11020"/>
    <s v="Barry Französisch"/>
    <s v="Corporate"/>
    <x v="0"/>
    <x v="108"/>
    <x v="2"/>
    <n v="32216"/>
    <s v="South"/>
    <s v="FUR-CH-10003774"/>
    <x v="0"/>
    <x v="1"/>
    <s v="Global Wood Trimmed Manager's Task Chair, Khaki"/>
    <n v="218.35200000000003"/>
    <n v="3"/>
    <n v="0.2"/>
    <n v="-19.105800000000016"/>
    <x v="0"/>
    <s v="No"/>
  </r>
  <r>
    <n v="5492"/>
    <s v="CA-2019-164098"/>
    <x v="795"/>
    <d v="2019-01-27T00:00:00"/>
    <s v="First Class"/>
    <s v="CG-12520"/>
    <s v="Claire Gute"/>
    <s v="Consumer"/>
    <x v="0"/>
    <x v="12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  <x v="2"/>
    <s v="No"/>
  </r>
  <r>
    <n v="5493"/>
    <s v="CA-2016-105249"/>
    <x v="683"/>
    <d v="2016-11-28T00:00:00"/>
    <s v="Same Day"/>
    <s v="DH-13675"/>
    <s v="Duane Huffman"/>
    <s v="Home Office"/>
    <x v="0"/>
    <x v="8"/>
    <x v="1"/>
    <n v="94122"/>
    <s v="West"/>
    <s v="OFF-SU-10001225"/>
    <x v="1"/>
    <x v="14"/>
    <s v="Staple remover"/>
    <n v="7.36"/>
    <n v="2"/>
    <n v="0"/>
    <n v="0.14719999999999978"/>
    <x v="1"/>
    <s v="No"/>
  </r>
  <r>
    <n v="5494"/>
    <s v="CA-2016-105249"/>
    <x v="683"/>
    <d v="2016-11-28T00:00:00"/>
    <s v="Same Day"/>
    <s v="DH-13675"/>
    <s v="Duane Huffman"/>
    <s v="Home Office"/>
    <x v="0"/>
    <x v="8"/>
    <x v="1"/>
    <n v="94122"/>
    <s v="West"/>
    <s v="OFF-LA-10002043"/>
    <x v="1"/>
    <x v="2"/>
    <s v="Avery 489"/>
    <n v="41.4"/>
    <n v="4"/>
    <n v="0"/>
    <n v="19.872"/>
    <x v="1"/>
    <s v="No"/>
  </r>
  <r>
    <n v="5495"/>
    <s v="CA-2016-105249"/>
    <x v="683"/>
    <d v="2016-11-28T00:00:00"/>
    <s v="Same Day"/>
    <s v="DH-13675"/>
    <s v="Duane Huffman"/>
    <s v="Home Office"/>
    <x v="0"/>
    <x v="8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  <x v="1"/>
    <s v="No"/>
  </r>
  <r>
    <n v="5496"/>
    <s v="CA-2017-113523"/>
    <x v="406"/>
    <d v="2017-09-08T00:00:00"/>
    <s v="Standard Class"/>
    <s v="SC-20440"/>
    <s v="Shaun Chance"/>
    <s v="Corporate"/>
    <x v="0"/>
    <x v="10"/>
    <x v="9"/>
    <n v="19140"/>
    <s v="East"/>
    <s v="OFF-BI-10001249"/>
    <x v="1"/>
    <x v="8"/>
    <s v="Avery Heavy-Duty EZD View Binder with Locking Rings"/>
    <n v="7.6560000000000006"/>
    <n v="4"/>
    <n v="0.7"/>
    <n v="-6.1247999999999987"/>
    <x v="3"/>
    <s v="No"/>
  </r>
  <r>
    <n v="5497"/>
    <s v="CA-2019-117821"/>
    <x v="492"/>
    <d v="2019-06-16T00:00:00"/>
    <s v="Standard Class"/>
    <s v="HG-15025"/>
    <s v="Hunter Glantz"/>
    <s v="Consumer"/>
    <x v="0"/>
    <x v="292"/>
    <x v="24"/>
    <n v="43302"/>
    <s v="East"/>
    <s v="TEC-AC-10004469"/>
    <x v="2"/>
    <x v="11"/>
    <s v="Microsoft Sculpt Comfort Mouse"/>
    <n v="63.920000000000009"/>
    <n v="2"/>
    <n v="0.2"/>
    <n v="19.176000000000002"/>
    <x v="3"/>
    <s v="No"/>
  </r>
  <r>
    <n v="5498"/>
    <s v="CA-2019-164378"/>
    <x v="663"/>
    <d v="2019-07-18T00:00:00"/>
    <s v="Second Class"/>
    <s v="MM-18055"/>
    <s v="Michelle Moray"/>
    <s v="Consumer"/>
    <x v="0"/>
    <x v="20"/>
    <x v="15"/>
    <n v="10024"/>
    <s v="East"/>
    <s v="OFF-AR-10001177"/>
    <x v="1"/>
    <x v="6"/>
    <s v="Newell 349"/>
    <n v="6.56"/>
    <n v="2"/>
    <n v="0"/>
    <n v="1.9023999999999992"/>
    <x v="3"/>
    <s v="No"/>
  </r>
  <r>
    <n v="5499"/>
    <s v="CA-2019-164378"/>
    <x v="663"/>
    <d v="2019-07-18T00:00:00"/>
    <s v="Second Class"/>
    <s v="MM-18055"/>
    <s v="Michelle Moray"/>
    <s v="Consumer"/>
    <x v="0"/>
    <x v="20"/>
    <x v="15"/>
    <n v="10024"/>
    <s v="East"/>
    <s v="OFF-LA-10000634"/>
    <x v="1"/>
    <x v="2"/>
    <s v="Avery 509"/>
    <n v="7.83"/>
    <n v="3"/>
    <n v="0"/>
    <n v="3.6017999999999999"/>
    <x v="3"/>
    <s v="No"/>
  </r>
  <r>
    <n v="5500"/>
    <s v="CA-2019-164378"/>
    <x v="663"/>
    <d v="2019-07-18T00:00:00"/>
    <s v="Second Class"/>
    <s v="MM-18055"/>
    <s v="Michelle Moray"/>
    <s v="Consumer"/>
    <x v="0"/>
    <x v="20"/>
    <x v="15"/>
    <n v="10024"/>
    <s v="East"/>
    <s v="TEC-AC-10004708"/>
    <x v="2"/>
    <x v="11"/>
    <s v="Sony 32GB Class 10 Micro SDHC R40 Memory Card"/>
    <n v="41.9"/>
    <n v="2"/>
    <n v="0"/>
    <n v="8.7989999999999995"/>
    <x v="3"/>
    <s v="No"/>
  </r>
  <r>
    <n v="5501"/>
    <s v="CA-2019-164378"/>
    <x v="663"/>
    <d v="2019-07-18T00:00:00"/>
    <s v="Second Class"/>
    <s v="MM-18055"/>
    <s v="Michelle Moray"/>
    <s v="Consumer"/>
    <x v="0"/>
    <x v="20"/>
    <x v="15"/>
    <n v="10024"/>
    <s v="East"/>
    <s v="FUR-CH-10002084"/>
    <x v="0"/>
    <x v="1"/>
    <s v="Hon Mobius Operator's Chair"/>
    <n v="664.14599999999996"/>
    <n v="6"/>
    <n v="0.1"/>
    <n v="88.552800000000005"/>
    <x v="3"/>
    <s v="No"/>
  </r>
  <r>
    <n v="5502"/>
    <s v="CA-2019-164378"/>
    <x v="663"/>
    <d v="2019-07-18T00:00:00"/>
    <s v="Second Class"/>
    <s v="MM-18055"/>
    <s v="Michelle Moray"/>
    <s v="Consumer"/>
    <x v="0"/>
    <x v="20"/>
    <x v="15"/>
    <n v="10024"/>
    <s v="East"/>
    <s v="OFF-PA-10004519"/>
    <x v="1"/>
    <x v="10"/>
    <s v="Spiral Phone Message Books with Labels by Adams"/>
    <n v="8.9600000000000009"/>
    <n v="2"/>
    <n v="0"/>
    <n v="4.3904000000000005"/>
    <x v="3"/>
    <s v="No"/>
  </r>
  <r>
    <n v="5503"/>
    <s v="CA-2019-127782"/>
    <x v="808"/>
    <d v="2019-11-06T00:00:00"/>
    <s v="Standard Class"/>
    <s v="TH-21115"/>
    <s v="Thea Hudgings"/>
    <s v="Corporate"/>
    <x v="0"/>
    <x v="10"/>
    <x v="9"/>
    <n v="19140"/>
    <s v="East"/>
    <s v="FUR-FU-10001847"/>
    <x v="0"/>
    <x v="5"/>
    <s v="Eldon Image Series Black Desk Accessories"/>
    <n v="3.3119999999999998"/>
    <n v="1"/>
    <n v="0.2"/>
    <n v="0.66239999999999977"/>
    <x v="3"/>
    <s v="No"/>
  </r>
  <r>
    <n v="5504"/>
    <s v="CA-2019-127782"/>
    <x v="808"/>
    <d v="2019-11-06T00:00:00"/>
    <s v="Standard Class"/>
    <s v="TH-21115"/>
    <s v="Thea Hudgings"/>
    <s v="Corporate"/>
    <x v="0"/>
    <x v="10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x v="3"/>
    <s v="No"/>
  </r>
  <r>
    <n v="5505"/>
    <s v="CA-2019-127782"/>
    <x v="808"/>
    <d v="2019-11-06T00:00:00"/>
    <s v="Standard Class"/>
    <s v="TH-21115"/>
    <s v="Thea Hudgings"/>
    <s v="Corporate"/>
    <x v="0"/>
    <x v="10"/>
    <x v="9"/>
    <n v="19140"/>
    <s v="East"/>
    <s v="OFF-EN-10003845"/>
    <x v="1"/>
    <x v="12"/>
    <s v="Colored Envelopes"/>
    <n v="8.8559999999999999"/>
    <n v="3"/>
    <n v="0.2"/>
    <n v="2.8781999999999992"/>
    <x v="3"/>
    <s v="No"/>
  </r>
  <r>
    <n v="5506"/>
    <s v="CA-2019-127782"/>
    <x v="808"/>
    <d v="2019-11-06T00:00:00"/>
    <s v="Standard Class"/>
    <s v="TH-21115"/>
    <s v="Thea Hudgings"/>
    <s v="Corporate"/>
    <x v="0"/>
    <x v="10"/>
    <x v="9"/>
    <n v="19140"/>
    <s v="East"/>
    <s v="TEC-PH-10001817"/>
    <x v="2"/>
    <x v="7"/>
    <s v="Wilson Electronics DB Pro Signal Booster"/>
    <n v="859.19999999999993"/>
    <n v="4"/>
    <n v="0.4"/>
    <n v="-186.15999999999997"/>
    <x v="3"/>
    <s v="No"/>
  </r>
  <r>
    <n v="5507"/>
    <s v="US-2018-162026"/>
    <x v="750"/>
    <d v="2018-10-08T00:00:00"/>
    <s v="Same Day"/>
    <s v="JE-15745"/>
    <s v="Joel Eaton"/>
    <s v="Consumer"/>
    <x v="0"/>
    <x v="1"/>
    <x v="1"/>
    <n v="90036"/>
    <s v="West"/>
    <s v="OFF-PA-10000167"/>
    <x v="1"/>
    <x v="10"/>
    <s v="Xerox 1925"/>
    <n v="61.96"/>
    <n v="2"/>
    <n v="0"/>
    <n v="27.881999999999998"/>
    <x v="1"/>
    <s v="No"/>
  </r>
  <r>
    <n v="5508"/>
    <s v="CA-2018-150000"/>
    <x v="143"/>
    <d v="2018-04-14T00:00:00"/>
    <s v="Standard Class"/>
    <s v="PG-18820"/>
    <s v="Patrick Gardner"/>
    <s v="Consumer"/>
    <x v="0"/>
    <x v="214"/>
    <x v="32"/>
    <n v="30080"/>
    <s v="South"/>
    <s v="OFF-EN-10002973"/>
    <x v="1"/>
    <x v="12"/>
    <s v="Ampad #10 Peel &amp; Seel Holiday Envelopes"/>
    <n v="17.920000000000002"/>
    <n v="4"/>
    <n v="0"/>
    <n v="8.6016000000000012"/>
    <x v="0"/>
    <s v="No"/>
  </r>
  <r>
    <n v="5509"/>
    <s v="CA-2017-168529"/>
    <x v="1049"/>
    <d v="2017-10-12T00:00:00"/>
    <s v="Standard Class"/>
    <s v="MB-17305"/>
    <s v="Maria Bertelson"/>
    <s v="Consumer"/>
    <x v="0"/>
    <x v="8"/>
    <x v="1"/>
    <n v="94122"/>
    <s v="West"/>
    <s v="FUR-FU-10001588"/>
    <x v="0"/>
    <x v="5"/>
    <s v="Deflect-o SuperTray Unbreakable Stackable Tray, Letter, Black"/>
    <n v="145.9"/>
    <n v="5"/>
    <n v="0"/>
    <n v="62.736999999999995"/>
    <x v="1"/>
    <s v="No"/>
  </r>
  <r>
    <n v="5510"/>
    <s v="US-2019-152569"/>
    <x v="356"/>
    <d v="2019-05-20T00:00:00"/>
    <s v="Standard Class"/>
    <s v="JD-16015"/>
    <s v="Joy Daniels"/>
    <s v="Consumer"/>
    <x v="0"/>
    <x v="22"/>
    <x v="10"/>
    <n v="60653"/>
    <s v="Central"/>
    <s v="OFF-PA-10001736"/>
    <x v="1"/>
    <x v="10"/>
    <s v="Xerox 1880"/>
    <n v="56.704000000000001"/>
    <n v="2"/>
    <n v="0.2"/>
    <n v="19.137599999999992"/>
    <x v="2"/>
    <s v="No"/>
  </r>
  <r>
    <n v="5511"/>
    <s v="US-2019-152569"/>
    <x v="356"/>
    <d v="2019-05-20T00:00:00"/>
    <s v="Standard Class"/>
    <s v="JD-16015"/>
    <s v="Joy Daniels"/>
    <s v="Consumer"/>
    <x v="0"/>
    <x v="22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s v="No"/>
  </r>
  <r>
    <n v="5512"/>
    <s v="US-2016-137680"/>
    <x v="1050"/>
    <d v="2016-03-02T00:00:00"/>
    <s v="Standard Class"/>
    <s v="JH-15430"/>
    <s v="Jennifer Halladay"/>
    <s v="Consumer"/>
    <x v="0"/>
    <x v="261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x v="1"/>
    <s v="No"/>
  </r>
  <r>
    <n v="5513"/>
    <s v="US-2016-137680"/>
    <x v="1050"/>
    <d v="2016-03-02T00:00:00"/>
    <s v="Standard Class"/>
    <s v="JH-15430"/>
    <s v="Jennifer Halladay"/>
    <s v="Consumer"/>
    <x v="0"/>
    <x v="261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  <x v="1"/>
    <s v="No"/>
  </r>
  <r>
    <n v="5514"/>
    <s v="CA-2017-103177"/>
    <x v="1051"/>
    <d v="2017-06-01T00:00:00"/>
    <s v="First Class"/>
    <s v="EN-13780"/>
    <s v="Edward Nazzal"/>
    <s v="Consumer"/>
    <x v="0"/>
    <x v="20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x v="3"/>
    <s v="No"/>
  </r>
  <r>
    <n v="5515"/>
    <s v="CA-2017-103177"/>
    <x v="1051"/>
    <d v="2017-06-01T00:00:00"/>
    <s v="First Class"/>
    <s v="EN-13780"/>
    <s v="Edward Nazzal"/>
    <s v="Consumer"/>
    <x v="0"/>
    <x v="20"/>
    <x v="15"/>
    <n v="10009"/>
    <s v="East"/>
    <s v="OFF-AP-10004540"/>
    <x v="1"/>
    <x v="9"/>
    <s v="Eureka The Boss Lite 10-Amp Upright Vacuum, Blue"/>
    <n v="160.32"/>
    <n v="2"/>
    <n v="0"/>
    <n v="44.889600000000002"/>
    <x v="3"/>
    <s v="No"/>
  </r>
  <r>
    <n v="5516"/>
    <s v="CA-2017-103177"/>
    <x v="1051"/>
    <d v="2017-06-01T00:00:00"/>
    <s v="First Class"/>
    <s v="EN-13780"/>
    <s v="Edward Nazzal"/>
    <s v="Consumer"/>
    <x v="0"/>
    <x v="20"/>
    <x v="15"/>
    <n v="10009"/>
    <s v="East"/>
    <s v="TEC-PH-10001527"/>
    <x v="2"/>
    <x v="7"/>
    <s v="Plantronics MX500i Earset"/>
    <n v="128.85000000000002"/>
    <n v="3"/>
    <n v="0"/>
    <n v="3.8654999999999973"/>
    <x v="3"/>
    <s v="No"/>
  </r>
  <r>
    <n v="5517"/>
    <s v="US-2018-138408"/>
    <x v="741"/>
    <d v="2018-11-21T00:00:00"/>
    <s v="Second Class"/>
    <s v="KC-16255"/>
    <s v="Karen Carlisle"/>
    <s v="Corporate"/>
    <x v="0"/>
    <x v="114"/>
    <x v="19"/>
    <n v="35810"/>
    <s v="South"/>
    <s v="TEC-AC-10003870"/>
    <x v="2"/>
    <x v="11"/>
    <s v="Logitech Z-906 Speaker sys - home theater - 5.1-CH"/>
    <n v="1319.96"/>
    <n v="4"/>
    <n v="0"/>
    <n v="527.98400000000004"/>
    <x v="0"/>
    <s v="No"/>
  </r>
  <r>
    <n v="5518"/>
    <s v="CA-2019-117667"/>
    <x v="769"/>
    <d v="2019-12-09T00:00:00"/>
    <s v="Standard Class"/>
    <s v="MS-17980"/>
    <s v="Michael Stewart"/>
    <s v="Corporate"/>
    <x v="0"/>
    <x v="10"/>
    <x v="9"/>
    <n v="19134"/>
    <s v="East"/>
    <s v="FUR-CH-10004540"/>
    <x v="0"/>
    <x v="1"/>
    <s v="Global Chrome Stack Chair"/>
    <n v="239.95999999999998"/>
    <n v="10"/>
    <n v="0.3"/>
    <n v="-10.283999999999992"/>
    <x v="3"/>
    <s v="No"/>
  </r>
  <r>
    <n v="5519"/>
    <s v="CA-2019-117667"/>
    <x v="769"/>
    <d v="2019-12-09T00:00:00"/>
    <s v="Standard Class"/>
    <s v="MS-17980"/>
    <s v="Michael Stewart"/>
    <s v="Corporate"/>
    <x v="0"/>
    <x v="10"/>
    <x v="9"/>
    <n v="19134"/>
    <s v="East"/>
    <s v="FUR-FU-10004093"/>
    <x v="0"/>
    <x v="5"/>
    <s v="Hand-Finished Solid Wood Document Frame"/>
    <n v="54.768000000000001"/>
    <n v="2"/>
    <n v="0.2"/>
    <n v="6.8459999999999965"/>
    <x v="3"/>
    <s v="No"/>
  </r>
  <r>
    <n v="5520"/>
    <s v="CA-2019-117667"/>
    <x v="769"/>
    <d v="2019-12-09T00:00:00"/>
    <s v="Standard Class"/>
    <s v="MS-17980"/>
    <s v="Michael Stewart"/>
    <s v="Corporate"/>
    <x v="0"/>
    <x v="10"/>
    <x v="9"/>
    <n v="19134"/>
    <s v="East"/>
    <s v="OFF-AR-10000716"/>
    <x v="1"/>
    <x v="6"/>
    <s v="DIXON Ticonderoga Erasable Checking Pencils"/>
    <n v="13.392000000000001"/>
    <n v="3"/>
    <n v="0.2"/>
    <n v="3.1806000000000005"/>
    <x v="3"/>
    <s v="No"/>
  </r>
  <r>
    <n v="5521"/>
    <s v="CA-2019-117667"/>
    <x v="769"/>
    <d v="2019-12-09T00:00:00"/>
    <s v="Standard Class"/>
    <s v="MS-17980"/>
    <s v="Michael Stewart"/>
    <s v="Corporate"/>
    <x v="0"/>
    <x v="10"/>
    <x v="9"/>
    <n v="19134"/>
    <s v="East"/>
    <s v="OFF-PA-10002709"/>
    <x v="1"/>
    <x v="10"/>
    <s v="Xerox 1956"/>
    <n v="23.92"/>
    <n v="5"/>
    <n v="0.2"/>
    <n v="8.6709999999999994"/>
    <x v="3"/>
    <s v="No"/>
  </r>
  <r>
    <n v="5522"/>
    <s v="CA-2019-117667"/>
    <x v="769"/>
    <d v="2019-12-09T00:00:00"/>
    <s v="Standard Class"/>
    <s v="MS-17980"/>
    <s v="Michael Stewart"/>
    <s v="Corporate"/>
    <x v="0"/>
    <x v="10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  <x v="3"/>
    <s v="No"/>
  </r>
  <r>
    <n v="5523"/>
    <s v="CA-2018-110982"/>
    <x v="410"/>
    <d v="2018-06-07T00:00:00"/>
    <s v="First Class"/>
    <s v="CK-12205"/>
    <s v="Chloris Kastensmidt"/>
    <s v="Consumer"/>
    <x v="0"/>
    <x v="68"/>
    <x v="1"/>
    <n v="95051"/>
    <s v="West"/>
    <s v="OFF-BI-10000829"/>
    <x v="1"/>
    <x v="8"/>
    <s v="Avery Non-Stick Binders"/>
    <n v="21.552000000000003"/>
    <n v="6"/>
    <n v="0.2"/>
    <n v="7.0043999999999977"/>
    <x v="1"/>
    <s v="No"/>
  </r>
  <r>
    <n v="5524"/>
    <s v="CA-2018-110982"/>
    <x v="410"/>
    <d v="2018-06-07T00:00:00"/>
    <s v="First Class"/>
    <s v="CK-12205"/>
    <s v="Chloris Kastensmidt"/>
    <s v="Consumer"/>
    <x v="0"/>
    <x v="68"/>
    <x v="1"/>
    <n v="95051"/>
    <s v="West"/>
    <s v="OFF-AP-10004859"/>
    <x v="1"/>
    <x v="9"/>
    <s v="Acco 6 Outlet Guardian Premium Surge Suppressor"/>
    <n v="58.24"/>
    <n v="4"/>
    <n v="0"/>
    <n v="15.724800000000002"/>
    <x v="1"/>
    <s v="No"/>
  </r>
  <r>
    <n v="5525"/>
    <s v="CA-2018-147123"/>
    <x v="107"/>
    <d v="2018-12-12T00:00:00"/>
    <s v="First Class"/>
    <s v="SJ-20125"/>
    <s v="Sanjit Jacobs"/>
    <s v="Home Office"/>
    <x v="0"/>
    <x v="85"/>
    <x v="1"/>
    <n v="90805"/>
    <s v="West"/>
    <s v="OFF-PA-10000575"/>
    <x v="1"/>
    <x v="10"/>
    <s v="Wirebound Message Books, Four 2 3/4 x 5 White Forms per Page"/>
    <n v="80.28"/>
    <n v="12"/>
    <n v="0"/>
    <n v="36.928799999999995"/>
    <x v="1"/>
    <s v="No"/>
  </r>
  <r>
    <n v="5526"/>
    <s v="CA-2019-154501"/>
    <x v="504"/>
    <d v="2019-05-05T00:00:00"/>
    <s v="Standard Class"/>
    <s v="EA-14035"/>
    <s v="Erin Ashbrook"/>
    <s v="Corporate"/>
    <x v="0"/>
    <x v="1"/>
    <x v="1"/>
    <n v="90008"/>
    <s v="West"/>
    <s v="OFF-AR-10002804"/>
    <x v="1"/>
    <x v="6"/>
    <s v="Faber Castell Col-Erase Pencils"/>
    <n v="9.7799999999999994"/>
    <n v="2"/>
    <n v="0"/>
    <n v="4.0098000000000003"/>
    <x v="1"/>
    <s v="No"/>
  </r>
  <r>
    <n v="5527"/>
    <s v="CA-2019-166933"/>
    <x v="558"/>
    <d v="2019-04-28T00:00:00"/>
    <s v="Standard Class"/>
    <s v="MG-17890"/>
    <s v="Michael Granlund"/>
    <s v="Home Office"/>
    <x v="0"/>
    <x v="443"/>
    <x v="1"/>
    <n v="93101"/>
    <s v="West"/>
    <s v="OFF-FA-10002676"/>
    <x v="1"/>
    <x v="13"/>
    <s v="Colored Push Pins"/>
    <n v="1.81"/>
    <n v="1"/>
    <n v="0"/>
    <n v="0.65159999999999996"/>
    <x v="1"/>
    <s v="No"/>
  </r>
  <r>
    <n v="5528"/>
    <s v="CA-2017-142055"/>
    <x v="412"/>
    <d v="2017-05-10T00:00:00"/>
    <s v="First Class"/>
    <s v="AB-10255"/>
    <s v="Alejandro Ballentine"/>
    <s v="Home Office"/>
    <x v="0"/>
    <x v="20"/>
    <x v="15"/>
    <n v="10009"/>
    <s v="East"/>
    <s v="OFF-PA-10003465"/>
    <x v="1"/>
    <x v="10"/>
    <s v="Xerox 1912"/>
    <n v="37.94"/>
    <n v="2"/>
    <n v="0"/>
    <n v="18.211199999999998"/>
    <x v="3"/>
    <s v="No"/>
  </r>
  <r>
    <n v="5529"/>
    <s v="CA-2017-137106"/>
    <x v="1052"/>
    <d v="2017-04-04T00:00:00"/>
    <s v="Standard Class"/>
    <s v="SC-20260"/>
    <s v="Scott Cohen"/>
    <s v="Corporate"/>
    <x v="0"/>
    <x v="108"/>
    <x v="2"/>
    <n v="32216"/>
    <s v="South"/>
    <s v="TEC-PH-10000011"/>
    <x v="2"/>
    <x v="7"/>
    <s v="PureGear Roll-On Screen Protector"/>
    <n v="79.959999999999994"/>
    <n v="5"/>
    <n v="0.2"/>
    <n v="27.985999999999994"/>
    <x v="0"/>
    <s v="No"/>
  </r>
  <r>
    <n v="5530"/>
    <s v="CA-2019-136609"/>
    <x v="634"/>
    <d v="2019-08-11T00:00:00"/>
    <s v="Standard Class"/>
    <s v="TB-21355"/>
    <s v="Todd Boyes"/>
    <s v="Corporate"/>
    <x v="0"/>
    <x v="444"/>
    <x v="5"/>
    <n v="75104"/>
    <s v="Central"/>
    <s v="OFF-PA-10004381"/>
    <x v="1"/>
    <x v="10"/>
    <s v="14-7/8 x 11 Blue Bar Computer Printout Paper"/>
    <n v="115.29600000000001"/>
    <n v="3"/>
    <n v="0.2"/>
    <n v="40.353599999999986"/>
    <x v="2"/>
    <s v="No"/>
  </r>
  <r>
    <n v="5531"/>
    <s v="CA-2019-160885"/>
    <x v="574"/>
    <d v="2019-12-06T00:00:00"/>
    <s v="Standard Class"/>
    <s v="JK-16090"/>
    <s v="Juliana Krohn"/>
    <s v="Consumer"/>
    <x v="0"/>
    <x v="155"/>
    <x v="8"/>
    <n v="68104"/>
    <s v="Central"/>
    <s v="TEC-PH-10001795"/>
    <x v="2"/>
    <x v="7"/>
    <s v="ClearOne CHATAttach 160 - speaker phone"/>
    <n v="2479.96"/>
    <n v="4"/>
    <n v="0"/>
    <n v="743.98799999999983"/>
    <x v="2"/>
    <s v="No"/>
  </r>
  <r>
    <n v="5532"/>
    <s v="US-2018-167472"/>
    <x v="112"/>
    <d v="2018-06-07T00:00:00"/>
    <s v="First Class"/>
    <s v="CK-12595"/>
    <s v="Clytie Kelty"/>
    <s v="Consumer"/>
    <x v="0"/>
    <x v="290"/>
    <x v="36"/>
    <n v="72209"/>
    <s v="South"/>
    <s v="TEC-AC-10001109"/>
    <x v="2"/>
    <x v="11"/>
    <s v="Logitech Trackman Marble Mouse"/>
    <n v="179.94"/>
    <n v="6"/>
    <n v="0"/>
    <n v="75.57480000000001"/>
    <x v="0"/>
    <s v="No"/>
  </r>
  <r>
    <n v="5533"/>
    <s v="US-2018-167472"/>
    <x v="112"/>
    <d v="2018-06-07T00:00:00"/>
    <s v="First Class"/>
    <s v="CK-12595"/>
    <s v="Clytie Kelty"/>
    <s v="Consumer"/>
    <x v="0"/>
    <x v="290"/>
    <x v="36"/>
    <n v="72209"/>
    <s v="South"/>
    <s v="TEC-AC-10003038"/>
    <x v="2"/>
    <x v="11"/>
    <s v="Kingston Digital DataTraveler 16GB USB 2.0"/>
    <n v="26.849999999999998"/>
    <n v="3"/>
    <n v="0"/>
    <n v="5.101499999999997"/>
    <x v="0"/>
    <s v="No"/>
  </r>
  <r>
    <n v="5534"/>
    <s v="US-2018-167472"/>
    <x v="112"/>
    <d v="2018-06-07T00:00:00"/>
    <s v="First Class"/>
    <s v="CK-12595"/>
    <s v="Clytie Kelty"/>
    <s v="Consumer"/>
    <x v="0"/>
    <x v="290"/>
    <x v="36"/>
    <n v="72209"/>
    <s v="South"/>
    <s v="TEC-AC-10003174"/>
    <x v="2"/>
    <x v="11"/>
    <s v="Plantronics S12 Corded Telephone Headset System"/>
    <n v="323.37"/>
    <n v="3"/>
    <n v="0"/>
    <n v="129.34800000000001"/>
    <x v="0"/>
    <s v="No"/>
  </r>
  <r>
    <n v="5535"/>
    <s v="US-2018-167472"/>
    <x v="112"/>
    <d v="2018-06-07T00:00:00"/>
    <s v="First Class"/>
    <s v="CK-12595"/>
    <s v="Clytie Kelty"/>
    <s v="Consumer"/>
    <x v="0"/>
    <x v="290"/>
    <x v="36"/>
    <n v="72209"/>
    <s v="South"/>
    <s v="OFF-PA-10000157"/>
    <x v="1"/>
    <x v="10"/>
    <s v="Xerox 191"/>
    <n v="59.94"/>
    <n v="3"/>
    <n v="0"/>
    <n v="28.171799999999998"/>
    <x v="0"/>
    <s v="No"/>
  </r>
  <r>
    <n v="5536"/>
    <s v="US-2018-167472"/>
    <x v="112"/>
    <d v="2018-06-07T00:00:00"/>
    <s v="First Class"/>
    <s v="CK-12595"/>
    <s v="Clytie Kelty"/>
    <s v="Consumer"/>
    <x v="0"/>
    <x v="290"/>
    <x v="36"/>
    <n v="72209"/>
    <s v="South"/>
    <s v="OFF-BI-10001721"/>
    <x v="1"/>
    <x v="8"/>
    <s v="Trimflex Flexible Post Binders"/>
    <n v="64.14"/>
    <n v="3"/>
    <n v="0"/>
    <n v="30.787199999999999"/>
    <x v="0"/>
    <s v="No"/>
  </r>
  <r>
    <n v="5537"/>
    <s v="US-2018-167472"/>
    <x v="112"/>
    <d v="2018-06-07T00:00:00"/>
    <s v="First Class"/>
    <s v="CK-12595"/>
    <s v="Clytie Kelty"/>
    <s v="Consumer"/>
    <x v="0"/>
    <x v="290"/>
    <x v="36"/>
    <n v="72209"/>
    <s v="South"/>
    <s v="OFF-BI-10000591"/>
    <x v="1"/>
    <x v="8"/>
    <s v="Avery Binder Labels"/>
    <n v="11.67"/>
    <n v="3"/>
    <n v="0"/>
    <n v="5.6015999999999995"/>
    <x v="0"/>
    <s v="No"/>
  </r>
  <r>
    <n v="5538"/>
    <s v="US-2018-167472"/>
    <x v="112"/>
    <d v="2018-06-07T00:00:00"/>
    <s v="First Class"/>
    <s v="CK-12595"/>
    <s v="Clytie Kelty"/>
    <s v="Consumer"/>
    <x v="0"/>
    <x v="290"/>
    <x v="36"/>
    <n v="72209"/>
    <s v="South"/>
    <s v="OFF-PA-10001534"/>
    <x v="1"/>
    <x v="10"/>
    <s v="Xerox 230"/>
    <n v="12.96"/>
    <n v="2"/>
    <n v="0"/>
    <n v="6.2208000000000006"/>
    <x v="0"/>
    <s v="No"/>
  </r>
  <r>
    <n v="5539"/>
    <s v="CA-2017-120551"/>
    <x v="657"/>
    <d v="2017-04-20T00:00:00"/>
    <s v="Standard Class"/>
    <s v="SS-20590"/>
    <s v="Sonia Sunley"/>
    <s v="Consumer"/>
    <x v="0"/>
    <x v="445"/>
    <x v="8"/>
    <n v="68701"/>
    <s v="Central"/>
    <s v="OFF-BI-10002071"/>
    <x v="1"/>
    <x v="8"/>
    <s v="Fellowes Black Plastic Comb Bindings"/>
    <n v="17.43"/>
    <n v="3"/>
    <n v="0"/>
    <n v="8.0177999999999994"/>
    <x v="2"/>
    <s v="No"/>
  </r>
  <r>
    <n v="5540"/>
    <s v="US-2019-150595"/>
    <x v="1053"/>
    <d v="2019-05-26T00:00:00"/>
    <s v="Standard Class"/>
    <s v="LE-16810"/>
    <s v="Laurel Elliston"/>
    <s v="Consumer"/>
    <x v="0"/>
    <x v="22"/>
    <x v="10"/>
    <n v="60653"/>
    <s v="Central"/>
    <s v="FUR-CH-10000513"/>
    <x v="0"/>
    <x v="1"/>
    <s v="High-Back Leather Manager's Chair"/>
    <n v="181.98599999999999"/>
    <n v="2"/>
    <n v="0.3"/>
    <n v="-54.595799999999997"/>
    <x v="2"/>
    <s v="No"/>
  </r>
  <r>
    <n v="5541"/>
    <s v="US-2019-150595"/>
    <x v="1053"/>
    <d v="2019-05-26T00:00:00"/>
    <s v="Standard Class"/>
    <s v="LE-16810"/>
    <s v="Laurel Elliston"/>
    <s v="Consumer"/>
    <x v="0"/>
    <x v="22"/>
    <x v="10"/>
    <n v="60653"/>
    <s v="Central"/>
    <s v="OFF-BI-10003274"/>
    <x v="1"/>
    <x v="8"/>
    <s v="Avery Durable Slant Ring Binders, No Labels"/>
    <n v="1.5919999999999996"/>
    <n v="2"/>
    <n v="0.8"/>
    <n v="-2.6268000000000002"/>
    <x v="2"/>
    <s v="No"/>
  </r>
  <r>
    <n v="5542"/>
    <s v="US-2019-150595"/>
    <x v="1053"/>
    <d v="2019-05-26T00:00:00"/>
    <s v="Standard Class"/>
    <s v="LE-16810"/>
    <s v="Laurel Elliston"/>
    <s v="Consumer"/>
    <x v="0"/>
    <x v="22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  <x v="2"/>
    <s v="No"/>
  </r>
  <r>
    <n v="5543"/>
    <s v="CA-2018-134936"/>
    <x v="1054"/>
    <d v="2018-12-25T00:00:00"/>
    <s v="Standard Class"/>
    <s v="ES-14080"/>
    <s v="Erin Smith"/>
    <s v="Corporate"/>
    <x v="0"/>
    <x v="93"/>
    <x v="16"/>
    <n v="85705"/>
    <s v="West"/>
    <s v="FUR-TA-10001086"/>
    <x v="0"/>
    <x v="3"/>
    <s v="SAFCO PlanMaster Boards, 60w x 37-1/2d, White Melamine"/>
    <n v="455.97"/>
    <n v="6"/>
    <n v="0.5"/>
    <n v="-218.86559999999997"/>
    <x v="1"/>
    <s v="No"/>
  </r>
  <r>
    <n v="5544"/>
    <s v="CA-2018-134936"/>
    <x v="1054"/>
    <d v="2018-12-25T00:00:00"/>
    <s v="Standard Class"/>
    <s v="ES-14080"/>
    <s v="Erin Smith"/>
    <s v="Corporate"/>
    <x v="0"/>
    <x v="93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x v="1"/>
    <s v="No"/>
  </r>
  <r>
    <n v="5545"/>
    <s v="CA-2018-134936"/>
    <x v="1054"/>
    <d v="2018-12-25T00:00:00"/>
    <s v="Standard Class"/>
    <s v="ES-14080"/>
    <s v="Erin Smith"/>
    <s v="Corporate"/>
    <x v="0"/>
    <x v="93"/>
    <x v="16"/>
    <n v="85705"/>
    <s v="West"/>
    <s v="OFF-BI-10002103"/>
    <x v="1"/>
    <x v="8"/>
    <s v="Cardinal Slant-D Ring Binder, Heavy Gauge Vinyl"/>
    <n v="5.2140000000000004"/>
    <n v="2"/>
    <n v="0.7"/>
    <n v="-4.1711999999999989"/>
    <x v="1"/>
    <s v="No"/>
  </r>
  <r>
    <n v="5546"/>
    <s v="CA-2019-102967"/>
    <x v="585"/>
    <d v="2019-09-26T00:00:00"/>
    <s v="Standard Class"/>
    <s v="MG-17890"/>
    <s v="Michael Granlund"/>
    <s v="Home Office"/>
    <x v="0"/>
    <x v="3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  <x v="3"/>
    <s v="No"/>
  </r>
  <r>
    <n v="5547"/>
    <s v="CA-2019-151008"/>
    <x v="210"/>
    <d v="2019-09-08T00:00:00"/>
    <s v="First Class"/>
    <s v="JM-16195"/>
    <s v="Justin MacKendrick"/>
    <s v="Consumer"/>
    <x v="0"/>
    <x v="446"/>
    <x v="7"/>
    <n v="84020"/>
    <s v="West"/>
    <s v="FUR-FU-10002396"/>
    <x v="0"/>
    <x v="5"/>
    <s v="DAX Copper Panel Document Frame, 5 x 7 Size"/>
    <n v="25.16"/>
    <n v="2"/>
    <n v="0"/>
    <n v="10.567200000000001"/>
    <x v="1"/>
    <s v="No"/>
  </r>
  <r>
    <n v="5548"/>
    <s v="CA-2019-151008"/>
    <x v="210"/>
    <d v="2019-09-08T00:00:00"/>
    <s v="First Class"/>
    <s v="JM-16195"/>
    <s v="Justin MacKendrick"/>
    <s v="Consumer"/>
    <x v="0"/>
    <x v="446"/>
    <x v="7"/>
    <n v="84020"/>
    <s v="West"/>
    <s v="TEC-PH-10002807"/>
    <x v="2"/>
    <x v="7"/>
    <s v="Motorla HX550 Universal Bluetooth Headset"/>
    <n v="126.56"/>
    <n v="4"/>
    <n v="0.2"/>
    <n v="47.459999999999994"/>
    <x v="1"/>
    <s v="No"/>
  </r>
  <r>
    <n v="5549"/>
    <s v="CA-2016-159800"/>
    <x v="683"/>
    <d v="2016-12-01T00:00:00"/>
    <s v="First Class"/>
    <s v="SG-20470"/>
    <s v="Sheri Gordon"/>
    <s v="Consumer"/>
    <x v="0"/>
    <x v="8"/>
    <x v="1"/>
    <n v="94109"/>
    <s v="West"/>
    <s v="OFF-AP-10004859"/>
    <x v="1"/>
    <x v="9"/>
    <s v="Acco 6 Outlet Guardian Premium Surge Suppressor"/>
    <n v="43.68"/>
    <n v="3"/>
    <n v="0"/>
    <n v="11.793600000000001"/>
    <x v="1"/>
    <s v="No"/>
  </r>
  <r>
    <n v="5550"/>
    <s v="CA-2016-159800"/>
    <x v="683"/>
    <d v="2016-12-01T00:00:00"/>
    <s v="First Class"/>
    <s v="SG-20470"/>
    <s v="Sheri Gordon"/>
    <s v="Consumer"/>
    <x v="0"/>
    <x v="8"/>
    <x v="1"/>
    <n v="94109"/>
    <s v="West"/>
    <s v="TEC-AC-10003447"/>
    <x v="2"/>
    <x v="11"/>
    <s v="Micropad Numeric Keypads"/>
    <n v="139.92999999999998"/>
    <n v="7"/>
    <n v="0"/>
    <n v="34.982499999999987"/>
    <x v="1"/>
    <s v="No"/>
  </r>
  <r>
    <n v="5551"/>
    <s v="US-2016-159618"/>
    <x v="607"/>
    <d v="2016-11-16T00:00:00"/>
    <s v="Standard Class"/>
    <s v="DB-12970"/>
    <s v="Darren Budd"/>
    <s v="Corporate"/>
    <x v="0"/>
    <x v="12"/>
    <x v="5"/>
    <n v="77036"/>
    <s v="Central"/>
    <s v="OFF-AR-10003183"/>
    <x v="1"/>
    <x v="6"/>
    <s v="Avery Fluorescent Highlighter Four-Color Set"/>
    <n v="2.6720000000000002"/>
    <n v="1"/>
    <n v="0.2"/>
    <n v="0.33399999999999974"/>
    <x v="2"/>
    <s v="No"/>
  </r>
  <r>
    <n v="5552"/>
    <s v="US-2016-159618"/>
    <x v="607"/>
    <d v="2016-11-16T00:00:00"/>
    <s v="Standard Class"/>
    <s v="DB-12970"/>
    <s v="Darren Budd"/>
    <s v="Corporate"/>
    <x v="0"/>
    <x v="12"/>
    <x v="5"/>
    <n v="77036"/>
    <s v="Central"/>
    <s v="OFF-SU-10000432"/>
    <x v="1"/>
    <x v="14"/>
    <s v="Acco Side-Punched Conventional Columnar Pads"/>
    <n v="16.656000000000002"/>
    <n v="6"/>
    <n v="0.2"/>
    <n v="-3.123000000000002"/>
    <x v="2"/>
    <s v="No"/>
  </r>
  <r>
    <n v="5553"/>
    <s v="US-2016-159618"/>
    <x v="607"/>
    <d v="2016-11-16T00:00:00"/>
    <s v="Standard Class"/>
    <s v="DB-12970"/>
    <s v="Darren Budd"/>
    <s v="Corporate"/>
    <x v="0"/>
    <x v="12"/>
    <x v="5"/>
    <n v="77036"/>
    <s v="Central"/>
    <s v="TEC-AC-10003832"/>
    <x v="2"/>
    <x v="11"/>
    <s v="Imation 16GB Mini TravelDrive USB 2.0 Flash Drive"/>
    <n v="79.512000000000015"/>
    <n v="3"/>
    <n v="0.2"/>
    <n v="20.8719"/>
    <x v="2"/>
    <s v="No"/>
  </r>
  <r>
    <n v="5554"/>
    <s v="US-2016-159618"/>
    <x v="607"/>
    <d v="2016-11-16T00:00:00"/>
    <s v="Standard Class"/>
    <s v="DB-12970"/>
    <s v="Darren Budd"/>
    <s v="Corporate"/>
    <x v="0"/>
    <x v="12"/>
    <x v="5"/>
    <n v="77036"/>
    <s v="Central"/>
    <s v="OFF-PA-10004100"/>
    <x v="1"/>
    <x v="10"/>
    <s v="Xerox 216"/>
    <n v="36.288000000000011"/>
    <n v="7"/>
    <n v="0.2"/>
    <n v="12.700800000000001"/>
    <x v="2"/>
    <s v="No"/>
  </r>
  <r>
    <n v="5555"/>
    <s v="US-2016-159618"/>
    <x v="607"/>
    <d v="2016-11-16T00:00:00"/>
    <s v="Standard Class"/>
    <s v="DB-12970"/>
    <s v="Darren Budd"/>
    <s v="Corporate"/>
    <x v="0"/>
    <x v="12"/>
    <x v="5"/>
    <n v="77036"/>
    <s v="Central"/>
    <s v="FUR-BO-10004467"/>
    <x v="0"/>
    <x v="0"/>
    <s v="Bestar Classic Bookcase"/>
    <n v="67.993199999999987"/>
    <n v="1"/>
    <n v="0.32"/>
    <n v="-12.998700000000007"/>
    <x v="2"/>
    <s v="No"/>
  </r>
  <r>
    <n v="5556"/>
    <s v="CA-2019-116113"/>
    <x v="280"/>
    <d v="2019-10-06T00:00:00"/>
    <s v="Second Class"/>
    <s v="JW-15220"/>
    <s v="Jane Waco"/>
    <s v="Corporate"/>
    <x v="0"/>
    <x v="122"/>
    <x v="19"/>
    <n v="36116"/>
    <s v="South"/>
    <s v="FUR-FU-10002963"/>
    <x v="0"/>
    <x v="5"/>
    <s v="Master Caster Door Stop, Gray"/>
    <n v="10.16"/>
    <n v="2"/>
    <n v="0"/>
    <n v="3.4543999999999997"/>
    <x v="0"/>
    <s v="No"/>
  </r>
  <r>
    <n v="5557"/>
    <s v="CA-2017-125066"/>
    <x v="639"/>
    <d v="2017-12-18T00:00:00"/>
    <s v="Standard Class"/>
    <s v="KD-16495"/>
    <s v="Keith Dawkins"/>
    <s v="Corporate"/>
    <x v="0"/>
    <x v="25"/>
    <x v="35"/>
    <n v="39212"/>
    <s v="South"/>
    <s v="FUR-FU-10003829"/>
    <x v="0"/>
    <x v="5"/>
    <s v="Stackable Trays"/>
    <n v="6.16"/>
    <n v="2"/>
    <n v="0"/>
    <n v="1.9711999999999996"/>
    <x v="0"/>
    <s v="No"/>
  </r>
  <r>
    <n v="5558"/>
    <s v="CA-2017-125066"/>
    <x v="639"/>
    <d v="2017-12-18T00:00:00"/>
    <s v="Standard Class"/>
    <s v="KD-16495"/>
    <s v="Keith Dawkins"/>
    <s v="Corporate"/>
    <x v="0"/>
    <x v="25"/>
    <x v="35"/>
    <n v="39212"/>
    <s v="South"/>
    <s v="OFF-AR-10003582"/>
    <x v="1"/>
    <x v="6"/>
    <s v="Boston Electric Pencil Sharpener, Model 1818, Charcoal Black"/>
    <n v="56.3"/>
    <n v="2"/>
    <n v="0"/>
    <n v="15.764000000000003"/>
    <x v="0"/>
    <s v="No"/>
  </r>
  <r>
    <n v="5559"/>
    <s v="US-2017-114741"/>
    <x v="401"/>
    <d v="2017-12-10T00:00:00"/>
    <s v="Standard Class"/>
    <s v="IL-15100"/>
    <s v="Ivan Liston"/>
    <s v="Consumer"/>
    <x v="0"/>
    <x v="226"/>
    <x v="33"/>
    <n v="89031"/>
    <s v="West"/>
    <s v="OFF-PA-10000048"/>
    <x v="1"/>
    <x v="10"/>
    <s v="Xerox 20"/>
    <n v="6.48"/>
    <n v="1"/>
    <n v="0"/>
    <n v="3.1104000000000003"/>
    <x v="1"/>
    <s v="No"/>
  </r>
  <r>
    <n v="5560"/>
    <s v="US-2017-114741"/>
    <x v="401"/>
    <d v="2017-12-10T00:00:00"/>
    <s v="Standard Class"/>
    <s v="IL-15100"/>
    <s v="Ivan Liston"/>
    <s v="Consumer"/>
    <x v="0"/>
    <x v="226"/>
    <x v="33"/>
    <n v="89031"/>
    <s v="West"/>
    <s v="OFF-ST-10000078"/>
    <x v="1"/>
    <x v="4"/>
    <s v="Tennsco 6- and 18-Compartment Lockers"/>
    <n v="1325.8500000000001"/>
    <n v="5"/>
    <n v="0"/>
    <n v="238.65299999999991"/>
    <x v="1"/>
    <s v="No"/>
  </r>
  <r>
    <n v="5561"/>
    <s v="US-2017-114741"/>
    <x v="401"/>
    <d v="2017-12-10T00:00:00"/>
    <s v="Standard Class"/>
    <s v="IL-15100"/>
    <s v="Ivan Liston"/>
    <s v="Consumer"/>
    <x v="0"/>
    <x v="226"/>
    <x v="33"/>
    <n v="89031"/>
    <s v="West"/>
    <s v="OFF-LA-10004853"/>
    <x v="1"/>
    <x v="2"/>
    <s v="Avery 483"/>
    <n v="14.940000000000001"/>
    <n v="3"/>
    <n v="0"/>
    <n v="6.8723999999999998"/>
    <x v="1"/>
    <s v="No"/>
  </r>
  <r>
    <n v="5562"/>
    <s v="CA-2019-133263"/>
    <x v="185"/>
    <d v="2019-04-02T00:00:00"/>
    <s v="Second Class"/>
    <s v="JE-15610"/>
    <s v="Jim Epp"/>
    <s v="Corporate"/>
    <x v="0"/>
    <x v="118"/>
    <x v="32"/>
    <n v="30318"/>
    <s v="South"/>
    <s v="OFF-BI-10001153"/>
    <x v="1"/>
    <x v="8"/>
    <s v="Ibico Recycled Grain-Textured Covers"/>
    <n v="34.54"/>
    <n v="1"/>
    <n v="0"/>
    <n v="17.27"/>
    <x v="0"/>
    <s v="No"/>
  </r>
  <r>
    <n v="5563"/>
    <s v="CA-2019-133263"/>
    <x v="185"/>
    <d v="2019-04-02T00:00:00"/>
    <s v="Second Class"/>
    <s v="JE-15610"/>
    <s v="Jim Epp"/>
    <s v="Corporate"/>
    <x v="0"/>
    <x v="118"/>
    <x v="32"/>
    <n v="30318"/>
    <s v="South"/>
    <s v="TEC-CO-10001449"/>
    <x v="2"/>
    <x v="16"/>
    <s v="Hewlett Packard LaserJet 3310 Copier"/>
    <n v="2999.95"/>
    <n v="5"/>
    <n v="0"/>
    <n v="1439.9760000000001"/>
    <x v="0"/>
    <s v="No"/>
  </r>
  <r>
    <n v="5564"/>
    <s v="CA-2019-133263"/>
    <x v="185"/>
    <d v="2019-04-02T00:00:00"/>
    <s v="Second Class"/>
    <s v="JE-15610"/>
    <s v="Jim Epp"/>
    <s v="Corporate"/>
    <x v="0"/>
    <x v="118"/>
    <x v="32"/>
    <n v="30318"/>
    <s v="South"/>
    <s v="OFF-BI-10000474"/>
    <x v="1"/>
    <x v="8"/>
    <s v="Avery Recycled Flexi-View Covers for Binding Systems"/>
    <n v="64.12"/>
    <n v="4"/>
    <n v="0"/>
    <n v="30.7776"/>
    <x v="0"/>
    <s v="No"/>
  </r>
  <r>
    <n v="5565"/>
    <s v="CA-2019-157966"/>
    <x v="677"/>
    <d v="2019-03-13T00:00:00"/>
    <s v="Same Day"/>
    <s v="SU-20665"/>
    <s v="Stephanie Ulpright"/>
    <s v="Home Office"/>
    <x v="0"/>
    <x v="22"/>
    <x v="10"/>
    <n v="60610"/>
    <s v="Central"/>
    <s v="OFF-AR-10000799"/>
    <x v="1"/>
    <x v="6"/>
    <s v="Col-Erase Pencils with Erasers"/>
    <n v="19.456000000000003"/>
    <n v="4"/>
    <n v="0.2"/>
    <n v="2.188799999999997"/>
    <x v="2"/>
    <s v="No"/>
  </r>
  <r>
    <n v="5566"/>
    <s v="CA-2019-157966"/>
    <x v="677"/>
    <d v="2019-03-13T00:00:00"/>
    <s v="Same Day"/>
    <s v="SU-20665"/>
    <s v="Stephanie Ulpright"/>
    <s v="Home Office"/>
    <x v="0"/>
    <x v="22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x v="2"/>
    <s v="No"/>
  </r>
  <r>
    <n v="5567"/>
    <s v="CA-2019-157966"/>
    <x v="677"/>
    <d v="2019-03-13T00:00:00"/>
    <s v="Same Day"/>
    <s v="SU-20665"/>
    <s v="Stephanie Ulpright"/>
    <s v="Home Office"/>
    <x v="0"/>
    <x v="22"/>
    <x v="10"/>
    <n v="60610"/>
    <s v="Central"/>
    <s v="OFF-AR-10003338"/>
    <x v="1"/>
    <x v="6"/>
    <s v="Eberhard Faber 3 1/2&quot; Golf Pencils"/>
    <n v="29.760000000000005"/>
    <n v="5"/>
    <n v="0.2"/>
    <n v="1.8599999999999994"/>
    <x v="2"/>
    <s v="No"/>
  </r>
  <r>
    <n v="5568"/>
    <s v="CA-2019-157966"/>
    <x v="677"/>
    <d v="2019-03-13T00:00:00"/>
    <s v="Same Day"/>
    <s v="SU-20665"/>
    <s v="Stephanie Ulpright"/>
    <s v="Home Office"/>
    <x v="0"/>
    <x v="22"/>
    <x v="10"/>
    <n v="60610"/>
    <s v="Central"/>
    <s v="FUR-CH-10003606"/>
    <x v="0"/>
    <x v="1"/>
    <s v="SAFCO Folding Chair Trolley"/>
    <n v="89.768000000000001"/>
    <n v="1"/>
    <n v="0.3"/>
    <n v="-2.5647999999999982"/>
    <x v="2"/>
    <s v="No"/>
  </r>
  <r>
    <n v="5569"/>
    <s v="CA-2019-157966"/>
    <x v="677"/>
    <d v="2019-03-13T00:00:00"/>
    <s v="Same Day"/>
    <s v="SU-20665"/>
    <s v="Stephanie Ulpright"/>
    <s v="Home Office"/>
    <x v="0"/>
    <x v="22"/>
    <x v="10"/>
    <n v="60610"/>
    <s v="Central"/>
    <s v="TEC-CO-10001449"/>
    <x v="2"/>
    <x v="16"/>
    <s v="Hewlett Packard LaserJet 3310 Copier"/>
    <n v="959.98400000000004"/>
    <n v="2"/>
    <n v="0.2"/>
    <n v="335.99440000000004"/>
    <x v="2"/>
    <s v="No"/>
  </r>
  <r>
    <n v="5570"/>
    <s v="CA-2019-157966"/>
    <x v="677"/>
    <d v="2019-03-13T00:00:00"/>
    <s v="Same Day"/>
    <s v="SU-20665"/>
    <s v="Stephanie Ulpright"/>
    <s v="Home Office"/>
    <x v="0"/>
    <x v="22"/>
    <x v="10"/>
    <n v="60610"/>
    <s v="Central"/>
    <s v="OFF-PA-10001934"/>
    <x v="1"/>
    <x v="10"/>
    <s v="Xerox 1993"/>
    <n v="15.552000000000003"/>
    <n v="3"/>
    <n v="0.2"/>
    <n v="5.6375999999999999"/>
    <x v="2"/>
    <s v="No"/>
  </r>
  <r>
    <n v="5571"/>
    <s v="CA-2019-157966"/>
    <x v="677"/>
    <d v="2019-03-13T00:00:00"/>
    <s v="Same Day"/>
    <s v="SU-20665"/>
    <s v="Stephanie Ulpright"/>
    <s v="Home Office"/>
    <x v="0"/>
    <x v="22"/>
    <x v="10"/>
    <n v="60610"/>
    <s v="Central"/>
    <s v="TEC-PH-10001527"/>
    <x v="2"/>
    <x v="7"/>
    <s v="Plantronics MX500i Earset"/>
    <n v="34.360000000000007"/>
    <n v="1"/>
    <n v="0.2"/>
    <n v="-7.3015000000000025"/>
    <x v="2"/>
    <s v="No"/>
  </r>
  <r>
    <n v="5572"/>
    <s v="CA-2016-151162"/>
    <x v="29"/>
    <d v="2016-12-09T00:00:00"/>
    <s v="Standard Class"/>
    <s v="EA-14035"/>
    <s v="Erin Ashbrook"/>
    <s v="Corporate"/>
    <x v="0"/>
    <x v="38"/>
    <x v="24"/>
    <n v="43229"/>
    <s v="East"/>
    <s v="OFF-PA-10001033"/>
    <x v="1"/>
    <x v="10"/>
    <s v="Xerox 1893"/>
    <n v="98.376000000000005"/>
    <n v="3"/>
    <n v="0.2"/>
    <n v="35.661300000000004"/>
    <x v="3"/>
    <s v="Yes"/>
  </r>
  <r>
    <n v="5573"/>
    <s v="CA-2016-151162"/>
    <x v="29"/>
    <d v="2016-12-09T00:00:00"/>
    <s v="Standard Class"/>
    <s v="EA-14035"/>
    <s v="Erin Ashbrook"/>
    <s v="Corporate"/>
    <x v="0"/>
    <x v="38"/>
    <x v="24"/>
    <n v="43229"/>
    <s v="East"/>
    <s v="OFF-BI-10003719"/>
    <x v="1"/>
    <x v="8"/>
    <s v="Large Capacity Hanging Post Binders"/>
    <n v="29.940000000000005"/>
    <n v="4"/>
    <n v="0.7"/>
    <n v="-23.952000000000005"/>
    <x v="3"/>
    <s v="Yes"/>
  </r>
  <r>
    <n v="5574"/>
    <s v="CA-2016-151162"/>
    <x v="29"/>
    <d v="2016-12-09T00:00:00"/>
    <s v="Standard Class"/>
    <s v="EA-14035"/>
    <s v="Erin Ashbrook"/>
    <s v="Corporate"/>
    <x v="0"/>
    <x v="38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x v="3"/>
    <s v="Yes"/>
  </r>
  <r>
    <n v="5575"/>
    <s v="CA-2016-151162"/>
    <x v="29"/>
    <d v="2016-12-09T00:00:00"/>
    <s v="Standard Class"/>
    <s v="EA-14035"/>
    <s v="Erin Ashbrook"/>
    <s v="Corporate"/>
    <x v="0"/>
    <x v="38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  <x v="3"/>
    <s v="Yes"/>
  </r>
  <r>
    <n v="5576"/>
    <s v="CA-2016-151162"/>
    <x v="29"/>
    <d v="2016-12-09T00:00:00"/>
    <s v="Standard Class"/>
    <s v="EA-14035"/>
    <s v="Erin Ashbrook"/>
    <s v="Corporate"/>
    <x v="0"/>
    <x v="38"/>
    <x v="24"/>
    <n v="43229"/>
    <s v="East"/>
    <s v="TEC-PH-10001809"/>
    <x v="2"/>
    <x v="7"/>
    <s v="Panasonic KX T7736-B Digital phone"/>
    <n v="179.93999999999997"/>
    <n v="2"/>
    <n v="0.4"/>
    <n v="-44.984999999999999"/>
    <x v="3"/>
    <s v="Yes"/>
  </r>
  <r>
    <n v="5577"/>
    <s v="CA-2018-136686"/>
    <x v="939"/>
    <d v="2018-12-16T00:00:00"/>
    <s v="Standard Class"/>
    <s v="RF-19840"/>
    <s v="Roy Französisch"/>
    <s v="Consumer"/>
    <x v="0"/>
    <x v="45"/>
    <x v="1"/>
    <n v="91104"/>
    <s v="West"/>
    <s v="FUR-FU-10004864"/>
    <x v="0"/>
    <x v="5"/>
    <s v="Howard Miller 14-1/2&quot; Diameter Chrome Round Wall Clock"/>
    <n v="383.64"/>
    <n v="6"/>
    <n v="0"/>
    <n v="122.76479999999999"/>
    <x v="1"/>
    <s v="No"/>
  </r>
  <r>
    <n v="5578"/>
    <s v="CA-2018-136686"/>
    <x v="939"/>
    <d v="2018-12-16T00:00:00"/>
    <s v="Standard Class"/>
    <s v="RF-19840"/>
    <s v="Roy Französisch"/>
    <s v="Consumer"/>
    <x v="0"/>
    <x v="45"/>
    <x v="1"/>
    <n v="91104"/>
    <s v="West"/>
    <s v="OFF-AP-10002350"/>
    <x v="1"/>
    <x v="9"/>
    <s v="Belkin F9H710-06 7 Outlet SurgeMaster Surge Protector"/>
    <n v="56.519999999999996"/>
    <n v="3"/>
    <n v="0"/>
    <n v="15.8256"/>
    <x v="1"/>
    <s v="No"/>
  </r>
  <r>
    <n v="5579"/>
    <s v="CA-2019-137498"/>
    <x v="428"/>
    <d v="2019-09-14T00:00:00"/>
    <s v="Second Class"/>
    <s v="LC-17050"/>
    <s v="Liz Carlisle"/>
    <s v="Consumer"/>
    <x v="0"/>
    <x v="1"/>
    <x v="1"/>
    <n v="90004"/>
    <s v="West"/>
    <s v="OFF-AR-10003829"/>
    <x v="1"/>
    <x v="6"/>
    <s v="Newell 35"/>
    <n v="6.56"/>
    <n v="2"/>
    <n v="0"/>
    <n v="1.9023999999999992"/>
    <x v="1"/>
    <s v="No"/>
  </r>
  <r>
    <n v="5580"/>
    <s v="CA-2019-137498"/>
    <x v="428"/>
    <d v="2019-09-14T00:00:00"/>
    <s v="Second Class"/>
    <s v="LC-17050"/>
    <s v="Liz Carlisle"/>
    <s v="Consumer"/>
    <x v="0"/>
    <x v="1"/>
    <x v="1"/>
    <n v="90004"/>
    <s v="West"/>
    <s v="FUR-CH-10003833"/>
    <x v="0"/>
    <x v="1"/>
    <s v="Novimex Fabric Task Chair"/>
    <n v="243.92"/>
    <n v="5"/>
    <n v="0.2"/>
    <n v="-15.245000000000005"/>
    <x v="1"/>
    <s v="No"/>
  </r>
  <r>
    <n v="5581"/>
    <s v="CA-2019-137498"/>
    <x v="428"/>
    <d v="2019-09-14T00:00:00"/>
    <s v="Second Class"/>
    <s v="LC-17050"/>
    <s v="Liz Carlisle"/>
    <s v="Consumer"/>
    <x v="0"/>
    <x v="1"/>
    <x v="1"/>
    <n v="90004"/>
    <s v="West"/>
    <s v="OFF-PA-10000143"/>
    <x v="1"/>
    <x v="10"/>
    <s v="Astroparche Fine Business Paper"/>
    <n v="47.52"/>
    <n v="9"/>
    <n v="0"/>
    <n v="22.809600000000003"/>
    <x v="1"/>
    <s v="No"/>
  </r>
  <r>
    <n v="5582"/>
    <s v="CA-2019-163818"/>
    <x v="1055"/>
    <d v="2019-10-08T00:00:00"/>
    <s v="Standard Class"/>
    <s v="PS-18970"/>
    <s v="Paul Stevenson"/>
    <s v="Home Office"/>
    <x v="0"/>
    <x v="183"/>
    <x v="39"/>
    <n v="20735"/>
    <s v="East"/>
    <s v="FUR-FU-10000076"/>
    <x v="0"/>
    <x v="5"/>
    <s v="24-Hour Round Wall Clock"/>
    <n v="19.98"/>
    <n v="1"/>
    <n v="0"/>
    <n v="8.5914000000000019"/>
    <x v="3"/>
    <s v="No"/>
  </r>
  <r>
    <n v="5583"/>
    <s v="CA-2018-161158"/>
    <x v="195"/>
    <d v="2018-05-13T00:00:00"/>
    <s v="Standard Class"/>
    <s v="PS-18970"/>
    <s v="Paul Stevenson"/>
    <s v="Home Office"/>
    <x v="0"/>
    <x v="20"/>
    <x v="15"/>
    <n v="10024"/>
    <s v="East"/>
    <s v="OFF-AR-10000462"/>
    <x v="1"/>
    <x v="6"/>
    <s v="Sanford Pocket Accent Highlighters"/>
    <n v="8"/>
    <n v="5"/>
    <n v="0"/>
    <n v="3.4400000000000008"/>
    <x v="3"/>
    <s v="No"/>
  </r>
  <r>
    <n v="5584"/>
    <s v="CA-2016-116673"/>
    <x v="534"/>
    <d v="2016-12-19T00:00:00"/>
    <s v="Second Class"/>
    <s v="JO-15280"/>
    <s v="Jas O'Carroll"/>
    <s v="Consumer"/>
    <x v="0"/>
    <x v="70"/>
    <x v="1"/>
    <n v="92037"/>
    <s v="West"/>
    <s v="FUR-FU-10003829"/>
    <x v="0"/>
    <x v="5"/>
    <s v="Stackable Trays"/>
    <n v="6.16"/>
    <n v="2"/>
    <n v="0"/>
    <n v="1.9711999999999996"/>
    <x v="1"/>
    <s v="No"/>
  </r>
  <r>
    <n v="5585"/>
    <s v="CA-2019-105333"/>
    <x v="329"/>
    <d v="2019-12-04T00:00:00"/>
    <s v="Standard Class"/>
    <s v="VP-21730"/>
    <s v="Victor Preis"/>
    <s v="Home Office"/>
    <x v="0"/>
    <x v="20"/>
    <x v="15"/>
    <n v="10011"/>
    <s v="East"/>
    <s v="OFF-ST-10002182"/>
    <x v="1"/>
    <x v="4"/>
    <s v="Iris 3-Drawer Stacking Bin, Black"/>
    <n v="83.56"/>
    <n v="4"/>
    <n v="0"/>
    <n v="1.6711999999999989"/>
    <x v="3"/>
    <s v="No"/>
  </r>
  <r>
    <n v="5586"/>
    <s v="CA-2019-105333"/>
    <x v="329"/>
    <d v="2019-12-04T00:00:00"/>
    <s v="Standard Class"/>
    <s v="VP-21730"/>
    <s v="Victor Preis"/>
    <s v="Home Office"/>
    <x v="0"/>
    <x v="20"/>
    <x v="15"/>
    <n v="10011"/>
    <s v="East"/>
    <s v="TEC-PH-10001468"/>
    <x v="2"/>
    <x v="7"/>
    <s v="Panasonic Business Telephones KX-T7736"/>
    <n v="546.06000000000006"/>
    <n v="3"/>
    <n v="0"/>
    <n v="163.81799999999998"/>
    <x v="3"/>
    <s v="No"/>
  </r>
  <r>
    <n v="5587"/>
    <s v="CA-2019-105333"/>
    <x v="329"/>
    <d v="2019-12-04T00:00:00"/>
    <s v="Standard Class"/>
    <s v="VP-21730"/>
    <s v="Victor Preis"/>
    <s v="Home Office"/>
    <x v="0"/>
    <x v="20"/>
    <x v="15"/>
    <n v="10011"/>
    <s v="East"/>
    <s v="OFF-ST-10001809"/>
    <x v="1"/>
    <x v="4"/>
    <s v="Fellowes Officeware Wire Shelving"/>
    <n v="269.49"/>
    <n v="3"/>
    <n v="0"/>
    <n v="5.3897999999999939"/>
    <x v="3"/>
    <s v="No"/>
  </r>
  <r>
    <n v="5588"/>
    <s v="CA-2017-149993"/>
    <x v="531"/>
    <d v="2017-03-20T00:00:00"/>
    <s v="First Class"/>
    <s v="GA-14725"/>
    <s v="Guy Armstrong"/>
    <s v="Consumer"/>
    <x v="0"/>
    <x v="152"/>
    <x v="1"/>
    <n v="93534"/>
    <s v="West"/>
    <s v="OFF-FA-10001561"/>
    <x v="1"/>
    <x v="13"/>
    <s v="Stockwell Push Pins"/>
    <n v="10.9"/>
    <n v="5"/>
    <n v="0"/>
    <n v="3.5970000000000004"/>
    <x v="1"/>
    <s v="No"/>
  </r>
  <r>
    <n v="5589"/>
    <s v="CA-2016-168158"/>
    <x v="866"/>
    <d v="2016-07-24T00:00:00"/>
    <s v="Standard Class"/>
    <s v="EM-14140"/>
    <s v="Eugene Moren"/>
    <s v="Home Office"/>
    <x v="0"/>
    <x v="120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x v="1"/>
    <s v="No"/>
  </r>
  <r>
    <n v="5590"/>
    <s v="CA-2018-115224"/>
    <x v="16"/>
    <d v="2018-12-11T00:00:00"/>
    <s v="Second Class"/>
    <s v="DB-13615"/>
    <s v="Doug Bickford"/>
    <s v="Consumer"/>
    <x v="0"/>
    <x v="8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  <x v="1"/>
    <s v="No"/>
  </r>
  <r>
    <n v="5591"/>
    <s v="CA-2018-115224"/>
    <x v="16"/>
    <d v="2018-12-11T00:00:00"/>
    <s v="Second Class"/>
    <s v="DB-13615"/>
    <s v="Doug Bickford"/>
    <s v="Consumer"/>
    <x v="0"/>
    <x v="8"/>
    <x v="1"/>
    <n v="94110"/>
    <s v="West"/>
    <s v="OFF-ST-10003816"/>
    <x v="1"/>
    <x v="4"/>
    <s v="Fellowes High-Stak Drawer Files"/>
    <n v="352.38"/>
    <n v="2"/>
    <n v="0"/>
    <n v="81.047399999999982"/>
    <x v="1"/>
    <s v="No"/>
  </r>
  <r>
    <n v="5592"/>
    <s v="CA-2016-164742"/>
    <x v="303"/>
    <d v="2016-10-18T00:00:00"/>
    <s v="Second Class"/>
    <s v="ML-17395"/>
    <s v="Marina Lichtenstein"/>
    <s v="Corporate"/>
    <x v="0"/>
    <x v="80"/>
    <x v="30"/>
    <n v="8701"/>
    <s v="East"/>
    <s v="FUR-CH-10002880"/>
    <x v="0"/>
    <x v="1"/>
    <s v="Global High-Back Leather Tilter, Burgundy"/>
    <n v="245.98"/>
    <n v="2"/>
    <n v="0"/>
    <n v="27.057799999999986"/>
    <x v="3"/>
    <s v="No"/>
  </r>
  <r>
    <n v="5593"/>
    <s v="CA-2016-164742"/>
    <x v="303"/>
    <d v="2016-10-18T00:00:00"/>
    <s v="Second Class"/>
    <s v="ML-17395"/>
    <s v="Marina Lichtenstein"/>
    <s v="Corporate"/>
    <x v="0"/>
    <x v="80"/>
    <x v="30"/>
    <n v="8701"/>
    <s v="East"/>
    <s v="OFF-BI-10004738"/>
    <x v="1"/>
    <x v="8"/>
    <s v="Flexible Leather- Look Classic Collection Ring Binder"/>
    <n v="18.940000000000001"/>
    <n v="1"/>
    <n v="0"/>
    <n v="9.4700000000000006"/>
    <x v="3"/>
    <s v="No"/>
  </r>
  <r>
    <n v="5594"/>
    <s v="US-2019-108014"/>
    <x v="123"/>
    <d v="2019-11-25T00:00:00"/>
    <s v="Standard Class"/>
    <s v="JH-15430"/>
    <s v="Jennifer Halladay"/>
    <s v="Consumer"/>
    <x v="0"/>
    <x v="138"/>
    <x v="24"/>
    <n v="44105"/>
    <s v="East"/>
    <s v="OFF-BI-10003984"/>
    <x v="1"/>
    <x v="8"/>
    <s v="Lock-Up Easel 'Spel-Binder'"/>
    <n v="59.913000000000011"/>
    <n v="7"/>
    <n v="0.7"/>
    <n v="-45.933299999999988"/>
    <x v="3"/>
    <s v="No"/>
  </r>
  <r>
    <n v="5595"/>
    <s v="CA-2019-160325"/>
    <x v="241"/>
    <d v="2019-09-24T00:00:00"/>
    <s v="Same Day"/>
    <s v="BP-11095"/>
    <s v="Bart Pistole"/>
    <s v="Corporate"/>
    <x v="0"/>
    <x v="104"/>
    <x v="31"/>
    <n v="1841"/>
    <s v="East"/>
    <s v="TEC-PH-10000984"/>
    <x v="2"/>
    <x v="7"/>
    <s v="Panasonic KX-TG9471B"/>
    <n v="391.98"/>
    <n v="2"/>
    <n v="0"/>
    <n v="109.75440000000003"/>
    <x v="3"/>
    <s v="No"/>
  </r>
  <r>
    <n v="5596"/>
    <s v="CA-2019-160325"/>
    <x v="241"/>
    <d v="2019-09-24T00:00:00"/>
    <s v="Same Day"/>
    <s v="BP-11095"/>
    <s v="Bart Pistole"/>
    <s v="Corporate"/>
    <x v="0"/>
    <x v="104"/>
    <x v="31"/>
    <n v="1841"/>
    <s v="East"/>
    <s v="TEC-PH-10001944"/>
    <x v="2"/>
    <x v="7"/>
    <s v="Wi-Ex zBoost YX540 Cellular Phone Signal Booster"/>
    <n v="437.84999999999997"/>
    <n v="3"/>
    <n v="0"/>
    <n v="131.35499999999996"/>
    <x v="3"/>
    <s v="No"/>
  </r>
  <r>
    <n v="5597"/>
    <s v="CA-2017-159779"/>
    <x v="12"/>
    <d v="2017-09-29T00:00:00"/>
    <s v="Standard Class"/>
    <s v="SB-20185"/>
    <s v="Sarah Brown"/>
    <s v="Consumer"/>
    <x v="0"/>
    <x v="3"/>
    <x v="38"/>
    <n v="3301"/>
    <s v="East"/>
    <s v="OFF-BI-10002735"/>
    <x v="1"/>
    <x v="8"/>
    <s v="GBC Prestige Therm-A-Bind Covers"/>
    <n v="68.62"/>
    <n v="2"/>
    <n v="0"/>
    <n v="32.251400000000004"/>
    <x v="3"/>
    <s v="No"/>
  </r>
  <r>
    <n v="5598"/>
    <s v="CA-2019-151176"/>
    <x v="778"/>
    <d v="2019-02-20T00:00:00"/>
    <s v="Standard Class"/>
    <s v="SV-20785"/>
    <s v="Stewart Visinsky"/>
    <s v="Consumer"/>
    <x v="0"/>
    <x v="248"/>
    <x v="39"/>
    <n v="21215"/>
    <s v="East"/>
    <s v="OFF-SU-10001165"/>
    <x v="1"/>
    <x v="14"/>
    <s v="Acme Elite Stainless Steel Scissors"/>
    <n v="25.02"/>
    <n v="3"/>
    <n v="0"/>
    <n v="6.5052000000000003"/>
    <x v="3"/>
    <s v="No"/>
  </r>
  <r>
    <n v="5599"/>
    <s v="CA-2019-151176"/>
    <x v="778"/>
    <d v="2019-02-20T00:00:00"/>
    <s v="Standard Class"/>
    <s v="SV-20785"/>
    <s v="Stewart Visinsky"/>
    <s v="Consumer"/>
    <x v="0"/>
    <x v="248"/>
    <x v="39"/>
    <n v="21215"/>
    <s v="East"/>
    <s v="OFF-AR-10000614"/>
    <x v="1"/>
    <x v="6"/>
    <s v="Barrel Sharpener"/>
    <n v="10.709999999999999"/>
    <n v="3"/>
    <n v="0"/>
    <n v="2.7845999999999997"/>
    <x v="3"/>
    <s v="No"/>
  </r>
  <r>
    <n v="5600"/>
    <s v="CA-2016-108903"/>
    <x v="462"/>
    <d v="2016-10-03T00:00:00"/>
    <s v="Same Day"/>
    <s v="DO-13435"/>
    <s v="Denny Ordway"/>
    <s v="Consumer"/>
    <x v="0"/>
    <x v="38"/>
    <x v="24"/>
    <n v="43229"/>
    <s v="East"/>
    <s v="OFF-AR-10004010"/>
    <x v="1"/>
    <x v="6"/>
    <s v="Hunt Boston Vacuum Mount KS Pencil Sharpener"/>
    <n v="55.984000000000009"/>
    <n v="2"/>
    <n v="0.2"/>
    <n v="4.1987999999999985"/>
    <x v="3"/>
    <s v="No"/>
  </r>
  <r>
    <n v="5601"/>
    <s v="CA-2016-108903"/>
    <x v="462"/>
    <d v="2016-10-03T00:00:00"/>
    <s v="Same Day"/>
    <s v="DO-13435"/>
    <s v="Denny Ordway"/>
    <s v="Consumer"/>
    <x v="0"/>
    <x v="38"/>
    <x v="24"/>
    <n v="43229"/>
    <s v="East"/>
    <s v="OFF-EN-10004030"/>
    <x v="1"/>
    <x v="12"/>
    <s v="Convenience Packs of Business Envelopes"/>
    <n v="14.480000000000002"/>
    <n v="5"/>
    <n v="0.2"/>
    <n v="4.8869999999999987"/>
    <x v="3"/>
    <s v="No"/>
  </r>
  <r>
    <n v="5602"/>
    <s v="CA-2016-108903"/>
    <x v="462"/>
    <d v="2016-10-03T00:00:00"/>
    <s v="Same Day"/>
    <s v="DO-13435"/>
    <s v="Denny Ordway"/>
    <s v="Consumer"/>
    <x v="0"/>
    <x v="38"/>
    <x v="24"/>
    <n v="43229"/>
    <s v="East"/>
    <s v="TEC-AC-10003023"/>
    <x v="2"/>
    <x v="11"/>
    <s v="Logitech G105 Gaming Keyboard"/>
    <n v="142.488"/>
    <n v="3"/>
    <n v="0.2"/>
    <n v="-3.5622000000000043"/>
    <x v="3"/>
    <s v="No"/>
  </r>
  <r>
    <n v="5603"/>
    <s v="CA-2018-117919"/>
    <x v="278"/>
    <d v="2018-08-29T00:00:00"/>
    <s v="Second Class"/>
    <s v="TB-21355"/>
    <s v="Todd Boyes"/>
    <s v="Corporate"/>
    <x v="0"/>
    <x v="12"/>
    <x v="5"/>
    <n v="77041"/>
    <s v="Central"/>
    <s v="OFF-ST-10003572"/>
    <x v="1"/>
    <x v="4"/>
    <s v="Portfile Personal File Boxes"/>
    <n v="14.16"/>
    <n v="1"/>
    <n v="0.2"/>
    <n v="1.0620000000000003"/>
    <x v="2"/>
    <s v="No"/>
  </r>
  <r>
    <n v="5604"/>
    <s v="CA-2018-117919"/>
    <x v="278"/>
    <d v="2018-08-29T00:00:00"/>
    <s v="Second Class"/>
    <s v="TB-21355"/>
    <s v="Todd Boyes"/>
    <s v="Corporate"/>
    <x v="0"/>
    <x v="12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  <x v="2"/>
    <s v="No"/>
  </r>
  <r>
    <n v="5605"/>
    <s v="CA-2017-142475"/>
    <x v="155"/>
    <d v="2017-12-07T00:00:00"/>
    <s v="Standard Class"/>
    <s v="BS-11380"/>
    <s v="Bill Stewart"/>
    <s v="Corporate"/>
    <x v="0"/>
    <x v="20"/>
    <x v="15"/>
    <n v="10011"/>
    <s v="East"/>
    <s v="OFF-BI-10003718"/>
    <x v="1"/>
    <x v="8"/>
    <s v="GBC Therma-A-Bind 250T Electric Binding System"/>
    <n v="590.35199999999998"/>
    <n v="6"/>
    <n v="0.2"/>
    <n v="206.62319999999997"/>
    <x v="3"/>
    <s v="No"/>
  </r>
  <r>
    <n v="5606"/>
    <s v="CA-2018-134516"/>
    <x v="873"/>
    <d v="2018-09-25T00:00:00"/>
    <s v="Standard Class"/>
    <s v="FM-14215"/>
    <s v="Filia McAdams"/>
    <s v="Corporate"/>
    <x v="0"/>
    <x v="247"/>
    <x v="3"/>
    <n v="27405"/>
    <s v="South"/>
    <s v="FUR-FU-10001546"/>
    <x v="0"/>
    <x v="5"/>
    <s v="Dana Swing-Arm Lamps"/>
    <n v="17.088000000000001"/>
    <n v="2"/>
    <n v="0.2"/>
    <n v="1.0679999999999996"/>
    <x v="0"/>
    <s v="No"/>
  </r>
  <r>
    <n v="5607"/>
    <s v="CA-2018-134516"/>
    <x v="873"/>
    <d v="2018-09-25T00:00:00"/>
    <s v="Standard Class"/>
    <s v="FM-14215"/>
    <s v="Filia McAdams"/>
    <s v="Corporate"/>
    <x v="0"/>
    <x v="247"/>
    <x v="3"/>
    <n v="27405"/>
    <s v="South"/>
    <s v="FUR-CH-10002880"/>
    <x v="0"/>
    <x v="1"/>
    <s v="Global High-Back Leather Tilter, Burgundy"/>
    <n v="98.391999999999996"/>
    <n v="1"/>
    <n v="0.2"/>
    <n v="-11.069100000000006"/>
    <x v="0"/>
    <s v="No"/>
  </r>
  <r>
    <n v="5608"/>
    <s v="CA-2019-105193"/>
    <x v="613"/>
    <d v="2019-03-31T00:00:00"/>
    <s v="Standard Class"/>
    <s v="JL-15835"/>
    <s v="John Lee"/>
    <s v="Consumer"/>
    <x v="0"/>
    <x v="20"/>
    <x v="15"/>
    <n v="10024"/>
    <s v="East"/>
    <s v="OFF-AR-10001547"/>
    <x v="1"/>
    <x v="6"/>
    <s v="Newell 311"/>
    <n v="11.05"/>
    <n v="5"/>
    <n v="0"/>
    <n v="2.9835000000000003"/>
    <x v="3"/>
    <s v="No"/>
  </r>
  <r>
    <n v="5609"/>
    <s v="CA-2017-168634"/>
    <x v="401"/>
    <d v="2017-12-11T00:00:00"/>
    <s v="Standard Class"/>
    <s v="AF-10870"/>
    <s v="Art Ferguson"/>
    <s v="Consumer"/>
    <x v="0"/>
    <x v="8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x v="1"/>
    <s v="No"/>
  </r>
  <r>
    <n v="5610"/>
    <s v="CA-2019-117198"/>
    <x v="515"/>
    <d v="2019-09-05T00:00:00"/>
    <s v="Standard Class"/>
    <s v="BG-11035"/>
    <s v="Barry Gonzalez"/>
    <s v="Consumer"/>
    <x v="0"/>
    <x v="53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  <x v="0"/>
    <s v="No"/>
  </r>
  <r>
    <n v="5611"/>
    <s v="CA-2017-145828"/>
    <x v="348"/>
    <d v="2017-10-07T00:00:00"/>
    <s v="First Class"/>
    <s v="MB-17305"/>
    <s v="Maria Bertelson"/>
    <s v="Consumer"/>
    <x v="0"/>
    <x v="74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  <x v="3"/>
    <s v="No"/>
  </r>
  <r>
    <n v="5612"/>
    <s v="CA-2019-121027"/>
    <x v="238"/>
    <d v="2019-08-22T00:00:00"/>
    <s v="Standard Class"/>
    <s v="HW-14935"/>
    <s v="Helen Wasserman"/>
    <s v="Corporate"/>
    <x v="0"/>
    <x v="4"/>
    <x v="4"/>
    <n v="98105"/>
    <s v="West"/>
    <s v="TEC-AC-10002049"/>
    <x v="2"/>
    <x v="11"/>
    <s v="Plantronics Savi W720 Multi-Device Wireless Headset System"/>
    <n v="843.9"/>
    <n v="2"/>
    <n v="0"/>
    <n v="371.31600000000003"/>
    <x v="1"/>
    <s v="No"/>
  </r>
  <r>
    <n v="5613"/>
    <s v="CA-2019-121027"/>
    <x v="238"/>
    <d v="2019-08-22T00:00:00"/>
    <s v="Standard Class"/>
    <s v="HW-14935"/>
    <s v="Helen Wasserman"/>
    <s v="Corporate"/>
    <x v="0"/>
    <x v="4"/>
    <x v="4"/>
    <n v="98105"/>
    <s v="West"/>
    <s v="TEC-AC-10002253"/>
    <x v="2"/>
    <x v="11"/>
    <s v="Imation Bio 8GB USB Flash Drive Imation Corp"/>
    <n v="1496.16"/>
    <n v="9"/>
    <n v="0"/>
    <n v="224.42400000000006"/>
    <x v="1"/>
    <s v="No"/>
  </r>
  <r>
    <n v="5614"/>
    <s v="CA-2018-147431"/>
    <x v="1056"/>
    <d v="2018-02-07T00:00:00"/>
    <s v="Standard Class"/>
    <s v="AB-10105"/>
    <s v="Adrian Barton"/>
    <s v="Consumer"/>
    <x v="0"/>
    <x v="20"/>
    <x v="15"/>
    <n v="10011"/>
    <s v="East"/>
    <s v="OFF-ST-10003994"/>
    <x v="1"/>
    <x v="4"/>
    <s v="Belkin 19&quot; Center-Weighted Shelf, Gray"/>
    <n v="117.96"/>
    <n v="2"/>
    <n v="0"/>
    <n v="5.8979999999999961"/>
    <x v="3"/>
    <s v="No"/>
  </r>
  <r>
    <n v="5615"/>
    <s v="CA-2018-158001"/>
    <x v="828"/>
    <d v="2018-08-27T00:00:00"/>
    <s v="Standard Class"/>
    <s v="JP-15460"/>
    <s v="Jennifer Patt"/>
    <s v="Corporate"/>
    <x v="0"/>
    <x v="20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  <x v="3"/>
    <s v="No"/>
  </r>
  <r>
    <n v="5616"/>
    <s v="CA-2018-158001"/>
    <x v="828"/>
    <d v="2018-08-27T00:00:00"/>
    <s v="Standard Class"/>
    <s v="JP-15460"/>
    <s v="Jennifer Patt"/>
    <s v="Corporate"/>
    <x v="0"/>
    <x v="20"/>
    <x v="15"/>
    <n v="10035"/>
    <s v="East"/>
    <s v="OFF-AP-10002118"/>
    <x v="1"/>
    <x v="9"/>
    <s v="1.7 Cubic Foot Compact &quot;Cube&quot; Office Refrigerators"/>
    <n v="1040.8"/>
    <n v="5"/>
    <n v="0"/>
    <n v="281.01600000000008"/>
    <x v="3"/>
    <s v="No"/>
  </r>
  <r>
    <n v="5617"/>
    <s v="CA-2018-158001"/>
    <x v="828"/>
    <d v="2018-08-27T00:00:00"/>
    <s v="Standard Class"/>
    <s v="JP-15460"/>
    <s v="Jennifer Patt"/>
    <s v="Corporate"/>
    <x v="0"/>
    <x v="20"/>
    <x v="15"/>
    <n v="10035"/>
    <s v="East"/>
    <s v="OFF-AR-10001954"/>
    <x v="1"/>
    <x v="6"/>
    <s v="Newell 331"/>
    <n v="29.339999999999996"/>
    <n v="6"/>
    <n v="0"/>
    <n v="7.9218000000000002"/>
    <x v="3"/>
    <s v="No"/>
  </r>
  <r>
    <n v="5618"/>
    <s v="CA-2019-125745"/>
    <x v="160"/>
    <d v="2019-07-04T00:00:00"/>
    <s v="Standard Class"/>
    <s v="DV-13045"/>
    <s v="Darrin Van Huff"/>
    <s v="Corporate"/>
    <x v="0"/>
    <x v="26"/>
    <x v="18"/>
    <n v="38109"/>
    <s v="South"/>
    <s v="FUR-FU-10001591"/>
    <x v="0"/>
    <x v="5"/>
    <s v="Advantus Panel Wall Certificate Holder - 8.5x11"/>
    <n v="19.52"/>
    <n v="2"/>
    <n v="0.2"/>
    <n v="5.3680000000000012"/>
    <x v="0"/>
    <s v="No"/>
  </r>
  <r>
    <n v="5619"/>
    <s v="CA-2017-101154"/>
    <x v="227"/>
    <d v="2017-09-21T00:00:00"/>
    <s v="First Class"/>
    <s v="CM-12190"/>
    <s v="Charlotte Melton"/>
    <s v="Consumer"/>
    <x v="0"/>
    <x v="70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  <x v="1"/>
    <s v="No"/>
  </r>
  <r>
    <n v="5620"/>
    <s v="US-2018-124163"/>
    <x v="477"/>
    <d v="2018-09-30T00:00:00"/>
    <s v="Standard Class"/>
    <s v="SC-20695"/>
    <s v="Steve Chapman"/>
    <s v="Corporate"/>
    <x v="0"/>
    <x v="411"/>
    <x v="6"/>
    <n v="54601"/>
    <s v="Central"/>
    <s v="TEC-AC-10001908"/>
    <x v="2"/>
    <x v="11"/>
    <s v="Logitech Wireless Headset h800"/>
    <n v="499.95"/>
    <n v="5"/>
    <n v="0"/>
    <n v="174.98249999999999"/>
    <x v="2"/>
    <s v="No"/>
  </r>
  <r>
    <n v="5621"/>
    <s v="US-2018-124163"/>
    <x v="477"/>
    <d v="2018-09-30T00:00:00"/>
    <s v="Standard Class"/>
    <s v="SC-20695"/>
    <s v="Steve Chapman"/>
    <s v="Corporate"/>
    <x v="0"/>
    <x v="411"/>
    <x v="6"/>
    <n v="54601"/>
    <s v="Central"/>
    <s v="OFF-AR-10000817"/>
    <x v="1"/>
    <x v="6"/>
    <s v="Manco Dry-Lighter Erasable Highlighter"/>
    <n v="3.04"/>
    <n v="1"/>
    <n v="0"/>
    <n v="1.0335999999999999"/>
    <x v="2"/>
    <s v="No"/>
  </r>
  <r>
    <n v="5622"/>
    <s v="US-2018-124163"/>
    <x v="477"/>
    <d v="2018-09-30T00:00:00"/>
    <s v="Standard Class"/>
    <s v="SC-20695"/>
    <s v="Steve Chapman"/>
    <s v="Corporate"/>
    <x v="0"/>
    <x v="411"/>
    <x v="6"/>
    <n v="54601"/>
    <s v="Central"/>
    <s v="FUR-CH-10004218"/>
    <x v="0"/>
    <x v="1"/>
    <s v="Global Fabric Manager's Chair, Dark Gray"/>
    <n v="201.96"/>
    <n v="2"/>
    <n v="0"/>
    <n v="50.490000000000009"/>
    <x v="2"/>
    <s v="No"/>
  </r>
  <r>
    <n v="5623"/>
    <s v="US-2018-124163"/>
    <x v="477"/>
    <d v="2018-09-30T00:00:00"/>
    <s v="Standard Class"/>
    <s v="SC-20695"/>
    <s v="Steve Chapman"/>
    <s v="Corporate"/>
    <x v="0"/>
    <x v="411"/>
    <x v="6"/>
    <n v="54601"/>
    <s v="Central"/>
    <s v="FUR-FU-10000755"/>
    <x v="0"/>
    <x v="5"/>
    <s v="Eldon Expressions Mahogany Wood Desk Collection"/>
    <n v="68.64"/>
    <n v="11"/>
    <n v="0"/>
    <n v="17.160000000000004"/>
    <x v="2"/>
    <s v="No"/>
  </r>
  <r>
    <n v="5624"/>
    <s v="CA-2018-121748"/>
    <x v="1057"/>
    <d v="2018-10-28T00:00:00"/>
    <s v="Second Class"/>
    <s v="VW-21775"/>
    <s v="Victoria Wilson"/>
    <s v="Corporate"/>
    <x v="0"/>
    <x v="1"/>
    <x v="1"/>
    <n v="90032"/>
    <s v="West"/>
    <s v="TEC-AC-10003063"/>
    <x v="2"/>
    <x v="11"/>
    <s v="Micro Innovations USB RF Wireless Keyboard with Mouse"/>
    <n v="100"/>
    <n v="4"/>
    <n v="0"/>
    <n v="21"/>
    <x v="1"/>
    <s v="No"/>
  </r>
  <r>
    <n v="5625"/>
    <s v="CA-2018-121748"/>
    <x v="1057"/>
    <d v="2018-10-28T00:00:00"/>
    <s v="Second Class"/>
    <s v="VW-21775"/>
    <s v="Victoria Wilson"/>
    <s v="Corporate"/>
    <x v="0"/>
    <x v="1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  <x v="1"/>
    <s v="No"/>
  </r>
  <r>
    <n v="5626"/>
    <s v="CA-2016-126683"/>
    <x v="411"/>
    <d v="2016-10-01T00:00:00"/>
    <s v="Second Class"/>
    <s v="PP-18955"/>
    <s v="Paul Prost"/>
    <s v="Home Office"/>
    <x v="0"/>
    <x v="4"/>
    <x v="4"/>
    <n v="98115"/>
    <s v="West"/>
    <s v="FUR-FU-10001706"/>
    <x v="0"/>
    <x v="5"/>
    <s v="Longer-Life Soft White Bulbs"/>
    <n v="6.16"/>
    <n v="2"/>
    <n v="0"/>
    <n v="2.9567999999999999"/>
    <x v="1"/>
    <s v="No"/>
  </r>
  <r>
    <n v="5627"/>
    <s v="CA-2016-126683"/>
    <x v="411"/>
    <d v="2016-10-01T00:00:00"/>
    <s v="Second Class"/>
    <s v="PP-18955"/>
    <s v="Paul Prost"/>
    <s v="Home Office"/>
    <x v="0"/>
    <x v="4"/>
    <x v="4"/>
    <n v="98115"/>
    <s v="West"/>
    <s v="FUR-TA-10002958"/>
    <x v="0"/>
    <x v="3"/>
    <s v="Bevis Oval Conference Table, Walnut"/>
    <n v="2348.8200000000002"/>
    <n v="9"/>
    <n v="0"/>
    <n v="399.29939999999976"/>
    <x v="1"/>
    <s v="No"/>
  </r>
  <r>
    <n v="5628"/>
    <s v="CA-2019-148810"/>
    <x v="335"/>
    <d v="2019-07-01T00:00:00"/>
    <s v="Standard Class"/>
    <s v="DR-12880"/>
    <s v="Dan Reichenbach"/>
    <s v="Corporate"/>
    <x v="0"/>
    <x v="100"/>
    <x v="2"/>
    <n v="33180"/>
    <s v="South"/>
    <s v="OFF-LA-10004689"/>
    <x v="1"/>
    <x v="2"/>
    <s v="Avery 512"/>
    <n v="13.872000000000002"/>
    <n v="6"/>
    <n v="0.2"/>
    <n v="4.6818000000000008"/>
    <x v="0"/>
    <s v="No"/>
  </r>
  <r>
    <n v="5629"/>
    <s v="CA-2019-148810"/>
    <x v="335"/>
    <d v="2019-07-01T00:00:00"/>
    <s v="Standard Class"/>
    <s v="DR-12880"/>
    <s v="Dan Reichenbach"/>
    <s v="Corporate"/>
    <x v="0"/>
    <x v="100"/>
    <x v="2"/>
    <n v="33180"/>
    <s v="South"/>
    <s v="FUR-CH-10001545"/>
    <x v="0"/>
    <x v="1"/>
    <s v="Hon Comfortask Task/Swivel Chairs"/>
    <n v="273.55200000000002"/>
    <n v="3"/>
    <n v="0.2"/>
    <n v="-13.677599999999998"/>
    <x v="0"/>
    <s v="No"/>
  </r>
  <r>
    <n v="5630"/>
    <s v="US-2018-146066"/>
    <x v="1036"/>
    <d v="2018-08-23T00:00:00"/>
    <s v="Second Class"/>
    <s v="RB-19465"/>
    <s v="Rick Bensley"/>
    <s v="Home Office"/>
    <x v="0"/>
    <x v="10"/>
    <x v="9"/>
    <n v="19143"/>
    <s v="East"/>
    <s v="FUR-TA-10002530"/>
    <x v="0"/>
    <x v="3"/>
    <s v="Iceberg OfficeWorks 42&quot; Round Tables"/>
    <n v="815.29199999999992"/>
    <n v="9"/>
    <n v="0.4"/>
    <n v="-339.7050000000001"/>
    <x v="3"/>
    <s v="No"/>
  </r>
  <r>
    <n v="5631"/>
    <s v="CA-2016-127614"/>
    <x v="1058"/>
    <d v="2016-02-15T00:00:00"/>
    <s v="Standard Class"/>
    <s v="NF-18385"/>
    <s v="Natalie Fritzler"/>
    <s v="Consumer"/>
    <x v="0"/>
    <x v="269"/>
    <x v="17"/>
    <n v="23320"/>
    <s v="South"/>
    <s v="TEC-AC-10001432"/>
    <x v="2"/>
    <x v="11"/>
    <s v="Enermax Aurora Lite Keyboard"/>
    <n v="234.45000000000002"/>
    <n v="3"/>
    <n v="0"/>
    <n v="103.15800000000003"/>
    <x v="0"/>
    <s v="No"/>
  </r>
  <r>
    <n v="5632"/>
    <s v="CA-2016-127614"/>
    <x v="1058"/>
    <d v="2016-02-15T00:00:00"/>
    <s v="Standard Class"/>
    <s v="NF-18385"/>
    <s v="Natalie Fritzler"/>
    <s v="Consumer"/>
    <x v="0"/>
    <x v="269"/>
    <x v="17"/>
    <n v="23320"/>
    <s v="South"/>
    <s v="FUR-TA-10003715"/>
    <x v="0"/>
    <x v="3"/>
    <s v="Hon 2111 Invitation Series Corner Table"/>
    <n v="1256.22"/>
    <n v="6"/>
    <n v="0"/>
    <n v="75.37319999999994"/>
    <x v="0"/>
    <s v="No"/>
  </r>
  <r>
    <n v="5633"/>
    <s v="CA-2016-127614"/>
    <x v="1058"/>
    <d v="2016-02-15T00:00:00"/>
    <s v="Standard Class"/>
    <s v="NF-18385"/>
    <s v="Natalie Fritzler"/>
    <s v="Consumer"/>
    <x v="0"/>
    <x v="269"/>
    <x v="17"/>
    <n v="23320"/>
    <s v="South"/>
    <s v="OFF-BI-10003291"/>
    <x v="1"/>
    <x v="8"/>
    <s v="Wilson Jones Leather-Like Binders with DublLock Round Rings"/>
    <n v="17.46"/>
    <n v="2"/>
    <n v="0"/>
    <n v="8.2061999999999991"/>
    <x v="0"/>
    <s v="No"/>
  </r>
  <r>
    <n v="5634"/>
    <s v="CA-2018-101742"/>
    <x v="713"/>
    <d v="2018-09-28T00:00:00"/>
    <s v="Second Class"/>
    <s v="CR-12580"/>
    <s v="Clay Rozendal"/>
    <s v="Home Office"/>
    <x v="0"/>
    <x v="20"/>
    <x v="15"/>
    <n v="10009"/>
    <s v="East"/>
    <s v="OFF-BI-10004187"/>
    <x v="1"/>
    <x v="8"/>
    <s v="3-ring staple pack"/>
    <n v="10.528"/>
    <n v="7"/>
    <n v="0.2"/>
    <n v="3.6847999999999987"/>
    <x v="3"/>
    <s v="No"/>
  </r>
  <r>
    <n v="5635"/>
    <s v="CA-2017-134943"/>
    <x v="901"/>
    <d v="2017-12-06T00:00:00"/>
    <s v="First Class"/>
    <s v="SU-20665"/>
    <s v="Stephanie Ulpright"/>
    <s v="Home Office"/>
    <x v="0"/>
    <x v="447"/>
    <x v="12"/>
    <n v="48104"/>
    <s v="Central"/>
    <s v="OFF-BI-10000666"/>
    <x v="1"/>
    <x v="8"/>
    <s v="Surelock Post Binders"/>
    <n v="152.79999999999998"/>
    <n v="5"/>
    <n v="0"/>
    <n v="76.399999999999991"/>
    <x v="2"/>
    <s v="No"/>
  </r>
  <r>
    <n v="5636"/>
    <s v="CA-2019-123022"/>
    <x v="213"/>
    <d v="2019-09-08T00:00:00"/>
    <s v="Standard Class"/>
    <s v="SC-20050"/>
    <s v="Sample Company A"/>
    <s v="Home Office"/>
    <x v="0"/>
    <x v="448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  <x v="1"/>
    <s v="No"/>
  </r>
  <r>
    <n v="5637"/>
    <s v="CA-2019-123022"/>
    <x v="213"/>
    <d v="2019-09-08T00:00:00"/>
    <s v="Standard Class"/>
    <s v="SC-20050"/>
    <s v="Sample Company A"/>
    <s v="Home Office"/>
    <x v="0"/>
    <x v="448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  <x v="1"/>
    <s v="No"/>
  </r>
  <r>
    <n v="5638"/>
    <s v="CA-2019-113208"/>
    <x v="606"/>
    <d v="2019-04-02T00:00:00"/>
    <s v="Standard Class"/>
    <s v="ML-18040"/>
    <s v="Michelle Lonsdale"/>
    <s v="Corporate"/>
    <x v="0"/>
    <x v="130"/>
    <x v="12"/>
    <n v="48126"/>
    <s v="Central"/>
    <s v="FUR-FU-10004245"/>
    <x v="0"/>
    <x v="5"/>
    <s v="Career Cubicle Clock, 8 1/4&quot;, Black"/>
    <n v="60.84"/>
    <n v="3"/>
    <n v="0"/>
    <n v="23.119199999999999"/>
    <x v="2"/>
    <s v="No"/>
  </r>
  <r>
    <n v="5639"/>
    <s v="CA-2016-154893"/>
    <x v="1059"/>
    <d v="2016-12-27T00:00:00"/>
    <s v="Standard Class"/>
    <s v="GM-14440"/>
    <s v="Gary McGarr"/>
    <s v="Consumer"/>
    <x v="0"/>
    <x v="70"/>
    <x v="1"/>
    <n v="92024"/>
    <s v="West"/>
    <s v="FUR-CH-10004287"/>
    <x v="0"/>
    <x v="1"/>
    <s v="SAFCO Arco Folding Chair"/>
    <n v="1325.76"/>
    <n v="6"/>
    <n v="0.2"/>
    <n v="149.14799999999991"/>
    <x v="1"/>
    <s v="No"/>
  </r>
  <r>
    <n v="5640"/>
    <s v="CA-2016-154893"/>
    <x v="1059"/>
    <d v="2016-12-27T00:00:00"/>
    <s v="Standard Class"/>
    <s v="GM-14440"/>
    <s v="Gary McGarr"/>
    <s v="Consumer"/>
    <x v="0"/>
    <x v="70"/>
    <x v="1"/>
    <n v="92024"/>
    <s v="West"/>
    <s v="FUR-CH-10000595"/>
    <x v="0"/>
    <x v="1"/>
    <s v="Safco Contoured Stacking Chairs"/>
    <n v="572.16000000000008"/>
    <n v="3"/>
    <n v="0.2"/>
    <n v="35.759999999999962"/>
    <x v="1"/>
    <s v="No"/>
  </r>
  <r>
    <n v="5641"/>
    <s v="CA-2016-147900"/>
    <x v="865"/>
    <d v="2016-09-28T00:00:00"/>
    <s v="Standard Class"/>
    <s v="JK-15640"/>
    <s v="Jim Kriz"/>
    <s v="Home Office"/>
    <x v="0"/>
    <x v="80"/>
    <x v="24"/>
    <n v="44107"/>
    <s v="East"/>
    <s v="OFF-PA-10003063"/>
    <x v="1"/>
    <x v="10"/>
    <s v="EcoTones Memo Sheets"/>
    <n v="28.8"/>
    <n v="9"/>
    <n v="0.2"/>
    <n v="10.080000000000002"/>
    <x v="3"/>
    <s v="No"/>
  </r>
  <r>
    <n v="5642"/>
    <s v="CA-2019-106355"/>
    <x v="459"/>
    <d v="2019-04-05T00:00:00"/>
    <s v="First Class"/>
    <s v="AT-10435"/>
    <s v="Alyssa Tate"/>
    <s v="Home Office"/>
    <x v="0"/>
    <x v="255"/>
    <x v="29"/>
    <n v="6450"/>
    <s v="East"/>
    <s v="OFF-AR-10000246"/>
    <x v="1"/>
    <x v="6"/>
    <s v="Newell 318"/>
    <n v="11.12"/>
    <n v="4"/>
    <n v="0"/>
    <n v="2.8911999999999995"/>
    <x v="3"/>
    <s v="No"/>
  </r>
  <r>
    <n v="5643"/>
    <s v="CA-2018-127985"/>
    <x v="178"/>
    <d v="2018-04-05T00:00:00"/>
    <s v="Second Class"/>
    <s v="DB-12910"/>
    <s v="Daniel Byrd"/>
    <s v="Home Office"/>
    <x v="0"/>
    <x v="38"/>
    <x v="32"/>
    <n v="31907"/>
    <s v="South"/>
    <s v="FUR-FU-10003274"/>
    <x v="0"/>
    <x v="5"/>
    <s v="Regeneration Desk Collection"/>
    <n v="7.04"/>
    <n v="4"/>
    <n v="0"/>
    <n v="3.0976000000000004"/>
    <x v="0"/>
    <s v="No"/>
  </r>
  <r>
    <n v="5644"/>
    <s v="CA-2017-166604"/>
    <x v="1060"/>
    <d v="2017-05-20T00:00:00"/>
    <s v="Second Class"/>
    <s v="AH-10690"/>
    <s v="Anna Häberlin"/>
    <s v="Corporate"/>
    <x v="0"/>
    <x v="185"/>
    <x v="32"/>
    <n v="30076"/>
    <s v="South"/>
    <s v="OFF-EN-10004147"/>
    <x v="1"/>
    <x v="12"/>
    <s v="Wausau Papers Astrobrights Colored Envelopes"/>
    <n v="17.940000000000001"/>
    <n v="3"/>
    <n v="0"/>
    <n v="8.7906000000000013"/>
    <x v="0"/>
    <s v="No"/>
  </r>
  <r>
    <n v="5645"/>
    <s v="CA-2019-120719"/>
    <x v="721"/>
    <d v="2019-03-26T00:00:00"/>
    <s v="First Class"/>
    <s v="SJ-20125"/>
    <s v="Sanjit Jacobs"/>
    <s v="Home Office"/>
    <x v="0"/>
    <x v="4"/>
    <x v="4"/>
    <n v="98105"/>
    <s v="West"/>
    <s v="OFF-BI-10002103"/>
    <x v="1"/>
    <x v="8"/>
    <s v="Cardinal Slant-D Ring Binder, Heavy Gauge Vinyl"/>
    <n v="34.76"/>
    <n v="5"/>
    <n v="0.2"/>
    <n v="11.296999999999999"/>
    <x v="1"/>
    <s v="No"/>
  </r>
  <r>
    <n v="5646"/>
    <s v="CA-2019-127117"/>
    <x v="349"/>
    <d v="2019-04-19T00:00:00"/>
    <s v="Standard Class"/>
    <s v="HM-14860"/>
    <s v="Harry Marie"/>
    <s v="Corporate"/>
    <x v="0"/>
    <x v="73"/>
    <x v="30"/>
    <n v="7960"/>
    <s v="East"/>
    <s v="FUR-FU-10004018"/>
    <x v="0"/>
    <x v="5"/>
    <s v="Tensor Computer Mounted Lamp"/>
    <n v="74.45"/>
    <n v="5"/>
    <n v="0"/>
    <n v="20.101500000000001"/>
    <x v="3"/>
    <s v="No"/>
  </r>
  <r>
    <n v="5647"/>
    <s v="CA-2017-104241"/>
    <x v="1038"/>
    <d v="2017-01-09T00:00:00"/>
    <s v="Standard Class"/>
    <s v="AG-10495"/>
    <s v="Andrew Gjertsen"/>
    <s v="Corporate"/>
    <x v="0"/>
    <x v="166"/>
    <x v="17"/>
    <n v="22304"/>
    <s v="South"/>
    <s v="FUR-FU-10001473"/>
    <x v="0"/>
    <x v="5"/>
    <s v="DAX Wood Document Frame"/>
    <n v="192.22"/>
    <n v="14"/>
    <n v="0"/>
    <n v="69.199200000000005"/>
    <x v="0"/>
    <s v="No"/>
  </r>
  <r>
    <n v="5648"/>
    <s v="CA-2019-168179"/>
    <x v="808"/>
    <d v="2019-11-07T00:00:00"/>
    <s v="Standard Class"/>
    <s v="JB-16000"/>
    <s v="Joy Bell-"/>
    <s v="Consumer"/>
    <x v="0"/>
    <x v="288"/>
    <x v="7"/>
    <n v="84106"/>
    <s v="West"/>
    <s v="OFF-PA-10001800"/>
    <x v="1"/>
    <x v="10"/>
    <s v="Xerox 220"/>
    <n v="19.440000000000001"/>
    <n v="3"/>
    <n v="0"/>
    <n v="9.3312000000000008"/>
    <x v="1"/>
    <s v="No"/>
  </r>
  <r>
    <n v="5649"/>
    <s v="CA-2019-142342"/>
    <x v="729"/>
    <d v="2019-07-19T00:00:00"/>
    <s v="Second Class"/>
    <s v="AJ-10795"/>
    <s v="Anthony Johnson"/>
    <s v="Corporate"/>
    <x v="0"/>
    <x v="339"/>
    <x v="1"/>
    <n v="92307"/>
    <s v="West"/>
    <s v="OFF-PA-10004609"/>
    <x v="1"/>
    <x v="10"/>
    <s v="Xerox 221"/>
    <n v="32.400000000000006"/>
    <n v="5"/>
    <n v="0"/>
    <n v="15.552000000000001"/>
    <x v="1"/>
    <s v="Yes"/>
  </r>
  <r>
    <n v="5650"/>
    <s v="CA-2019-142342"/>
    <x v="729"/>
    <d v="2019-07-19T00:00:00"/>
    <s v="Second Class"/>
    <s v="AJ-10795"/>
    <s v="Anthony Johnson"/>
    <s v="Corporate"/>
    <x v="0"/>
    <x v="339"/>
    <x v="1"/>
    <n v="92307"/>
    <s v="West"/>
    <s v="OFF-EN-10002592"/>
    <x v="1"/>
    <x v="12"/>
    <s v="Peel &amp; Seel Recycled Catalog Envelopes, Brown"/>
    <n v="57.9"/>
    <n v="5"/>
    <n v="0"/>
    <n v="28.95"/>
    <x v="1"/>
    <s v="Yes"/>
  </r>
  <r>
    <n v="5651"/>
    <s v="CA-2019-142342"/>
    <x v="729"/>
    <d v="2019-07-19T00:00:00"/>
    <s v="Second Class"/>
    <s v="AJ-10795"/>
    <s v="Anthony Johnson"/>
    <s v="Corporate"/>
    <x v="0"/>
    <x v="339"/>
    <x v="1"/>
    <n v="92307"/>
    <s v="West"/>
    <s v="OFF-ST-10002957"/>
    <x v="1"/>
    <x v="4"/>
    <s v="Sterilite Show Offs Storage Containers"/>
    <n v="10.56"/>
    <n v="2"/>
    <n v="0"/>
    <n v="0"/>
    <x v="1"/>
    <s v="Yes"/>
  </r>
  <r>
    <n v="5652"/>
    <s v="CA-2019-142342"/>
    <x v="729"/>
    <d v="2019-07-19T00:00:00"/>
    <s v="Second Class"/>
    <s v="AJ-10795"/>
    <s v="Anthony Johnson"/>
    <s v="Corporate"/>
    <x v="0"/>
    <x v="339"/>
    <x v="1"/>
    <n v="92307"/>
    <s v="West"/>
    <s v="FUR-BO-10002613"/>
    <x v="0"/>
    <x v="0"/>
    <s v="Atlantic Metals Mobile 4-Shelf Bookcases, Custom Colors"/>
    <n v="1194.165"/>
    <n v="5"/>
    <n v="0.15"/>
    <n v="210.73499999999993"/>
    <x v="1"/>
    <s v="Yes"/>
  </r>
  <r>
    <n v="5653"/>
    <s v="CA-2019-109099"/>
    <x v="833"/>
    <d v="2019-10-11T00:00:00"/>
    <s v="Standard Class"/>
    <s v="MM-18280"/>
    <s v="Muhammed MacIntyre"/>
    <s v="Corporate"/>
    <x v="0"/>
    <x v="20"/>
    <x v="15"/>
    <n v="10009"/>
    <s v="East"/>
    <s v="OFF-PA-10001033"/>
    <x v="1"/>
    <x v="10"/>
    <s v="Xerox 1893"/>
    <n v="40.99"/>
    <n v="1"/>
    <n v="0"/>
    <n v="20.085100000000001"/>
    <x v="3"/>
    <s v="No"/>
  </r>
  <r>
    <n v="5654"/>
    <s v="US-2016-134187"/>
    <x v="130"/>
    <d v="2016-11-11T00:00:00"/>
    <s v="Standard Class"/>
    <s v="TH-21235"/>
    <s v="Tiffany House"/>
    <s v="Corporate"/>
    <x v="0"/>
    <x v="85"/>
    <x v="1"/>
    <n v="90805"/>
    <s v="West"/>
    <s v="OFF-AR-10000940"/>
    <x v="1"/>
    <x v="6"/>
    <s v="Newell 343"/>
    <n v="2.94"/>
    <n v="1"/>
    <n v="0"/>
    <n v="0.79380000000000006"/>
    <x v="1"/>
    <s v="No"/>
  </r>
  <r>
    <n v="5655"/>
    <s v="CA-2018-145261"/>
    <x v="122"/>
    <d v="2018-12-21T00:00:00"/>
    <s v="First Class"/>
    <s v="AH-10120"/>
    <s v="Adrian Hane"/>
    <s v="Home Office"/>
    <x v="0"/>
    <x v="127"/>
    <x v="21"/>
    <n v="97301"/>
    <s v="West"/>
    <s v="OFF-BI-10001670"/>
    <x v="1"/>
    <x v="8"/>
    <s v="Vinyl Sectional Post Binders"/>
    <n v="45.240000000000009"/>
    <n v="4"/>
    <n v="0.7"/>
    <n v="-30.159999999999997"/>
    <x v="1"/>
    <s v="Yes"/>
  </r>
  <r>
    <n v="5656"/>
    <s v="CA-2018-145261"/>
    <x v="122"/>
    <d v="2018-12-21T00:00:00"/>
    <s v="First Class"/>
    <s v="AH-10120"/>
    <s v="Adrian Hane"/>
    <s v="Home Office"/>
    <x v="0"/>
    <x v="127"/>
    <x v="21"/>
    <n v="97301"/>
    <s v="West"/>
    <s v="OFF-AR-10004078"/>
    <x v="1"/>
    <x v="6"/>
    <s v="Newell 312"/>
    <n v="18.687999999999999"/>
    <n v="4"/>
    <n v="0.2"/>
    <n v="2.3359999999999994"/>
    <x v="1"/>
    <s v="Yes"/>
  </r>
  <r>
    <n v="5657"/>
    <s v="CA-2018-145261"/>
    <x v="122"/>
    <d v="2018-12-21T00:00:00"/>
    <s v="First Class"/>
    <s v="AH-10120"/>
    <s v="Adrian Hane"/>
    <s v="Home Office"/>
    <x v="0"/>
    <x v="127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x v="1"/>
    <s v="Yes"/>
  </r>
  <r>
    <n v="5658"/>
    <s v="CA-2018-145261"/>
    <x v="122"/>
    <d v="2018-12-21T00:00:00"/>
    <s v="First Class"/>
    <s v="AH-10120"/>
    <s v="Adrian Hane"/>
    <s v="Home Office"/>
    <x v="0"/>
    <x v="127"/>
    <x v="21"/>
    <n v="97301"/>
    <s v="West"/>
    <s v="TEC-AC-10000991"/>
    <x v="2"/>
    <x v="11"/>
    <s v="Sony Micro Vault Click 8 GB USB 2.0 Flash Drive"/>
    <n v="112.77600000000001"/>
    <n v="3"/>
    <n v="0.2"/>
    <n v="-8.4581999999999979"/>
    <x v="1"/>
    <s v="Yes"/>
  </r>
  <r>
    <n v="5659"/>
    <s v="CA-2018-145261"/>
    <x v="122"/>
    <d v="2018-12-21T00:00:00"/>
    <s v="First Class"/>
    <s v="AH-10120"/>
    <s v="Adrian Hane"/>
    <s v="Home Office"/>
    <x v="0"/>
    <x v="127"/>
    <x v="21"/>
    <n v="97301"/>
    <s v="West"/>
    <s v="FUR-TA-10002530"/>
    <x v="0"/>
    <x v="3"/>
    <s v="Iceberg OfficeWorks 42&quot; Round Tables"/>
    <n v="377.45"/>
    <n v="5"/>
    <n v="0.5"/>
    <n v="-264.21500000000003"/>
    <x v="1"/>
    <s v="Yes"/>
  </r>
  <r>
    <n v="5660"/>
    <s v="CA-2018-145261"/>
    <x v="122"/>
    <d v="2018-12-21T00:00:00"/>
    <s v="First Class"/>
    <s v="AH-10120"/>
    <s v="Adrian Hane"/>
    <s v="Home Office"/>
    <x v="0"/>
    <x v="127"/>
    <x v="21"/>
    <n v="97301"/>
    <s v="West"/>
    <s v="OFF-LA-10000407"/>
    <x v="1"/>
    <x v="2"/>
    <s v="Avery White Multi-Purpose Labels"/>
    <n v="15.936000000000002"/>
    <n v="4"/>
    <n v="0.2"/>
    <n v="5.1791999999999998"/>
    <x v="1"/>
    <s v="Yes"/>
  </r>
  <r>
    <n v="5661"/>
    <s v="CA-2018-145261"/>
    <x v="122"/>
    <d v="2018-12-21T00:00:00"/>
    <s v="First Class"/>
    <s v="AH-10120"/>
    <s v="Adrian Hane"/>
    <s v="Home Office"/>
    <x v="0"/>
    <x v="127"/>
    <x v="21"/>
    <n v="97301"/>
    <s v="West"/>
    <s v="TEC-PH-10004833"/>
    <x v="2"/>
    <x v="7"/>
    <s v="Macally Suction Cup Mount"/>
    <n v="28.68"/>
    <n v="3"/>
    <n v="0.2"/>
    <n v="-7.17"/>
    <x v="1"/>
    <s v="Yes"/>
  </r>
  <r>
    <n v="5662"/>
    <s v="CA-2018-108875"/>
    <x v="446"/>
    <d v="2018-10-01T00:00:00"/>
    <s v="Standard Class"/>
    <s v="CL-12700"/>
    <s v="Craig Leslie"/>
    <s v="Home Office"/>
    <x v="0"/>
    <x v="34"/>
    <x v="22"/>
    <n v="80013"/>
    <s v="West"/>
    <s v="FUR-FU-10002671"/>
    <x v="0"/>
    <x v="5"/>
    <s v="Electrix 20W Halogen Replacement Bulb for Zoom-In Desk Lamp"/>
    <n v="21.44"/>
    <n v="2"/>
    <n v="0.2"/>
    <n v="7.5039999999999987"/>
    <x v="1"/>
    <s v="No"/>
  </r>
  <r>
    <n v="5663"/>
    <s v="CA-2018-108875"/>
    <x v="446"/>
    <d v="2018-10-01T00:00:00"/>
    <s v="Standard Class"/>
    <s v="CL-12700"/>
    <s v="Craig Leslie"/>
    <s v="Home Office"/>
    <x v="0"/>
    <x v="34"/>
    <x v="22"/>
    <n v="80013"/>
    <s v="West"/>
    <s v="OFF-ST-10001370"/>
    <x v="1"/>
    <x v="4"/>
    <s v="Sensible Storage WireTech Storage Systems"/>
    <n v="511.05600000000004"/>
    <n v="9"/>
    <n v="0.2"/>
    <n v="-95.823000000000079"/>
    <x v="1"/>
    <s v="No"/>
  </r>
  <r>
    <n v="5664"/>
    <s v="CA-2018-141957"/>
    <x v="658"/>
    <d v="2018-07-21T00:00:00"/>
    <s v="Same Day"/>
    <s v="JG-15310"/>
    <s v="Jason Gross"/>
    <s v="Corporate"/>
    <x v="0"/>
    <x v="46"/>
    <x v="24"/>
    <n v="43055"/>
    <s v="East"/>
    <s v="OFF-AR-10000914"/>
    <x v="1"/>
    <x v="6"/>
    <s v="Boston 16765 Mini Stand Up Battery Pencil Sharpener"/>
    <n v="18.656000000000002"/>
    <n v="2"/>
    <n v="0.2"/>
    <n v="1.3992000000000013"/>
    <x v="3"/>
    <s v="No"/>
  </r>
  <r>
    <n v="5665"/>
    <s v="CA-2018-141957"/>
    <x v="658"/>
    <d v="2018-07-21T00:00:00"/>
    <s v="Same Day"/>
    <s v="JG-15310"/>
    <s v="Jason Gross"/>
    <s v="Corporate"/>
    <x v="0"/>
    <x v="46"/>
    <x v="24"/>
    <n v="43055"/>
    <s v="East"/>
    <s v="OFF-BI-10001116"/>
    <x v="1"/>
    <x v="8"/>
    <s v="Wilson Jones 1&quot; Hanging DublLock Ring Binders"/>
    <n v="11.088000000000003"/>
    <n v="7"/>
    <n v="0.7"/>
    <n v="-8.1311999999999998"/>
    <x v="3"/>
    <s v="No"/>
  </r>
  <r>
    <n v="5666"/>
    <s v="CA-2018-141957"/>
    <x v="658"/>
    <d v="2018-07-21T00:00:00"/>
    <s v="Same Day"/>
    <s v="JG-15310"/>
    <s v="Jason Gross"/>
    <s v="Corporate"/>
    <x v="0"/>
    <x v="46"/>
    <x v="24"/>
    <n v="43055"/>
    <s v="East"/>
    <s v="OFF-ST-10002276"/>
    <x v="1"/>
    <x v="4"/>
    <s v="Safco Steel Mobile File Cart"/>
    <n v="66.688000000000002"/>
    <n v="1"/>
    <n v="0.2"/>
    <n v="4.1680000000000028"/>
    <x v="3"/>
    <s v="No"/>
  </r>
  <r>
    <n v="5667"/>
    <s v="CA-2018-141957"/>
    <x v="658"/>
    <d v="2018-07-21T00:00:00"/>
    <s v="Same Day"/>
    <s v="JG-15310"/>
    <s v="Jason Gross"/>
    <s v="Corporate"/>
    <x v="0"/>
    <x v="46"/>
    <x v="24"/>
    <n v="43055"/>
    <s v="East"/>
    <s v="OFF-ST-10004340"/>
    <x v="1"/>
    <x v="4"/>
    <s v="Fellowes Mobile File Cart, Black"/>
    <n v="99.488"/>
    <n v="2"/>
    <n v="0.2"/>
    <n v="8.7052000000000049"/>
    <x v="3"/>
    <s v="No"/>
  </r>
  <r>
    <n v="5668"/>
    <s v="CA-2018-142405"/>
    <x v="725"/>
    <d v="2018-06-15T00:00:00"/>
    <s v="Standard Class"/>
    <s v="SE-20110"/>
    <s v="Sanjit Engle"/>
    <s v="Consumer"/>
    <x v="0"/>
    <x v="4"/>
    <x v="4"/>
    <n v="98103"/>
    <s v="West"/>
    <s v="OFF-LA-10004093"/>
    <x v="1"/>
    <x v="2"/>
    <s v="Avery 486"/>
    <n v="14.62"/>
    <n v="2"/>
    <n v="0"/>
    <n v="6.8713999999999995"/>
    <x v="1"/>
    <s v="No"/>
  </r>
  <r>
    <n v="5669"/>
    <s v="CA-2018-142405"/>
    <x v="725"/>
    <d v="2018-06-15T00:00:00"/>
    <s v="Standard Class"/>
    <s v="SE-20110"/>
    <s v="Sanjit Engle"/>
    <s v="Consumer"/>
    <x v="0"/>
    <x v="4"/>
    <x v="4"/>
    <n v="98103"/>
    <s v="West"/>
    <s v="OFF-BI-10004728"/>
    <x v="1"/>
    <x v="8"/>
    <s v="Wilson Jones Turn Tabs Binder Tool for Ring Binders"/>
    <n v="53.984000000000002"/>
    <n v="14"/>
    <n v="0.2"/>
    <n v="17.544800000000002"/>
    <x v="1"/>
    <s v="No"/>
  </r>
  <r>
    <n v="5670"/>
    <s v="CA-2018-142405"/>
    <x v="725"/>
    <d v="2018-06-15T00:00:00"/>
    <s v="Standard Class"/>
    <s v="SE-20110"/>
    <s v="Sanjit Engle"/>
    <s v="Consumer"/>
    <x v="0"/>
    <x v="4"/>
    <x v="4"/>
    <n v="98103"/>
    <s v="West"/>
    <s v="TEC-AC-10003095"/>
    <x v="2"/>
    <x v="11"/>
    <s v="Logitech G35 7.1-Channel Surround Sound Headset"/>
    <n v="389.97"/>
    <n v="3"/>
    <n v="0"/>
    <n v="132.58980000000003"/>
    <x v="1"/>
    <s v="No"/>
  </r>
  <r>
    <n v="5671"/>
    <s v="CA-2017-141012"/>
    <x v="988"/>
    <d v="2017-06-11T00:00:00"/>
    <s v="Second Class"/>
    <s v="TG-21640"/>
    <s v="Trudy Glocke"/>
    <s v="Consumer"/>
    <x v="0"/>
    <x v="449"/>
    <x v="45"/>
    <n v="83201"/>
    <s v="West"/>
    <s v="FUR-FU-10003192"/>
    <x v="0"/>
    <x v="5"/>
    <s v="Luxo Adjustable Task Clamp Lamp"/>
    <n v="355.36"/>
    <n v="4"/>
    <n v="0"/>
    <n v="92.393599999999992"/>
    <x v="1"/>
    <s v="No"/>
  </r>
  <r>
    <n v="5672"/>
    <s v="CA-2017-141012"/>
    <x v="988"/>
    <d v="2017-06-11T00:00:00"/>
    <s v="Second Class"/>
    <s v="TG-21640"/>
    <s v="Trudy Glocke"/>
    <s v="Consumer"/>
    <x v="0"/>
    <x v="449"/>
    <x v="45"/>
    <n v="83201"/>
    <s v="West"/>
    <s v="TEC-PH-10004522"/>
    <x v="2"/>
    <x v="7"/>
    <s v="Dexim XPower Skin Super-Thin Power Case for iPhone 5 - Black"/>
    <n v="140.376"/>
    <n v="3"/>
    <n v="0.2"/>
    <n v="8.7735000000000056"/>
    <x v="1"/>
    <s v="No"/>
  </r>
  <r>
    <n v="5673"/>
    <s v="CA-2019-127922"/>
    <x v="855"/>
    <d v="2019-11-03T00:00:00"/>
    <s v="Standard Class"/>
    <s v="SH-19975"/>
    <s v="Sally Hughsby"/>
    <s v="Corporate"/>
    <x v="0"/>
    <x v="61"/>
    <x v="5"/>
    <n v="75081"/>
    <s v="Central"/>
    <s v="OFF-EN-10003068"/>
    <x v="1"/>
    <x v="12"/>
    <s v="#6 3/4 Gummed Flap White Envelopes"/>
    <n v="15.840000000000002"/>
    <n v="2"/>
    <n v="0.2"/>
    <n v="5.5439999999999987"/>
    <x v="2"/>
    <s v="No"/>
  </r>
  <r>
    <n v="5674"/>
    <s v="CA-2019-127922"/>
    <x v="855"/>
    <d v="2019-11-03T00:00:00"/>
    <s v="Standard Class"/>
    <s v="SH-19975"/>
    <s v="Sally Hughsby"/>
    <s v="Corporate"/>
    <x v="0"/>
    <x v="61"/>
    <x v="5"/>
    <n v="75081"/>
    <s v="Central"/>
    <s v="OFF-PA-10001204"/>
    <x v="1"/>
    <x v="10"/>
    <s v="Xerox 1972"/>
    <n v="8.4480000000000004"/>
    <n v="2"/>
    <n v="0.2"/>
    <n v="2.6399999999999997"/>
    <x v="2"/>
    <s v="No"/>
  </r>
  <r>
    <n v="5675"/>
    <s v="CA-2018-146318"/>
    <x v="115"/>
    <d v="2018-01-27T00:00:00"/>
    <s v="Standard Class"/>
    <s v="MC-17275"/>
    <s v="Marc Crier"/>
    <s v="Consumer"/>
    <x v="0"/>
    <x v="4"/>
    <x v="4"/>
    <n v="98105"/>
    <s v="West"/>
    <s v="OFF-PA-10003953"/>
    <x v="1"/>
    <x v="10"/>
    <s v="Xerox 218"/>
    <n v="12.96"/>
    <n v="2"/>
    <n v="0"/>
    <n v="6.2208000000000006"/>
    <x v="1"/>
    <s v="No"/>
  </r>
  <r>
    <n v="5676"/>
    <s v="CA-2016-135993"/>
    <x v="1061"/>
    <d v="2016-06-02T00:00:00"/>
    <s v="Standard Class"/>
    <s v="PJ-18835"/>
    <s v="Patrick Jones"/>
    <s v="Corporate"/>
    <x v="0"/>
    <x v="4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s v="No"/>
  </r>
  <r>
    <n v="5677"/>
    <s v="CA-2016-135993"/>
    <x v="1061"/>
    <d v="2016-06-02T00:00:00"/>
    <s v="Standard Class"/>
    <s v="PJ-18835"/>
    <s v="Patrick Jones"/>
    <s v="Corporate"/>
    <x v="0"/>
    <x v="4"/>
    <x v="4"/>
    <n v="98115"/>
    <s v="West"/>
    <s v="TEC-AC-10004877"/>
    <x v="2"/>
    <x v="11"/>
    <s v="Imation 30456 USB Flash Drive 8GB"/>
    <n v="27.6"/>
    <n v="4"/>
    <n v="0"/>
    <n v="2.2079999999999984"/>
    <x v="1"/>
    <s v="No"/>
  </r>
  <r>
    <n v="5678"/>
    <s v="CA-2016-126802"/>
    <x v="282"/>
    <d v="2017-01-05T00:00:00"/>
    <s v="Standard Class"/>
    <s v="ZC-21910"/>
    <s v="Zuschuss Carroll"/>
    <s v="Consumer"/>
    <x v="0"/>
    <x v="22"/>
    <x v="10"/>
    <n v="60610"/>
    <s v="Central"/>
    <s v="FUR-FU-10000193"/>
    <x v="0"/>
    <x v="5"/>
    <s v="Tenex Chairmats For Use with Hard Floors"/>
    <n v="38.975999999999999"/>
    <n v="3"/>
    <n v="0.6"/>
    <n v="-50.66879999999999"/>
    <x v="2"/>
    <s v="No"/>
  </r>
  <r>
    <n v="5679"/>
    <s v="CA-2018-143924"/>
    <x v="1062"/>
    <d v="2018-08-03T00:00:00"/>
    <s v="Standard Class"/>
    <s v="SC-20680"/>
    <s v="Steve Carroll"/>
    <s v="Home Office"/>
    <x v="0"/>
    <x v="450"/>
    <x v="12"/>
    <n v="49423"/>
    <s v="Central"/>
    <s v="OFF-FA-10000735"/>
    <x v="1"/>
    <x v="13"/>
    <s v="Staples"/>
    <n v="20.439999999999998"/>
    <n v="7"/>
    <n v="0"/>
    <n v="9.1979999999999986"/>
    <x v="2"/>
    <s v="No"/>
  </r>
  <r>
    <n v="5680"/>
    <s v="CA-2018-143924"/>
    <x v="1062"/>
    <d v="2018-08-03T00:00:00"/>
    <s v="Standard Class"/>
    <s v="SC-20680"/>
    <s v="Steve Carroll"/>
    <s v="Home Office"/>
    <x v="0"/>
    <x v="450"/>
    <x v="12"/>
    <n v="49423"/>
    <s v="Central"/>
    <s v="OFF-PA-10002120"/>
    <x v="1"/>
    <x v="10"/>
    <s v="Xerox 1889"/>
    <n v="109.92"/>
    <n v="2"/>
    <n v="0"/>
    <n v="53.860799999999998"/>
    <x v="2"/>
    <s v="No"/>
  </r>
  <r>
    <n v="5681"/>
    <s v="CA-2018-141551"/>
    <x v="446"/>
    <d v="2018-09-30T00:00:00"/>
    <s v="Standard Class"/>
    <s v="BP-11230"/>
    <s v="Benjamin Patterson"/>
    <s v="Consumer"/>
    <x v="0"/>
    <x v="387"/>
    <x v="26"/>
    <n v="74012"/>
    <s v="Central"/>
    <s v="OFF-BI-10001249"/>
    <x v="1"/>
    <x v="8"/>
    <s v="Avery Heavy-Duty EZD View Binder with Locking Rings"/>
    <n v="6.38"/>
    <n v="1"/>
    <n v="0"/>
    <n v="2.9347999999999996"/>
    <x v="2"/>
    <s v="No"/>
  </r>
  <r>
    <n v="5682"/>
    <s v="CA-2018-141551"/>
    <x v="446"/>
    <d v="2018-09-30T00:00:00"/>
    <s v="Standard Class"/>
    <s v="BP-11230"/>
    <s v="Benjamin Patterson"/>
    <s v="Consumer"/>
    <x v="0"/>
    <x v="387"/>
    <x v="26"/>
    <n v="74012"/>
    <s v="Central"/>
    <s v="OFF-PA-10001569"/>
    <x v="1"/>
    <x v="10"/>
    <s v="Xerox 232"/>
    <n v="6.48"/>
    <n v="1"/>
    <n v="0"/>
    <n v="3.1104000000000003"/>
    <x v="2"/>
    <s v="No"/>
  </r>
  <r>
    <n v="5683"/>
    <s v="CA-2016-164315"/>
    <x v="1063"/>
    <d v="2016-04-08T00:00:00"/>
    <s v="Standard Class"/>
    <s v="RD-19585"/>
    <s v="Rob Dowd"/>
    <s v="Consumer"/>
    <x v="0"/>
    <x v="417"/>
    <x v="32"/>
    <n v="30605"/>
    <s v="South"/>
    <s v="OFF-PA-10004248"/>
    <x v="1"/>
    <x v="10"/>
    <s v="Xerox 1990"/>
    <n v="15.84"/>
    <n v="3"/>
    <n v="0"/>
    <n v="7.1280000000000001"/>
    <x v="0"/>
    <s v="No"/>
  </r>
  <r>
    <n v="5684"/>
    <s v="CA-2016-164315"/>
    <x v="1063"/>
    <d v="2016-04-08T00:00:00"/>
    <s v="Standard Class"/>
    <s v="RD-19585"/>
    <s v="Rob Dowd"/>
    <s v="Consumer"/>
    <x v="0"/>
    <x v="417"/>
    <x v="32"/>
    <n v="30605"/>
    <s v="South"/>
    <s v="TEC-PH-10001128"/>
    <x v="2"/>
    <x v="7"/>
    <s v="Motorola Droid Maxx"/>
    <n v="1049.93"/>
    <n v="7"/>
    <n v="0"/>
    <n v="293.98040000000003"/>
    <x v="0"/>
    <s v="No"/>
  </r>
  <r>
    <n v="5685"/>
    <s v="CA-2016-164315"/>
    <x v="1063"/>
    <d v="2016-04-08T00:00:00"/>
    <s v="Standard Class"/>
    <s v="RD-19585"/>
    <s v="Rob Dowd"/>
    <s v="Consumer"/>
    <x v="0"/>
    <x v="417"/>
    <x v="32"/>
    <n v="30605"/>
    <s v="South"/>
    <s v="OFF-AP-10003842"/>
    <x v="1"/>
    <x v="9"/>
    <s v="Euro-Pro Shark Turbo Vacuum"/>
    <n v="154.9"/>
    <n v="5"/>
    <n v="0"/>
    <n v="40.274000000000001"/>
    <x v="0"/>
    <s v="No"/>
  </r>
  <r>
    <n v="5686"/>
    <s v="CA-2017-131072"/>
    <x v="599"/>
    <d v="2017-11-05T00:00:00"/>
    <s v="Same Day"/>
    <s v="KL-16645"/>
    <s v="Ken Lonsdale"/>
    <s v="Consumer"/>
    <x v="0"/>
    <x v="4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x v="1"/>
    <s v="No"/>
  </r>
  <r>
    <n v="5687"/>
    <s v="CA-2016-131541"/>
    <x v="1064"/>
    <d v="2016-07-28T00:00:00"/>
    <s v="Same Day"/>
    <s v="CK-12205"/>
    <s v="Chloris Kastensmidt"/>
    <s v="Consumer"/>
    <x v="0"/>
    <x v="264"/>
    <x v="2"/>
    <n v="32712"/>
    <s v="South"/>
    <s v="OFF-FA-10000621"/>
    <x v="1"/>
    <x v="13"/>
    <s v="OIC Colored Binder Clips, Assorted Sizes"/>
    <n v="14.320000000000002"/>
    <n v="5"/>
    <n v="0.2"/>
    <n v="5.1910000000000007"/>
    <x v="0"/>
    <s v="No"/>
  </r>
  <r>
    <n v="5688"/>
    <s v="CA-2016-131541"/>
    <x v="1064"/>
    <d v="2016-07-28T00:00:00"/>
    <s v="Same Day"/>
    <s v="CK-12205"/>
    <s v="Chloris Kastensmidt"/>
    <s v="Consumer"/>
    <x v="0"/>
    <x v="264"/>
    <x v="2"/>
    <n v="32712"/>
    <s v="South"/>
    <s v="FUR-FU-10003623"/>
    <x v="0"/>
    <x v="5"/>
    <s v="DataProducts Ampli Magnifier Task Lamp, Black,"/>
    <n v="129.88800000000001"/>
    <n v="6"/>
    <n v="0.2"/>
    <n v="12.988799999999991"/>
    <x v="0"/>
    <s v="No"/>
  </r>
  <r>
    <n v="5689"/>
    <s v="CA-2016-131541"/>
    <x v="1064"/>
    <d v="2016-07-28T00:00:00"/>
    <s v="Same Day"/>
    <s v="CK-12205"/>
    <s v="Chloris Kastensmidt"/>
    <s v="Consumer"/>
    <x v="0"/>
    <x v="264"/>
    <x v="2"/>
    <n v="32712"/>
    <s v="South"/>
    <s v="OFF-EN-10000781"/>
    <x v="1"/>
    <x v="12"/>
    <s v="#10- 4 1/8&quot; x 9 1/2&quot; Recycled Envelopes"/>
    <n v="48.944000000000003"/>
    <n v="7"/>
    <n v="0.2"/>
    <n v="16.518599999999999"/>
    <x v="0"/>
    <s v="No"/>
  </r>
  <r>
    <n v="5690"/>
    <s v="CA-2017-119550"/>
    <x v="207"/>
    <d v="2017-12-31T00:00:00"/>
    <s v="Standard Class"/>
    <s v="RB-19705"/>
    <s v="Roger Barcio"/>
    <s v="Home Office"/>
    <x v="0"/>
    <x v="12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x v="2"/>
    <s v="No"/>
  </r>
  <r>
    <n v="5691"/>
    <s v="US-2017-138093"/>
    <x v="895"/>
    <d v="2017-12-16T00:00:00"/>
    <s v="Standard Class"/>
    <s v="KM-16225"/>
    <s v="Kalyca Meade"/>
    <s v="Corporate"/>
    <x v="0"/>
    <x v="248"/>
    <x v="39"/>
    <n v="21215"/>
    <s v="East"/>
    <s v="OFF-AR-10000817"/>
    <x v="1"/>
    <x v="6"/>
    <s v="Manco Dry-Lighter Erasable Highlighter"/>
    <n v="27.36"/>
    <n v="9"/>
    <n v="0"/>
    <n v="9.3023999999999987"/>
    <x v="3"/>
    <s v="No"/>
  </r>
  <r>
    <n v="5692"/>
    <s v="US-2017-138093"/>
    <x v="895"/>
    <d v="2017-12-16T00:00:00"/>
    <s v="Standard Class"/>
    <s v="KM-16225"/>
    <s v="Kalyca Meade"/>
    <s v="Corporate"/>
    <x v="0"/>
    <x v="248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s v="No"/>
  </r>
  <r>
    <n v="5693"/>
    <s v="US-2017-138093"/>
    <x v="895"/>
    <d v="2017-12-16T00:00:00"/>
    <s v="Standard Class"/>
    <s v="KM-16225"/>
    <s v="Kalyca Meade"/>
    <s v="Corporate"/>
    <x v="0"/>
    <x v="248"/>
    <x v="39"/>
    <n v="21215"/>
    <s v="East"/>
    <s v="TEC-PH-10004667"/>
    <x v="2"/>
    <x v="7"/>
    <s v="Cisco 8x8 Inc. 6753i IP Business Phone System"/>
    <n v="134.99"/>
    <n v="1"/>
    <n v="0"/>
    <n v="36.447299999999998"/>
    <x v="3"/>
    <s v="No"/>
  </r>
  <r>
    <n v="5694"/>
    <s v="US-2017-138093"/>
    <x v="895"/>
    <d v="2017-12-16T00:00:00"/>
    <s v="Standard Class"/>
    <s v="KM-16225"/>
    <s v="Kalyca Meade"/>
    <s v="Corporate"/>
    <x v="0"/>
    <x v="248"/>
    <x v="39"/>
    <n v="21215"/>
    <s v="East"/>
    <s v="OFF-PA-10000143"/>
    <x v="1"/>
    <x v="10"/>
    <s v="Astroparche Fine Business Paper"/>
    <n v="26.400000000000002"/>
    <n v="5"/>
    <n v="0"/>
    <n v="12.672000000000001"/>
    <x v="3"/>
    <s v="No"/>
  </r>
  <r>
    <n v="5695"/>
    <s v="US-2017-138093"/>
    <x v="895"/>
    <d v="2017-12-16T00:00:00"/>
    <s v="Standard Class"/>
    <s v="KM-16225"/>
    <s v="Kalyca Meade"/>
    <s v="Corporate"/>
    <x v="0"/>
    <x v="248"/>
    <x v="39"/>
    <n v="21215"/>
    <s v="East"/>
    <s v="FUR-CH-10000785"/>
    <x v="0"/>
    <x v="1"/>
    <s v="Global Ergonomic Managers Chair"/>
    <n v="542.93999999999994"/>
    <n v="3"/>
    <n v="0"/>
    <n v="141.1644"/>
    <x v="3"/>
    <s v="No"/>
  </r>
  <r>
    <n v="5696"/>
    <s v="CA-2018-126165"/>
    <x v="465"/>
    <d v="2018-05-07T00:00:00"/>
    <s v="Second Class"/>
    <s v="AH-10465"/>
    <s v="Amy Hunt"/>
    <s v="Consumer"/>
    <x v="0"/>
    <x v="8"/>
    <x v="1"/>
    <n v="94109"/>
    <s v="West"/>
    <s v="FUR-TA-10001676"/>
    <x v="0"/>
    <x v="3"/>
    <s v="Hon 61000 Series Interactive Training Tables"/>
    <n v="71.088000000000008"/>
    <n v="2"/>
    <n v="0.2"/>
    <n v="-1.7772000000000041"/>
    <x v="1"/>
    <s v="No"/>
  </r>
  <r>
    <n v="5697"/>
    <s v="CA-2019-126123"/>
    <x v="336"/>
    <d v="2019-10-18T00:00:00"/>
    <s v="Standard Class"/>
    <s v="AG-10765"/>
    <s v="Anthony Garverick"/>
    <s v="Home Office"/>
    <x v="0"/>
    <x v="22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  <x v="2"/>
    <s v="No"/>
  </r>
  <r>
    <n v="5698"/>
    <s v="CA-2019-126123"/>
    <x v="336"/>
    <d v="2019-10-18T00:00:00"/>
    <s v="Standard Class"/>
    <s v="AG-10765"/>
    <s v="Anthony Garverick"/>
    <s v="Home Office"/>
    <x v="0"/>
    <x v="22"/>
    <x v="10"/>
    <n v="60623"/>
    <s v="Central"/>
    <s v="OFF-BI-10004224"/>
    <x v="1"/>
    <x v="8"/>
    <s v="Catalog Binders with Expanding Posts"/>
    <n v="13.455999999999998"/>
    <n v="1"/>
    <n v="0.8"/>
    <n v="-23.548000000000009"/>
    <x v="2"/>
    <s v="No"/>
  </r>
  <r>
    <n v="5699"/>
    <s v="CA-2018-143441"/>
    <x v="732"/>
    <d v="2018-11-05T00:00:00"/>
    <s v="Same Day"/>
    <s v="EB-14170"/>
    <s v="Evan Bailliet"/>
    <s v="Consumer"/>
    <x v="0"/>
    <x v="128"/>
    <x v="5"/>
    <n v="78041"/>
    <s v="Central"/>
    <s v="OFF-LA-10002312"/>
    <x v="1"/>
    <x v="2"/>
    <s v="Avery 490"/>
    <n v="11.840000000000002"/>
    <n v="1"/>
    <n v="0.2"/>
    <n v="4.4399999999999995"/>
    <x v="2"/>
    <s v="No"/>
  </r>
  <r>
    <n v="5700"/>
    <s v="CA-2019-148320"/>
    <x v="132"/>
    <d v="2019-11-08T00:00:00"/>
    <s v="Standard Class"/>
    <s v="PG-18895"/>
    <s v="Paul Gonzalez"/>
    <s v="Consumer"/>
    <x v="0"/>
    <x v="8"/>
    <x v="1"/>
    <n v="94109"/>
    <s v="West"/>
    <s v="OFF-PA-10003022"/>
    <x v="1"/>
    <x v="10"/>
    <s v="Xerox 1992"/>
    <n v="35.880000000000003"/>
    <n v="6"/>
    <n v="0"/>
    <n v="17.581200000000003"/>
    <x v="1"/>
    <s v="No"/>
  </r>
  <r>
    <n v="5701"/>
    <s v="CA-2018-125661"/>
    <x v="390"/>
    <d v="2018-11-26T00:00:00"/>
    <s v="First Class"/>
    <s v="CA-12055"/>
    <s v="Cathy Armstrong"/>
    <s v="Home Office"/>
    <x v="0"/>
    <x v="138"/>
    <x v="24"/>
    <n v="44105"/>
    <s v="East"/>
    <s v="OFF-EN-10001532"/>
    <x v="1"/>
    <x v="12"/>
    <s v="Brown Kraft Recycled Envelopes"/>
    <n v="40.752000000000002"/>
    <n v="3"/>
    <n v="0.2"/>
    <n v="15.281999999999998"/>
    <x v="3"/>
    <s v="No"/>
  </r>
  <r>
    <n v="5702"/>
    <s v="CA-2018-125661"/>
    <x v="390"/>
    <d v="2018-11-26T00:00:00"/>
    <s v="First Class"/>
    <s v="CA-12055"/>
    <s v="Cathy Armstrong"/>
    <s v="Home Office"/>
    <x v="0"/>
    <x v="138"/>
    <x v="24"/>
    <n v="44105"/>
    <s v="East"/>
    <s v="TEC-AC-10004855"/>
    <x v="2"/>
    <x v="11"/>
    <s v="V7 USB Numeric Keypad"/>
    <n v="139.96000000000004"/>
    <n v="5"/>
    <n v="0.2"/>
    <n v="-22.743500000000004"/>
    <x v="3"/>
    <s v="No"/>
  </r>
  <r>
    <n v="5703"/>
    <s v="US-2016-123519"/>
    <x v="637"/>
    <d v="2016-12-21T00:00:00"/>
    <s v="Standard Class"/>
    <s v="SS-20875"/>
    <s v="Sung Shariari"/>
    <s v="Consumer"/>
    <x v="0"/>
    <x v="292"/>
    <x v="24"/>
    <n v="43302"/>
    <s v="East"/>
    <s v="OFF-AR-10003829"/>
    <x v="1"/>
    <x v="6"/>
    <s v="Newell 35"/>
    <n v="2.6240000000000001"/>
    <n v="1"/>
    <n v="0.2"/>
    <n v="0.29519999999999957"/>
    <x v="3"/>
    <s v="No"/>
  </r>
  <r>
    <n v="5704"/>
    <s v="US-2016-123519"/>
    <x v="637"/>
    <d v="2016-12-21T00:00:00"/>
    <s v="Standard Class"/>
    <s v="SS-20875"/>
    <s v="Sung Shariari"/>
    <s v="Consumer"/>
    <x v="0"/>
    <x v="292"/>
    <x v="24"/>
    <n v="43302"/>
    <s v="East"/>
    <s v="FUR-TA-10002645"/>
    <x v="0"/>
    <x v="3"/>
    <s v="Hon Rectangular Conference Tables"/>
    <n v="136.53"/>
    <n v="1"/>
    <n v="0.4"/>
    <n v="-52.336500000000029"/>
    <x v="3"/>
    <s v="No"/>
  </r>
  <r>
    <n v="5705"/>
    <s v="US-2016-123519"/>
    <x v="637"/>
    <d v="2016-12-21T00:00:00"/>
    <s v="Standard Class"/>
    <s v="SS-20875"/>
    <s v="Sung Shariari"/>
    <s v="Consumer"/>
    <x v="0"/>
    <x v="292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x v="3"/>
    <s v="No"/>
  </r>
  <r>
    <n v="5706"/>
    <s v="CA-2016-155593"/>
    <x v="935"/>
    <d v="2016-11-08T00:00:00"/>
    <s v="Standard Class"/>
    <s v="RP-19390"/>
    <s v="Resi Pölking"/>
    <s v="Consumer"/>
    <x v="0"/>
    <x v="54"/>
    <x v="29"/>
    <n v="6824"/>
    <s v="East"/>
    <s v="OFF-SU-10002522"/>
    <x v="1"/>
    <x v="14"/>
    <s v="Acme Kleen Earth Office Shears"/>
    <n v="11.64"/>
    <n v="3"/>
    <n v="0"/>
    <n v="3.3755999999999986"/>
    <x v="3"/>
    <s v="No"/>
  </r>
  <r>
    <n v="5707"/>
    <s v="CA-2019-136000"/>
    <x v="585"/>
    <d v="2019-09-25T00:00:00"/>
    <s v="Second Class"/>
    <s v="SC-20440"/>
    <s v="Shaun Chance"/>
    <s v="Corporate"/>
    <x v="0"/>
    <x v="20"/>
    <x v="15"/>
    <n v="10009"/>
    <s v="East"/>
    <s v="OFF-BI-10004828"/>
    <x v="1"/>
    <x v="8"/>
    <s v="GBC Poly Designer Binding Covers"/>
    <n v="40.176000000000002"/>
    <n v="3"/>
    <n v="0.2"/>
    <n v="14.563799999999997"/>
    <x v="3"/>
    <s v="No"/>
  </r>
  <r>
    <n v="5708"/>
    <s v="US-2017-160857"/>
    <x v="412"/>
    <d v="2017-05-15T00:00:00"/>
    <s v="Standard Class"/>
    <s v="NW-18400"/>
    <s v="Natalie Webber"/>
    <s v="Consumer"/>
    <x v="0"/>
    <x v="20"/>
    <x v="15"/>
    <n v="10024"/>
    <s v="East"/>
    <s v="FUR-FU-10001095"/>
    <x v="0"/>
    <x v="5"/>
    <s v="DAX Black Cherry Wood-Tone Poster Frame"/>
    <n v="79.44"/>
    <n v="3"/>
    <n v="0"/>
    <n v="30.187200000000001"/>
    <x v="3"/>
    <s v="Yes"/>
  </r>
  <r>
    <n v="5709"/>
    <s v="US-2017-160857"/>
    <x v="412"/>
    <d v="2017-05-15T00:00:00"/>
    <s v="Standard Class"/>
    <s v="NW-18400"/>
    <s v="Natalie Webber"/>
    <s v="Consumer"/>
    <x v="0"/>
    <x v="20"/>
    <x v="15"/>
    <n v="10024"/>
    <s v="East"/>
    <s v="OFF-SU-10000157"/>
    <x v="1"/>
    <x v="14"/>
    <s v="Compact Automatic Electric Letter Opener"/>
    <n v="357.93"/>
    <n v="3"/>
    <n v="0"/>
    <n v="7.158600000000007"/>
    <x v="3"/>
    <s v="Yes"/>
  </r>
  <r>
    <n v="5710"/>
    <s v="US-2017-160857"/>
    <x v="412"/>
    <d v="2017-05-15T00:00:00"/>
    <s v="Standard Class"/>
    <s v="NW-18400"/>
    <s v="Natalie Webber"/>
    <s v="Consumer"/>
    <x v="0"/>
    <x v="20"/>
    <x v="15"/>
    <n v="10024"/>
    <s v="East"/>
    <s v="FUR-CH-10002647"/>
    <x v="0"/>
    <x v="1"/>
    <s v="Situations Contoured Folding Chairs, 4/Set"/>
    <n v="127.76400000000001"/>
    <n v="2"/>
    <n v="0.1"/>
    <n v="21.294000000000008"/>
    <x v="3"/>
    <s v="Yes"/>
  </r>
  <r>
    <n v="5711"/>
    <s v="US-2017-160857"/>
    <x v="412"/>
    <d v="2017-05-15T00:00:00"/>
    <s v="Standard Class"/>
    <s v="NW-18400"/>
    <s v="Natalie Webber"/>
    <s v="Consumer"/>
    <x v="0"/>
    <x v="20"/>
    <x v="15"/>
    <n v="10024"/>
    <s v="East"/>
    <s v="TEC-CO-10004115"/>
    <x v="2"/>
    <x v="16"/>
    <s v="Sharp AL-1530CS Digital Copier"/>
    <n v="2799.944"/>
    <n v="7"/>
    <n v="0.2"/>
    <n v="1014.9797"/>
    <x v="3"/>
    <s v="Yes"/>
  </r>
  <r>
    <n v="5712"/>
    <s v="US-2017-160857"/>
    <x v="412"/>
    <d v="2017-05-15T00:00:00"/>
    <s v="Standard Class"/>
    <s v="NW-18400"/>
    <s v="Natalie Webber"/>
    <s v="Consumer"/>
    <x v="0"/>
    <x v="20"/>
    <x v="15"/>
    <n v="10024"/>
    <s v="East"/>
    <s v="OFF-PA-10003363"/>
    <x v="1"/>
    <x v="10"/>
    <s v="Xerox 204"/>
    <n v="19.440000000000001"/>
    <n v="3"/>
    <n v="0"/>
    <n v="9.3312000000000008"/>
    <x v="3"/>
    <s v="Yes"/>
  </r>
  <r>
    <n v="5713"/>
    <s v="CA-2019-115805"/>
    <x v="689"/>
    <d v="2019-07-31T00:00:00"/>
    <s v="Same Day"/>
    <s v="KW-16435"/>
    <s v="Katrina Willman"/>
    <s v="Consumer"/>
    <x v="0"/>
    <x v="22"/>
    <x v="10"/>
    <n v="60653"/>
    <s v="Central"/>
    <s v="TEC-PH-10003092"/>
    <x v="2"/>
    <x v="7"/>
    <s v="Motorola L804"/>
    <n v="36.792000000000002"/>
    <n v="1"/>
    <n v="0.2"/>
    <n v="4.1390999999999991"/>
    <x v="2"/>
    <s v="No"/>
  </r>
  <r>
    <n v="5714"/>
    <s v="US-2016-143707"/>
    <x v="72"/>
    <d v="2016-03-05T00:00:00"/>
    <s v="Standard Class"/>
    <s v="HR-14770"/>
    <s v="Hallie Redmond"/>
    <s v="Home Office"/>
    <x v="0"/>
    <x v="20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x v="3"/>
    <s v="No"/>
  </r>
  <r>
    <n v="5715"/>
    <s v="CA-2019-116939"/>
    <x v="145"/>
    <d v="2019-09-29T00:00:00"/>
    <s v="Standard Class"/>
    <s v="AG-10900"/>
    <s v="Arthur Gainer"/>
    <s v="Consumer"/>
    <x v="0"/>
    <x v="102"/>
    <x v="17"/>
    <n v="23223"/>
    <s v="South"/>
    <s v="OFF-ST-10001476"/>
    <x v="1"/>
    <x v="4"/>
    <s v="Steel Personal Filing/Posting Tote"/>
    <n v="177.54999999999998"/>
    <n v="5"/>
    <n v="0"/>
    <n v="47.938500000000005"/>
    <x v="0"/>
    <s v="No"/>
  </r>
  <r>
    <n v="5716"/>
    <s v="CA-2017-124107"/>
    <x v="330"/>
    <d v="2017-10-12T00:00:00"/>
    <s v="Second Class"/>
    <s v="BM-11650"/>
    <s v="Brian Moss"/>
    <s v="Corporate"/>
    <x v="0"/>
    <x v="447"/>
    <x v="12"/>
    <n v="48104"/>
    <s v="Central"/>
    <s v="TEC-AC-10002049"/>
    <x v="2"/>
    <x v="11"/>
    <s v="Logitech G19 Programmable Gaming Keyboard"/>
    <n v="619.94999999999993"/>
    <n v="5"/>
    <n v="0"/>
    <n v="111.59099999999995"/>
    <x v="2"/>
    <s v="No"/>
  </r>
  <r>
    <n v="5717"/>
    <s v="CA-2017-124107"/>
    <x v="330"/>
    <d v="2017-10-12T00:00:00"/>
    <s v="Second Class"/>
    <s v="BM-11650"/>
    <s v="Brian Moss"/>
    <s v="Corporate"/>
    <x v="0"/>
    <x v="447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s v="No"/>
  </r>
  <r>
    <n v="5718"/>
    <s v="CA-2017-124107"/>
    <x v="330"/>
    <d v="2017-10-12T00:00:00"/>
    <s v="Second Class"/>
    <s v="BM-11650"/>
    <s v="Brian Moss"/>
    <s v="Corporate"/>
    <x v="0"/>
    <x v="447"/>
    <x v="12"/>
    <n v="48104"/>
    <s v="Central"/>
    <s v="OFF-EN-10003286"/>
    <x v="1"/>
    <x v="12"/>
    <s v="Staple envelope"/>
    <n v="57.959999999999994"/>
    <n v="7"/>
    <n v="0"/>
    <n v="27.241199999999996"/>
    <x v="2"/>
    <s v="No"/>
  </r>
  <r>
    <n v="5719"/>
    <s v="CA-2017-124107"/>
    <x v="330"/>
    <d v="2017-10-12T00:00:00"/>
    <s v="Second Class"/>
    <s v="BM-11650"/>
    <s v="Brian Moss"/>
    <s v="Corporate"/>
    <x v="0"/>
    <x v="447"/>
    <x v="12"/>
    <n v="48104"/>
    <s v="Central"/>
    <s v="OFF-AP-10003971"/>
    <x v="1"/>
    <x v="9"/>
    <s v="Belkin 6 Outlet Metallic Surge Strip"/>
    <n v="29.402999999999999"/>
    <n v="3"/>
    <n v="0.1"/>
    <n v="5.2272000000000007"/>
    <x v="2"/>
    <s v="No"/>
  </r>
  <r>
    <n v="5720"/>
    <s v="CA-2019-126550"/>
    <x v="1065"/>
    <d v="2019-04-02T00:00:00"/>
    <s v="Second Class"/>
    <s v="RD-19720"/>
    <s v="Roger Demir"/>
    <s v="Consumer"/>
    <x v="0"/>
    <x v="240"/>
    <x v="14"/>
    <n v="47905"/>
    <s v="Central"/>
    <s v="OFF-ST-10001031"/>
    <x v="1"/>
    <x v="4"/>
    <s v="Adjustable Personal File Tote"/>
    <n v="81.400000000000006"/>
    <n v="5"/>
    <n v="0"/>
    <n v="21.164000000000005"/>
    <x v="2"/>
    <s v="No"/>
  </r>
  <r>
    <n v="5721"/>
    <s v="CA-2017-138674"/>
    <x v="717"/>
    <d v="2017-11-17T00:00:00"/>
    <s v="First Class"/>
    <s v="KB-16585"/>
    <s v="Ken Black"/>
    <s v="Corporate"/>
    <x v="0"/>
    <x v="24"/>
    <x v="21"/>
    <n v="97477"/>
    <s v="West"/>
    <s v="OFF-FA-10000304"/>
    <x v="1"/>
    <x v="13"/>
    <s v="Advantus Push Pins"/>
    <n v="8.7200000000000006"/>
    <n v="5"/>
    <n v="0.2"/>
    <n v="2.289000000000001"/>
    <x v="1"/>
    <s v="Yes"/>
  </r>
  <r>
    <n v="5722"/>
    <s v="CA-2017-138674"/>
    <x v="717"/>
    <d v="2017-11-17T00:00:00"/>
    <s v="First Class"/>
    <s v="KB-16585"/>
    <s v="Ken Black"/>
    <s v="Corporate"/>
    <x v="0"/>
    <x v="24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x v="1"/>
    <s v="Yes"/>
  </r>
  <r>
    <n v="5723"/>
    <s v="CA-2017-138674"/>
    <x v="717"/>
    <d v="2017-11-17T00:00:00"/>
    <s v="First Class"/>
    <s v="KB-16585"/>
    <s v="Ken Black"/>
    <s v="Corporate"/>
    <x v="0"/>
    <x v="24"/>
    <x v="21"/>
    <n v="97477"/>
    <s v="West"/>
    <s v="TEC-AC-10002800"/>
    <x v="2"/>
    <x v="11"/>
    <s v="Plantronics Audio 478 Stereo USB Headset"/>
    <n v="159.96800000000002"/>
    <n v="4"/>
    <n v="0.2"/>
    <n v="29.993999999999986"/>
    <x v="1"/>
    <s v="Yes"/>
  </r>
  <r>
    <n v="5724"/>
    <s v="CA-2018-165820"/>
    <x v="182"/>
    <d v="2018-09-30T00:00:00"/>
    <s v="Standard Class"/>
    <s v="DW-13585"/>
    <s v="Dorothy Wardle"/>
    <s v="Corporate"/>
    <x v="0"/>
    <x v="8"/>
    <x v="1"/>
    <n v="94109"/>
    <s v="West"/>
    <s v="OFF-PA-10004735"/>
    <x v="1"/>
    <x v="10"/>
    <s v="Xerox 1905"/>
    <n v="12.96"/>
    <n v="2"/>
    <n v="0"/>
    <n v="6.2208000000000006"/>
    <x v="1"/>
    <s v="No"/>
  </r>
  <r>
    <n v="5725"/>
    <s v="CA-2016-103191"/>
    <x v="358"/>
    <d v="2016-09-27T00:00:00"/>
    <s v="Standard Class"/>
    <s v="VG-21805"/>
    <s v="Vivek Grady"/>
    <s v="Corporate"/>
    <x v="0"/>
    <x v="22"/>
    <x v="10"/>
    <n v="60653"/>
    <s v="Central"/>
    <s v="OFF-ST-10002574"/>
    <x v="1"/>
    <x v="4"/>
    <s v="SAFCO Commercial Wire Shelving, Black"/>
    <n v="331.536"/>
    <n v="3"/>
    <n v="0.2"/>
    <n v="-82.884"/>
    <x v="2"/>
    <s v="No"/>
  </r>
  <r>
    <n v="5726"/>
    <s v="CA-2017-103933"/>
    <x v="12"/>
    <d v="2017-09-27T00:00:00"/>
    <s v="First Class"/>
    <s v="DR-12880"/>
    <s v="Dan Reichenbach"/>
    <s v="Corporate"/>
    <x v="0"/>
    <x v="20"/>
    <x v="15"/>
    <n v="10011"/>
    <s v="East"/>
    <s v="TEC-AC-10004171"/>
    <x v="2"/>
    <x v="11"/>
    <s v="Razer Kraken 7.1 Surround Sound Over Ear USB Gaming Headset"/>
    <n v="899.91"/>
    <n v="9"/>
    <n v="0"/>
    <n v="395.96040000000005"/>
    <x v="3"/>
    <s v="No"/>
  </r>
  <r>
    <n v="5727"/>
    <s v="CA-2017-110548"/>
    <x v="124"/>
    <d v="2017-05-08T00:00:00"/>
    <s v="Standard Class"/>
    <s v="AH-10690"/>
    <s v="Anna Häberlin"/>
    <s v="Corporate"/>
    <x v="0"/>
    <x v="12"/>
    <x v="5"/>
    <n v="77095"/>
    <s v="Central"/>
    <s v="TEC-PH-10002922"/>
    <x v="2"/>
    <x v="7"/>
    <s v="ShoreTel ShorePhone IP 230 VoIP phone"/>
    <n v="946.34400000000005"/>
    <n v="7"/>
    <n v="0.2"/>
    <n v="118.29299999999989"/>
    <x v="2"/>
    <s v="No"/>
  </r>
  <r>
    <n v="5728"/>
    <s v="CA-2019-117324"/>
    <x v="166"/>
    <d v="2019-12-13T00:00:00"/>
    <s v="Standard Class"/>
    <s v="JP-15520"/>
    <s v="Jeremy Pistek"/>
    <s v="Consumer"/>
    <x v="0"/>
    <x v="6"/>
    <x v="6"/>
    <n v="53711"/>
    <s v="Central"/>
    <s v="TEC-AC-10003023"/>
    <x v="2"/>
    <x v="11"/>
    <s v="Logitech G105 Gaming Keyboard"/>
    <n v="178.10999999999999"/>
    <n v="3"/>
    <n v="0"/>
    <n v="32.059799999999996"/>
    <x v="2"/>
    <s v="No"/>
  </r>
  <r>
    <n v="5729"/>
    <s v="CA-2019-117324"/>
    <x v="166"/>
    <d v="2019-12-13T00:00:00"/>
    <s v="Standard Class"/>
    <s v="JP-15520"/>
    <s v="Jeremy Pistek"/>
    <s v="Consumer"/>
    <x v="0"/>
    <x v="6"/>
    <x v="6"/>
    <n v="53711"/>
    <s v="Central"/>
    <s v="OFF-AP-10003590"/>
    <x v="1"/>
    <x v="9"/>
    <s v="Hoover WindTunnel Plus Canister Vacuum"/>
    <n v="1089.75"/>
    <n v="3"/>
    <n v="0"/>
    <n v="305.13000000000011"/>
    <x v="2"/>
    <s v="No"/>
  </r>
  <r>
    <n v="5730"/>
    <s v="CA-2019-117324"/>
    <x v="166"/>
    <d v="2019-12-13T00:00:00"/>
    <s v="Standard Class"/>
    <s v="JP-15520"/>
    <s v="Jeremy Pistek"/>
    <s v="Consumer"/>
    <x v="0"/>
    <x v="6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x v="2"/>
    <s v="No"/>
  </r>
  <r>
    <n v="5731"/>
    <s v="CA-2019-117324"/>
    <x v="166"/>
    <d v="2019-12-13T00:00:00"/>
    <s v="Standard Class"/>
    <s v="JP-15520"/>
    <s v="Jeremy Pistek"/>
    <s v="Consumer"/>
    <x v="0"/>
    <x v="6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  <x v="2"/>
    <s v="No"/>
  </r>
  <r>
    <n v="5732"/>
    <s v="CA-2019-117324"/>
    <x v="166"/>
    <d v="2019-12-13T00:00:00"/>
    <s v="Standard Class"/>
    <s v="JP-15520"/>
    <s v="Jeremy Pistek"/>
    <s v="Consumer"/>
    <x v="0"/>
    <x v="6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  <x v="2"/>
    <s v="No"/>
  </r>
  <r>
    <n v="5733"/>
    <s v="CA-2019-143574"/>
    <x v="222"/>
    <d v="2019-07-02T00:00:00"/>
    <s v="First Class"/>
    <s v="DR-12880"/>
    <s v="Dan Reichenbach"/>
    <s v="Corporate"/>
    <x v="0"/>
    <x v="451"/>
    <x v="29"/>
    <n v="6460"/>
    <s v="East"/>
    <s v="FUR-BO-10002598"/>
    <x v="0"/>
    <x v="0"/>
    <s v="Hon Metal Bookcases, Putty"/>
    <n v="638.82000000000005"/>
    <n v="9"/>
    <n v="0"/>
    <n v="185.25779999999997"/>
    <x v="3"/>
    <s v="No"/>
  </r>
  <r>
    <n v="5734"/>
    <s v="CA-2019-143574"/>
    <x v="222"/>
    <d v="2019-07-02T00:00:00"/>
    <s v="First Class"/>
    <s v="DR-12880"/>
    <s v="Dan Reichenbach"/>
    <s v="Corporate"/>
    <x v="0"/>
    <x v="451"/>
    <x v="29"/>
    <n v="6460"/>
    <s v="East"/>
    <s v="OFF-SU-10002537"/>
    <x v="1"/>
    <x v="14"/>
    <s v="Acme Box Cutter Scissors"/>
    <n v="30.69"/>
    <n v="3"/>
    <n v="0"/>
    <n v="7.9794000000000018"/>
    <x v="3"/>
    <s v="No"/>
  </r>
  <r>
    <n v="5735"/>
    <s v="CA-2019-143574"/>
    <x v="222"/>
    <d v="2019-07-02T00:00:00"/>
    <s v="First Class"/>
    <s v="DR-12880"/>
    <s v="Dan Reichenbach"/>
    <s v="Corporate"/>
    <x v="0"/>
    <x v="451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  <x v="3"/>
    <s v="No"/>
  </r>
  <r>
    <n v="5736"/>
    <s v="CA-2016-111773"/>
    <x v="290"/>
    <d v="2016-07-03T00:00:00"/>
    <s v="Standard Class"/>
    <s v="JK-15625"/>
    <s v="Jim Karlsson"/>
    <s v="Consumer"/>
    <x v="0"/>
    <x v="20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x v="3"/>
    <s v="No"/>
  </r>
  <r>
    <n v="5737"/>
    <s v="CA-2016-148614"/>
    <x v="407"/>
    <d v="2016-01-25T00:00:00"/>
    <s v="Standard Class"/>
    <s v="MV-17485"/>
    <s v="Mark Van Huff"/>
    <s v="Consumer"/>
    <x v="0"/>
    <x v="1"/>
    <x v="1"/>
    <n v="90049"/>
    <s v="West"/>
    <s v="OFF-PA-10002893"/>
    <x v="1"/>
    <x v="10"/>
    <s v="Wirebound Service Call Books, 5 1/2&quot; x 4&quot;"/>
    <n v="19.36"/>
    <n v="2"/>
    <n v="0"/>
    <n v="9.2927999999999997"/>
    <x v="1"/>
    <s v="Yes"/>
  </r>
  <r>
    <n v="5738"/>
    <s v="CA-2016-148614"/>
    <x v="407"/>
    <d v="2016-01-25T00:00:00"/>
    <s v="Standard Class"/>
    <s v="MV-17485"/>
    <s v="Mark Van Huff"/>
    <s v="Consumer"/>
    <x v="0"/>
    <x v="1"/>
    <x v="1"/>
    <n v="90049"/>
    <s v="West"/>
    <s v="FUR-FU-10003194"/>
    <x v="0"/>
    <x v="5"/>
    <s v="Eldon Expressions Desk Accessory, Wood Pencil Holder, Oak"/>
    <n v="19.3"/>
    <n v="2"/>
    <n v="0"/>
    <n v="5.7899999999999991"/>
    <x v="1"/>
    <s v="Yes"/>
  </r>
  <r>
    <n v="5739"/>
    <s v="CA-2018-156139"/>
    <x v="413"/>
    <d v="2019-01-06T00:00:00"/>
    <s v="Standard Class"/>
    <s v="BP-11155"/>
    <s v="Becky Pak"/>
    <s v="Consumer"/>
    <x v="0"/>
    <x v="8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  <x v="1"/>
    <s v="No"/>
  </r>
  <r>
    <n v="5740"/>
    <s v="US-2019-147886"/>
    <x v="615"/>
    <d v="2019-03-31T00:00:00"/>
    <s v="First Class"/>
    <s v="DH-13075"/>
    <s v="Dave Hallsten"/>
    <s v="Corporate"/>
    <x v="0"/>
    <x v="54"/>
    <x v="1"/>
    <n v="94533"/>
    <s v="West"/>
    <s v="OFF-PA-10000232"/>
    <x v="1"/>
    <x v="10"/>
    <s v="Xerox 1975"/>
    <n v="12.96"/>
    <n v="2"/>
    <n v="0"/>
    <n v="6.3504000000000005"/>
    <x v="1"/>
    <s v="Yes"/>
  </r>
  <r>
    <n v="5741"/>
    <s v="US-2019-147886"/>
    <x v="615"/>
    <d v="2019-03-31T00:00:00"/>
    <s v="First Class"/>
    <s v="DH-13075"/>
    <s v="Dave Hallsten"/>
    <s v="Corporate"/>
    <x v="0"/>
    <x v="54"/>
    <x v="1"/>
    <n v="94533"/>
    <s v="West"/>
    <s v="FUR-FU-10001095"/>
    <x v="0"/>
    <x v="5"/>
    <s v="DAX Black Cherry Wood-Tone Poster Frame"/>
    <n v="26.48"/>
    <n v="1"/>
    <n v="0"/>
    <n v="10.0624"/>
    <x v="1"/>
    <s v="Yes"/>
  </r>
  <r>
    <n v="5742"/>
    <s v="US-2019-147886"/>
    <x v="615"/>
    <d v="2019-03-31T00:00:00"/>
    <s v="First Class"/>
    <s v="DH-13075"/>
    <s v="Dave Hallsten"/>
    <s v="Corporate"/>
    <x v="0"/>
    <x v="54"/>
    <x v="1"/>
    <n v="94533"/>
    <s v="West"/>
    <s v="TEC-MA-10004679"/>
    <x v="2"/>
    <x v="15"/>
    <s v="StarTech.com 10/100 VDSL2 Ethernet Extender Kit"/>
    <n v="532.72"/>
    <n v="2"/>
    <n v="0.2"/>
    <n v="53.271999999999991"/>
    <x v="1"/>
    <s v="Yes"/>
  </r>
  <r>
    <n v="5743"/>
    <s v="US-2019-147886"/>
    <x v="615"/>
    <d v="2019-03-31T00:00:00"/>
    <s v="First Class"/>
    <s v="DH-13075"/>
    <s v="Dave Hallsten"/>
    <s v="Corporate"/>
    <x v="0"/>
    <x v="54"/>
    <x v="1"/>
    <n v="94533"/>
    <s v="West"/>
    <s v="OFF-PA-10003651"/>
    <x v="1"/>
    <x v="10"/>
    <s v="Xerox 1968"/>
    <n v="26.72"/>
    <n v="4"/>
    <n v="0"/>
    <n v="12.8256"/>
    <x v="1"/>
    <s v="Yes"/>
  </r>
  <r>
    <n v="5744"/>
    <s v="US-2019-147886"/>
    <x v="615"/>
    <d v="2019-03-31T00:00:00"/>
    <s v="First Class"/>
    <s v="DH-13075"/>
    <s v="Dave Hallsten"/>
    <s v="Corporate"/>
    <x v="0"/>
    <x v="54"/>
    <x v="1"/>
    <n v="94533"/>
    <s v="West"/>
    <s v="OFF-PA-10000743"/>
    <x v="1"/>
    <x v="10"/>
    <s v="Xerox 1977"/>
    <n v="20.04"/>
    <n v="3"/>
    <n v="0"/>
    <n v="9.6191999999999993"/>
    <x v="1"/>
    <s v="Yes"/>
  </r>
  <r>
    <n v="5745"/>
    <s v="US-2019-147886"/>
    <x v="615"/>
    <d v="2019-03-31T00:00:00"/>
    <s v="First Class"/>
    <s v="DH-13075"/>
    <s v="Dave Hallsten"/>
    <s v="Corporate"/>
    <x v="0"/>
    <x v="54"/>
    <x v="1"/>
    <n v="94533"/>
    <s v="West"/>
    <s v="OFF-ST-10002743"/>
    <x v="1"/>
    <x v="4"/>
    <s v="SAFCO Boltless Steel Shelving"/>
    <n v="795.48"/>
    <n v="7"/>
    <n v="0"/>
    <n v="7.9547999999999632"/>
    <x v="1"/>
    <s v="Yes"/>
  </r>
  <r>
    <n v="5746"/>
    <s v="US-2019-147886"/>
    <x v="615"/>
    <d v="2019-03-31T00:00:00"/>
    <s v="First Class"/>
    <s v="DH-13075"/>
    <s v="Dave Hallsten"/>
    <s v="Corporate"/>
    <x v="0"/>
    <x v="54"/>
    <x v="1"/>
    <n v="94533"/>
    <s v="West"/>
    <s v="FUR-FU-10003829"/>
    <x v="0"/>
    <x v="5"/>
    <s v="Stackable Trays"/>
    <n v="21.560000000000002"/>
    <n v="7"/>
    <n v="0"/>
    <n v="6.8991999999999987"/>
    <x v="1"/>
    <s v="Yes"/>
  </r>
  <r>
    <n v="5747"/>
    <s v="CA-2018-113733"/>
    <x v="16"/>
    <d v="2018-12-12T00:00:00"/>
    <s v="Standard Class"/>
    <s v="LH-16900"/>
    <s v="Lena Hernandez"/>
    <s v="Consumer"/>
    <x v="0"/>
    <x v="202"/>
    <x v="3"/>
    <n v="27834"/>
    <s v="South"/>
    <s v="TEC-PH-10002496"/>
    <x v="2"/>
    <x v="7"/>
    <s v="Cisco SPA301"/>
    <n v="249.58400000000003"/>
    <n v="2"/>
    <n v="0.2"/>
    <n v="31.197999999999986"/>
    <x v="0"/>
    <s v="No"/>
  </r>
  <r>
    <n v="5748"/>
    <s v="CA-2018-113733"/>
    <x v="16"/>
    <d v="2018-12-12T00:00:00"/>
    <s v="Standard Class"/>
    <s v="LH-16900"/>
    <s v="Lena Hernandez"/>
    <s v="Consumer"/>
    <x v="0"/>
    <x v="202"/>
    <x v="3"/>
    <n v="27834"/>
    <s v="South"/>
    <s v="TEC-AC-10002473"/>
    <x v="2"/>
    <x v="11"/>
    <s v="Maxell 4.7GB DVD-R"/>
    <n v="68.111999999999995"/>
    <n v="3"/>
    <n v="0.2"/>
    <n v="17.879399999999997"/>
    <x v="0"/>
    <s v="No"/>
  </r>
  <r>
    <n v="5749"/>
    <s v="CA-2018-113733"/>
    <x v="16"/>
    <d v="2018-12-12T00:00:00"/>
    <s v="Standard Class"/>
    <s v="LH-16900"/>
    <s v="Lena Hernandez"/>
    <s v="Consumer"/>
    <x v="0"/>
    <x v="202"/>
    <x v="3"/>
    <n v="27834"/>
    <s v="South"/>
    <s v="TEC-AC-10004877"/>
    <x v="2"/>
    <x v="11"/>
    <s v="Imation 30456 USB Flash Drive 8GB"/>
    <n v="16.560000000000002"/>
    <n v="3"/>
    <n v="0.2"/>
    <n v="-2.4840000000000018"/>
    <x v="0"/>
    <s v="No"/>
  </r>
  <r>
    <n v="5750"/>
    <s v="CA-2019-104913"/>
    <x v="551"/>
    <d v="2019-11-22T00:00:00"/>
    <s v="Standard Class"/>
    <s v="DK-13090"/>
    <s v="Dave Kipp"/>
    <s v="Consumer"/>
    <x v="0"/>
    <x v="85"/>
    <x v="15"/>
    <n v="11561"/>
    <s v="East"/>
    <s v="TEC-PH-10000923"/>
    <x v="2"/>
    <x v="7"/>
    <s v="Belkin SportFit Armband For iPhone 5s/5c, Fuchsia"/>
    <n v="74.95"/>
    <n v="5"/>
    <n v="0"/>
    <n v="36.725500000000004"/>
    <x v="3"/>
    <s v="No"/>
  </r>
  <r>
    <n v="5751"/>
    <s v="CA-2016-145800"/>
    <x v="992"/>
    <d v="2016-06-05T00:00:00"/>
    <s v="Standard Class"/>
    <s v="SS-20410"/>
    <s v="Shahid Shariari"/>
    <s v="Consumer"/>
    <x v="0"/>
    <x v="452"/>
    <x v="10"/>
    <n v="60089"/>
    <s v="Central"/>
    <s v="FUR-TA-10001539"/>
    <x v="0"/>
    <x v="3"/>
    <s v="Chromcraft Rectangular Conference Tables"/>
    <n v="355.45499999999998"/>
    <n v="3"/>
    <n v="0.5"/>
    <n v="-184.83660000000003"/>
    <x v="2"/>
    <s v="No"/>
  </r>
  <r>
    <n v="5752"/>
    <s v="CA-2018-125850"/>
    <x v="115"/>
    <d v="2018-01-28T00:00:00"/>
    <s v="Standard Class"/>
    <s v="FP-14320"/>
    <s v="Frank Preis"/>
    <s v="Consumer"/>
    <x v="0"/>
    <x v="70"/>
    <x v="1"/>
    <n v="92037"/>
    <s v="West"/>
    <s v="OFF-LA-10003498"/>
    <x v="1"/>
    <x v="2"/>
    <s v="Avery 475"/>
    <n v="44.400000000000006"/>
    <n v="3"/>
    <n v="0"/>
    <n v="22.200000000000003"/>
    <x v="1"/>
    <s v="No"/>
  </r>
  <r>
    <n v="5753"/>
    <s v="CA-2018-125850"/>
    <x v="115"/>
    <d v="2018-01-28T00:00:00"/>
    <s v="Standard Class"/>
    <s v="FP-14320"/>
    <s v="Frank Preis"/>
    <s v="Consumer"/>
    <x v="0"/>
    <x v="70"/>
    <x v="1"/>
    <n v="92037"/>
    <s v="West"/>
    <s v="OFF-LA-10004484"/>
    <x v="1"/>
    <x v="2"/>
    <s v="Avery 476"/>
    <n v="20.65"/>
    <n v="5"/>
    <n v="0"/>
    <n v="9.4989999999999988"/>
    <x v="1"/>
    <s v="No"/>
  </r>
  <r>
    <n v="5754"/>
    <s v="CA-2018-118514"/>
    <x v="1066"/>
    <d v="2018-02-10T00:00:00"/>
    <s v="Standard Class"/>
    <s v="LC-17050"/>
    <s v="Liz Carlisle"/>
    <s v="Consumer"/>
    <x v="0"/>
    <x v="102"/>
    <x v="0"/>
    <n v="40475"/>
    <s v="South"/>
    <s v="FUR-CH-10000015"/>
    <x v="0"/>
    <x v="1"/>
    <s v="Hon Multipurpose Stacking Arm Chairs"/>
    <n v="866.4"/>
    <n v="4"/>
    <n v="0"/>
    <n v="225.26400000000001"/>
    <x v="0"/>
    <s v="No"/>
  </r>
  <r>
    <n v="5755"/>
    <s v="CA-2017-150749"/>
    <x v="368"/>
    <d v="2017-04-03T00:00:00"/>
    <s v="Second Class"/>
    <s v="AS-10240"/>
    <s v="Alan Shonely"/>
    <s v="Consumer"/>
    <x v="0"/>
    <x v="24"/>
    <x v="17"/>
    <n v="22153"/>
    <s v="South"/>
    <s v="OFF-AR-10003732"/>
    <x v="1"/>
    <x v="6"/>
    <s v="Newell 333"/>
    <n v="5.56"/>
    <n v="2"/>
    <n v="0"/>
    <n v="1.4455999999999998"/>
    <x v="0"/>
    <s v="No"/>
  </r>
  <r>
    <n v="5756"/>
    <s v="CA-2016-163748"/>
    <x v="1005"/>
    <d v="2016-10-18T00:00:00"/>
    <s v="Standard Class"/>
    <s v="HG-15025"/>
    <s v="Hunter Glantz"/>
    <s v="Consumer"/>
    <x v="0"/>
    <x v="5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x v="2"/>
    <s v="No"/>
  </r>
  <r>
    <n v="5757"/>
    <s v="CA-2016-163748"/>
    <x v="1005"/>
    <d v="2016-10-18T00:00:00"/>
    <s v="Standard Class"/>
    <s v="HG-15025"/>
    <s v="Hunter Glantz"/>
    <s v="Consumer"/>
    <x v="0"/>
    <x v="5"/>
    <x v="5"/>
    <n v="76106"/>
    <s v="Central"/>
    <s v="TEC-CO-10002095"/>
    <x v="2"/>
    <x v="16"/>
    <s v="Hewlett Packard 610 Color Digital Copier / Printer"/>
    <n v="1999.96"/>
    <n v="5"/>
    <n v="0.2"/>
    <n v="624.98749999999995"/>
    <x v="2"/>
    <s v="No"/>
  </r>
  <r>
    <n v="5758"/>
    <s v="CA-2017-119634"/>
    <x v="1067"/>
    <d v="2017-08-16T00:00:00"/>
    <s v="Standard Class"/>
    <s v="BW-11065"/>
    <s v="Barry Weirich"/>
    <s v="Consumer"/>
    <x v="0"/>
    <x v="253"/>
    <x v="3"/>
    <n v="27604"/>
    <s v="South"/>
    <s v="FUR-FU-10004270"/>
    <x v="0"/>
    <x v="5"/>
    <s v="Executive Impressions 13&quot; Clairmont Wall Clock"/>
    <n v="46.152000000000001"/>
    <n v="3"/>
    <n v="0.2"/>
    <n v="12.114900000000002"/>
    <x v="0"/>
    <s v="No"/>
  </r>
  <r>
    <n v="5759"/>
    <s v="CA-2017-149300"/>
    <x v="6"/>
    <d v="2017-11-23T00:00:00"/>
    <s v="First Class"/>
    <s v="BH-11710"/>
    <s v="Brosina Hoffman"/>
    <s v="Consumer"/>
    <x v="0"/>
    <x v="146"/>
    <x v="2"/>
    <n v="33012"/>
    <s v="South"/>
    <s v="TEC-MA-10000423"/>
    <x v="2"/>
    <x v="15"/>
    <s v="Texas Instruments TI-34 Scientific Calculator"/>
    <n v="32.984999999999999"/>
    <n v="3"/>
    <n v="0.5"/>
    <n v="-1.9791000000000025"/>
    <x v="0"/>
    <s v="No"/>
  </r>
  <r>
    <n v="5760"/>
    <s v="US-2018-111528"/>
    <x v="945"/>
    <d v="2018-12-30T00:00:00"/>
    <s v="Same Day"/>
    <s v="JP-16135"/>
    <s v="Julie Prescott"/>
    <s v="Home Office"/>
    <x v="0"/>
    <x v="1"/>
    <x v="1"/>
    <n v="90032"/>
    <s v="West"/>
    <s v="OFF-ST-10001526"/>
    <x v="1"/>
    <x v="4"/>
    <s v="Iceberg Mobile Mega Data/Printer Cart"/>
    <n v="481.32"/>
    <n v="4"/>
    <n v="0"/>
    <n v="125.14319999999998"/>
    <x v="1"/>
    <s v="Yes"/>
  </r>
  <r>
    <n v="5761"/>
    <s v="US-2018-111528"/>
    <x v="945"/>
    <d v="2018-12-30T00:00:00"/>
    <s v="Same Day"/>
    <s v="JP-16135"/>
    <s v="Julie Prescott"/>
    <s v="Home Office"/>
    <x v="0"/>
    <x v="1"/>
    <x v="1"/>
    <n v="90032"/>
    <s v="West"/>
    <s v="OFF-BI-10002194"/>
    <x v="1"/>
    <x v="8"/>
    <s v="Cardinal Hold-It CD Pocket"/>
    <n v="6.3840000000000003"/>
    <n v="1"/>
    <n v="0.2"/>
    <n v="2.1546000000000003"/>
    <x v="1"/>
    <s v="Yes"/>
  </r>
  <r>
    <n v="5762"/>
    <s v="CA-2019-158169"/>
    <x v="801"/>
    <d v="2019-08-15T00:00:00"/>
    <s v="First Class"/>
    <s v="JM-16195"/>
    <s v="Justin MacKendrick"/>
    <s v="Consumer"/>
    <x v="0"/>
    <x v="453"/>
    <x v="1"/>
    <n v="92630"/>
    <s v="West"/>
    <s v="OFF-AP-10000828"/>
    <x v="1"/>
    <x v="9"/>
    <s v="Avanti 4.4 Cu. Ft. Refrigerator"/>
    <n v="542.93999999999994"/>
    <n v="3"/>
    <n v="0"/>
    <n v="152.02319999999997"/>
    <x v="1"/>
    <s v="No"/>
  </r>
  <r>
    <n v="5763"/>
    <s v="CA-2019-158169"/>
    <x v="801"/>
    <d v="2019-08-15T00:00:00"/>
    <s v="First Class"/>
    <s v="JM-16195"/>
    <s v="Justin MacKendrick"/>
    <s v="Consumer"/>
    <x v="0"/>
    <x v="453"/>
    <x v="1"/>
    <n v="92630"/>
    <s v="West"/>
    <s v="FUR-FU-10001473"/>
    <x v="0"/>
    <x v="5"/>
    <s v="DAX Wood Document Frame"/>
    <n v="54.92"/>
    <n v="4"/>
    <n v="0"/>
    <n v="19.7712"/>
    <x v="1"/>
    <s v="No"/>
  </r>
  <r>
    <n v="5764"/>
    <s v="CA-2017-162047"/>
    <x v="502"/>
    <d v="2017-11-05T00:00:00"/>
    <s v="First Class"/>
    <s v="FH-14365"/>
    <s v="Fred Hopkins"/>
    <s v="Corporate"/>
    <x v="0"/>
    <x v="85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s v="No"/>
  </r>
  <r>
    <n v="5765"/>
    <s v="CA-2017-117772"/>
    <x v="229"/>
    <d v="2017-09-12T00:00:00"/>
    <s v="Second Class"/>
    <s v="MC-17575"/>
    <s v="Matt Collins"/>
    <s v="Consumer"/>
    <x v="0"/>
    <x v="4"/>
    <x v="4"/>
    <n v="98103"/>
    <s v="West"/>
    <s v="OFF-ST-10003994"/>
    <x v="1"/>
    <x v="4"/>
    <s v="Belkin 19&quot; Center-Weighted Shelf, Gray"/>
    <n v="353.88"/>
    <n v="6"/>
    <n v="0"/>
    <n v="17.693999999999988"/>
    <x v="1"/>
    <s v="No"/>
  </r>
  <r>
    <n v="5766"/>
    <s v="US-2016-126340"/>
    <x v="1068"/>
    <d v="2016-11-14T00:00:00"/>
    <s v="Standard Class"/>
    <s v="EB-13870"/>
    <s v="Emily Burns"/>
    <s v="Consumer"/>
    <x v="0"/>
    <x v="454"/>
    <x v="1"/>
    <n v="96003"/>
    <s v="West"/>
    <s v="TEC-PH-10004447"/>
    <x v="2"/>
    <x v="7"/>
    <s v="Toshiba IPT2010-SD IP Telephone"/>
    <n v="333.57600000000002"/>
    <n v="3"/>
    <n v="0.2"/>
    <n v="25.018199999999993"/>
    <x v="1"/>
    <s v="No"/>
  </r>
  <r>
    <n v="5767"/>
    <s v="CA-2018-149685"/>
    <x v="750"/>
    <d v="2018-10-15T00:00:00"/>
    <s v="Standard Class"/>
    <s v="PM-19135"/>
    <s v="Peter McVee"/>
    <s v="Home Office"/>
    <x v="0"/>
    <x v="52"/>
    <x v="5"/>
    <n v="78207"/>
    <s v="Central"/>
    <s v="OFF-LA-10004545"/>
    <x v="1"/>
    <x v="2"/>
    <s v="Avery 50"/>
    <n v="60.144000000000005"/>
    <n v="6"/>
    <n v="0.2"/>
    <n v="20.298599999999993"/>
    <x v="2"/>
    <s v="No"/>
  </r>
  <r>
    <n v="5768"/>
    <s v="CA-2019-126396"/>
    <x v="565"/>
    <d v="2019-09-12T00:00:00"/>
    <s v="Second Class"/>
    <s v="AR-10345"/>
    <s v="Alex Russell"/>
    <s v="Corporate"/>
    <x v="0"/>
    <x v="12"/>
    <x v="5"/>
    <n v="77070"/>
    <s v="Central"/>
    <s v="TEC-AC-10003116"/>
    <x v="2"/>
    <x v="11"/>
    <s v="Memorex Froggy Flash Drive 8 GB"/>
    <n v="85.2"/>
    <n v="6"/>
    <n v="0.2"/>
    <n v="20.234999999999996"/>
    <x v="2"/>
    <s v="No"/>
  </r>
  <r>
    <n v="5769"/>
    <s v="CA-2017-154900"/>
    <x v="1069"/>
    <d v="2017-03-01T00:00:00"/>
    <s v="Standard Class"/>
    <s v="SS-20875"/>
    <s v="Sung Shariari"/>
    <s v="Consumer"/>
    <x v="0"/>
    <x v="273"/>
    <x v="31"/>
    <n v="1453"/>
    <s v="East"/>
    <s v="OFF-LA-10001641"/>
    <x v="1"/>
    <x v="2"/>
    <s v="Avery 518"/>
    <n v="3.15"/>
    <n v="1"/>
    <n v="0"/>
    <n v="1.512"/>
    <x v="3"/>
    <s v="No"/>
  </r>
  <r>
    <n v="5770"/>
    <s v="CA-2017-154900"/>
    <x v="1069"/>
    <d v="2017-03-01T00:00:00"/>
    <s v="Standard Class"/>
    <s v="SS-20875"/>
    <s v="Sung Shariari"/>
    <s v="Consumer"/>
    <x v="0"/>
    <x v="273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s v="No"/>
  </r>
  <r>
    <n v="5771"/>
    <s v="CA-2017-103835"/>
    <x v="496"/>
    <d v="2017-09-28T00:00:00"/>
    <s v="Standard Class"/>
    <s v="SC-20440"/>
    <s v="Shaun Chance"/>
    <s v="Corporate"/>
    <x v="0"/>
    <x v="1"/>
    <x v="1"/>
    <n v="90032"/>
    <s v="West"/>
    <s v="FUR-FU-10000010"/>
    <x v="0"/>
    <x v="5"/>
    <s v="DAX Value U-Channel Document Frames, Easel Back"/>
    <n v="14.91"/>
    <n v="3"/>
    <n v="0"/>
    <n v="4.6220999999999997"/>
    <x v="1"/>
    <s v="No"/>
  </r>
  <r>
    <n v="5772"/>
    <s v="CA-2017-103835"/>
    <x v="496"/>
    <d v="2017-09-28T00:00:00"/>
    <s v="Standard Class"/>
    <s v="SC-20440"/>
    <s v="Shaun Chance"/>
    <s v="Corporate"/>
    <x v="0"/>
    <x v="1"/>
    <x v="1"/>
    <n v="90032"/>
    <s v="West"/>
    <s v="OFF-AP-10002651"/>
    <x v="1"/>
    <x v="9"/>
    <s v="Hoover Upright Vacuum With Dirt Cup"/>
    <n v="1158.1199999999999"/>
    <n v="4"/>
    <n v="0"/>
    <n v="335.85479999999984"/>
    <x v="1"/>
    <s v="No"/>
  </r>
  <r>
    <n v="5773"/>
    <s v="CA-2017-158939"/>
    <x v="650"/>
    <d v="2017-12-01T00:00:00"/>
    <s v="Standard Class"/>
    <s v="EA-14035"/>
    <s v="Erin Ashbrook"/>
    <s v="Corporate"/>
    <x v="0"/>
    <x v="24"/>
    <x v="25"/>
    <n v="65807"/>
    <s v="Central"/>
    <s v="TEC-CO-10002313"/>
    <x v="2"/>
    <x v="16"/>
    <s v="Canon PC1080F Personal Copier"/>
    <n v="599.99"/>
    <n v="1"/>
    <n v="0"/>
    <n v="233.99610000000001"/>
    <x v="2"/>
    <s v="No"/>
  </r>
  <r>
    <n v="5774"/>
    <s v="CA-2018-117408"/>
    <x v="1070"/>
    <d v="2018-09-06T00:00:00"/>
    <s v="Standard Class"/>
    <s v="TP-21130"/>
    <s v="Theone Pippenger"/>
    <s v="Consumer"/>
    <x v="0"/>
    <x v="435"/>
    <x v="5"/>
    <n v="76706"/>
    <s v="Central"/>
    <s v="OFF-ST-10001580"/>
    <x v="1"/>
    <x v="4"/>
    <s v="Super Decoflex Portable Personal File"/>
    <n v="23.968000000000004"/>
    <n v="2"/>
    <n v="0.2"/>
    <n v="2.3967999999999989"/>
    <x v="2"/>
    <s v="No"/>
  </r>
  <r>
    <n v="5775"/>
    <s v="CA-2018-142398"/>
    <x v="408"/>
    <d v="2018-04-16T00:00:00"/>
    <s v="Standard Class"/>
    <s v="BP-11290"/>
    <s v="Beth Paige"/>
    <s v="Consumer"/>
    <x v="0"/>
    <x v="1"/>
    <x v="1"/>
    <n v="90036"/>
    <s v="West"/>
    <s v="FUR-CH-10001545"/>
    <x v="0"/>
    <x v="1"/>
    <s v="Hon Comfortask Task/Swivel Chairs"/>
    <n v="638.28800000000012"/>
    <n v="7"/>
    <n v="0.2"/>
    <n v="-31.914400000000015"/>
    <x v="1"/>
    <s v="Yes"/>
  </r>
  <r>
    <n v="5776"/>
    <s v="CA-2018-142398"/>
    <x v="408"/>
    <d v="2018-04-16T00:00:00"/>
    <s v="Standard Class"/>
    <s v="BP-11290"/>
    <s v="Beth Paige"/>
    <s v="Consumer"/>
    <x v="0"/>
    <x v="1"/>
    <x v="1"/>
    <n v="90036"/>
    <s v="West"/>
    <s v="OFF-BI-10004826"/>
    <x v="1"/>
    <x v="8"/>
    <s v="JM Magazine Binder"/>
    <n v="13.208000000000002"/>
    <n v="1"/>
    <n v="0.2"/>
    <n v="4.6228000000000007"/>
    <x v="1"/>
    <s v="Yes"/>
  </r>
  <r>
    <n v="5777"/>
    <s v="CA-2018-105277"/>
    <x v="429"/>
    <d v="2018-12-08T00:00:00"/>
    <s v="Standard Class"/>
    <s v="LM-17065"/>
    <s v="Liz MacKendrick"/>
    <s v="Consumer"/>
    <x v="0"/>
    <x v="109"/>
    <x v="15"/>
    <n v="13021"/>
    <s v="East"/>
    <s v="OFF-BI-10000301"/>
    <x v="1"/>
    <x v="8"/>
    <s v="GBC Instant Report Kit"/>
    <n v="15.528"/>
    <n v="3"/>
    <n v="0.2"/>
    <n v="5.8230000000000004"/>
    <x v="3"/>
    <s v="No"/>
  </r>
  <r>
    <n v="5778"/>
    <s v="CA-2018-112060"/>
    <x v="429"/>
    <d v="2018-12-09T00:00:00"/>
    <s v="Standard Class"/>
    <s v="KT-16465"/>
    <s v="Kean Takahito"/>
    <s v="Consumer"/>
    <x v="0"/>
    <x v="8"/>
    <x v="1"/>
    <n v="94109"/>
    <s v="West"/>
    <s v="OFF-PA-10000994"/>
    <x v="1"/>
    <x v="10"/>
    <s v="Xerox 1915"/>
    <n v="104.85"/>
    <n v="1"/>
    <n v="0"/>
    <n v="50.327999999999996"/>
    <x v="1"/>
    <s v="No"/>
  </r>
  <r>
    <n v="5779"/>
    <s v="CA-2016-105270"/>
    <x v="7"/>
    <d v="2016-11-18T00:00:00"/>
    <s v="Standard Class"/>
    <s v="AP-10915"/>
    <s v="Arthur Prichep"/>
    <s v="Consumer"/>
    <x v="0"/>
    <x v="1"/>
    <x v="1"/>
    <n v="90008"/>
    <s v="West"/>
    <s v="OFF-AR-10003156"/>
    <x v="1"/>
    <x v="6"/>
    <s v="50 Colored Long Pencils"/>
    <n v="30.48"/>
    <n v="3"/>
    <n v="0"/>
    <n v="7.9248000000000012"/>
    <x v="1"/>
    <s v="Yes"/>
  </r>
  <r>
    <n v="5780"/>
    <s v="CA-2016-105270"/>
    <x v="7"/>
    <d v="2016-11-18T00:00:00"/>
    <s v="Standard Class"/>
    <s v="AP-10915"/>
    <s v="Arthur Prichep"/>
    <s v="Consumer"/>
    <x v="0"/>
    <x v="1"/>
    <x v="1"/>
    <n v="90008"/>
    <s v="West"/>
    <s v="FUR-CH-10000988"/>
    <x v="0"/>
    <x v="1"/>
    <s v="Hon Olson Stacker Stools"/>
    <n v="112.64800000000001"/>
    <n v="1"/>
    <n v="0.2"/>
    <n v="11.264799999999997"/>
    <x v="1"/>
    <s v="Yes"/>
  </r>
  <r>
    <n v="5781"/>
    <s v="US-2017-159513"/>
    <x v="788"/>
    <d v="2017-04-09T00:00:00"/>
    <s v="Standard Class"/>
    <s v="JD-15790"/>
    <s v="John Dryer"/>
    <s v="Consumer"/>
    <x v="0"/>
    <x v="1"/>
    <x v="1"/>
    <n v="90049"/>
    <s v="West"/>
    <s v="TEC-MA-10003329"/>
    <x v="2"/>
    <x v="15"/>
    <s v="Vtech AT&amp;T CL2940 Corded Speakerphone, Black"/>
    <n v="71.975999999999999"/>
    <n v="3"/>
    <n v="0.2"/>
    <n v="24.291899999999998"/>
    <x v="1"/>
    <s v="No"/>
  </r>
  <r>
    <n v="5782"/>
    <s v="CA-2017-155586"/>
    <x v="295"/>
    <d v="2017-12-16T00:00:00"/>
    <s v="Second Class"/>
    <s v="XP-21865"/>
    <s v="Xylona Preis"/>
    <s v="Consumer"/>
    <x v="0"/>
    <x v="455"/>
    <x v="1"/>
    <n v="95928"/>
    <s v="West"/>
    <s v="OFF-AR-10001547"/>
    <x v="1"/>
    <x v="6"/>
    <s v="Newell 311"/>
    <n v="2.21"/>
    <n v="1"/>
    <n v="0"/>
    <n v="0.59670000000000001"/>
    <x v="1"/>
    <s v="No"/>
  </r>
  <r>
    <n v="5783"/>
    <s v="CA-2017-155586"/>
    <x v="295"/>
    <d v="2017-12-16T00:00:00"/>
    <s v="Second Class"/>
    <s v="XP-21865"/>
    <s v="Xylona Preis"/>
    <s v="Consumer"/>
    <x v="0"/>
    <x v="455"/>
    <x v="1"/>
    <n v="95928"/>
    <s v="West"/>
    <s v="OFF-EN-10003072"/>
    <x v="1"/>
    <x v="12"/>
    <s v="Peel &amp; Seel Envelopes"/>
    <n v="15.52"/>
    <n v="4"/>
    <n v="0"/>
    <n v="7.4496000000000002"/>
    <x v="1"/>
    <s v="No"/>
  </r>
  <r>
    <n v="5784"/>
    <s v="CA-2017-155586"/>
    <x v="295"/>
    <d v="2017-12-16T00:00:00"/>
    <s v="Second Class"/>
    <s v="XP-21865"/>
    <s v="Xylona Preis"/>
    <s v="Consumer"/>
    <x v="0"/>
    <x v="455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  <x v="1"/>
    <s v="No"/>
  </r>
  <r>
    <n v="5785"/>
    <s v="CA-2019-141117"/>
    <x v="280"/>
    <d v="2019-10-08T00:00:00"/>
    <s v="Standard Class"/>
    <s v="JK-16090"/>
    <s v="Juliana Krohn"/>
    <s v="Consumer"/>
    <x v="0"/>
    <x v="24"/>
    <x v="21"/>
    <n v="97477"/>
    <s v="West"/>
    <s v="FUR-BO-10001972"/>
    <x v="0"/>
    <x v="0"/>
    <s v="O'Sullivan 4-Shelf Bookcase in Odessa Pine"/>
    <n v="217.76400000000001"/>
    <n v="6"/>
    <n v="0.7"/>
    <n v="-384.71640000000002"/>
    <x v="1"/>
    <s v="No"/>
  </r>
  <r>
    <n v="5786"/>
    <s v="CA-2019-141117"/>
    <x v="280"/>
    <d v="2019-10-08T00:00:00"/>
    <s v="Standard Class"/>
    <s v="JK-16090"/>
    <s v="Juliana Krohn"/>
    <s v="Consumer"/>
    <x v="0"/>
    <x v="24"/>
    <x v="21"/>
    <n v="97477"/>
    <s v="West"/>
    <s v="OFF-SU-10004664"/>
    <x v="1"/>
    <x v="14"/>
    <s v="Acme Softgrip Scissors"/>
    <n v="39.072000000000003"/>
    <n v="6"/>
    <n v="0.2"/>
    <n v="4.3955999999999982"/>
    <x v="1"/>
    <s v="No"/>
  </r>
  <r>
    <n v="5787"/>
    <s v="CA-2019-141117"/>
    <x v="280"/>
    <d v="2019-10-08T00:00:00"/>
    <s v="Standard Class"/>
    <s v="JK-16090"/>
    <s v="Juliana Krohn"/>
    <s v="Consumer"/>
    <x v="0"/>
    <x v="24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  <x v="1"/>
    <s v="No"/>
  </r>
  <r>
    <n v="5788"/>
    <s v="CA-2019-141117"/>
    <x v="280"/>
    <d v="2019-10-08T00:00:00"/>
    <s v="Standard Class"/>
    <s v="JK-16090"/>
    <s v="Juliana Krohn"/>
    <s v="Consumer"/>
    <x v="0"/>
    <x v="24"/>
    <x v="21"/>
    <n v="97477"/>
    <s v="West"/>
    <s v="OFF-AR-10003727"/>
    <x v="1"/>
    <x v="6"/>
    <s v="Berol Giant Pencil Sharpener"/>
    <n v="95.143999999999991"/>
    <n v="7"/>
    <n v="0.2"/>
    <n v="10.703699999999987"/>
    <x v="1"/>
    <s v="No"/>
  </r>
  <r>
    <n v="5789"/>
    <s v="CA-2019-115070"/>
    <x v="318"/>
    <d v="2019-04-14T00:00:00"/>
    <s v="Second Class"/>
    <s v="MG-18205"/>
    <s v="Mitch Gastineau"/>
    <s v="Corporate"/>
    <x v="0"/>
    <x v="108"/>
    <x v="2"/>
    <n v="32216"/>
    <s v="South"/>
    <s v="FUR-FU-10003829"/>
    <x v="0"/>
    <x v="5"/>
    <s v="Stackable Trays"/>
    <n v="12.320000000000002"/>
    <n v="5"/>
    <n v="0.2"/>
    <n v="1.8479999999999985"/>
    <x v="0"/>
    <s v="No"/>
  </r>
  <r>
    <n v="5790"/>
    <s v="CA-2019-115070"/>
    <x v="318"/>
    <d v="2019-04-14T00:00:00"/>
    <s v="Second Class"/>
    <s v="MG-18205"/>
    <s v="Mitch Gastineau"/>
    <s v="Corporate"/>
    <x v="0"/>
    <x v="108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x v="0"/>
    <s v="No"/>
  </r>
  <r>
    <n v="5791"/>
    <s v="CA-2019-140186"/>
    <x v="365"/>
    <d v="2019-10-02T00:00:00"/>
    <s v="First Class"/>
    <s v="PG-18820"/>
    <s v="Patrick Gardner"/>
    <s v="Consumer"/>
    <x v="0"/>
    <x v="329"/>
    <x v="1"/>
    <n v="93309"/>
    <s v="West"/>
    <s v="OFF-FA-10002280"/>
    <x v="1"/>
    <x v="13"/>
    <s v="Advantus Plastic Paper Clips"/>
    <n v="35"/>
    <n v="7"/>
    <n v="0"/>
    <n v="16.8"/>
    <x v="1"/>
    <s v="Yes"/>
  </r>
  <r>
    <n v="5792"/>
    <s v="CA-2019-140186"/>
    <x v="365"/>
    <d v="2019-10-02T00:00:00"/>
    <s v="First Class"/>
    <s v="PG-18820"/>
    <s v="Patrick Gardner"/>
    <s v="Consumer"/>
    <x v="0"/>
    <x v="329"/>
    <x v="1"/>
    <n v="93309"/>
    <s v="West"/>
    <s v="FUR-CH-10002961"/>
    <x v="0"/>
    <x v="1"/>
    <s v="Leather Task Chair, Black"/>
    <n v="72.784000000000006"/>
    <n v="1"/>
    <n v="0.2"/>
    <n v="0"/>
    <x v="1"/>
    <s v="Yes"/>
  </r>
  <r>
    <n v="5793"/>
    <s v="CA-2019-140186"/>
    <x v="365"/>
    <d v="2019-10-02T00:00:00"/>
    <s v="First Class"/>
    <s v="PG-18820"/>
    <s v="Patrick Gardner"/>
    <s v="Consumer"/>
    <x v="0"/>
    <x v="329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  <x v="1"/>
    <s v="Yes"/>
  </r>
  <r>
    <n v="5794"/>
    <s v="CA-2019-140186"/>
    <x v="365"/>
    <d v="2019-10-02T00:00:00"/>
    <s v="First Class"/>
    <s v="PG-18820"/>
    <s v="Patrick Gardner"/>
    <s v="Consumer"/>
    <x v="0"/>
    <x v="329"/>
    <x v="1"/>
    <n v="93309"/>
    <s v="West"/>
    <s v="FUR-FU-10004848"/>
    <x v="0"/>
    <x v="5"/>
    <s v="Howard Miller 13-3/4&quot; Diameter Brushed Chrome Round Wall Clock"/>
    <n v="51.75"/>
    <n v="1"/>
    <n v="0"/>
    <n v="15.524999999999999"/>
    <x v="1"/>
    <s v="Yes"/>
  </r>
  <r>
    <n v="5795"/>
    <s v="CA-2019-140186"/>
    <x v="365"/>
    <d v="2019-10-02T00:00:00"/>
    <s v="First Class"/>
    <s v="PG-18820"/>
    <s v="Patrick Gardner"/>
    <s v="Consumer"/>
    <x v="0"/>
    <x v="329"/>
    <x v="1"/>
    <n v="93309"/>
    <s v="West"/>
    <s v="OFF-BI-10003364"/>
    <x v="1"/>
    <x v="8"/>
    <s v="Binding Machine Supplies"/>
    <n v="46.672000000000004"/>
    <n v="2"/>
    <n v="0.2"/>
    <n v="16.3352"/>
    <x v="1"/>
    <s v="Yes"/>
  </r>
  <r>
    <n v="5796"/>
    <s v="CA-2016-124856"/>
    <x v="411"/>
    <d v="2016-10-03T00:00:00"/>
    <s v="Second Class"/>
    <s v="LD-17005"/>
    <s v="Lisa DeCherney"/>
    <s v="Consumer"/>
    <x v="0"/>
    <x v="20"/>
    <x v="15"/>
    <n v="10011"/>
    <s v="East"/>
    <s v="OFF-ST-10002615"/>
    <x v="1"/>
    <x v="4"/>
    <s v="Dual Level, Single-Width Filing Carts"/>
    <n v="1395.54"/>
    <n v="9"/>
    <n v="0"/>
    <n v="362.84040000000005"/>
    <x v="3"/>
    <s v="No"/>
  </r>
  <r>
    <n v="5797"/>
    <s v="CA-2016-124856"/>
    <x v="411"/>
    <d v="2016-10-03T00:00:00"/>
    <s v="Second Class"/>
    <s v="LD-17005"/>
    <s v="Lisa DeCherney"/>
    <s v="Consumer"/>
    <x v="0"/>
    <x v="20"/>
    <x v="15"/>
    <n v="10011"/>
    <s v="East"/>
    <s v="FUR-FU-10000521"/>
    <x v="0"/>
    <x v="5"/>
    <s v="Seth Thomas 14&quot; Putty-Colored Wall Clock"/>
    <n v="117.36"/>
    <n v="4"/>
    <n v="0"/>
    <n v="36.381599999999992"/>
    <x v="3"/>
    <s v="No"/>
  </r>
  <r>
    <n v="5798"/>
    <s v="CA-2016-124856"/>
    <x v="411"/>
    <d v="2016-10-03T00:00:00"/>
    <s v="Second Class"/>
    <s v="LD-17005"/>
    <s v="Lisa DeCherney"/>
    <s v="Consumer"/>
    <x v="0"/>
    <x v="20"/>
    <x v="15"/>
    <n v="10011"/>
    <s v="East"/>
    <s v="OFF-LA-10000121"/>
    <x v="1"/>
    <x v="2"/>
    <s v="Avery 48"/>
    <n v="18.899999999999999"/>
    <n v="3"/>
    <n v="0"/>
    <n v="8.6939999999999991"/>
    <x v="3"/>
    <s v="No"/>
  </r>
  <r>
    <n v="5799"/>
    <s v="CA-2016-124856"/>
    <x v="411"/>
    <d v="2016-10-03T00:00:00"/>
    <s v="Second Class"/>
    <s v="LD-17005"/>
    <s v="Lisa DeCherney"/>
    <s v="Consumer"/>
    <x v="0"/>
    <x v="20"/>
    <x v="15"/>
    <n v="10011"/>
    <s v="East"/>
    <s v="OFF-PA-10001289"/>
    <x v="1"/>
    <x v="10"/>
    <s v="White Computer Printout Paper by Universal"/>
    <n v="77.52"/>
    <n v="2"/>
    <n v="0"/>
    <n v="37.9848"/>
    <x v="3"/>
    <s v="No"/>
  </r>
  <r>
    <n v="5800"/>
    <s v="CA-2016-166716"/>
    <x v="1071"/>
    <d v="2016-08-25T00:00:00"/>
    <s v="Second Class"/>
    <s v="CR-12730"/>
    <s v="Craig Reiter"/>
    <s v="Consumer"/>
    <x v="0"/>
    <x v="22"/>
    <x v="10"/>
    <n v="60610"/>
    <s v="Central"/>
    <s v="FUR-CH-10004495"/>
    <x v="0"/>
    <x v="1"/>
    <s v="Global Leather and Oak Executive Chair, Black"/>
    <n v="421.37200000000001"/>
    <n v="2"/>
    <n v="0.3"/>
    <n v="-6.0196000000000538"/>
    <x v="2"/>
    <s v="No"/>
  </r>
  <r>
    <n v="5801"/>
    <s v="CA-2016-123225"/>
    <x v="384"/>
    <d v="2016-07-14T00:00:00"/>
    <s v="First Class"/>
    <s v="MN-17935"/>
    <s v="Michael Nguyen"/>
    <s v="Consumer"/>
    <x v="0"/>
    <x v="236"/>
    <x v="5"/>
    <n v="79907"/>
    <s v="Central"/>
    <s v="TEC-PH-10000895"/>
    <x v="2"/>
    <x v="7"/>
    <s v="Polycom VVX 310 VoIP phone"/>
    <n v="575.96800000000007"/>
    <n v="4"/>
    <n v="0.2"/>
    <n v="43.197600000000023"/>
    <x v="2"/>
    <s v="Yes"/>
  </r>
  <r>
    <n v="5802"/>
    <s v="CA-2016-123225"/>
    <x v="384"/>
    <d v="2016-07-14T00:00:00"/>
    <s v="First Class"/>
    <s v="MN-17935"/>
    <s v="Michael Nguyen"/>
    <s v="Consumer"/>
    <x v="0"/>
    <x v="236"/>
    <x v="5"/>
    <n v="79907"/>
    <s v="Central"/>
    <s v="OFF-PA-10000552"/>
    <x v="1"/>
    <x v="10"/>
    <s v="Xerox 200"/>
    <n v="10.368000000000002"/>
    <n v="2"/>
    <n v="0.2"/>
    <n v="3.6288"/>
    <x v="2"/>
    <s v="Yes"/>
  </r>
  <r>
    <n v="5803"/>
    <s v="CA-2017-163440"/>
    <x v="204"/>
    <d v="2017-03-24T00:00:00"/>
    <s v="First Class"/>
    <s v="RD-19900"/>
    <s v="Ruben Dartt"/>
    <s v="Consumer"/>
    <x v="0"/>
    <x v="302"/>
    <x v="1"/>
    <n v="91360"/>
    <s v="West"/>
    <s v="TEC-PH-10000376"/>
    <x v="2"/>
    <x v="7"/>
    <s v="Square Credit Card Reader"/>
    <n v="15.984000000000002"/>
    <n v="2"/>
    <n v="0.2"/>
    <n v="1.1988000000000003"/>
    <x v="1"/>
    <s v="No"/>
  </r>
  <r>
    <n v="5804"/>
    <s v="US-2019-106796"/>
    <x v="605"/>
    <d v="2019-05-19T00:00:00"/>
    <s v="Standard Class"/>
    <s v="JP-16135"/>
    <s v="Julie Prescott"/>
    <s v="Home Office"/>
    <x v="0"/>
    <x v="24"/>
    <x v="24"/>
    <n v="45503"/>
    <s v="East"/>
    <s v="OFF-AR-10003504"/>
    <x v="1"/>
    <x v="6"/>
    <s v="Newell 347"/>
    <n v="10.272000000000002"/>
    <n v="3"/>
    <n v="0.2"/>
    <n v="1.1555999999999984"/>
    <x v="3"/>
    <s v="No"/>
  </r>
  <r>
    <n v="5805"/>
    <s v="CA-2019-113873"/>
    <x v="38"/>
    <d v="2019-11-19T00:00:00"/>
    <s v="Standard Class"/>
    <s v="KE-16420"/>
    <s v="Katrina Edelman"/>
    <s v="Corporate"/>
    <x v="0"/>
    <x v="61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s v="No"/>
  </r>
  <r>
    <n v="5806"/>
    <s v="CA-2019-113873"/>
    <x v="38"/>
    <d v="2019-11-19T00:00:00"/>
    <s v="Standard Class"/>
    <s v="KE-16420"/>
    <s v="Katrina Edelman"/>
    <s v="Corporate"/>
    <x v="0"/>
    <x v="61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  <x v="2"/>
    <s v="No"/>
  </r>
  <r>
    <n v="5807"/>
    <s v="CA-2018-149783"/>
    <x v="913"/>
    <d v="2018-09-07T00:00:00"/>
    <s v="Second Class"/>
    <s v="DL-13315"/>
    <s v="Delfina Latchford"/>
    <s v="Consumer"/>
    <x v="0"/>
    <x v="289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x v="0"/>
    <s v="No"/>
  </r>
  <r>
    <n v="5808"/>
    <s v="CA-2018-149783"/>
    <x v="913"/>
    <d v="2018-09-07T00:00:00"/>
    <s v="Second Class"/>
    <s v="DL-13315"/>
    <s v="Delfina Latchford"/>
    <s v="Consumer"/>
    <x v="0"/>
    <x v="289"/>
    <x v="18"/>
    <n v="37918"/>
    <s v="South"/>
    <s v="OFF-AP-10001205"/>
    <x v="1"/>
    <x v="9"/>
    <s v="Belkin 5 Outlet SurgeMaster Power Centers"/>
    <n v="87.168000000000006"/>
    <n v="2"/>
    <n v="0.2"/>
    <n v="8.7168000000000063"/>
    <x v="0"/>
    <s v="No"/>
  </r>
  <r>
    <n v="5809"/>
    <s v="CA-2018-149783"/>
    <x v="913"/>
    <d v="2018-09-07T00:00:00"/>
    <s v="Second Class"/>
    <s v="DL-13315"/>
    <s v="Delfina Latchford"/>
    <s v="Consumer"/>
    <x v="0"/>
    <x v="289"/>
    <x v="18"/>
    <n v="37918"/>
    <s v="South"/>
    <s v="OFF-AR-10002987"/>
    <x v="1"/>
    <x v="6"/>
    <s v="Prismacolor Color Pencil Set"/>
    <n v="31.744"/>
    <n v="2"/>
    <n v="0.2"/>
    <n v="8.3328000000000024"/>
    <x v="0"/>
    <s v="No"/>
  </r>
  <r>
    <n v="5810"/>
    <s v="CA-2018-125017"/>
    <x v="1072"/>
    <d v="2018-02-11T00:00:00"/>
    <s v="Standard Class"/>
    <s v="KB-16240"/>
    <s v="Karen Bern"/>
    <s v="Corporate"/>
    <x v="0"/>
    <x v="346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x v="0"/>
    <s v="No"/>
  </r>
  <r>
    <n v="5811"/>
    <s v="US-2017-163279"/>
    <x v="204"/>
    <d v="2017-03-26T00:00:00"/>
    <s v="Standard Class"/>
    <s v="JD-16150"/>
    <s v="Justin Deggeller"/>
    <s v="Corporate"/>
    <x v="0"/>
    <x v="70"/>
    <x v="1"/>
    <n v="92037"/>
    <s v="West"/>
    <s v="OFF-PA-10003127"/>
    <x v="1"/>
    <x v="10"/>
    <s v="Easy-staple paper"/>
    <n v="105.52"/>
    <n v="4"/>
    <n v="0"/>
    <n v="48.539199999999994"/>
    <x v="1"/>
    <s v="No"/>
  </r>
  <r>
    <n v="5812"/>
    <s v="US-2017-163279"/>
    <x v="204"/>
    <d v="2017-03-26T00:00:00"/>
    <s v="Standard Class"/>
    <s v="JD-16150"/>
    <s v="Justin Deggeller"/>
    <s v="Corporate"/>
    <x v="0"/>
    <x v="70"/>
    <x v="1"/>
    <n v="92037"/>
    <s v="West"/>
    <s v="FUR-FU-10000747"/>
    <x v="0"/>
    <x v="5"/>
    <s v="Tenex B1-RE Series Chair Mats for Low Pile Carpets"/>
    <n v="91.96"/>
    <n v="2"/>
    <n v="0"/>
    <n v="15.633199999999988"/>
    <x v="1"/>
    <s v="No"/>
  </r>
  <r>
    <n v="5813"/>
    <s v="US-2017-163279"/>
    <x v="204"/>
    <d v="2017-03-26T00:00:00"/>
    <s v="Standard Class"/>
    <s v="JD-16150"/>
    <s v="Justin Deggeller"/>
    <s v="Corporate"/>
    <x v="0"/>
    <x v="70"/>
    <x v="1"/>
    <n v="92037"/>
    <s v="West"/>
    <s v="TEC-PH-10001795"/>
    <x v="2"/>
    <x v="7"/>
    <s v="ClearOne CHATAttach 160 - speaker phone"/>
    <n v="1487.9760000000001"/>
    <n v="3"/>
    <n v="0.2"/>
    <n v="185.99699999999984"/>
    <x v="1"/>
    <s v="No"/>
  </r>
  <r>
    <n v="5814"/>
    <s v="CA-2017-150196"/>
    <x v="740"/>
    <d v="2017-07-03T00:00:00"/>
    <s v="First Class"/>
    <s v="SR-20740"/>
    <s v="Steven Roelle"/>
    <s v="Home Office"/>
    <x v="0"/>
    <x v="20"/>
    <x v="15"/>
    <n v="10024"/>
    <s v="East"/>
    <s v="OFF-PA-10003797"/>
    <x v="1"/>
    <x v="10"/>
    <s v="Xerox 209"/>
    <n v="19.440000000000001"/>
    <n v="3"/>
    <n v="0"/>
    <n v="9.3312000000000008"/>
    <x v="3"/>
    <s v="No"/>
  </r>
  <r>
    <n v="5815"/>
    <s v="US-2017-106495"/>
    <x v="925"/>
    <d v="2017-06-17T00:00:00"/>
    <s v="First Class"/>
    <s v="AC-10450"/>
    <s v="Amy Cox"/>
    <s v="Consumer"/>
    <x v="0"/>
    <x v="67"/>
    <x v="2"/>
    <n v="33614"/>
    <s v="South"/>
    <s v="TEC-AC-10002718"/>
    <x v="2"/>
    <x v="11"/>
    <s v="Belkin Standard 104 key USB Keyboard"/>
    <n v="11.672000000000001"/>
    <n v="1"/>
    <n v="0.2"/>
    <n v="-0.7295000000000007"/>
    <x v="0"/>
    <s v="No"/>
  </r>
  <r>
    <n v="5816"/>
    <s v="CA-2016-124730"/>
    <x v="35"/>
    <d v="2016-11-26T00:00:00"/>
    <s v="Same Day"/>
    <s v="LS-17245"/>
    <s v="Lynn Smith"/>
    <s v="Consumer"/>
    <x v="0"/>
    <x v="456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  <x v="3"/>
    <s v="No"/>
  </r>
  <r>
    <n v="5817"/>
    <s v="CA-2016-124730"/>
    <x v="35"/>
    <d v="2016-11-26T00:00:00"/>
    <s v="Same Day"/>
    <s v="LS-17245"/>
    <s v="Lynn Smith"/>
    <s v="Consumer"/>
    <x v="0"/>
    <x v="456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x v="3"/>
    <s v="No"/>
  </r>
  <r>
    <n v="5818"/>
    <s v="CA-2016-124730"/>
    <x v="35"/>
    <d v="2016-11-26T00:00:00"/>
    <s v="Same Day"/>
    <s v="LS-17245"/>
    <s v="Lynn Smith"/>
    <s v="Consumer"/>
    <x v="0"/>
    <x v="456"/>
    <x v="15"/>
    <n v="13501"/>
    <s v="East"/>
    <s v="OFF-BI-10001031"/>
    <x v="1"/>
    <x v="8"/>
    <s v="Pressboard Data Binders by Wilson Jones"/>
    <n v="17.088000000000001"/>
    <n v="4"/>
    <n v="0.2"/>
    <n v="5.767199999999999"/>
    <x v="3"/>
    <s v="No"/>
  </r>
  <r>
    <n v="5819"/>
    <s v="CA-2016-124730"/>
    <x v="35"/>
    <d v="2016-11-26T00:00:00"/>
    <s v="Same Day"/>
    <s v="LS-17245"/>
    <s v="Lynn Smith"/>
    <s v="Consumer"/>
    <x v="0"/>
    <x v="456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  <x v="3"/>
    <s v="No"/>
  </r>
  <r>
    <n v="5820"/>
    <s v="CA-2016-124730"/>
    <x v="35"/>
    <d v="2016-11-26T00:00:00"/>
    <s v="Same Day"/>
    <s v="LS-17245"/>
    <s v="Lynn Smith"/>
    <s v="Consumer"/>
    <x v="0"/>
    <x v="456"/>
    <x v="15"/>
    <n v="13501"/>
    <s v="East"/>
    <s v="OFF-LA-10001613"/>
    <x v="1"/>
    <x v="2"/>
    <s v="Avery File Folder Labels"/>
    <n v="11.52"/>
    <n v="4"/>
    <n v="0"/>
    <n v="5.6448"/>
    <x v="3"/>
    <s v="No"/>
  </r>
  <r>
    <n v="5821"/>
    <s v="CA-2019-117632"/>
    <x v="605"/>
    <d v="2019-05-18T00:00:00"/>
    <s v="Standard Class"/>
    <s v="CS-12175"/>
    <s v="Charles Sheldon"/>
    <s v="Corporate"/>
    <x v="0"/>
    <x v="8"/>
    <x v="1"/>
    <n v="94122"/>
    <s v="West"/>
    <s v="OFF-SU-10000157"/>
    <x v="1"/>
    <x v="14"/>
    <s v="Compact Automatic Electric Letter Opener"/>
    <n v="238.62"/>
    <n v="2"/>
    <n v="0"/>
    <n v="4.7724000000000046"/>
    <x v="1"/>
    <s v="No"/>
  </r>
  <r>
    <n v="5822"/>
    <s v="CA-2019-117632"/>
    <x v="605"/>
    <d v="2019-05-18T00:00:00"/>
    <s v="Standard Class"/>
    <s v="CS-12175"/>
    <s v="Charles Sheldon"/>
    <s v="Corporate"/>
    <x v="0"/>
    <x v="8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  <x v="1"/>
    <s v="No"/>
  </r>
  <r>
    <n v="5823"/>
    <s v="CA-2019-117632"/>
    <x v="605"/>
    <d v="2019-05-18T00:00:00"/>
    <s v="Standard Class"/>
    <s v="CS-12175"/>
    <s v="Charles Sheldon"/>
    <s v="Corporate"/>
    <x v="0"/>
    <x v="8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x v="1"/>
    <s v="No"/>
  </r>
  <r>
    <n v="5824"/>
    <s v="CA-2019-117632"/>
    <x v="605"/>
    <d v="2019-05-18T00:00:00"/>
    <s v="Standard Class"/>
    <s v="CS-12175"/>
    <s v="Charles Sheldon"/>
    <s v="Corporate"/>
    <x v="0"/>
    <x v="8"/>
    <x v="1"/>
    <n v="94122"/>
    <s v="West"/>
    <s v="OFF-BI-10001900"/>
    <x v="1"/>
    <x v="8"/>
    <s v="DXL Angle-View Binders with Locking Rings, Black"/>
    <n v="19.168000000000003"/>
    <n v="4"/>
    <n v="0.2"/>
    <n v="6.4691999999999998"/>
    <x v="1"/>
    <s v="No"/>
  </r>
  <r>
    <n v="5825"/>
    <s v="CA-2016-115056"/>
    <x v="1073"/>
    <d v="2016-05-02T00:00:00"/>
    <s v="Same Day"/>
    <s v="AR-10510"/>
    <s v="Andrew Roberts"/>
    <s v="Consumer"/>
    <x v="0"/>
    <x v="38"/>
    <x v="24"/>
    <n v="43229"/>
    <s v="East"/>
    <s v="OFF-AP-10003971"/>
    <x v="1"/>
    <x v="9"/>
    <s v="Belkin 6 Outlet Metallic Surge Strip"/>
    <n v="26.136000000000003"/>
    <n v="3"/>
    <n v="0.2"/>
    <n v="1.9602000000000004"/>
    <x v="3"/>
    <s v="No"/>
  </r>
  <r>
    <n v="5826"/>
    <s v="CA-2019-161067"/>
    <x v="213"/>
    <d v="2019-09-06T00:00:00"/>
    <s v="Second Class"/>
    <s v="KB-16405"/>
    <s v="Katrina Bavinger"/>
    <s v="Home Office"/>
    <x v="0"/>
    <x v="20"/>
    <x v="15"/>
    <n v="10035"/>
    <s v="East"/>
    <s v="OFF-PA-10000418"/>
    <x v="1"/>
    <x v="10"/>
    <s v="Xerox 189"/>
    <n v="419.4"/>
    <n v="4"/>
    <n v="0"/>
    <n v="201.31199999999998"/>
    <x v="3"/>
    <s v="No"/>
  </r>
  <r>
    <n v="5827"/>
    <s v="CA-2019-161067"/>
    <x v="213"/>
    <d v="2019-09-06T00:00:00"/>
    <s v="Second Class"/>
    <s v="KB-16405"/>
    <s v="Katrina Bavinger"/>
    <s v="Home Office"/>
    <x v="0"/>
    <x v="20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  <x v="3"/>
    <s v="No"/>
  </r>
  <r>
    <n v="5828"/>
    <s v="CA-2019-161067"/>
    <x v="213"/>
    <d v="2019-09-06T00:00:00"/>
    <s v="Second Class"/>
    <s v="KB-16405"/>
    <s v="Katrina Bavinger"/>
    <s v="Home Office"/>
    <x v="0"/>
    <x v="20"/>
    <x v="15"/>
    <n v="10035"/>
    <s v="East"/>
    <s v="FUR-CH-10004860"/>
    <x v="0"/>
    <x v="1"/>
    <s v="Global Low Back Tilter Chair"/>
    <n v="181.76400000000001"/>
    <n v="2"/>
    <n v="0.1"/>
    <n v="-8.0784000000000198"/>
    <x v="3"/>
    <s v="No"/>
  </r>
  <r>
    <n v="5829"/>
    <s v="CA-2019-161067"/>
    <x v="213"/>
    <d v="2019-09-06T00:00:00"/>
    <s v="Second Class"/>
    <s v="KB-16405"/>
    <s v="Katrina Bavinger"/>
    <s v="Home Office"/>
    <x v="0"/>
    <x v="20"/>
    <x v="15"/>
    <n v="10035"/>
    <s v="East"/>
    <s v="OFF-AR-10003251"/>
    <x v="1"/>
    <x v="6"/>
    <s v="Prang Drawing Pencil Set"/>
    <n v="5.56"/>
    <n v="2"/>
    <n v="0"/>
    <n v="2.2239999999999998"/>
    <x v="3"/>
    <s v="No"/>
  </r>
  <r>
    <n v="5830"/>
    <s v="CA-2018-122063"/>
    <x v="275"/>
    <d v="2018-12-07T00:00:00"/>
    <s v="Standard Class"/>
    <s v="MM-17920"/>
    <s v="Michael Moore"/>
    <s v="Consumer"/>
    <x v="0"/>
    <x v="102"/>
    <x v="14"/>
    <n v="47374"/>
    <s v="Central"/>
    <s v="FUR-TA-10004575"/>
    <x v="0"/>
    <x v="3"/>
    <s v="Hon 5100 Series Wood Tables"/>
    <n v="581.96"/>
    <n v="2"/>
    <n v="0"/>
    <n v="104.75279999999998"/>
    <x v="2"/>
    <s v="No"/>
  </r>
  <r>
    <n v="5831"/>
    <s v="CA-2018-122063"/>
    <x v="275"/>
    <d v="2018-12-07T00:00:00"/>
    <s v="Standard Class"/>
    <s v="MM-17920"/>
    <s v="Michael Moore"/>
    <s v="Consumer"/>
    <x v="0"/>
    <x v="102"/>
    <x v="14"/>
    <n v="47374"/>
    <s v="Central"/>
    <s v="FUR-CH-10004754"/>
    <x v="0"/>
    <x v="1"/>
    <s v="Global Stack Chair with Arms, Black"/>
    <n v="29.98"/>
    <n v="1"/>
    <n v="0"/>
    <n v="8.0945999999999998"/>
    <x v="2"/>
    <s v="No"/>
  </r>
  <r>
    <n v="5832"/>
    <s v="CA-2017-111206"/>
    <x v="1074"/>
    <d v="2017-07-22T00:00:00"/>
    <s v="Standard Class"/>
    <s v="RF-19735"/>
    <s v="Roland Fjeld"/>
    <s v="Consumer"/>
    <x v="0"/>
    <x v="70"/>
    <x v="1"/>
    <n v="92105"/>
    <s v="West"/>
    <s v="TEC-AC-10003095"/>
    <x v="2"/>
    <x v="11"/>
    <s v="Logitech G35 7.1-Channel Surround Sound Headset"/>
    <n v="519.96"/>
    <n v="4"/>
    <n v="0"/>
    <n v="176.78640000000001"/>
    <x v="1"/>
    <s v="No"/>
  </r>
  <r>
    <n v="5833"/>
    <s v="CA-2018-142895"/>
    <x v="658"/>
    <d v="2018-07-26T00:00:00"/>
    <s v="Standard Class"/>
    <s v="BP-11290"/>
    <s v="Beth Paige"/>
    <s v="Consumer"/>
    <x v="0"/>
    <x v="3"/>
    <x v="3"/>
    <n v="28027"/>
    <s v="South"/>
    <s v="OFF-LA-10000262"/>
    <x v="1"/>
    <x v="2"/>
    <s v="Avery 494"/>
    <n v="6.2640000000000002"/>
    <n v="3"/>
    <n v="0.2"/>
    <n v="2.0358000000000001"/>
    <x v="0"/>
    <s v="No"/>
  </r>
  <r>
    <n v="5834"/>
    <s v="CA-2018-142895"/>
    <x v="658"/>
    <d v="2018-07-26T00:00:00"/>
    <s v="Standard Class"/>
    <s v="BP-11290"/>
    <s v="Beth Paige"/>
    <s v="Consumer"/>
    <x v="0"/>
    <x v="3"/>
    <x v="3"/>
    <n v="28027"/>
    <s v="South"/>
    <s v="FUR-CH-10002961"/>
    <x v="0"/>
    <x v="1"/>
    <s v="Leather Task Chair, Black"/>
    <n v="363.92"/>
    <n v="5"/>
    <n v="0.2"/>
    <n v="0"/>
    <x v="0"/>
    <s v="No"/>
  </r>
  <r>
    <n v="5835"/>
    <s v="CA-2017-101868"/>
    <x v="988"/>
    <d v="2017-06-16T00:00:00"/>
    <s v="Standard Class"/>
    <s v="MJ-17740"/>
    <s v="Max Jones"/>
    <s v="Consumer"/>
    <x v="0"/>
    <x v="100"/>
    <x v="2"/>
    <n v="33178"/>
    <s v="South"/>
    <s v="OFF-BI-10003876"/>
    <x v="1"/>
    <x v="8"/>
    <s v="Green Canvas Binder for 8-1/2&quot; x 14&quot; Sheets"/>
    <n v="64.2"/>
    <n v="5"/>
    <n v="0.7"/>
    <n v="-42.799999999999983"/>
    <x v="0"/>
    <s v="No"/>
  </r>
  <r>
    <n v="5836"/>
    <s v="CA-2017-101868"/>
    <x v="988"/>
    <d v="2017-06-16T00:00:00"/>
    <s v="Standard Class"/>
    <s v="MJ-17740"/>
    <s v="Max Jones"/>
    <s v="Consumer"/>
    <x v="0"/>
    <x v="100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x v="0"/>
    <s v="No"/>
  </r>
  <r>
    <n v="5837"/>
    <s v="CA-2017-101868"/>
    <x v="988"/>
    <d v="2017-06-16T00:00:00"/>
    <s v="Standard Class"/>
    <s v="MJ-17740"/>
    <s v="Max Jones"/>
    <s v="Consumer"/>
    <x v="0"/>
    <x v="100"/>
    <x v="2"/>
    <n v="33178"/>
    <s v="South"/>
    <s v="TEC-AC-10004396"/>
    <x v="2"/>
    <x v="11"/>
    <s v="Logitech Keyboard K120"/>
    <n v="72.599999999999994"/>
    <n v="5"/>
    <n v="0.2"/>
    <n v="-8.1674999999999933"/>
    <x v="0"/>
    <s v="No"/>
  </r>
  <r>
    <n v="5838"/>
    <s v="CA-2019-133207"/>
    <x v="344"/>
    <d v="2019-12-03T00:00:00"/>
    <s v="Standard Class"/>
    <s v="DO-13645"/>
    <s v="Doug O'Connell"/>
    <s v="Consumer"/>
    <x v="0"/>
    <x v="1"/>
    <x v="1"/>
    <n v="90036"/>
    <s v="West"/>
    <s v="TEC-PH-10004100"/>
    <x v="2"/>
    <x v="7"/>
    <s v="Griffin GC17055 Auxiliary Audio Cable"/>
    <n v="57.567999999999998"/>
    <n v="4"/>
    <n v="0.2"/>
    <n v="5.7568000000000019"/>
    <x v="1"/>
    <s v="No"/>
  </r>
  <r>
    <n v="5839"/>
    <s v="CA-2017-132948"/>
    <x v="1075"/>
    <d v="2017-04-03T00:00:00"/>
    <s v="Standard Class"/>
    <s v="MV-17485"/>
    <s v="Mark Van Huff"/>
    <s v="Consumer"/>
    <x v="0"/>
    <x v="4"/>
    <x v="4"/>
    <n v="98115"/>
    <s v="West"/>
    <s v="OFF-ST-10000636"/>
    <x v="1"/>
    <x v="4"/>
    <s v="Rogers Profile Extra Capacity Storage Tub"/>
    <n v="83.699999999999989"/>
    <n v="5"/>
    <n v="0"/>
    <n v="3.3479999999999954"/>
    <x v="1"/>
    <s v="No"/>
  </r>
  <r>
    <n v="5840"/>
    <s v="CA-2017-134992"/>
    <x v="357"/>
    <d v="2017-09-26T00:00:00"/>
    <s v="Second Class"/>
    <s v="MG-17875"/>
    <s v="Michael Grace"/>
    <s v="Home Office"/>
    <x v="0"/>
    <x v="81"/>
    <x v="17"/>
    <n v="22204"/>
    <s v="South"/>
    <s v="OFF-PA-10001972"/>
    <x v="1"/>
    <x v="10"/>
    <s v="Xerox 214"/>
    <n v="32.400000000000006"/>
    <n v="5"/>
    <n v="0"/>
    <n v="15.552000000000001"/>
    <x v="0"/>
    <s v="No"/>
  </r>
  <r>
    <n v="5841"/>
    <s v="CA-2017-134992"/>
    <x v="357"/>
    <d v="2017-09-26T00:00:00"/>
    <s v="Second Class"/>
    <s v="MG-17875"/>
    <s v="Michael Grace"/>
    <s v="Home Office"/>
    <x v="0"/>
    <x v="81"/>
    <x v="17"/>
    <n v="22204"/>
    <s v="South"/>
    <s v="FUR-FU-10002554"/>
    <x v="0"/>
    <x v="5"/>
    <s v="Westinghouse Floor Lamp with Metal Mesh Shade, Black"/>
    <n v="47.98"/>
    <n v="2"/>
    <n v="0"/>
    <n v="11.035399999999996"/>
    <x v="0"/>
    <s v="No"/>
  </r>
  <r>
    <n v="5842"/>
    <s v="CA-2017-126725"/>
    <x v="972"/>
    <d v="2017-11-21T00:00:00"/>
    <s v="Standard Class"/>
    <s v="BS-11665"/>
    <s v="Brian Stugart"/>
    <s v="Consumer"/>
    <x v="0"/>
    <x v="70"/>
    <x v="1"/>
    <n v="92105"/>
    <s v="West"/>
    <s v="TEC-PH-10003174"/>
    <x v="2"/>
    <x v="7"/>
    <s v="RCA ViSYS 25825 Wireless digital phone"/>
    <n v="415.96800000000007"/>
    <n v="4"/>
    <n v="0.2"/>
    <n v="51.995999999999981"/>
    <x v="1"/>
    <s v="No"/>
  </r>
  <r>
    <n v="5843"/>
    <s v="CA-2017-126725"/>
    <x v="972"/>
    <d v="2017-11-21T00:00:00"/>
    <s v="Standard Class"/>
    <s v="BS-11665"/>
    <s v="Brian Stugart"/>
    <s v="Consumer"/>
    <x v="0"/>
    <x v="70"/>
    <x v="1"/>
    <n v="92105"/>
    <s v="West"/>
    <s v="OFF-ST-10001418"/>
    <x v="1"/>
    <x v="4"/>
    <s v="Carina Media Storage Towers in Natural &amp; Black"/>
    <n v="304.89999999999998"/>
    <n v="5"/>
    <n v="0"/>
    <n v="6.097999999999999"/>
    <x v="1"/>
    <s v="No"/>
  </r>
  <r>
    <n v="5844"/>
    <s v="CA-2017-126725"/>
    <x v="972"/>
    <d v="2017-11-21T00:00:00"/>
    <s v="Standard Class"/>
    <s v="BS-11665"/>
    <s v="Brian Stugart"/>
    <s v="Consumer"/>
    <x v="0"/>
    <x v="70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s v="No"/>
  </r>
  <r>
    <n v="5845"/>
    <s v="CA-2017-126725"/>
    <x v="972"/>
    <d v="2017-11-21T00:00:00"/>
    <s v="Standard Class"/>
    <s v="BS-11665"/>
    <s v="Brian Stugart"/>
    <s v="Consumer"/>
    <x v="0"/>
    <x v="70"/>
    <x v="1"/>
    <n v="92105"/>
    <s v="West"/>
    <s v="OFF-ST-10000129"/>
    <x v="1"/>
    <x v="4"/>
    <s v="Fellowes Recycled Storage Drawers"/>
    <n v="777.21"/>
    <n v="7"/>
    <n v="0"/>
    <n v="54.404699999999963"/>
    <x v="1"/>
    <s v="No"/>
  </r>
  <r>
    <n v="5846"/>
    <s v="CA-2017-126725"/>
    <x v="972"/>
    <d v="2017-11-21T00:00:00"/>
    <s v="Standard Class"/>
    <s v="BS-11665"/>
    <s v="Brian Stugart"/>
    <s v="Consumer"/>
    <x v="0"/>
    <x v="70"/>
    <x v="1"/>
    <n v="92105"/>
    <s v="West"/>
    <s v="OFF-PA-10001639"/>
    <x v="1"/>
    <x v="10"/>
    <s v="Xerox 203"/>
    <n v="32.400000000000006"/>
    <n v="5"/>
    <n v="0"/>
    <n v="15.552000000000001"/>
    <x v="1"/>
    <s v="No"/>
  </r>
  <r>
    <n v="5847"/>
    <s v="CA-2017-126725"/>
    <x v="972"/>
    <d v="2017-11-21T00:00:00"/>
    <s v="Standard Class"/>
    <s v="BS-11665"/>
    <s v="Brian Stugart"/>
    <s v="Consumer"/>
    <x v="0"/>
    <x v="70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x v="1"/>
    <s v="No"/>
  </r>
  <r>
    <n v="5848"/>
    <s v="CA-2017-126725"/>
    <x v="972"/>
    <d v="2017-11-21T00:00:00"/>
    <s v="Standard Class"/>
    <s v="BS-11665"/>
    <s v="Brian Stugart"/>
    <s v="Consumer"/>
    <x v="0"/>
    <x v="70"/>
    <x v="1"/>
    <n v="92105"/>
    <s v="West"/>
    <s v="FUR-FU-10001591"/>
    <x v="0"/>
    <x v="5"/>
    <s v="Advantus Panel Wall Certificate Holder - 8.5x11"/>
    <n v="36.599999999999994"/>
    <n v="3"/>
    <n v="0"/>
    <n v="15.372000000000002"/>
    <x v="1"/>
    <s v="No"/>
  </r>
  <r>
    <n v="5849"/>
    <s v="CA-2017-121783"/>
    <x v="113"/>
    <d v="2017-11-14T00:00:00"/>
    <s v="Standard Class"/>
    <s v="PO-19180"/>
    <s v="Philisse Overcash"/>
    <s v="Home Office"/>
    <x v="0"/>
    <x v="43"/>
    <x v="11"/>
    <n v="55113"/>
    <s v="Central"/>
    <s v="OFF-AP-10003849"/>
    <x v="1"/>
    <x v="9"/>
    <s v="Hoover Shoulder Vac Commercial Portable Vacuum"/>
    <n v="715.64"/>
    <n v="2"/>
    <n v="0"/>
    <n v="178.90999999999997"/>
    <x v="2"/>
    <s v="No"/>
  </r>
  <r>
    <n v="5850"/>
    <s v="CA-2017-121783"/>
    <x v="113"/>
    <d v="2017-11-14T00:00:00"/>
    <s v="Standard Class"/>
    <s v="PO-19180"/>
    <s v="Philisse Overcash"/>
    <s v="Home Office"/>
    <x v="0"/>
    <x v="43"/>
    <x v="11"/>
    <n v="55113"/>
    <s v="Central"/>
    <s v="OFF-ST-10000078"/>
    <x v="1"/>
    <x v="4"/>
    <s v="Tennsco 6- and 18-Compartment Lockers"/>
    <n v="795.51"/>
    <n v="3"/>
    <n v="0"/>
    <n v="143.19179999999994"/>
    <x v="2"/>
    <s v="No"/>
  </r>
  <r>
    <n v="5851"/>
    <s v="CA-2017-121783"/>
    <x v="113"/>
    <d v="2017-11-14T00:00:00"/>
    <s v="Standard Class"/>
    <s v="PO-19180"/>
    <s v="Philisse Overcash"/>
    <s v="Home Office"/>
    <x v="0"/>
    <x v="43"/>
    <x v="11"/>
    <n v="55113"/>
    <s v="Central"/>
    <s v="TEC-CO-10001571"/>
    <x v="2"/>
    <x v="16"/>
    <s v="Sharp 1540cs Digital Laser Copier"/>
    <n v="549.99"/>
    <n v="1"/>
    <n v="0"/>
    <n v="274.995"/>
    <x v="2"/>
    <s v="No"/>
  </r>
  <r>
    <n v="5852"/>
    <s v="CA-2017-121783"/>
    <x v="113"/>
    <d v="2017-11-14T00:00:00"/>
    <s v="Standard Class"/>
    <s v="PO-19180"/>
    <s v="Philisse Overcash"/>
    <s v="Home Office"/>
    <x v="0"/>
    <x v="43"/>
    <x v="11"/>
    <n v="55113"/>
    <s v="Central"/>
    <s v="OFF-BI-10001658"/>
    <x v="1"/>
    <x v="8"/>
    <s v="GBC Standard Therm-A-Bind Covers"/>
    <n v="74.760000000000005"/>
    <n v="3"/>
    <n v="0"/>
    <n v="34.389600000000002"/>
    <x v="2"/>
    <s v="No"/>
  </r>
  <r>
    <n v="5853"/>
    <s v="CA-2017-121783"/>
    <x v="113"/>
    <d v="2017-11-14T00:00:00"/>
    <s v="Standard Class"/>
    <s v="PO-19180"/>
    <s v="Philisse Overcash"/>
    <s v="Home Office"/>
    <x v="0"/>
    <x v="43"/>
    <x v="11"/>
    <n v="55113"/>
    <s v="Central"/>
    <s v="FUR-FU-10004351"/>
    <x v="0"/>
    <x v="5"/>
    <s v="Staple-based wall hangings"/>
    <n v="29.22"/>
    <n v="3"/>
    <n v="0"/>
    <n v="12.856800000000002"/>
    <x v="2"/>
    <s v="No"/>
  </r>
  <r>
    <n v="5854"/>
    <s v="US-2016-138835"/>
    <x v="1076"/>
    <d v="2016-09-14T00:00:00"/>
    <s v="Standard Class"/>
    <s v="DA-13450"/>
    <s v="Dianna Arnett"/>
    <s v="Home Office"/>
    <x v="0"/>
    <x v="173"/>
    <x v="17"/>
    <n v="23464"/>
    <s v="South"/>
    <s v="OFF-BI-10003314"/>
    <x v="1"/>
    <x v="8"/>
    <s v="Tuff Stuff Recycled Round Ring Binders"/>
    <n v="9.64"/>
    <n v="2"/>
    <n v="0"/>
    <n v="4.7236000000000002"/>
    <x v="0"/>
    <s v="No"/>
  </r>
  <r>
    <n v="5855"/>
    <s v="CA-2017-112214"/>
    <x v="1077"/>
    <d v="2017-08-11T00:00:00"/>
    <s v="Standard Class"/>
    <s v="AH-10690"/>
    <s v="Anna Häberlin"/>
    <s v="Corporate"/>
    <x v="0"/>
    <x v="61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x v="2"/>
    <s v="No"/>
  </r>
  <r>
    <n v="5856"/>
    <s v="CA-2017-112214"/>
    <x v="1077"/>
    <d v="2017-08-11T00:00:00"/>
    <s v="Standard Class"/>
    <s v="AH-10690"/>
    <s v="Anna Häberlin"/>
    <s v="Corporate"/>
    <x v="0"/>
    <x v="61"/>
    <x v="5"/>
    <n v="75220"/>
    <s v="Central"/>
    <s v="OFF-SU-10003567"/>
    <x v="1"/>
    <x v="14"/>
    <s v="Stiletto Hand Letter Openers"/>
    <n v="23.04"/>
    <n v="3"/>
    <n v="0.2"/>
    <n v="-4.895999999999999"/>
    <x v="2"/>
    <s v="No"/>
  </r>
  <r>
    <n v="5857"/>
    <s v="CA-2017-112214"/>
    <x v="1077"/>
    <d v="2017-08-11T00:00:00"/>
    <s v="Standard Class"/>
    <s v="AH-10690"/>
    <s v="Anna Häberlin"/>
    <s v="Corporate"/>
    <x v="0"/>
    <x v="61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  <x v="2"/>
    <s v="No"/>
  </r>
  <r>
    <n v="5858"/>
    <s v="CA-2017-112214"/>
    <x v="1077"/>
    <d v="2017-08-11T00:00:00"/>
    <s v="Standard Class"/>
    <s v="AH-10690"/>
    <s v="Anna Häberlin"/>
    <s v="Corporate"/>
    <x v="0"/>
    <x v="61"/>
    <x v="5"/>
    <n v="75220"/>
    <s v="Central"/>
    <s v="FUR-FU-10002364"/>
    <x v="0"/>
    <x v="5"/>
    <s v="Eldon Expressions Wood Desk Accessories, Oak"/>
    <n v="14.76"/>
    <n v="5"/>
    <n v="0.6"/>
    <n v="-11.439000000000004"/>
    <x v="2"/>
    <s v="No"/>
  </r>
  <r>
    <n v="5859"/>
    <s v="US-2019-153255"/>
    <x v="213"/>
    <d v="2019-09-07T00:00:00"/>
    <s v="Second Class"/>
    <s v="JK-15730"/>
    <s v="Joe Kamberova"/>
    <s v="Consumer"/>
    <x v="0"/>
    <x v="3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5860"/>
    <s v="CA-2017-108119"/>
    <x v="549"/>
    <d v="2017-11-08T00:00:00"/>
    <s v="Standard Class"/>
    <s v="MS-17530"/>
    <s v="MaryBeth Skach"/>
    <s v="Consumer"/>
    <x v="0"/>
    <x v="457"/>
    <x v="36"/>
    <n v="72032"/>
    <s v="South"/>
    <s v="FUR-TA-10002530"/>
    <x v="0"/>
    <x v="3"/>
    <s v="Iceberg OfficeWorks 42&quot; Round Tables"/>
    <n v="301.95999999999998"/>
    <n v="2"/>
    <n v="0"/>
    <n v="45.293999999999983"/>
    <x v="0"/>
    <s v="No"/>
  </r>
  <r>
    <n v="5861"/>
    <s v="CA-2017-157434"/>
    <x v="1078"/>
    <d v="2017-05-04T00:00:00"/>
    <s v="Second Class"/>
    <s v="JK-15640"/>
    <s v="Jim Kriz"/>
    <s v="Home Office"/>
    <x v="0"/>
    <x v="10"/>
    <x v="9"/>
    <n v="19120"/>
    <s v="East"/>
    <s v="OFF-PA-10001526"/>
    <x v="1"/>
    <x v="10"/>
    <s v="Xerox 1949"/>
    <n v="7.9680000000000009"/>
    <n v="2"/>
    <n v="0.2"/>
    <n v="2.8884000000000007"/>
    <x v="3"/>
    <s v="No"/>
  </r>
  <r>
    <n v="5862"/>
    <s v="CA-2018-101525"/>
    <x v="766"/>
    <d v="2018-05-04T00:00:00"/>
    <s v="Second Class"/>
    <s v="CM-12235"/>
    <s v="Chris McAfee"/>
    <s v="Consumer"/>
    <x v="0"/>
    <x v="290"/>
    <x v="36"/>
    <n v="72209"/>
    <s v="South"/>
    <s v="OFF-PA-10001497"/>
    <x v="1"/>
    <x v="10"/>
    <s v="Xerox 1914"/>
    <n v="109.92"/>
    <n v="2"/>
    <n v="0"/>
    <n v="53.860799999999998"/>
    <x v="0"/>
    <s v="No"/>
  </r>
  <r>
    <n v="5863"/>
    <s v="CA-2018-101525"/>
    <x v="766"/>
    <d v="2018-05-04T00:00:00"/>
    <s v="Second Class"/>
    <s v="CM-12235"/>
    <s v="Chris McAfee"/>
    <s v="Consumer"/>
    <x v="0"/>
    <x v="290"/>
    <x v="36"/>
    <n v="72209"/>
    <s v="South"/>
    <s v="OFF-PA-10003936"/>
    <x v="1"/>
    <x v="10"/>
    <s v="Xerox 1994"/>
    <n v="19.440000000000001"/>
    <n v="3"/>
    <n v="0"/>
    <n v="9.3312000000000008"/>
    <x v="0"/>
    <s v="No"/>
  </r>
  <r>
    <n v="5864"/>
    <s v="CA-2018-101525"/>
    <x v="766"/>
    <d v="2018-05-04T00:00:00"/>
    <s v="Second Class"/>
    <s v="CM-12235"/>
    <s v="Chris McAfee"/>
    <s v="Consumer"/>
    <x v="0"/>
    <x v="290"/>
    <x v="36"/>
    <n v="72209"/>
    <s v="South"/>
    <s v="OFF-AR-10000716"/>
    <x v="1"/>
    <x v="6"/>
    <s v="DIXON Ticonderoga Erasable Checking Pencils"/>
    <n v="11.16"/>
    <n v="2"/>
    <n v="0"/>
    <n v="4.3524000000000003"/>
    <x v="0"/>
    <s v="No"/>
  </r>
  <r>
    <n v="5865"/>
    <s v="US-2016-117968"/>
    <x v="79"/>
    <d v="2016-08-07T00:00:00"/>
    <s v="Second Class"/>
    <s v="RS-19420"/>
    <s v="Ricardo Sperren"/>
    <s v="Corporate"/>
    <x v="0"/>
    <x v="255"/>
    <x v="29"/>
    <n v="6450"/>
    <s v="East"/>
    <s v="OFF-AP-10002765"/>
    <x v="1"/>
    <x v="9"/>
    <s v="Fellowes Advanced Computer Series Surge Protectors"/>
    <n v="79.47"/>
    <n v="3"/>
    <n v="0"/>
    <n v="22.251600000000003"/>
    <x v="3"/>
    <s v="No"/>
  </r>
  <r>
    <n v="5866"/>
    <s v="US-2016-117968"/>
    <x v="79"/>
    <d v="2016-08-07T00:00:00"/>
    <s v="Second Class"/>
    <s v="RS-19420"/>
    <s v="Ricardo Sperren"/>
    <s v="Corporate"/>
    <x v="0"/>
    <x v="255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x v="3"/>
    <s v="No"/>
  </r>
  <r>
    <n v="5867"/>
    <s v="US-2016-117968"/>
    <x v="79"/>
    <d v="2016-08-07T00:00:00"/>
    <s v="Second Class"/>
    <s v="RS-19420"/>
    <s v="Ricardo Sperren"/>
    <s v="Corporate"/>
    <x v="0"/>
    <x v="255"/>
    <x v="29"/>
    <n v="6450"/>
    <s v="East"/>
    <s v="FUR-CH-10002335"/>
    <x v="0"/>
    <x v="1"/>
    <s v="Hon GuestStacker Chair"/>
    <n v="1133.3499999999999"/>
    <n v="5"/>
    <n v="0"/>
    <n v="294.67100000000005"/>
    <x v="3"/>
    <s v="No"/>
  </r>
  <r>
    <n v="5868"/>
    <s v="CA-2018-158211"/>
    <x v="810"/>
    <d v="2018-01-08T00:00:00"/>
    <s v="Standard Class"/>
    <s v="BP-11185"/>
    <s v="Ben Peterman"/>
    <s v="Corporate"/>
    <x v="0"/>
    <x v="10"/>
    <x v="9"/>
    <n v="19143"/>
    <s v="East"/>
    <s v="OFF-AR-10004078"/>
    <x v="1"/>
    <x v="6"/>
    <s v="Newell 312"/>
    <n v="4.6719999999999997"/>
    <n v="1"/>
    <n v="0.2"/>
    <n v="0.58399999999999985"/>
    <x v="3"/>
    <s v="No"/>
  </r>
  <r>
    <n v="5869"/>
    <s v="CA-2018-158211"/>
    <x v="810"/>
    <d v="2018-01-08T00:00:00"/>
    <s v="Standard Class"/>
    <s v="BP-11185"/>
    <s v="Ben Peterman"/>
    <s v="Corporate"/>
    <x v="0"/>
    <x v="10"/>
    <x v="9"/>
    <n v="19143"/>
    <s v="East"/>
    <s v="OFF-BI-10002026"/>
    <x v="1"/>
    <x v="8"/>
    <s v="Avery Arch Ring Binders"/>
    <n v="104.58000000000001"/>
    <n v="6"/>
    <n v="0.7"/>
    <n v="-80.178000000000026"/>
    <x v="3"/>
    <s v="No"/>
  </r>
  <r>
    <n v="5870"/>
    <s v="CA-2018-152247"/>
    <x v="77"/>
    <d v="2018-11-12T00:00:00"/>
    <s v="Standard Class"/>
    <s v="MA-17995"/>
    <s v="Michelle Arnett"/>
    <s v="Home Office"/>
    <x v="0"/>
    <x v="458"/>
    <x v="47"/>
    <n v="82001"/>
    <s v="West"/>
    <s v="FUR-CH-10001215"/>
    <x v="0"/>
    <x v="1"/>
    <s v="Global Troy Executive Leather Low-Back Tilter"/>
    <n v="1603.1360000000002"/>
    <n v="4"/>
    <n v="0.2"/>
    <n v="100.19599999999997"/>
    <x v="1"/>
    <s v="No"/>
  </r>
  <r>
    <n v="5871"/>
    <s v="CA-2018-128223"/>
    <x v="403"/>
    <d v="2018-06-14T00:00:00"/>
    <s v="Same Day"/>
    <s v="EB-13705"/>
    <s v="Ed Braxton"/>
    <s v="Corporate"/>
    <x v="0"/>
    <x v="125"/>
    <x v="1"/>
    <n v="92804"/>
    <s v="West"/>
    <s v="FUR-TA-10001771"/>
    <x v="0"/>
    <x v="3"/>
    <s v="Bush Cubix Conference Tables, Fully Assembled"/>
    <n v="1293.4879999999998"/>
    <n v="7"/>
    <n v="0.2"/>
    <n v="80.843000000000075"/>
    <x v="1"/>
    <s v="No"/>
  </r>
  <r>
    <n v="5872"/>
    <s v="CA-2018-154235"/>
    <x v="446"/>
    <d v="2018-09-28T00:00:00"/>
    <s v="Standard Class"/>
    <s v="RD-19900"/>
    <s v="Ruben Dartt"/>
    <s v="Consumer"/>
    <x v="0"/>
    <x v="41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x v="2"/>
    <s v="No"/>
  </r>
  <r>
    <n v="5873"/>
    <s v="CA-2019-129910"/>
    <x v="983"/>
    <d v="2019-04-03T00:00:00"/>
    <s v="Standard Class"/>
    <s v="ME-17320"/>
    <s v="Maria Etezadi"/>
    <s v="Home Office"/>
    <x v="0"/>
    <x v="38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  <x v="0"/>
    <s v="No"/>
  </r>
  <r>
    <n v="5874"/>
    <s v="CA-2019-133095"/>
    <x v="400"/>
    <d v="2019-06-04T00:00:00"/>
    <s v="Same Day"/>
    <s v="EH-14005"/>
    <s v="Erica Hernandez"/>
    <s v="Home Office"/>
    <x v="0"/>
    <x v="186"/>
    <x v="36"/>
    <n v="72401"/>
    <s v="South"/>
    <s v="OFF-BI-10002353"/>
    <x v="1"/>
    <x v="8"/>
    <s v="GBC VeloBind Cover Sets"/>
    <n v="108.08"/>
    <n v="7"/>
    <n v="0"/>
    <n v="54.04"/>
    <x v="0"/>
    <s v="No"/>
  </r>
  <r>
    <n v="5875"/>
    <s v="CA-2019-133095"/>
    <x v="400"/>
    <d v="2019-06-04T00:00:00"/>
    <s v="Same Day"/>
    <s v="EH-14005"/>
    <s v="Erica Hernandez"/>
    <s v="Home Office"/>
    <x v="0"/>
    <x v="186"/>
    <x v="36"/>
    <n v="72401"/>
    <s v="South"/>
    <s v="OFF-BI-10004141"/>
    <x v="1"/>
    <x v="8"/>
    <s v="Insertable Tab Indexes For Data Binders"/>
    <n v="9.5400000000000009"/>
    <n v="3"/>
    <n v="0"/>
    <n v="4.3883999999999999"/>
    <x v="0"/>
    <s v="No"/>
  </r>
  <r>
    <n v="5876"/>
    <s v="CA-2017-130554"/>
    <x v="1003"/>
    <d v="2017-04-09T00:00:00"/>
    <s v="First Class"/>
    <s v="FM-14290"/>
    <s v="Frank Merwin"/>
    <s v="Home Office"/>
    <x v="0"/>
    <x v="10"/>
    <x v="9"/>
    <n v="19140"/>
    <s v="East"/>
    <s v="OFF-AR-10001954"/>
    <x v="1"/>
    <x v="6"/>
    <s v="Newell 331"/>
    <n v="11.736000000000001"/>
    <n v="3"/>
    <n v="0.2"/>
    <n v="1.0268999999999999"/>
    <x v="3"/>
    <s v="No"/>
  </r>
  <r>
    <n v="5877"/>
    <s v="CA-2016-152443"/>
    <x v="371"/>
    <d v="2016-05-26T00:00:00"/>
    <s v="Standard Class"/>
    <s v="FG-14260"/>
    <s v="Frank Gastineau"/>
    <s v="Home Office"/>
    <x v="0"/>
    <x v="104"/>
    <x v="31"/>
    <n v="1841"/>
    <s v="East"/>
    <s v="OFF-BI-10001071"/>
    <x v="1"/>
    <x v="8"/>
    <s v="GBC ProClick Punch Binding System"/>
    <n v="447.85999999999996"/>
    <n v="7"/>
    <n v="0"/>
    <n v="219.45140000000001"/>
    <x v="3"/>
    <s v="No"/>
  </r>
  <r>
    <n v="5878"/>
    <s v="CA-2016-152443"/>
    <x v="371"/>
    <d v="2016-05-26T00:00:00"/>
    <s v="Standard Class"/>
    <s v="FG-14260"/>
    <s v="Frank Gastineau"/>
    <s v="Home Office"/>
    <x v="0"/>
    <x v="104"/>
    <x v="31"/>
    <n v="1841"/>
    <s v="East"/>
    <s v="OFF-PA-10003022"/>
    <x v="1"/>
    <x v="10"/>
    <s v="Xerox 1992"/>
    <n v="17.940000000000001"/>
    <n v="3"/>
    <n v="0"/>
    <n v="8.7906000000000013"/>
    <x v="3"/>
    <s v="No"/>
  </r>
  <r>
    <n v="5879"/>
    <s v="CA-2016-152443"/>
    <x v="371"/>
    <d v="2016-05-26T00:00:00"/>
    <s v="Standard Class"/>
    <s v="FG-14260"/>
    <s v="Frank Gastineau"/>
    <s v="Home Office"/>
    <x v="0"/>
    <x v="104"/>
    <x v="31"/>
    <n v="1841"/>
    <s v="East"/>
    <s v="OFF-AP-10001293"/>
    <x v="1"/>
    <x v="9"/>
    <s v="Belkin 8 Outlet Surge Protector"/>
    <n v="245.88"/>
    <n v="6"/>
    <n v="0"/>
    <n v="68.846399999999988"/>
    <x v="3"/>
    <s v="No"/>
  </r>
  <r>
    <n v="5880"/>
    <s v="CA-2018-133319"/>
    <x v="64"/>
    <d v="2018-09-11T00:00:00"/>
    <s v="Standard Class"/>
    <s v="MV-17485"/>
    <s v="Mark Van Huff"/>
    <s v="Consumer"/>
    <x v="0"/>
    <x v="20"/>
    <x v="15"/>
    <n v="10011"/>
    <s v="East"/>
    <s v="OFF-PA-10001815"/>
    <x v="1"/>
    <x v="10"/>
    <s v="Xerox 1885"/>
    <n v="192.16"/>
    <n v="4"/>
    <n v="0"/>
    <n v="92.236799999999988"/>
    <x v="3"/>
    <s v="Yes"/>
  </r>
  <r>
    <n v="5881"/>
    <s v="CA-2018-133935"/>
    <x v="31"/>
    <d v="2018-09-22T00:00:00"/>
    <s v="Standard Class"/>
    <s v="JW-15220"/>
    <s v="Jane Waco"/>
    <s v="Corporate"/>
    <x v="0"/>
    <x v="70"/>
    <x v="1"/>
    <n v="92105"/>
    <s v="West"/>
    <s v="FUR-CH-10001215"/>
    <x v="0"/>
    <x v="1"/>
    <s v="Global Troy Executive Leather Low-Back Tilter"/>
    <n v="801.5680000000001"/>
    <n v="2"/>
    <n v="0.2"/>
    <n v="50.097999999999985"/>
    <x v="1"/>
    <s v="No"/>
  </r>
  <r>
    <n v="5882"/>
    <s v="CA-2018-133935"/>
    <x v="31"/>
    <d v="2018-09-22T00:00:00"/>
    <s v="Standard Class"/>
    <s v="JW-15220"/>
    <s v="Jane Waco"/>
    <s v="Corporate"/>
    <x v="0"/>
    <x v="70"/>
    <x v="1"/>
    <n v="92105"/>
    <s v="West"/>
    <s v="OFF-PA-10000100"/>
    <x v="1"/>
    <x v="10"/>
    <s v="Xerox 1945"/>
    <n v="368.91"/>
    <n v="9"/>
    <n v="0"/>
    <n v="180.76590000000002"/>
    <x v="1"/>
    <s v="No"/>
  </r>
  <r>
    <n v="5883"/>
    <s v="CA-2018-133935"/>
    <x v="31"/>
    <d v="2018-09-22T00:00:00"/>
    <s v="Standard Class"/>
    <s v="JW-15220"/>
    <s v="Jane Waco"/>
    <s v="Corporate"/>
    <x v="0"/>
    <x v="70"/>
    <x v="1"/>
    <n v="92105"/>
    <s v="West"/>
    <s v="FUR-CH-10002880"/>
    <x v="0"/>
    <x v="1"/>
    <s v="Global High-Back Leather Tilter, Burgundy"/>
    <n v="885.52800000000002"/>
    <n v="9"/>
    <n v="0.2"/>
    <n v="-99.621900000000068"/>
    <x v="1"/>
    <s v="No"/>
  </r>
  <r>
    <n v="5884"/>
    <s v="CA-2018-136301"/>
    <x v="69"/>
    <d v="2018-03-15T00:00:00"/>
    <s v="Second Class"/>
    <s v="EH-13765"/>
    <s v="Edward Hooks"/>
    <s v="Corporate"/>
    <x v="0"/>
    <x v="8"/>
    <x v="1"/>
    <n v="94109"/>
    <s v="West"/>
    <s v="FUR-FU-10004712"/>
    <x v="0"/>
    <x v="5"/>
    <s v="Westinghouse Mesh Shade Clip-On Gooseneck Lamp, Black"/>
    <n v="28.28"/>
    <n v="2"/>
    <n v="0"/>
    <n v="7.352800000000002"/>
    <x v="1"/>
    <s v="No"/>
  </r>
  <r>
    <n v="5885"/>
    <s v="CA-2018-136301"/>
    <x v="69"/>
    <d v="2018-03-15T00:00:00"/>
    <s v="Second Class"/>
    <s v="EH-13765"/>
    <s v="Edward Hooks"/>
    <s v="Corporate"/>
    <x v="0"/>
    <x v="8"/>
    <x v="1"/>
    <n v="94109"/>
    <s v="West"/>
    <s v="OFF-SU-10000151"/>
    <x v="1"/>
    <x v="14"/>
    <s v="High Speed Automatic Electric Letter Opener"/>
    <n v="4912.59"/>
    <n v="3"/>
    <n v="0"/>
    <n v="196.50359999999978"/>
    <x v="1"/>
    <s v="No"/>
  </r>
  <r>
    <n v="5886"/>
    <s v="US-2016-109456"/>
    <x v="1079"/>
    <d v="2016-10-17T00:00:00"/>
    <s v="Same Day"/>
    <s v="LS-17245"/>
    <s v="Lynn Smith"/>
    <s v="Consumer"/>
    <x v="0"/>
    <x v="8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  <x v="1"/>
    <s v="No"/>
  </r>
  <r>
    <n v="5887"/>
    <s v="US-2016-109456"/>
    <x v="1079"/>
    <d v="2016-10-17T00:00:00"/>
    <s v="Same Day"/>
    <s v="LS-17245"/>
    <s v="Lynn Smith"/>
    <s v="Consumer"/>
    <x v="0"/>
    <x v="8"/>
    <x v="1"/>
    <n v="94110"/>
    <s v="West"/>
    <s v="TEC-AC-10003610"/>
    <x v="2"/>
    <x v="11"/>
    <s v="Logitech Illuminated - Keyboard"/>
    <n v="179.97"/>
    <n v="3"/>
    <n v="0"/>
    <n v="86.385600000000011"/>
    <x v="1"/>
    <s v="No"/>
  </r>
  <r>
    <n v="5888"/>
    <s v="CA-2019-151596"/>
    <x v="1048"/>
    <d v="2019-10-11T00:00:00"/>
    <s v="First Class"/>
    <s v="BP-11050"/>
    <s v="Barry Pond"/>
    <s v="Corporate"/>
    <x v="0"/>
    <x v="395"/>
    <x v="34"/>
    <n v="2920"/>
    <s v="East"/>
    <s v="OFF-ST-10001837"/>
    <x v="1"/>
    <x v="4"/>
    <s v="SAFCO Mobile Desk Side File, Wire Frame"/>
    <n v="42.76"/>
    <n v="1"/>
    <n v="0"/>
    <n v="11.117599999999999"/>
    <x v="3"/>
    <s v="No"/>
  </r>
  <r>
    <n v="5889"/>
    <s v="CA-2017-147879"/>
    <x v="820"/>
    <d v="2017-05-12T00:00:00"/>
    <s v="Standard Class"/>
    <s v="CC-12220"/>
    <s v="Chris Cortes"/>
    <s v="Consumer"/>
    <x v="0"/>
    <x v="459"/>
    <x v="0"/>
    <n v="42301"/>
    <s v="South"/>
    <s v="OFF-PA-10001952"/>
    <x v="1"/>
    <x v="10"/>
    <s v="Xerox 1902"/>
    <n v="45.68"/>
    <n v="2"/>
    <n v="0"/>
    <n v="21.012799999999999"/>
    <x v="0"/>
    <s v="No"/>
  </r>
  <r>
    <n v="5890"/>
    <s v="CA-2018-166625"/>
    <x v="167"/>
    <d v="2018-04-17T00:00:00"/>
    <s v="First Class"/>
    <s v="JM-15580"/>
    <s v="Jill Matthias"/>
    <s v="Consumer"/>
    <x v="0"/>
    <x v="248"/>
    <x v="39"/>
    <n v="21215"/>
    <s v="East"/>
    <s v="OFF-BI-10002414"/>
    <x v="1"/>
    <x v="8"/>
    <s v="GBC ProClick Spines for 32-Hole Punch"/>
    <n v="25.06"/>
    <n v="2"/>
    <n v="0"/>
    <n v="11.778199999999998"/>
    <x v="3"/>
    <s v="No"/>
  </r>
  <r>
    <n v="5891"/>
    <s v="CA-2018-146157"/>
    <x v="831"/>
    <d v="2018-11-26T00:00:00"/>
    <s v="Standard Class"/>
    <s v="RD-19720"/>
    <s v="Roger Demir"/>
    <s v="Consumer"/>
    <x v="0"/>
    <x v="22"/>
    <x v="10"/>
    <n v="60610"/>
    <s v="Central"/>
    <s v="OFF-PA-10001790"/>
    <x v="1"/>
    <x v="10"/>
    <s v="Xerox 1910"/>
    <n v="38.432000000000002"/>
    <n v="1"/>
    <n v="0.2"/>
    <n v="13.451199999999996"/>
    <x v="2"/>
    <s v="No"/>
  </r>
  <r>
    <n v="5892"/>
    <s v="CA-2018-146157"/>
    <x v="831"/>
    <d v="2018-11-26T00:00:00"/>
    <s v="Standard Class"/>
    <s v="RD-19720"/>
    <s v="Roger Demir"/>
    <s v="Consumer"/>
    <x v="0"/>
    <x v="22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  <x v="2"/>
    <s v="No"/>
  </r>
  <r>
    <n v="5893"/>
    <s v="CA-2018-146157"/>
    <x v="831"/>
    <d v="2018-11-26T00:00:00"/>
    <s v="Standard Class"/>
    <s v="RD-19720"/>
    <s v="Roger Demir"/>
    <s v="Consumer"/>
    <x v="0"/>
    <x v="22"/>
    <x v="10"/>
    <n v="60610"/>
    <s v="Central"/>
    <s v="TEC-AC-10003657"/>
    <x v="2"/>
    <x v="11"/>
    <s v="Lenovo 17-Key USB Numeric Keypad"/>
    <n v="81.576000000000008"/>
    <n v="3"/>
    <n v="0.2"/>
    <n v="2.0393999999999934"/>
    <x v="2"/>
    <s v="No"/>
  </r>
  <r>
    <n v="5894"/>
    <s v="CA-2019-159954"/>
    <x v="18"/>
    <d v="2019-09-14T00:00:00"/>
    <s v="Standard Class"/>
    <s v="SS-20410"/>
    <s v="Shahid Shariari"/>
    <s v="Consumer"/>
    <x v="0"/>
    <x v="118"/>
    <x v="32"/>
    <n v="30318"/>
    <s v="South"/>
    <s v="OFF-BI-10004876"/>
    <x v="1"/>
    <x v="8"/>
    <s v="Wilson Jones Suede Grain Vinyl Binders"/>
    <n v="2.78"/>
    <n v="1"/>
    <n v="0"/>
    <n v="1.3621999999999999"/>
    <x v="0"/>
    <s v="Yes"/>
  </r>
  <r>
    <n v="5895"/>
    <s v="CA-2019-100825"/>
    <x v="428"/>
    <d v="2019-09-14T00:00:00"/>
    <s v="Standard Class"/>
    <s v="KD-16495"/>
    <s v="Keith Dawkins"/>
    <s v="Corporate"/>
    <x v="0"/>
    <x v="1"/>
    <x v="1"/>
    <n v="90036"/>
    <s v="West"/>
    <s v="OFF-ST-10003123"/>
    <x v="1"/>
    <x v="4"/>
    <s v="Fellowes Bases and Tops For Staxonsteel/High-Stak Systems"/>
    <n v="99.87"/>
    <n v="3"/>
    <n v="0"/>
    <n v="23.968799999999998"/>
    <x v="1"/>
    <s v="No"/>
  </r>
  <r>
    <n v="5896"/>
    <s v="CA-2016-168305"/>
    <x v="301"/>
    <d v="2016-11-08T00:00:00"/>
    <s v="Standard Class"/>
    <s v="PL-18925"/>
    <s v="Paul Lucas"/>
    <s v="Home Office"/>
    <x v="0"/>
    <x v="1"/>
    <x v="1"/>
    <n v="90049"/>
    <s v="West"/>
    <s v="OFF-LA-10003498"/>
    <x v="1"/>
    <x v="2"/>
    <s v="Avery 475"/>
    <n v="44.400000000000006"/>
    <n v="3"/>
    <n v="0"/>
    <n v="22.200000000000003"/>
    <x v="1"/>
    <s v="No"/>
  </r>
  <r>
    <n v="5897"/>
    <s v="CA-2016-168305"/>
    <x v="301"/>
    <d v="2016-11-08T00:00:00"/>
    <s v="Standard Class"/>
    <s v="PL-18925"/>
    <s v="Paul Lucas"/>
    <s v="Home Office"/>
    <x v="0"/>
    <x v="1"/>
    <x v="1"/>
    <n v="90049"/>
    <s v="West"/>
    <s v="OFF-PA-10004947"/>
    <x v="1"/>
    <x v="10"/>
    <s v="Easy-staple paper"/>
    <n v="21.400000000000002"/>
    <n v="5"/>
    <n v="0"/>
    <n v="9.629999999999999"/>
    <x v="1"/>
    <s v="No"/>
  </r>
  <r>
    <n v="5898"/>
    <s v="CA-2018-167682"/>
    <x v="1015"/>
    <d v="2018-04-09T00:00:00"/>
    <s v="Standard Class"/>
    <s v="ZD-21925"/>
    <s v="Zuschuss Donatelli"/>
    <s v="Consumer"/>
    <x v="0"/>
    <x v="102"/>
    <x v="14"/>
    <n v="47374"/>
    <s v="Central"/>
    <s v="FUR-FU-10003799"/>
    <x v="0"/>
    <x v="5"/>
    <s v="Seth Thomas 13 1/2&quot; Wall Clock"/>
    <n v="71.12"/>
    <n v="4"/>
    <n v="0"/>
    <n v="22.047199999999997"/>
    <x v="2"/>
    <s v="No"/>
  </r>
  <r>
    <n v="5899"/>
    <s v="CA-2018-167682"/>
    <x v="1015"/>
    <d v="2018-04-09T00:00:00"/>
    <s v="Standard Class"/>
    <s v="ZD-21925"/>
    <s v="Zuschuss Donatelli"/>
    <s v="Consumer"/>
    <x v="0"/>
    <x v="102"/>
    <x v="14"/>
    <n v="47374"/>
    <s v="Central"/>
    <s v="TEC-PH-10000673"/>
    <x v="2"/>
    <x v="7"/>
    <s v="Plantronics Voyager Pro HD - Bluetooth Headset"/>
    <n v="259.95999999999998"/>
    <n v="4"/>
    <n v="0"/>
    <n v="124.7808"/>
    <x v="2"/>
    <s v="No"/>
  </r>
  <r>
    <n v="5900"/>
    <s v="CA-2019-108000"/>
    <x v="602"/>
    <d v="2019-01-16T00:00:00"/>
    <s v="Standard Class"/>
    <s v="LS-16945"/>
    <s v="Linda Southworth"/>
    <s v="Corporate"/>
    <x v="0"/>
    <x v="8"/>
    <x v="1"/>
    <n v="94110"/>
    <s v="West"/>
    <s v="OFF-EN-10002621"/>
    <x v="1"/>
    <x v="12"/>
    <s v="Staple envelope"/>
    <n v="9.7799999999999994"/>
    <n v="1"/>
    <n v="0"/>
    <n v="4.8899999999999997"/>
    <x v="1"/>
    <s v="No"/>
  </r>
  <r>
    <n v="5901"/>
    <s v="CA-2017-146465"/>
    <x v="312"/>
    <d v="2017-11-24T00:00:00"/>
    <s v="Standard Class"/>
    <s v="PB-18805"/>
    <s v="Patrick Bzostek"/>
    <s v="Home Office"/>
    <x v="0"/>
    <x v="8"/>
    <x v="1"/>
    <n v="94122"/>
    <s v="West"/>
    <s v="OFF-BI-10004528"/>
    <x v="1"/>
    <x v="8"/>
    <s v="Cardinal Poly Pocket Divider Pockets for Ring Binders"/>
    <n v="24.192"/>
    <n v="9"/>
    <n v="0.2"/>
    <n v="7.5599999999999987"/>
    <x v="1"/>
    <s v="No"/>
  </r>
  <r>
    <n v="5902"/>
    <s v="CA-2018-159639"/>
    <x v="581"/>
    <d v="2018-12-02T00:00:00"/>
    <s v="Standard Class"/>
    <s v="PC-18745"/>
    <s v="Pamela Coakley"/>
    <s v="Corporate"/>
    <x v="0"/>
    <x v="58"/>
    <x v="30"/>
    <n v="7090"/>
    <s v="East"/>
    <s v="FUR-FU-10001889"/>
    <x v="0"/>
    <x v="5"/>
    <s v="Ultra Door Pull Handle"/>
    <n v="31.56"/>
    <n v="3"/>
    <n v="0"/>
    <n v="10.4148"/>
    <x v="3"/>
    <s v="No"/>
  </r>
  <r>
    <n v="5903"/>
    <s v="US-2019-153948"/>
    <x v="44"/>
    <d v="2019-11-06T00:00:00"/>
    <s v="Same Day"/>
    <s v="FM-14290"/>
    <s v="Frank Merwin"/>
    <s v="Home Office"/>
    <x v="0"/>
    <x v="8"/>
    <x v="1"/>
    <n v="94122"/>
    <s v="West"/>
    <s v="OFF-PA-10000157"/>
    <x v="1"/>
    <x v="10"/>
    <s v="Xerox 191"/>
    <n v="59.94"/>
    <n v="3"/>
    <n v="0"/>
    <n v="28.171799999999998"/>
    <x v="1"/>
    <s v="No"/>
  </r>
  <r>
    <n v="5904"/>
    <s v="US-2019-153948"/>
    <x v="44"/>
    <d v="2019-11-06T00:00:00"/>
    <s v="Same Day"/>
    <s v="FM-14290"/>
    <s v="Frank Merwin"/>
    <s v="Home Office"/>
    <x v="0"/>
    <x v="8"/>
    <x v="1"/>
    <n v="94122"/>
    <s v="West"/>
    <s v="OFF-PA-10002764"/>
    <x v="1"/>
    <x v="10"/>
    <s v="Easy-staple paper"/>
    <n v="45.36"/>
    <n v="4"/>
    <n v="0"/>
    <n v="22.226399999999998"/>
    <x v="1"/>
    <s v="No"/>
  </r>
  <r>
    <n v="5905"/>
    <s v="US-2019-153948"/>
    <x v="44"/>
    <d v="2019-11-06T00:00:00"/>
    <s v="Same Day"/>
    <s v="FM-14290"/>
    <s v="Frank Merwin"/>
    <s v="Home Office"/>
    <x v="0"/>
    <x v="8"/>
    <x v="1"/>
    <n v="94122"/>
    <s v="West"/>
    <s v="OFF-PA-10000143"/>
    <x v="1"/>
    <x v="10"/>
    <s v="Astroparche Fine Business Paper"/>
    <n v="26.400000000000002"/>
    <n v="5"/>
    <n v="0"/>
    <n v="12.672000000000001"/>
    <x v="1"/>
    <s v="No"/>
  </r>
  <r>
    <n v="5906"/>
    <s v="US-2019-153948"/>
    <x v="44"/>
    <d v="2019-11-06T00:00:00"/>
    <s v="Same Day"/>
    <s v="FM-14290"/>
    <s v="Frank Merwin"/>
    <s v="Home Office"/>
    <x v="0"/>
    <x v="8"/>
    <x v="1"/>
    <n v="94122"/>
    <s v="West"/>
    <s v="OFF-LA-10000414"/>
    <x v="1"/>
    <x v="2"/>
    <s v="Avery 503"/>
    <n v="41.4"/>
    <n v="4"/>
    <n v="0"/>
    <n v="19.872"/>
    <x v="1"/>
    <s v="No"/>
  </r>
  <r>
    <n v="5907"/>
    <s v="US-2019-153948"/>
    <x v="44"/>
    <d v="2019-11-06T00:00:00"/>
    <s v="Same Day"/>
    <s v="FM-14290"/>
    <s v="Frank Merwin"/>
    <s v="Home Office"/>
    <x v="0"/>
    <x v="8"/>
    <x v="1"/>
    <n v="94122"/>
    <s v="West"/>
    <s v="TEC-AC-10003441"/>
    <x v="2"/>
    <x v="11"/>
    <s v="Kingston Digital DataTraveler 32GB USB 2.0"/>
    <n v="16.95"/>
    <n v="1"/>
    <n v="0"/>
    <n v="1.0169999999999995"/>
    <x v="1"/>
    <s v="No"/>
  </r>
  <r>
    <n v="5908"/>
    <s v="US-2018-113985"/>
    <x v="499"/>
    <d v="2018-12-07T00:00:00"/>
    <s v="Standard Class"/>
    <s v="KD-16495"/>
    <s v="Keith Dawkins"/>
    <s v="Corporate"/>
    <x v="0"/>
    <x v="49"/>
    <x v="1"/>
    <n v="95123"/>
    <s v="West"/>
    <s v="OFF-BI-10002353"/>
    <x v="1"/>
    <x v="8"/>
    <s v="GBC VeloBind Cover Sets"/>
    <n v="24.704000000000001"/>
    <n v="2"/>
    <n v="0.2"/>
    <n v="9.2639999999999993"/>
    <x v="1"/>
    <s v="No"/>
  </r>
  <r>
    <n v="5909"/>
    <s v="US-2018-113985"/>
    <x v="499"/>
    <d v="2018-12-07T00:00:00"/>
    <s v="Standard Class"/>
    <s v="KD-16495"/>
    <s v="Keith Dawkins"/>
    <s v="Corporate"/>
    <x v="0"/>
    <x v="49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s v="No"/>
  </r>
  <r>
    <n v="5910"/>
    <s v="US-2018-113985"/>
    <x v="499"/>
    <d v="2018-12-07T00:00:00"/>
    <s v="Standard Class"/>
    <s v="KD-16495"/>
    <s v="Keith Dawkins"/>
    <s v="Corporate"/>
    <x v="0"/>
    <x v="49"/>
    <x v="1"/>
    <n v="95123"/>
    <s v="West"/>
    <s v="FUR-FU-10003026"/>
    <x v="0"/>
    <x v="5"/>
    <s v="Eldon Regeneration Recycled Desk Accessories, Black"/>
    <n v="14.52"/>
    <n v="3"/>
    <n v="0"/>
    <n v="5.6627999999999998"/>
    <x v="1"/>
    <s v="No"/>
  </r>
  <r>
    <n v="5911"/>
    <s v="US-2018-113985"/>
    <x v="499"/>
    <d v="2018-12-07T00:00:00"/>
    <s v="Standard Class"/>
    <s v="KD-16495"/>
    <s v="Keith Dawkins"/>
    <s v="Corporate"/>
    <x v="0"/>
    <x v="49"/>
    <x v="1"/>
    <n v="95123"/>
    <s v="West"/>
    <s v="OFF-BI-10000632"/>
    <x v="1"/>
    <x v="8"/>
    <s v="Satellite Sectional Post Binders"/>
    <n v="104.184"/>
    <n v="3"/>
    <n v="0.2"/>
    <n v="33.8598"/>
    <x v="1"/>
    <s v="No"/>
  </r>
  <r>
    <n v="5912"/>
    <s v="CA-2018-155383"/>
    <x v="907"/>
    <d v="2018-12-22T00:00:00"/>
    <s v="Standard Class"/>
    <s v="SC-20680"/>
    <s v="Steve Carroll"/>
    <s v="Home Office"/>
    <x v="0"/>
    <x v="4"/>
    <x v="4"/>
    <n v="98115"/>
    <s v="West"/>
    <s v="OFF-ST-10001328"/>
    <x v="1"/>
    <x v="4"/>
    <s v="Personal Filing Tote with Lid, Black/Gray"/>
    <n v="46.53"/>
    <n v="3"/>
    <n v="0"/>
    <n v="13.028400000000001"/>
    <x v="1"/>
    <s v="No"/>
  </r>
  <r>
    <n v="5913"/>
    <s v="CA-2016-120432"/>
    <x v="829"/>
    <d v="2016-08-26T00:00:00"/>
    <s v="Second Class"/>
    <s v="DW-13585"/>
    <s v="Dorothy Wardle"/>
    <s v="Corporate"/>
    <x v="0"/>
    <x v="459"/>
    <x v="0"/>
    <n v="42301"/>
    <s v="South"/>
    <s v="OFF-SU-10004661"/>
    <x v="1"/>
    <x v="14"/>
    <s v="Acme Titanium Bonded Scissors"/>
    <n v="25.5"/>
    <n v="3"/>
    <n v="0"/>
    <n v="6.63"/>
    <x v="0"/>
    <s v="No"/>
  </r>
  <r>
    <n v="5914"/>
    <s v="US-2017-126977"/>
    <x v="14"/>
    <d v="2017-09-23T00:00:00"/>
    <s v="Standard Class"/>
    <s v="PF-19120"/>
    <s v="Peter Fuller"/>
    <s v="Consumer"/>
    <x v="0"/>
    <x v="20"/>
    <x v="15"/>
    <n v="10035"/>
    <s v="East"/>
    <s v="OFF-ST-10000617"/>
    <x v="1"/>
    <x v="4"/>
    <s v="Woodgrain Magazine Files by Perma"/>
    <n v="14.9"/>
    <n v="5"/>
    <n v="0"/>
    <n v="1.0429999999999984"/>
    <x v="3"/>
    <s v="No"/>
  </r>
  <r>
    <n v="5915"/>
    <s v="US-2017-126977"/>
    <x v="14"/>
    <d v="2017-09-23T00:00:00"/>
    <s v="Standard Class"/>
    <s v="PF-19120"/>
    <s v="Peter Fuller"/>
    <s v="Consumer"/>
    <x v="0"/>
    <x v="20"/>
    <x v="15"/>
    <n v="10035"/>
    <s v="East"/>
    <s v="OFF-LA-10002762"/>
    <x v="1"/>
    <x v="2"/>
    <s v="Avery 485"/>
    <n v="87.71"/>
    <n v="7"/>
    <n v="0"/>
    <n v="41.223699999999994"/>
    <x v="3"/>
    <s v="No"/>
  </r>
  <r>
    <n v="5916"/>
    <s v="US-2017-126977"/>
    <x v="14"/>
    <d v="2017-09-23T00:00:00"/>
    <s v="Standard Class"/>
    <s v="PF-19120"/>
    <s v="Peter Fuller"/>
    <s v="Consumer"/>
    <x v="0"/>
    <x v="20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  <x v="3"/>
    <s v="No"/>
  </r>
  <r>
    <n v="5917"/>
    <s v="US-2017-126977"/>
    <x v="14"/>
    <d v="2017-09-23T00:00:00"/>
    <s v="Standard Class"/>
    <s v="PF-19120"/>
    <s v="Peter Fuller"/>
    <s v="Consumer"/>
    <x v="0"/>
    <x v="20"/>
    <x v="15"/>
    <n v="10035"/>
    <s v="East"/>
    <s v="OFF-ST-10003058"/>
    <x v="1"/>
    <x v="4"/>
    <s v="Eldon Mobile Mega Data Cart  Mega Stackable  Add-On Trays"/>
    <n v="94.6"/>
    <n v="4"/>
    <n v="0"/>
    <n v="27.433999999999997"/>
    <x v="3"/>
    <s v="No"/>
  </r>
  <r>
    <n v="5918"/>
    <s v="US-2017-126977"/>
    <x v="14"/>
    <d v="2017-09-23T00:00:00"/>
    <s v="Standard Class"/>
    <s v="PF-19120"/>
    <s v="Peter Fuller"/>
    <s v="Consumer"/>
    <x v="0"/>
    <x v="20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  <x v="3"/>
    <s v="No"/>
  </r>
  <r>
    <n v="5919"/>
    <s v="US-2017-126977"/>
    <x v="14"/>
    <d v="2017-09-23T00:00:00"/>
    <s v="Standard Class"/>
    <s v="PF-19120"/>
    <s v="Peter Fuller"/>
    <s v="Consumer"/>
    <x v="0"/>
    <x v="20"/>
    <x v="15"/>
    <n v="10035"/>
    <s v="East"/>
    <s v="FUR-BO-10002213"/>
    <x v="0"/>
    <x v="0"/>
    <s v="DMI Eclipse Executive Suite Bookcases"/>
    <n v="2003.9200000000003"/>
    <n v="5"/>
    <n v="0.2"/>
    <n v="-25.049000000000149"/>
    <x v="3"/>
    <s v="No"/>
  </r>
  <r>
    <n v="5920"/>
    <s v="US-2017-126977"/>
    <x v="14"/>
    <d v="2017-09-23T00:00:00"/>
    <s v="Standard Class"/>
    <s v="PF-19120"/>
    <s v="Peter Fuller"/>
    <s v="Consumer"/>
    <x v="0"/>
    <x v="20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  <x v="3"/>
    <s v="No"/>
  </r>
  <r>
    <n v="5921"/>
    <s v="US-2017-126977"/>
    <x v="14"/>
    <d v="2017-09-23T00:00:00"/>
    <s v="Standard Class"/>
    <s v="PF-19120"/>
    <s v="Peter Fuller"/>
    <s v="Consumer"/>
    <x v="0"/>
    <x v="20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  <x v="3"/>
    <s v="No"/>
  </r>
  <r>
    <n v="5922"/>
    <s v="US-2017-126977"/>
    <x v="14"/>
    <d v="2017-09-23T00:00:00"/>
    <s v="Standard Class"/>
    <s v="PF-19120"/>
    <s v="Peter Fuller"/>
    <s v="Consumer"/>
    <x v="0"/>
    <x v="20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s v="No"/>
  </r>
  <r>
    <n v="5923"/>
    <s v="US-2017-126977"/>
    <x v="14"/>
    <d v="2017-09-23T00:00:00"/>
    <s v="Standard Class"/>
    <s v="PF-19120"/>
    <s v="Peter Fuller"/>
    <s v="Consumer"/>
    <x v="0"/>
    <x v="20"/>
    <x v="15"/>
    <n v="10035"/>
    <s v="East"/>
    <s v="TEC-PH-10000169"/>
    <x v="2"/>
    <x v="7"/>
    <s v="ARKON Windshield Dashboard Air Vent Car Mount Holder"/>
    <n v="67.8"/>
    <n v="4"/>
    <n v="0"/>
    <n v="1.3559999999999945"/>
    <x v="3"/>
    <s v="No"/>
  </r>
  <r>
    <n v="5924"/>
    <s v="CA-2018-130288"/>
    <x v="491"/>
    <d v="2018-11-30T00:00:00"/>
    <s v="Second Class"/>
    <s v="DK-13225"/>
    <s v="Dean Katz"/>
    <s v="Corporate"/>
    <x v="0"/>
    <x v="20"/>
    <x v="15"/>
    <n v="10011"/>
    <s v="East"/>
    <s v="FUR-TA-10002958"/>
    <x v="0"/>
    <x v="3"/>
    <s v="Bevis Oval Conference Table, Walnut"/>
    <n v="313.17599999999999"/>
    <n v="2"/>
    <n v="0.4"/>
    <n v="-120.05080000000007"/>
    <x v="3"/>
    <s v="No"/>
  </r>
  <r>
    <n v="5925"/>
    <s v="CA-2019-146458"/>
    <x v="123"/>
    <d v="2019-11-22T00:00:00"/>
    <s v="Second Class"/>
    <s v="RB-19435"/>
    <s v="Richard Bierner"/>
    <s v="Consumer"/>
    <x v="0"/>
    <x v="24"/>
    <x v="17"/>
    <n v="22153"/>
    <s v="South"/>
    <s v="OFF-AR-10001177"/>
    <x v="1"/>
    <x v="6"/>
    <s v="Newell 349"/>
    <n v="22.959999999999997"/>
    <n v="7"/>
    <n v="0"/>
    <n v="6.6583999999999968"/>
    <x v="0"/>
    <s v="No"/>
  </r>
  <r>
    <n v="5926"/>
    <s v="CA-2019-150420"/>
    <x v="95"/>
    <d v="2019-06-08T00:00:00"/>
    <s v="Standard Class"/>
    <s v="GD-14590"/>
    <s v="Giulietta Dortch"/>
    <s v="Corporate"/>
    <x v="0"/>
    <x v="317"/>
    <x v="4"/>
    <n v="98226"/>
    <s v="West"/>
    <s v="TEC-AC-10004975"/>
    <x v="2"/>
    <x v="11"/>
    <s v="Plantronics Audio 995 Wireless Stereo Headset"/>
    <n v="1099.5"/>
    <n v="10"/>
    <n v="0"/>
    <n v="362.83500000000004"/>
    <x v="1"/>
    <s v="No"/>
  </r>
  <r>
    <n v="5927"/>
    <s v="US-2016-118997"/>
    <x v="918"/>
    <d v="2016-04-12T00:00:00"/>
    <s v="Standard Class"/>
    <s v="RA-19885"/>
    <s v="Ruben Ausman"/>
    <s v="Corporate"/>
    <x v="0"/>
    <x v="27"/>
    <x v="19"/>
    <n v="35601"/>
    <s v="South"/>
    <s v="FUR-TA-10001086"/>
    <x v="0"/>
    <x v="3"/>
    <s v="SAFCO PlanMaster Boards, 60w x 37-1/2d, White Melamine"/>
    <n v="1215.92"/>
    <n v="8"/>
    <n v="0"/>
    <n v="316.13920000000007"/>
    <x v="0"/>
    <s v="No"/>
  </r>
  <r>
    <n v="5928"/>
    <s v="CA-2016-114314"/>
    <x v="856"/>
    <d v="2016-10-15T00:00:00"/>
    <s v="Standard Class"/>
    <s v="DB-13555"/>
    <s v="Dorothy Badders"/>
    <s v="Corporate"/>
    <x v="0"/>
    <x v="115"/>
    <x v="36"/>
    <n v="72701"/>
    <s v="South"/>
    <s v="OFF-LA-10000240"/>
    <x v="1"/>
    <x v="2"/>
    <s v="Self-Adhesive Address Labels for Typewriters by Universal"/>
    <n v="7.31"/>
    <n v="1"/>
    <n v="0"/>
    <n v="3.4356999999999998"/>
    <x v="0"/>
    <s v="No"/>
  </r>
  <r>
    <n v="5929"/>
    <s v="CA-2016-114314"/>
    <x v="856"/>
    <d v="2016-10-15T00:00:00"/>
    <s v="Standard Class"/>
    <s v="DB-13555"/>
    <s v="Dorothy Badders"/>
    <s v="Corporate"/>
    <x v="0"/>
    <x v="115"/>
    <x v="36"/>
    <n v="72701"/>
    <s v="South"/>
    <s v="FUR-FU-10002107"/>
    <x v="0"/>
    <x v="5"/>
    <s v="Eldon Pizzaz Desk Accessories"/>
    <n v="8.92"/>
    <n v="4"/>
    <n v="0"/>
    <n v="3.9248000000000003"/>
    <x v="0"/>
    <s v="No"/>
  </r>
  <r>
    <n v="5930"/>
    <s v="US-2019-169551"/>
    <x v="437"/>
    <d v="2019-07-09T00:00:00"/>
    <s v="First Class"/>
    <s v="RL-19615"/>
    <s v="Rob Lucas"/>
    <s v="Consumer"/>
    <x v="0"/>
    <x v="10"/>
    <x v="9"/>
    <n v="19120"/>
    <s v="East"/>
    <s v="FUR-BO-10001519"/>
    <x v="0"/>
    <x v="0"/>
    <s v="O'Sullivan 3-Shelf Heavy-Duty Bookcases"/>
    <n v="87.210000000000008"/>
    <n v="3"/>
    <n v="0.5"/>
    <n v="-45.349200000000003"/>
    <x v="3"/>
    <s v="No"/>
  </r>
  <r>
    <n v="5931"/>
    <s v="US-2019-169551"/>
    <x v="437"/>
    <d v="2019-07-09T00:00:00"/>
    <s v="First Class"/>
    <s v="RL-19615"/>
    <s v="Rob Lucas"/>
    <s v="Consumer"/>
    <x v="0"/>
    <x v="10"/>
    <x v="9"/>
    <n v="19120"/>
    <s v="East"/>
    <s v="OFF-PA-10004100"/>
    <x v="1"/>
    <x v="10"/>
    <s v="Xerox 216"/>
    <n v="15.552000000000003"/>
    <n v="3"/>
    <n v="0.2"/>
    <n v="5.4432"/>
    <x v="3"/>
    <s v="No"/>
  </r>
  <r>
    <n v="5932"/>
    <s v="US-2019-169551"/>
    <x v="437"/>
    <d v="2019-07-09T00:00:00"/>
    <s v="First Class"/>
    <s v="RL-19615"/>
    <s v="Rob Lucas"/>
    <s v="Consumer"/>
    <x v="0"/>
    <x v="10"/>
    <x v="9"/>
    <n v="19120"/>
    <s v="East"/>
    <s v="TEC-PH-10001363"/>
    <x v="2"/>
    <x v="7"/>
    <s v="Apple iPhone 5S"/>
    <n v="683.98799999999994"/>
    <n v="2"/>
    <n v="0.4"/>
    <n v="-113.9980000000001"/>
    <x v="3"/>
    <s v="No"/>
  </r>
  <r>
    <n v="5933"/>
    <s v="US-2019-169551"/>
    <x v="437"/>
    <d v="2019-07-09T00:00:00"/>
    <s v="First Class"/>
    <s v="RL-19615"/>
    <s v="Rob Lucas"/>
    <s v="Consumer"/>
    <x v="0"/>
    <x v="10"/>
    <x v="9"/>
    <n v="19120"/>
    <s v="East"/>
    <s v="OFF-ST-10004835"/>
    <x v="1"/>
    <x v="4"/>
    <s v="Plastic Stacking Crates &amp; Casters"/>
    <n v="13.392000000000001"/>
    <n v="3"/>
    <n v="0.2"/>
    <n v="1.0044"/>
    <x v="3"/>
    <s v="No"/>
  </r>
  <r>
    <n v="5934"/>
    <s v="US-2019-169551"/>
    <x v="437"/>
    <d v="2019-07-09T00:00:00"/>
    <s v="First Class"/>
    <s v="RL-19615"/>
    <s v="Rob Lucas"/>
    <s v="Consumer"/>
    <x v="0"/>
    <x v="10"/>
    <x v="9"/>
    <n v="19120"/>
    <s v="East"/>
    <s v="TEC-AC-10002018"/>
    <x v="2"/>
    <x v="11"/>
    <s v="AmazonBasics 3-Button USB Wired Mouse"/>
    <n v="16.776000000000003"/>
    <n v="3"/>
    <n v="0.2"/>
    <n v="4.8231000000000002"/>
    <x v="3"/>
    <s v="No"/>
  </r>
  <r>
    <n v="5935"/>
    <s v="US-2019-169551"/>
    <x v="437"/>
    <d v="2019-07-09T00:00:00"/>
    <s v="First Class"/>
    <s v="RL-19615"/>
    <s v="Rob Lucas"/>
    <s v="Consumer"/>
    <x v="0"/>
    <x v="10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x v="3"/>
    <s v="No"/>
  </r>
  <r>
    <n v="5936"/>
    <s v="CA-2018-103107"/>
    <x v="975"/>
    <d v="2018-07-04T00:00:00"/>
    <s v="Same Day"/>
    <s v="RB-19465"/>
    <s v="Rick Bensley"/>
    <s v="Home Office"/>
    <x v="0"/>
    <x v="4"/>
    <x v="4"/>
    <n v="98103"/>
    <s v="West"/>
    <s v="FUR-FU-10000221"/>
    <x v="0"/>
    <x v="5"/>
    <s v="Master Caster Door Stop, Brown"/>
    <n v="25.4"/>
    <n v="5"/>
    <n v="0"/>
    <n v="8.6359999999999992"/>
    <x v="1"/>
    <s v="No"/>
  </r>
  <r>
    <n v="5937"/>
    <s v="CA-2018-103107"/>
    <x v="975"/>
    <d v="2018-07-04T00:00:00"/>
    <s v="Same Day"/>
    <s v="RB-19465"/>
    <s v="Rick Bensley"/>
    <s v="Home Office"/>
    <x v="0"/>
    <x v="4"/>
    <x v="4"/>
    <n v="98103"/>
    <s v="West"/>
    <s v="TEC-PH-10001198"/>
    <x v="2"/>
    <x v="7"/>
    <s v="Avaya 4621SW VoIP phone"/>
    <n v="177.48000000000002"/>
    <n v="3"/>
    <n v="0.2"/>
    <n v="19.966499999999982"/>
    <x v="1"/>
    <s v="No"/>
  </r>
  <r>
    <n v="5938"/>
    <s v="CA-2018-103107"/>
    <x v="975"/>
    <d v="2018-07-04T00:00:00"/>
    <s v="Same Day"/>
    <s v="RB-19465"/>
    <s v="Rick Bensley"/>
    <s v="Home Office"/>
    <x v="0"/>
    <x v="4"/>
    <x v="4"/>
    <n v="98103"/>
    <s v="West"/>
    <s v="TEC-PH-10002564"/>
    <x v="2"/>
    <x v="7"/>
    <s v="OtterBox Defender Series Case - Samsung Galaxy S4"/>
    <n v="71.975999999999999"/>
    <n v="3"/>
    <n v="0.2"/>
    <n v="8.9969999999999892"/>
    <x v="1"/>
    <s v="No"/>
  </r>
  <r>
    <n v="5939"/>
    <s v="CA-2019-122077"/>
    <x v="240"/>
    <d v="2019-05-25T00:00:00"/>
    <s v="Standard Class"/>
    <s v="JF-15295"/>
    <s v="Jason Fortune-"/>
    <s v="Consumer"/>
    <x v="0"/>
    <x v="243"/>
    <x v="5"/>
    <n v="75023"/>
    <s v="Central"/>
    <s v="TEC-PH-10003811"/>
    <x v="2"/>
    <x v="7"/>
    <s v="Jabra Supreme Plus Driver Edition Headset"/>
    <n v="95.992000000000004"/>
    <n v="1"/>
    <n v="0.2"/>
    <n v="9.5991999999999997"/>
    <x v="2"/>
    <s v="No"/>
  </r>
  <r>
    <n v="5940"/>
    <s v="CA-2019-122077"/>
    <x v="240"/>
    <d v="2019-05-25T00:00:00"/>
    <s v="Standard Class"/>
    <s v="JF-15295"/>
    <s v="Jason Fortune-"/>
    <s v="Consumer"/>
    <x v="0"/>
    <x v="243"/>
    <x v="5"/>
    <n v="75023"/>
    <s v="Central"/>
    <s v="OFF-LA-10004178"/>
    <x v="1"/>
    <x v="2"/>
    <s v="Avery 491"/>
    <n v="13.216000000000001"/>
    <n v="4"/>
    <n v="0.2"/>
    <n v="4.2951999999999995"/>
    <x v="2"/>
    <s v="No"/>
  </r>
  <r>
    <n v="5941"/>
    <s v="CA-2019-112431"/>
    <x v="386"/>
    <d v="2019-10-14T00:00:00"/>
    <s v="Second Class"/>
    <s v="RW-19690"/>
    <s v="Robert Waldorf"/>
    <s v="Consumer"/>
    <x v="0"/>
    <x v="1"/>
    <x v="1"/>
    <n v="90049"/>
    <s v="West"/>
    <s v="TEC-AC-10001465"/>
    <x v="2"/>
    <x v="11"/>
    <s v="SanDisk Cruzer 64 GB USB Flash Drive"/>
    <n v="435.84000000000003"/>
    <n v="12"/>
    <n v="0"/>
    <n v="130.75199999999995"/>
    <x v="1"/>
    <s v="No"/>
  </r>
  <r>
    <n v="5942"/>
    <s v="CA-2019-112431"/>
    <x v="386"/>
    <d v="2019-10-14T00:00:00"/>
    <s v="Second Class"/>
    <s v="RW-19690"/>
    <s v="Robert Waldorf"/>
    <s v="Consumer"/>
    <x v="0"/>
    <x v="1"/>
    <x v="1"/>
    <n v="90049"/>
    <s v="West"/>
    <s v="OFF-AR-10000940"/>
    <x v="1"/>
    <x v="6"/>
    <s v="Newell 343"/>
    <n v="5.88"/>
    <n v="2"/>
    <n v="0"/>
    <n v="1.5876000000000001"/>
    <x v="1"/>
    <s v="No"/>
  </r>
  <r>
    <n v="5943"/>
    <s v="CA-2018-151092"/>
    <x v="876"/>
    <d v="2018-08-13T00:00:00"/>
    <s v="Standard Class"/>
    <s v="VG-21790"/>
    <s v="Vivek Gonzalez"/>
    <s v="Consumer"/>
    <x v="0"/>
    <x v="1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  <x v="1"/>
    <s v="No"/>
  </r>
  <r>
    <n v="5944"/>
    <s v="CA-2016-104178"/>
    <x v="55"/>
    <d v="2016-08-29T00:00:00"/>
    <s v="Standard Class"/>
    <s v="JM-15265"/>
    <s v="Janet Molinari"/>
    <s v="Corporate"/>
    <x v="0"/>
    <x v="1"/>
    <x v="1"/>
    <n v="90036"/>
    <s v="West"/>
    <s v="FUR-FU-10000771"/>
    <x v="0"/>
    <x v="5"/>
    <s v="Eldon 200 Class Desk Accessories, Smoke"/>
    <n v="6.28"/>
    <n v="1"/>
    <n v="0"/>
    <n v="2.6376000000000004"/>
    <x v="1"/>
    <s v="No"/>
  </r>
  <r>
    <n v="5945"/>
    <s v="CA-2016-104178"/>
    <x v="55"/>
    <d v="2016-08-29T00:00:00"/>
    <s v="Standard Class"/>
    <s v="JM-15265"/>
    <s v="Janet Molinari"/>
    <s v="Corporate"/>
    <x v="0"/>
    <x v="1"/>
    <x v="1"/>
    <n v="90036"/>
    <s v="West"/>
    <s v="TEC-AC-10002399"/>
    <x v="2"/>
    <x v="11"/>
    <s v="SanDisk Cruzer 32 GB USB Flash Drive"/>
    <n v="95.1"/>
    <n v="5"/>
    <n v="0"/>
    <n v="30.431999999999995"/>
    <x v="1"/>
    <s v="No"/>
  </r>
  <r>
    <n v="5946"/>
    <s v="CA-2016-104178"/>
    <x v="55"/>
    <d v="2016-08-29T00:00:00"/>
    <s v="Standard Class"/>
    <s v="JM-15265"/>
    <s v="Janet Molinari"/>
    <s v="Corporate"/>
    <x v="0"/>
    <x v="1"/>
    <x v="1"/>
    <n v="90036"/>
    <s v="West"/>
    <s v="OFF-PA-10004983"/>
    <x v="1"/>
    <x v="10"/>
    <s v="Xerox 23"/>
    <n v="25.92"/>
    <n v="4"/>
    <n v="0"/>
    <n v="12.441600000000001"/>
    <x v="1"/>
    <s v="No"/>
  </r>
  <r>
    <n v="5947"/>
    <s v="CA-2016-104178"/>
    <x v="55"/>
    <d v="2016-08-29T00:00:00"/>
    <s v="Standard Class"/>
    <s v="JM-15265"/>
    <s v="Janet Molinari"/>
    <s v="Corporate"/>
    <x v="0"/>
    <x v="1"/>
    <x v="1"/>
    <n v="90036"/>
    <s v="West"/>
    <s v="OFF-ST-10004258"/>
    <x v="1"/>
    <x v="4"/>
    <s v="Portable Personal File Box"/>
    <n v="48.84"/>
    <n v="4"/>
    <n v="0"/>
    <n v="13.186800000000005"/>
    <x v="1"/>
    <s v="No"/>
  </r>
  <r>
    <n v="5948"/>
    <s v="CA-2017-115924"/>
    <x v="471"/>
    <d v="2017-09-18T00:00:00"/>
    <s v="Second Class"/>
    <s v="BE-11455"/>
    <s v="Brad Eason"/>
    <s v="Home Office"/>
    <x v="0"/>
    <x v="96"/>
    <x v="23"/>
    <n v="50315"/>
    <s v="Central"/>
    <s v="OFF-BI-10004040"/>
    <x v="1"/>
    <x v="8"/>
    <s v="Wilson Jones Impact Binders"/>
    <n v="25.9"/>
    <n v="5"/>
    <n v="0"/>
    <n v="12.690999999999999"/>
    <x v="2"/>
    <s v="No"/>
  </r>
  <r>
    <n v="5949"/>
    <s v="CA-2019-161046"/>
    <x v="916"/>
    <d v="2019-03-05T00:00:00"/>
    <s v="Same Day"/>
    <s v="CB-12535"/>
    <s v="Claudia Bergmann"/>
    <s v="Corporate"/>
    <x v="0"/>
    <x v="295"/>
    <x v="35"/>
    <n v="38671"/>
    <s v="South"/>
    <s v="OFF-EN-10003862"/>
    <x v="1"/>
    <x v="12"/>
    <s v="Laser &amp; Ink Jet Business Envelopes"/>
    <n v="42.68"/>
    <n v="4"/>
    <n v="0"/>
    <n v="19.6328"/>
    <x v="0"/>
    <s v="No"/>
  </r>
  <r>
    <n v="5950"/>
    <s v="CA-2019-161046"/>
    <x v="916"/>
    <d v="2019-03-05T00:00:00"/>
    <s v="Same Day"/>
    <s v="CB-12535"/>
    <s v="Claudia Bergmann"/>
    <s v="Corporate"/>
    <x v="0"/>
    <x v="295"/>
    <x v="35"/>
    <n v="38671"/>
    <s v="South"/>
    <s v="TEC-AC-10004571"/>
    <x v="2"/>
    <x v="11"/>
    <s v="Logitech G700s Rechargeable Gaming Mouse"/>
    <n v="299.96999999999997"/>
    <n v="3"/>
    <n v="0"/>
    <n v="125.98740000000001"/>
    <x v="0"/>
    <s v="No"/>
  </r>
  <r>
    <n v="5951"/>
    <s v="CA-2019-161046"/>
    <x v="916"/>
    <d v="2019-03-05T00:00:00"/>
    <s v="Same Day"/>
    <s v="CB-12535"/>
    <s v="Claudia Bergmann"/>
    <s v="Corporate"/>
    <x v="0"/>
    <x v="295"/>
    <x v="35"/>
    <n v="38671"/>
    <s v="South"/>
    <s v="OFF-AP-10000891"/>
    <x v="1"/>
    <x v="9"/>
    <s v="Kensington 7 Outlet MasterPiece HOMEOFFICE Power Control Center"/>
    <n v="262.24"/>
    <n v="2"/>
    <n v="0"/>
    <n v="78.671999999999997"/>
    <x v="0"/>
    <s v="No"/>
  </r>
  <r>
    <n v="5952"/>
    <s v="CA-2019-161046"/>
    <x v="916"/>
    <d v="2019-03-05T00:00:00"/>
    <s v="Same Day"/>
    <s v="CB-12535"/>
    <s v="Claudia Bergmann"/>
    <s v="Corporate"/>
    <x v="0"/>
    <x v="295"/>
    <x v="35"/>
    <n v="38671"/>
    <s v="South"/>
    <s v="OFF-BI-10002026"/>
    <x v="1"/>
    <x v="8"/>
    <s v="Ibico Recycled Linen-Style Covers"/>
    <n v="234.36"/>
    <n v="6"/>
    <n v="0"/>
    <n v="112.49279999999999"/>
    <x v="0"/>
    <s v="No"/>
  </r>
  <r>
    <n v="5953"/>
    <s v="US-2019-141698"/>
    <x v="4"/>
    <d v="2019-04-21T00:00:00"/>
    <s v="Standard Class"/>
    <s v="SD-20485"/>
    <s v="Shirley Daniels"/>
    <s v="Home Office"/>
    <x v="0"/>
    <x v="12"/>
    <x v="5"/>
    <n v="77041"/>
    <s v="Central"/>
    <s v="OFF-PA-10001826"/>
    <x v="1"/>
    <x v="10"/>
    <s v="Xerox 207"/>
    <n v="20.736000000000004"/>
    <n v="4"/>
    <n v="0.2"/>
    <n v="7.2576000000000001"/>
    <x v="2"/>
    <s v="No"/>
  </r>
  <r>
    <n v="5954"/>
    <s v="US-2016-105151"/>
    <x v="809"/>
    <d v="2016-03-31T00:00:00"/>
    <s v="First Class"/>
    <s v="SG-20890"/>
    <s v="Susan Gilcrest"/>
    <s v="Corporate"/>
    <x v="0"/>
    <x v="20"/>
    <x v="15"/>
    <n v="10009"/>
    <s v="East"/>
    <s v="OFF-AR-10001231"/>
    <x v="1"/>
    <x v="6"/>
    <s v="Sanford EarthWrite Recycled Pencils, Medium Soft, #2"/>
    <n v="10.5"/>
    <n v="5"/>
    <n v="0"/>
    <n v="2.9400000000000004"/>
    <x v="3"/>
    <s v="No"/>
  </r>
  <r>
    <n v="5955"/>
    <s v="CA-2016-155796"/>
    <x v="7"/>
    <d v="2016-11-15T00:00:00"/>
    <s v="Second Class"/>
    <s v="TS-21430"/>
    <s v="Tom Stivers"/>
    <s v="Corporate"/>
    <x v="0"/>
    <x v="265"/>
    <x v="9"/>
    <n v="19601"/>
    <s v="East"/>
    <s v="FUR-FU-10000409"/>
    <x v="0"/>
    <x v="5"/>
    <s v="GE 4 Foot Flourescent Tube, 40 Watt"/>
    <n v="23.968000000000004"/>
    <n v="2"/>
    <n v="0.2"/>
    <n v="7.7896000000000001"/>
    <x v="3"/>
    <s v="No"/>
  </r>
  <r>
    <n v="5956"/>
    <s v="CA-2016-155796"/>
    <x v="7"/>
    <d v="2016-11-15T00:00:00"/>
    <s v="Second Class"/>
    <s v="TS-21430"/>
    <s v="Tom Stivers"/>
    <s v="Corporate"/>
    <x v="0"/>
    <x v="265"/>
    <x v="9"/>
    <n v="19601"/>
    <s v="East"/>
    <s v="FUR-BO-10002545"/>
    <x v="0"/>
    <x v="0"/>
    <s v="Atlantic Metals Mobile 3-Shelf Bookcases, Custom Colors"/>
    <n v="521.96"/>
    <n v="4"/>
    <n v="0.5"/>
    <n v="-250.54079999999999"/>
    <x v="3"/>
    <s v="No"/>
  </r>
  <r>
    <n v="5957"/>
    <s v="CA-2018-127138"/>
    <x v="299"/>
    <d v="2018-03-15T00:00:00"/>
    <s v="Second Class"/>
    <s v="DK-13225"/>
    <s v="Dean Katz"/>
    <s v="Corporate"/>
    <x v="0"/>
    <x v="8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  <x v="1"/>
    <s v="No"/>
  </r>
  <r>
    <n v="5958"/>
    <s v="CA-2018-127138"/>
    <x v="299"/>
    <d v="2018-03-15T00:00:00"/>
    <s v="Second Class"/>
    <s v="DK-13225"/>
    <s v="Dean Katz"/>
    <s v="Corporate"/>
    <x v="0"/>
    <x v="8"/>
    <x v="1"/>
    <n v="94109"/>
    <s v="West"/>
    <s v="OFF-AP-10003842"/>
    <x v="1"/>
    <x v="9"/>
    <s v="Euro-Pro Shark Turbo Vacuum"/>
    <n v="154.9"/>
    <n v="5"/>
    <n v="0"/>
    <n v="40.274000000000001"/>
    <x v="1"/>
    <s v="No"/>
  </r>
  <r>
    <n v="5959"/>
    <s v="CA-2018-127138"/>
    <x v="299"/>
    <d v="2018-03-15T00:00:00"/>
    <s v="Second Class"/>
    <s v="DK-13225"/>
    <s v="Dean Katz"/>
    <s v="Corporate"/>
    <x v="0"/>
    <x v="8"/>
    <x v="1"/>
    <n v="94109"/>
    <s v="West"/>
    <s v="OFF-EN-10004459"/>
    <x v="1"/>
    <x v="12"/>
    <s v="Security-Tint Envelopes"/>
    <n v="30.56"/>
    <n v="4"/>
    <n v="0"/>
    <n v="14.974399999999999"/>
    <x v="1"/>
    <s v="No"/>
  </r>
  <r>
    <n v="5960"/>
    <s v="CA-2018-127138"/>
    <x v="299"/>
    <d v="2018-03-15T00:00:00"/>
    <s v="Second Class"/>
    <s v="DK-13225"/>
    <s v="Dean Katz"/>
    <s v="Corporate"/>
    <x v="0"/>
    <x v="8"/>
    <x v="1"/>
    <n v="94109"/>
    <s v="West"/>
    <s v="FUR-CH-10003746"/>
    <x v="0"/>
    <x v="1"/>
    <s v="Hon 4070 Series Pagoda Round Back Stacking Chairs"/>
    <n v="770.35200000000009"/>
    <n v="3"/>
    <n v="0.2"/>
    <n v="77.035199999999975"/>
    <x v="1"/>
    <s v="No"/>
  </r>
  <r>
    <n v="5961"/>
    <s v="CA-2019-150602"/>
    <x v="839"/>
    <d v="2019-02-14T00:00:00"/>
    <s v="Second Class"/>
    <s v="ML-17395"/>
    <s v="Marina Lichtenstein"/>
    <s v="Corporate"/>
    <x v="0"/>
    <x v="1"/>
    <x v="1"/>
    <n v="90045"/>
    <s v="West"/>
    <s v="FUR-FU-10003142"/>
    <x v="0"/>
    <x v="5"/>
    <s v="Master Big Foot Doorstop, Beige"/>
    <n v="21.12"/>
    <n v="4"/>
    <n v="0"/>
    <n v="6.5471999999999984"/>
    <x v="1"/>
    <s v="No"/>
  </r>
  <r>
    <n v="5962"/>
    <s v="CA-2016-140732"/>
    <x v="7"/>
    <d v="2016-11-13T00:00:00"/>
    <s v="Second Class"/>
    <s v="MA-17560"/>
    <s v="Matt Abelman"/>
    <s v="Home Office"/>
    <x v="0"/>
    <x v="1"/>
    <x v="1"/>
    <n v="90004"/>
    <s v="West"/>
    <s v="TEC-PH-10001425"/>
    <x v="2"/>
    <x v="7"/>
    <s v="Mophie Juice Pack Helium for iPhone"/>
    <n v="575.928"/>
    <n v="9"/>
    <n v="0.2"/>
    <n v="57.592799999999983"/>
    <x v="1"/>
    <s v="No"/>
  </r>
  <r>
    <n v="5963"/>
    <s v="CA-2016-140732"/>
    <x v="7"/>
    <d v="2016-11-13T00:00:00"/>
    <s v="Second Class"/>
    <s v="MA-17560"/>
    <s v="Matt Abelman"/>
    <s v="Home Office"/>
    <x v="0"/>
    <x v="1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x v="1"/>
    <s v="No"/>
  </r>
  <r>
    <n v="5964"/>
    <s v="CA-2016-140732"/>
    <x v="7"/>
    <d v="2016-11-13T00:00:00"/>
    <s v="Second Class"/>
    <s v="MA-17560"/>
    <s v="Matt Abelman"/>
    <s v="Home Office"/>
    <x v="0"/>
    <x v="1"/>
    <x v="1"/>
    <n v="90004"/>
    <s v="West"/>
    <s v="OFF-PA-10003625"/>
    <x v="1"/>
    <x v="10"/>
    <s v="Xerox 1979"/>
    <n v="123.92"/>
    <n v="4"/>
    <n v="0"/>
    <n v="55.763999999999996"/>
    <x v="1"/>
    <s v="No"/>
  </r>
  <r>
    <n v="5965"/>
    <s v="CA-2019-119011"/>
    <x v="648"/>
    <d v="2019-08-25T00:00:00"/>
    <s v="Standard Class"/>
    <s v="LR-17035"/>
    <s v="Lisa Ryan"/>
    <s v="Corporate"/>
    <x v="0"/>
    <x v="8"/>
    <x v="1"/>
    <n v="94109"/>
    <s v="West"/>
    <s v="OFF-SU-10004768"/>
    <x v="1"/>
    <x v="14"/>
    <s v="Acme Kleencut Forged Steel Scissors"/>
    <n v="17.22"/>
    <n v="3"/>
    <n v="0"/>
    <n v="5.1659999999999986"/>
    <x v="1"/>
    <s v="No"/>
  </r>
  <r>
    <n v="5966"/>
    <s v="CA-2019-119011"/>
    <x v="648"/>
    <d v="2019-08-25T00:00:00"/>
    <s v="Standard Class"/>
    <s v="LR-17035"/>
    <s v="Lisa Ryan"/>
    <s v="Corporate"/>
    <x v="0"/>
    <x v="8"/>
    <x v="1"/>
    <n v="94109"/>
    <s v="West"/>
    <s v="OFF-ST-10000777"/>
    <x v="1"/>
    <x v="4"/>
    <s v="Companion Letter/Legal File, Black"/>
    <n v="226.56"/>
    <n v="6"/>
    <n v="0"/>
    <n v="63.436800000000005"/>
    <x v="1"/>
    <s v="No"/>
  </r>
  <r>
    <n v="5967"/>
    <s v="CA-2019-119011"/>
    <x v="648"/>
    <d v="2019-08-25T00:00:00"/>
    <s v="Standard Class"/>
    <s v="LR-17035"/>
    <s v="Lisa Ryan"/>
    <s v="Corporate"/>
    <x v="0"/>
    <x v="8"/>
    <x v="1"/>
    <n v="94109"/>
    <s v="West"/>
    <s v="TEC-PH-10003171"/>
    <x v="2"/>
    <x v="7"/>
    <s v="Plantronics Encore H101 Dual Earpieces Headset"/>
    <n v="107.88"/>
    <n v="3"/>
    <n v="0.2"/>
    <n v="10.787999999999997"/>
    <x v="1"/>
    <s v="No"/>
  </r>
  <r>
    <n v="5968"/>
    <s v="CA-2018-166912"/>
    <x v="804"/>
    <d v="2018-01-17T00:00:00"/>
    <s v="First Class"/>
    <s v="BE-11335"/>
    <s v="Bill Eplett"/>
    <s v="Home Office"/>
    <x v="0"/>
    <x v="20"/>
    <x v="15"/>
    <n v="10009"/>
    <s v="East"/>
    <s v="OFF-PA-10001033"/>
    <x v="1"/>
    <x v="10"/>
    <s v="Xerox 1893"/>
    <n v="81.98"/>
    <n v="2"/>
    <n v="0"/>
    <n v="40.170200000000001"/>
    <x v="3"/>
    <s v="No"/>
  </r>
  <r>
    <n v="5969"/>
    <s v="CA-2016-141726"/>
    <x v="836"/>
    <d v="2016-07-22T00:00:00"/>
    <s v="First Class"/>
    <s v="CC-12145"/>
    <s v="Charles Crestani"/>
    <s v="Consumer"/>
    <x v="0"/>
    <x v="70"/>
    <x v="1"/>
    <n v="92105"/>
    <s v="West"/>
    <s v="OFF-PA-10000418"/>
    <x v="1"/>
    <x v="10"/>
    <s v="Xerox 189"/>
    <n v="104.85"/>
    <n v="1"/>
    <n v="0"/>
    <n v="50.327999999999996"/>
    <x v="1"/>
    <s v="Yes"/>
  </r>
  <r>
    <n v="5970"/>
    <s v="CA-2016-141726"/>
    <x v="836"/>
    <d v="2016-07-22T00:00:00"/>
    <s v="First Class"/>
    <s v="CC-12145"/>
    <s v="Charles Crestani"/>
    <s v="Consumer"/>
    <x v="0"/>
    <x v="70"/>
    <x v="1"/>
    <n v="92105"/>
    <s v="West"/>
    <s v="OFF-BI-10001982"/>
    <x v="1"/>
    <x v="8"/>
    <s v="Wilson Jones Custom Binder Spines &amp; Labels"/>
    <n v="8.7040000000000006"/>
    <n v="2"/>
    <n v="0.2"/>
    <n v="3.1551999999999998"/>
    <x v="1"/>
    <s v="Yes"/>
  </r>
  <r>
    <n v="5971"/>
    <s v="CA-2016-141726"/>
    <x v="836"/>
    <d v="2016-07-22T00:00:00"/>
    <s v="First Class"/>
    <s v="CC-12145"/>
    <s v="Charles Crestani"/>
    <s v="Consumer"/>
    <x v="0"/>
    <x v="70"/>
    <x v="1"/>
    <n v="92105"/>
    <s v="West"/>
    <s v="OFF-PA-10002230"/>
    <x v="1"/>
    <x v="10"/>
    <s v="Xerox 1897"/>
    <n v="19.920000000000002"/>
    <n v="4"/>
    <n v="0"/>
    <n v="9.7608000000000015"/>
    <x v="1"/>
    <s v="Yes"/>
  </r>
  <r>
    <n v="5972"/>
    <s v="CA-2016-141726"/>
    <x v="836"/>
    <d v="2016-07-22T00:00:00"/>
    <s v="First Class"/>
    <s v="CC-12145"/>
    <s v="Charles Crestani"/>
    <s v="Consumer"/>
    <x v="0"/>
    <x v="70"/>
    <x v="1"/>
    <n v="92105"/>
    <s v="West"/>
    <s v="FUR-FU-10003577"/>
    <x v="0"/>
    <x v="5"/>
    <s v="Nu-Dell Leatherette Frames"/>
    <n v="43.019999999999996"/>
    <n v="3"/>
    <n v="0"/>
    <n v="15.4872"/>
    <x v="1"/>
    <s v="Yes"/>
  </r>
  <r>
    <n v="5973"/>
    <s v="CA-2019-115105"/>
    <x v="695"/>
    <d v="2019-02-11T00:00:00"/>
    <s v="Standard Class"/>
    <s v="BD-11770"/>
    <s v="Bryan Davis"/>
    <s v="Consumer"/>
    <x v="0"/>
    <x v="20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  <x v="3"/>
    <s v="No"/>
  </r>
  <r>
    <n v="5974"/>
    <s v="CA-2017-143980"/>
    <x v="707"/>
    <d v="2017-12-29T00:00:00"/>
    <s v="Standard Class"/>
    <s v="JK-15640"/>
    <s v="Jim Kriz"/>
    <s v="Home Office"/>
    <x v="0"/>
    <x v="20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  <x v="3"/>
    <s v="No"/>
  </r>
  <r>
    <n v="5975"/>
    <s v="CA-2018-135636"/>
    <x v="750"/>
    <d v="2018-10-13T00:00:00"/>
    <s v="Standard Class"/>
    <s v="DB-13615"/>
    <s v="Doug Bickford"/>
    <s v="Consumer"/>
    <x v="0"/>
    <x v="35"/>
    <x v="3"/>
    <n v="28205"/>
    <s v="South"/>
    <s v="OFF-ST-10000676"/>
    <x v="1"/>
    <x v="4"/>
    <s v="Fellowes Econo/Stor Drawers"/>
    <n v="387.72"/>
    <n v="5"/>
    <n v="0.2"/>
    <n v="-67.851000000000028"/>
    <x v="0"/>
    <s v="No"/>
  </r>
  <r>
    <n v="5976"/>
    <s v="CA-2019-102155"/>
    <x v="1002"/>
    <d v="2019-07-17T00:00:00"/>
    <s v="Standard Class"/>
    <s v="RR-19525"/>
    <s v="Rick Reed"/>
    <s v="Corporate"/>
    <x v="0"/>
    <x v="356"/>
    <x v="41"/>
    <n v="66212"/>
    <s v="Central"/>
    <s v="OFF-ST-10001496"/>
    <x v="1"/>
    <x v="4"/>
    <s v="Standard Rollaway File with Lock"/>
    <n v="360.38"/>
    <n v="2"/>
    <n v="0"/>
    <n v="93.698800000000006"/>
    <x v="2"/>
    <s v="No"/>
  </r>
  <r>
    <n v="5977"/>
    <s v="CA-2019-102155"/>
    <x v="1002"/>
    <d v="2019-07-17T00:00:00"/>
    <s v="Standard Class"/>
    <s v="RR-19525"/>
    <s v="Rick Reed"/>
    <s v="Corporate"/>
    <x v="0"/>
    <x v="356"/>
    <x v="41"/>
    <n v="66212"/>
    <s v="Central"/>
    <s v="OFF-PA-10003673"/>
    <x v="1"/>
    <x v="10"/>
    <s v="Strathmore Photo Mount Cards"/>
    <n v="13.56"/>
    <n v="2"/>
    <n v="0"/>
    <n v="6.2375999999999996"/>
    <x v="2"/>
    <s v="No"/>
  </r>
  <r>
    <n v="5978"/>
    <s v="CA-2019-116953"/>
    <x v="558"/>
    <d v="2019-04-25T00:00:00"/>
    <s v="First Class"/>
    <s v="SV-20935"/>
    <s v="Susan Vittorini"/>
    <s v="Consumer"/>
    <x v="0"/>
    <x v="123"/>
    <x v="16"/>
    <n v="85204"/>
    <s v="West"/>
    <s v="TEC-PH-10004614"/>
    <x v="2"/>
    <x v="7"/>
    <s v="AT&amp;T 841000 Phone"/>
    <n v="552"/>
    <n v="10"/>
    <n v="0.2"/>
    <n v="34.5"/>
    <x v="1"/>
    <s v="No"/>
  </r>
  <r>
    <n v="5979"/>
    <s v="CA-2016-117765"/>
    <x v="557"/>
    <d v="2016-09-13T00:00:00"/>
    <s v="Standard Class"/>
    <s v="RB-19465"/>
    <s v="Rick Bensley"/>
    <s v="Home Office"/>
    <x v="0"/>
    <x v="251"/>
    <x v="26"/>
    <n v="74133"/>
    <s v="Central"/>
    <s v="FUR-TA-10001039"/>
    <x v="0"/>
    <x v="3"/>
    <s v="KI Adjustable-Height Table"/>
    <n v="429.90000000000003"/>
    <n v="5"/>
    <n v="0"/>
    <n v="111.77400000000003"/>
    <x v="2"/>
    <s v="No"/>
  </r>
  <r>
    <n v="5980"/>
    <s v="CA-2016-117765"/>
    <x v="557"/>
    <d v="2016-09-13T00:00:00"/>
    <s v="Standard Class"/>
    <s v="RB-19465"/>
    <s v="Rick Bensley"/>
    <s v="Home Office"/>
    <x v="0"/>
    <x v="251"/>
    <x v="26"/>
    <n v="74133"/>
    <s v="Central"/>
    <s v="OFF-BI-10000474"/>
    <x v="1"/>
    <x v="8"/>
    <s v="Avery Recycled Flexi-View Covers for Binding Systems"/>
    <n v="32.06"/>
    <n v="2"/>
    <n v="0"/>
    <n v="15.3888"/>
    <x v="2"/>
    <s v="No"/>
  </r>
  <r>
    <n v="5981"/>
    <s v="CA-2016-117765"/>
    <x v="557"/>
    <d v="2016-09-13T00:00:00"/>
    <s v="Standard Class"/>
    <s v="RB-19465"/>
    <s v="Rick Bensley"/>
    <s v="Home Office"/>
    <x v="0"/>
    <x v="251"/>
    <x v="26"/>
    <n v="74133"/>
    <s v="Central"/>
    <s v="FUR-CH-10004698"/>
    <x v="0"/>
    <x v="1"/>
    <s v="Padded Folding Chairs, Black, 4/Carton"/>
    <n v="161.96"/>
    <n v="2"/>
    <n v="0"/>
    <n v="45.348800000000011"/>
    <x v="2"/>
    <s v="No"/>
  </r>
  <r>
    <n v="5982"/>
    <s v="CA-2016-117765"/>
    <x v="557"/>
    <d v="2016-09-13T00:00:00"/>
    <s v="Standard Class"/>
    <s v="RB-19465"/>
    <s v="Rick Bensley"/>
    <s v="Home Office"/>
    <x v="0"/>
    <x v="251"/>
    <x v="26"/>
    <n v="74133"/>
    <s v="Central"/>
    <s v="OFF-ST-10003327"/>
    <x v="1"/>
    <x v="4"/>
    <s v="Akro-Mils 12-Gallon Tote"/>
    <n v="19.86"/>
    <n v="2"/>
    <n v="0"/>
    <n v="5.7593999999999976"/>
    <x v="2"/>
    <s v="No"/>
  </r>
  <r>
    <n v="5983"/>
    <s v="CA-2018-114895"/>
    <x v="831"/>
    <d v="2018-11-28T00:00:00"/>
    <s v="Standard Class"/>
    <s v="MV-18190"/>
    <s v="Mike Vittorini"/>
    <s v="Consumer"/>
    <x v="0"/>
    <x v="20"/>
    <x v="15"/>
    <n v="10035"/>
    <s v="East"/>
    <s v="OFF-PA-10000232"/>
    <x v="1"/>
    <x v="10"/>
    <s v="Xerox 1975"/>
    <n v="12.96"/>
    <n v="2"/>
    <n v="0"/>
    <n v="6.3504000000000005"/>
    <x v="3"/>
    <s v="No"/>
  </r>
  <r>
    <n v="5984"/>
    <s v="CA-2019-112984"/>
    <x v="118"/>
    <d v="2019-09-18T00:00:00"/>
    <s v="Second Class"/>
    <s v="EH-14185"/>
    <s v="Evan Henry"/>
    <s v="Consumer"/>
    <x v="0"/>
    <x v="10"/>
    <x v="9"/>
    <n v="19143"/>
    <s v="East"/>
    <s v="OFF-PA-10003657"/>
    <x v="1"/>
    <x v="10"/>
    <s v="Xerox 1927"/>
    <n v="20.544000000000004"/>
    <n v="6"/>
    <n v="0.2"/>
    <n v="6.4199999999999964"/>
    <x v="3"/>
    <s v="No"/>
  </r>
  <r>
    <n v="5985"/>
    <s v="CA-2018-163776"/>
    <x v="1080"/>
    <d v="2018-07-25T00:00:00"/>
    <s v="Standard Class"/>
    <s v="JS-16030"/>
    <s v="Joy Smith"/>
    <s v="Consumer"/>
    <x v="0"/>
    <x v="413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  <x v="0"/>
    <s v="No"/>
  </r>
  <r>
    <n v="5986"/>
    <s v="CA-2018-163776"/>
    <x v="1080"/>
    <d v="2018-07-25T00:00:00"/>
    <s v="Standard Class"/>
    <s v="JS-16030"/>
    <s v="Joy Smith"/>
    <s v="Consumer"/>
    <x v="0"/>
    <x v="413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x v="0"/>
    <s v="No"/>
  </r>
  <r>
    <n v="5987"/>
    <s v="CA-2018-163776"/>
    <x v="1080"/>
    <d v="2018-07-25T00:00:00"/>
    <s v="Standard Class"/>
    <s v="JS-16030"/>
    <s v="Joy Smith"/>
    <s v="Consumer"/>
    <x v="0"/>
    <x v="413"/>
    <x v="35"/>
    <n v="39401"/>
    <s v="South"/>
    <s v="OFF-ST-10002485"/>
    <x v="1"/>
    <x v="4"/>
    <s v="Rogers Deluxe File Chest"/>
    <n v="87.92"/>
    <n v="4"/>
    <n v="0"/>
    <n v="0.87919999999999732"/>
    <x v="0"/>
    <s v="No"/>
  </r>
  <r>
    <n v="5988"/>
    <s v="CA-2018-163776"/>
    <x v="1080"/>
    <d v="2018-07-25T00:00:00"/>
    <s v="Standard Class"/>
    <s v="JS-16030"/>
    <s v="Joy Smith"/>
    <s v="Consumer"/>
    <x v="0"/>
    <x v="413"/>
    <x v="35"/>
    <n v="39401"/>
    <s v="South"/>
    <s v="OFF-PA-10001033"/>
    <x v="1"/>
    <x v="10"/>
    <s v="Xerox 1893"/>
    <n v="245.94"/>
    <n v="6"/>
    <n v="0"/>
    <n v="120.51060000000001"/>
    <x v="0"/>
    <s v="No"/>
  </r>
  <r>
    <n v="5989"/>
    <s v="CA-2018-163776"/>
    <x v="1080"/>
    <d v="2018-07-25T00:00:00"/>
    <s v="Standard Class"/>
    <s v="JS-16030"/>
    <s v="Joy Smith"/>
    <s v="Consumer"/>
    <x v="0"/>
    <x v="413"/>
    <x v="35"/>
    <n v="39401"/>
    <s v="South"/>
    <s v="OFF-BI-10000404"/>
    <x v="1"/>
    <x v="8"/>
    <s v="Avery Printable Repositionable Plastic Tabs"/>
    <n v="8.6"/>
    <n v="1"/>
    <n v="0"/>
    <n v="4.0419999999999998"/>
    <x v="0"/>
    <s v="No"/>
  </r>
  <r>
    <n v="5990"/>
    <s v="CA-2018-163776"/>
    <x v="1080"/>
    <d v="2018-07-25T00:00:00"/>
    <s v="Standard Class"/>
    <s v="JS-16030"/>
    <s v="Joy Smith"/>
    <s v="Consumer"/>
    <x v="0"/>
    <x v="413"/>
    <x v="35"/>
    <n v="39401"/>
    <s v="South"/>
    <s v="FUR-BO-10003546"/>
    <x v="0"/>
    <x v="0"/>
    <s v="Hon 4-Shelf Metal Bookcases"/>
    <n v="504.90000000000003"/>
    <n v="5"/>
    <n v="0"/>
    <n v="126.22500000000002"/>
    <x v="0"/>
    <s v="No"/>
  </r>
  <r>
    <n v="5991"/>
    <s v="US-2019-163300"/>
    <x v="175"/>
    <d v="2019-09-21T00:00:00"/>
    <s v="Standard Class"/>
    <s v="ES-14020"/>
    <s v="Erica Smith"/>
    <s v="Consumer"/>
    <x v="0"/>
    <x v="1"/>
    <x v="1"/>
    <n v="90049"/>
    <s v="West"/>
    <s v="OFF-BI-10004390"/>
    <x v="1"/>
    <x v="8"/>
    <s v="GBC DocuBind 200 Manual Binding Machine"/>
    <n v="2357.4880000000003"/>
    <n v="7"/>
    <n v="0.2"/>
    <n v="884.05799999999999"/>
    <x v="1"/>
    <s v="No"/>
  </r>
  <r>
    <n v="5992"/>
    <s v="US-2019-163300"/>
    <x v="175"/>
    <d v="2019-09-21T00:00:00"/>
    <s v="Standard Class"/>
    <s v="ES-14020"/>
    <s v="Erica Smith"/>
    <s v="Consumer"/>
    <x v="0"/>
    <x v="1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  <x v="1"/>
    <s v="No"/>
  </r>
  <r>
    <n v="5993"/>
    <s v="US-2019-163300"/>
    <x v="175"/>
    <d v="2019-09-21T00:00:00"/>
    <s v="Standard Class"/>
    <s v="ES-14020"/>
    <s v="Erica Smith"/>
    <s v="Consumer"/>
    <x v="0"/>
    <x v="1"/>
    <x v="1"/>
    <n v="90049"/>
    <s v="West"/>
    <s v="FUR-CH-10003396"/>
    <x v="0"/>
    <x v="1"/>
    <s v="Global Deluxe Steno Chair"/>
    <n v="184.75200000000001"/>
    <n v="3"/>
    <n v="0.2"/>
    <n v="-20.784600000000012"/>
    <x v="1"/>
    <s v="No"/>
  </r>
  <r>
    <n v="5994"/>
    <s v="CA-2018-162187"/>
    <x v="25"/>
    <d v="2018-12-11T00:00:00"/>
    <s v="Same Day"/>
    <s v="NS-18640"/>
    <s v="Noel Staavos"/>
    <s v="Corporate"/>
    <x v="0"/>
    <x v="38"/>
    <x v="24"/>
    <n v="43229"/>
    <s v="East"/>
    <s v="OFF-ST-10001558"/>
    <x v="1"/>
    <x v="4"/>
    <s v="Acco Perma 4000 Stacking Storage Drawers"/>
    <n v="64.959999999999994"/>
    <n v="5"/>
    <n v="0.2"/>
    <n v="-4.0599999999999987"/>
    <x v="3"/>
    <s v="No"/>
  </r>
  <r>
    <n v="5995"/>
    <s v="CA-2018-162187"/>
    <x v="25"/>
    <d v="2018-12-11T00:00:00"/>
    <s v="Same Day"/>
    <s v="NS-18640"/>
    <s v="Noel Staavos"/>
    <s v="Corporate"/>
    <x v="0"/>
    <x v="38"/>
    <x v="24"/>
    <n v="43229"/>
    <s v="East"/>
    <s v="OFF-SU-10004782"/>
    <x v="1"/>
    <x v="14"/>
    <s v="Elite 5&quot; Scissors"/>
    <n v="13.52"/>
    <n v="2"/>
    <n v="0.2"/>
    <n v="1.6899999999999986"/>
    <x v="3"/>
    <s v="No"/>
  </r>
  <r>
    <n v="5996"/>
    <s v="CA-2018-162187"/>
    <x v="25"/>
    <d v="2018-12-11T00:00:00"/>
    <s v="Same Day"/>
    <s v="NS-18640"/>
    <s v="Noel Staavos"/>
    <s v="Corporate"/>
    <x v="0"/>
    <x v="38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x v="3"/>
    <s v="No"/>
  </r>
  <r>
    <n v="5997"/>
    <s v="CA-2018-162187"/>
    <x v="25"/>
    <d v="2018-12-11T00:00:00"/>
    <s v="Same Day"/>
    <s v="NS-18640"/>
    <s v="Noel Staavos"/>
    <s v="Corporate"/>
    <x v="0"/>
    <x v="38"/>
    <x v="24"/>
    <n v="43229"/>
    <s v="East"/>
    <s v="OFF-AP-10000576"/>
    <x v="1"/>
    <x v="9"/>
    <s v="Belkin 325VA UPS Surge Protector, 6'"/>
    <n v="387.13600000000002"/>
    <n v="4"/>
    <n v="0.2"/>
    <n v="24.196000000000012"/>
    <x v="3"/>
    <s v="No"/>
  </r>
  <r>
    <n v="5998"/>
    <s v="CA-2018-162187"/>
    <x v="25"/>
    <d v="2018-12-11T00:00:00"/>
    <s v="Same Day"/>
    <s v="NS-18640"/>
    <s v="Noel Staavos"/>
    <s v="Corporate"/>
    <x v="0"/>
    <x v="38"/>
    <x v="24"/>
    <n v="43229"/>
    <s v="East"/>
    <s v="FUR-TA-10003008"/>
    <x v="0"/>
    <x v="3"/>
    <s v="Lesro Round Back Collection Coffee Table, End Table"/>
    <n v="328.59000000000003"/>
    <n v="3"/>
    <n v="0.4"/>
    <n v="-147.8655"/>
    <x v="3"/>
    <s v="No"/>
  </r>
  <r>
    <n v="5999"/>
    <s v="US-2016-112991"/>
    <x v="325"/>
    <d v="2016-12-14T00:00:00"/>
    <s v="Standard Class"/>
    <s v="SH-19975"/>
    <s v="Sally Hughsby"/>
    <s v="Corporate"/>
    <x v="0"/>
    <x v="460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x v="1"/>
    <s v="No"/>
  </r>
  <r>
    <n v="6000"/>
    <s v="US-2016-112991"/>
    <x v="325"/>
    <d v="2016-12-14T00:00:00"/>
    <s v="Standard Class"/>
    <s v="SH-19975"/>
    <s v="Sally Hughsby"/>
    <s v="Corporate"/>
    <x v="0"/>
    <x v="460"/>
    <x v="45"/>
    <n v="83605"/>
    <s v="West"/>
    <s v="OFF-PA-10000019"/>
    <x v="1"/>
    <x v="10"/>
    <s v="Xerox 1931"/>
    <n v="25.92"/>
    <n v="4"/>
    <n v="0"/>
    <n v="12.441600000000001"/>
    <x v="1"/>
    <s v="No"/>
  </r>
  <r>
    <n v="6001"/>
    <s v="US-2016-112991"/>
    <x v="325"/>
    <d v="2016-12-14T00:00:00"/>
    <s v="Standard Class"/>
    <s v="SH-19975"/>
    <s v="Sally Hughsby"/>
    <s v="Corporate"/>
    <x v="0"/>
    <x v="460"/>
    <x v="45"/>
    <n v="83605"/>
    <s v="West"/>
    <s v="OFF-PA-10002222"/>
    <x v="1"/>
    <x v="10"/>
    <s v="Xerox Color Copier Paper, 11&quot; x 17&quot;, Ream"/>
    <n v="91.36"/>
    <n v="4"/>
    <n v="0"/>
    <n v="42.025599999999997"/>
    <x v="1"/>
    <s v="No"/>
  </r>
  <r>
    <n v="6002"/>
    <s v="CA-2016-124079"/>
    <x v="736"/>
    <d v="2016-12-17T00:00:00"/>
    <s v="Standard Class"/>
    <s v="RF-19345"/>
    <s v="Randy Ferguson"/>
    <s v="Corporate"/>
    <x v="0"/>
    <x v="42"/>
    <x v="16"/>
    <n v="85023"/>
    <s v="West"/>
    <s v="FUR-FU-10002553"/>
    <x v="0"/>
    <x v="5"/>
    <s v="Electrix Incandescent Magnifying Lamp, Black"/>
    <n v="87.960000000000008"/>
    <n v="3"/>
    <n v="0.2"/>
    <n v="7.6965000000000039"/>
    <x v="1"/>
    <s v="No"/>
  </r>
  <r>
    <n v="6003"/>
    <s v="CA-2016-124079"/>
    <x v="736"/>
    <d v="2016-12-17T00:00:00"/>
    <s v="Standard Class"/>
    <s v="RF-19345"/>
    <s v="Randy Ferguson"/>
    <s v="Corporate"/>
    <x v="0"/>
    <x v="42"/>
    <x v="16"/>
    <n v="85023"/>
    <s v="West"/>
    <s v="OFF-BI-10002103"/>
    <x v="1"/>
    <x v="8"/>
    <s v="Cardinal Slant-D Ring Binder, Heavy Gauge Vinyl"/>
    <n v="5.2140000000000004"/>
    <n v="2"/>
    <n v="0.7"/>
    <n v="-4.1711999999999989"/>
    <x v="1"/>
    <s v="No"/>
  </r>
  <r>
    <n v="6004"/>
    <s v="US-2019-146878"/>
    <x v="296"/>
    <d v="2019-09-27T00:00:00"/>
    <s v="Standard Class"/>
    <s v="DL-12865"/>
    <s v="Dan Lawera"/>
    <s v="Consumer"/>
    <x v="0"/>
    <x v="100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  <x v="0"/>
    <s v="No"/>
  </r>
  <r>
    <n v="6005"/>
    <s v="CA-2019-107244"/>
    <x v="210"/>
    <d v="2019-09-11T00:00:00"/>
    <s v="Standard Class"/>
    <s v="AG-10390"/>
    <s v="Allen Goldenen"/>
    <s v="Consumer"/>
    <x v="0"/>
    <x v="1"/>
    <x v="1"/>
    <n v="90004"/>
    <s v="West"/>
    <s v="FUR-FU-10002597"/>
    <x v="0"/>
    <x v="5"/>
    <s v="C-Line Magnetic Cubicle Keepers, Clear Polypropylene"/>
    <n v="19.760000000000002"/>
    <n v="4"/>
    <n v="0"/>
    <n v="8.2992000000000008"/>
    <x v="1"/>
    <s v="No"/>
  </r>
  <r>
    <n v="6006"/>
    <s v="CA-2017-100657"/>
    <x v="121"/>
    <d v="2017-11-07T00:00:00"/>
    <s v="Standard Class"/>
    <s v="SW-20245"/>
    <s v="Scot Wooten"/>
    <s v="Consumer"/>
    <x v="0"/>
    <x v="21"/>
    <x v="15"/>
    <n v="12180"/>
    <s v="East"/>
    <s v="FUR-CH-10003535"/>
    <x v="0"/>
    <x v="1"/>
    <s v="Global Armless Task Chair, Royal Blue"/>
    <n v="109.764"/>
    <n v="2"/>
    <n v="0.1"/>
    <n v="8.5371999999999968"/>
    <x v="3"/>
    <s v="No"/>
  </r>
  <r>
    <n v="6007"/>
    <s v="CA-2019-129581"/>
    <x v="157"/>
    <d v="2019-12-18T00:00:00"/>
    <s v="Standard Class"/>
    <s v="KN-16390"/>
    <s v="Katherine Nockton"/>
    <s v="Corporate"/>
    <x v="0"/>
    <x v="217"/>
    <x v="31"/>
    <n v="2740"/>
    <s v="East"/>
    <s v="TEC-PH-10001527"/>
    <x v="2"/>
    <x v="7"/>
    <s v="Plantronics MX500i Earset"/>
    <n v="128.85000000000002"/>
    <n v="3"/>
    <n v="0"/>
    <n v="3.8654999999999973"/>
    <x v="3"/>
    <s v="No"/>
  </r>
  <r>
    <n v="6008"/>
    <s v="CA-2019-129028"/>
    <x v="719"/>
    <d v="2019-04-03T00:00:00"/>
    <s v="First Class"/>
    <s v="GB-14530"/>
    <s v="George Bell"/>
    <s v="Corporate"/>
    <x v="0"/>
    <x v="159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x v="0"/>
    <s v="No"/>
  </r>
  <r>
    <n v="6009"/>
    <s v="CA-2017-135580"/>
    <x v="1081"/>
    <d v="2018-01-03T00:00:00"/>
    <s v="Standard Class"/>
    <s v="CL-12565"/>
    <s v="Clay Ludtke"/>
    <s v="Consumer"/>
    <x v="0"/>
    <x v="1"/>
    <x v="1"/>
    <n v="90049"/>
    <s v="West"/>
    <s v="OFF-PA-10000595"/>
    <x v="1"/>
    <x v="10"/>
    <s v="Xerox 1929"/>
    <n v="68.52"/>
    <n v="3"/>
    <n v="0"/>
    <n v="31.519199999999998"/>
    <x v="1"/>
    <s v="Yes"/>
  </r>
  <r>
    <n v="6010"/>
    <s v="CA-2017-135580"/>
    <x v="1081"/>
    <d v="2018-01-03T00:00:00"/>
    <s v="Standard Class"/>
    <s v="CL-12565"/>
    <s v="Clay Ludtke"/>
    <s v="Consumer"/>
    <x v="0"/>
    <x v="1"/>
    <x v="1"/>
    <n v="90049"/>
    <s v="West"/>
    <s v="OFF-ST-10000798"/>
    <x v="1"/>
    <x v="4"/>
    <s v="2300 Heavy-Duty Transfer File Systems by Perma"/>
    <n v="74.94"/>
    <n v="3"/>
    <n v="0"/>
    <n v="14.238599999999995"/>
    <x v="1"/>
    <s v="Yes"/>
  </r>
  <r>
    <n v="6011"/>
    <s v="CA-2017-135580"/>
    <x v="1081"/>
    <d v="2018-01-03T00:00:00"/>
    <s v="Standard Class"/>
    <s v="CL-12565"/>
    <s v="Clay Ludtke"/>
    <s v="Consumer"/>
    <x v="0"/>
    <x v="1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  <x v="1"/>
    <s v="Yes"/>
  </r>
  <r>
    <n v="6012"/>
    <s v="CA-2017-135580"/>
    <x v="1081"/>
    <d v="2018-01-03T00:00:00"/>
    <s v="Standard Class"/>
    <s v="CL-12565"/>
    <s v="Clay Ludtke"/>
    <s v="Consumer"/>
    <x v="0"/>
    <x v="1"/>
    <x v="1"/>
    <n v="90049"/>
    <s v="West"/>
    <s v="OFF-EN-10003296"/>
    <x v="1"/>
    <x v="12"/>
    <s v="Tyvek Side-Opening Peel &amp; Seel Expanding Envelopes"/>
    <n v="271.44"/>
    <n v="3"/>
    <n v="0"/>
    <n v="122.148"/>
    <x v="1"/>
    <s v="Yes"/>
  </r>
  <r>
    <n v="6013"/>
    <s v="CA-2017-135580"/>
    <x v="1081"/>
    <d v="2018-01-03T00:00:00"/>
    <s v="Standard Class"/>
    <s v="CL-12565"/>
    <s v="Clay Ludtke"/>
    <s v="Consumer"/>
    <x v="0"/>
    <x v="1"/>
    <x v="1"/>
    <n v="90049"/>
    <s v="West"/>
    <s v="TEC-PH-10004345"/>
    <x v="2"/>
    <x v="7"/>
    <s v="Cisco SPA 502G IP Phone"/>
    <n v="287.88"/>
    <n v="3"/>
    <n v="0.2"/>
    <n v="35.984999999999999"/>
    <x v="1"/>
    <s v="Yes"/>
  </r>
  <r>
    <n v="6014"/>
    <s v="CA-2018-159016"/>
    <x v="612"/>
    <d v="2018-03-11T00:00:00"/>
    <s v="First Class"/>
    <s v="KF-16285"/>
    <s v="Karen Ferguson"/>
    <s v="Home Office"/>
    <x v="0"/>
    <x v="1"/>
    <x v="1"/>
    <n v="90008"/>
    <s v="West"/>
    <s v="OFF-PA-10004405"/>
    <x v="1"/>
    <x v="10"/>
    <s v="Rediform Voice Mail Log Books"/>
    <n v="14.9"/>
    <n v="5"/>
    <n v="0"/>
    <n v="7.1519999999999992"/>
    <x v="1"/>
    <s v="No"/>
  </r>
  <r>
    <n v="6015"/>
    <s v="CA-2018-159016"/>
    <x v="612"/>
    <d v="2018-03-11T00:00:00"/>
    <s v="First Class"/>
    <s v="KF-16285"/>
    <s v="Karen Ferguson"/>
    <s v="Home Office"/>
    <x v="0"/>
    <x v="1"/>
    <x v="1"/>
    <n v="90008"/>
    <s v="West"/>
    <s v="TEC-PH-10002885"/>
    <x v="2"/>
    <x v="7"/>
    <s v="Apple iPhone 5"/>
    <n v="4158.9120000000003"/>
    <n v="8"/>
    <n v="0.2"/>
    <n v="363.90480000000025"/>
    <x v="1"/>
    <s v="No"/>
  </r>
  <r>
    <n v="6016"/>
    <s v="CA-2016-102652"/>
    <x v="322"/>
    <d v="2016-04-12T00:00:00"/>
    <s v="Standard Class"/>
    <s v="AY-10555"/>
    <s v="Andy Yotov"/>
    <s v="Corporate"/>
    <x v="0"/>
    <x v="1"/>
    <x v="1"/>
    <n v="90049"/>
    <s v="West"/>
    <s v="FUR-FU-10000747"/>
    <x v="0"/>
    <x v="5"/>
    <s v="Tenex B1-RE Series Chair Mats for Low Pile Carpets"/>
    <n v="91.96"/>
    <n v="2"/>
    <n v="0"/>
    <n v="15.633199999999988"/>
    <x v="1"/>
    <s v="Yes"/>
  </r>
  <r>
    <n v="6017"/>
    <s v="CA-2016-102652"/>
    <x v="322"/>
    <d v="2016-04-12T00:00:00"/>
    <s v="Standard Class"/>
    <s v="AY-10555"/>
    <s v="Andy Yotov"/>
    <s v="Corporate"/>
    <x v="0"/>
    <x v="1"/>
    <x v="1"/>
    <n v="90049"/>
    <s v="West"/>
    <s v="FUR-FU-10001918"/>
    <x v="0"/>
    <x v="5"/>
    <s v="C-Line Cubicle Keepers Polyproplyene Holder With Velcro Backings"/>
    <n v="33.11"/>
    <n v="7"/>
    <n v="0"/>
    <n v="12.912900000000004"/>
    <x v="1"/>
    <s v="Yes"/>
  </r>
  <r>
    <n v="6018"/>
    <s v="CA-2016-102652"/>
    <x v="322"/>
    <d v="2016-04-12T00:00:00"/>
    <s v="Standard Class"/>
    <s v="AY-10555"/>
    <s v="Andy Yotov"/>
    <s v="Corporate"/>
    <x v="0"/>
    <x v="1"/>
    <x v="1"/>
    <n v="90049"/>
    <s v="West"/>
    <s v="OFF-PA-10003309"/>
    <x v="1"/>
    <x v="10"/>
    <s v="Xerox 211"/>
    <n v="19.440000000000001"/>
    <n v="3"/>
    <n v="0"/>
    <n v="9.3312000000000008"/>
    <x v="1"/>
    <s v="Yes"/>
  </r>
  <r>
    <n v="6019"/>
    <s v="CA-2016-102652"/>
    <x v="322"/>
    <d v="2016-04-12T00:00:00"/>
    <s v="Standard Class"/>
    <s v="AY-10555"/>
    <s v="Andy Yotov"/>
    <s v="Corporate"/>
    <x v="0"/>
    <x v="1"/>
    <x v="1"/>
    <n v="90049"/>
    <s v="West"/>
    <s v="OFF-PA-10001977"/>
    <x v="1"/>
    <x v="10"/>
    <s v="Xerox 194"/>
    <n v="55.48"/>
    <n v="1"/>
    <n v="0"/>
    <n v="26.630399999999998"/>
    <x v="1"/>
    <s v="Yes"/>
  </r>
  <r>
    <n v="6020"/>
    <s v="CA-2016-152422"/>
    <x v="1082"/>
    <d v="2016-10-10T00:00:00"/>
    <s v="Second Class"/>
    <s v="BD-11635"/>
    <s v="Brian Derr"/>
    <s v="Consumer"/>
    <x v="0"/>
    <x v="38"/>
    <x v="24"/>
    <n v="43229"/>
    <s v="East"/>
    <s v="OFF-AP-10002892"/>
    <x v="1"/>
    <x v="9"/>
    <s v="Belkin F5C206VTEL 6 Outlet Surge"/>
    <n v="91.92"/>
    <n v="5"/>
    <n v="0.2"/>
    <n v="11.489999999999991"/>
    <x v="3"/>
    <s v="No"/>
  </r>
  <r>
    <n v="6021"/>
    <s v="US-2018-156692"/>
    <x v="572"/>
    <d v="2018-08-13T00:00:00"/>
    <s v="Same Day"/>
    <s v="HG-15025"/>
    <s v="Hunter Glantz"/>
    <s v="Consumer"/>
    <x v="0"/>
    <x v="461"/>
    <x v="28"/>
    <n v="70065"/>
    <s v="South"/>
    <s v="OFF-AP-10002222"/>
    <x v="1"/>
    <x v="9"/>
    <s v="Staple holder"/>
    <n v="17.34"/>
    <n v="2"/>
    <n v="0"/>
    <n v="4.6818000000000008"/>
    <x v="0"/>
    <s v="No"/>
  </r>
  <r>
    <n v="6022"/>
    <s v="US-2018-156692"/>
    <x v="572"/>
    <d v="2018-08-13T00:00:00"/>
    <s v="Same Day"/>
    <s v="HG-15025"/>
    <s v="Hunter Glantz"/>
    <s v="Consumer"/>
    <x v="0"/>
    <x v="461"/>
    <x v="28"/>
    <n v="70065"/>
    <s v="South"/>
    <s v="TEC-AC-10000158"/>
    <x v="2"/>
    <x v="11"/>
    <s v="Sony 64GB Class 10 Micro SDHC R40 Memory Card"/>
    <n v="71.98"/>
    <n v="2"/>
    <n v="0"/>
    <n v="15.1158"/>
    <x v="0"/>
    <s v="No"/>
  </r>
  <r>
    <n v="6023"/>
    <s v="CA-2016-130869"/>
    <x v="664"/>
    <d v="2016-11-21T00:00:00"/>
    <s v="Standard Class"/>
    <s v="CB-12025"/>
    <s v="Cassandra Brandow"/>
    <s v="Consumer"/>
    <x v="0"/>
    <x v="444"/>
    <x v="5"/>
    <n v="75104"/>
    <s v="Central"/>
    <s v="OFF-EN-10002600"/>
    <x v="1"/>
    <x v="12"/>
    <s v="Redi-Strip #10 Envelopes, 4 1/8 x 9 1/2"/>
    <n v="7.080000000000001"/>
    <n v="3"/>
    <n v="0.2"/>
    <n v="2.4779999999999989"/>
    <x v="2"/>
    <s v="No"/>
  </r>
  <r>
    <n v="6024"/>
    <s v="US-2019-128832"/>
    <x v="558"/>
    <d v="2019-04-27T00:00:00"/>
    <s v="First Class"/>
    <s v="LS-16945"/>
    <s v="Linda Southworth"/>
    <s v="Corporate"/>
    <x v="0"/>
    <x v="205"/>
    <x v="34"/>
    <n v="2908"/>
    <s v="East"/>
    <s v="TEC-AC-10004855"/>
    <x v="2"/>
    <x v="11"/>
    <s v="V7 USB Numeric Keypad"/>
    <n v="69.98"/>
    <n v="2"/>
    <n v="0"/>
    <n v="4.8986000000000018"/>
    <x v="3"/>
    <s v="No"/>
  </r>
  <r>
    <n v="6025"/>
    <s v="CA-2019-139717"/>
    <x v="1043"/>
    <d v="2019-08-26T00:00:00"/>
    <s v="Second Class"/>
    <s v="DM-13015"/>
    <s v="Darrin Martin"/>
    <s v="Consumer"/>
    <x v="0"/>
    <x v="152"/>
    <x v="24"/>
    <n v="43130"/>
    <s v="East"/>
    <s v="OFF-AP-10000938"/>
    <x v="1"/>
    <x v="9"/>
    <s v="Avanti 1.7 Cu. Ft. Refrigerator"/>
    <n v="646.27200000000005"/>
    <n v="8"/>
    <n v="0.2"/>
    <n v="64.627199999999988"/>
    <x v="3"/>
    <s v="No"/>
  </r>
  <r>
    <n v="6026"/>
    <s v="CA-2019-139717"/>
    <x v="1043"/>
    <d v="2019-08-26T00:00:00"/>
    <s v="Second Class"/>
    <s v="DM-13015"/>
    <s v="Darrin Martin"/>
    <s v="Consumer"/>
    <x v="0"/>
    <x v="152"/>
    <x v="24"/>
    <n v="43130"/>
    <s v="East"/>
    <s v="OFF-PA-10002195"/>
    <x v="1"/>
    <x v="10"/>
    <s v="Xerox 1966"/>
    <n v="10.368000000000002"/>
    <n v="2"/>
    <n v="0.2"/>
    <n v="3.7584"/>
    <x v="3"/>
    <s v="No"/>
  </r>
  <r>
    <n v="6027"/>
    <s v="CA-2019-136007"/>
    <x v="660"/>
    <d v="2019-03-02T00:00:00"/>
    <s v="Standard Class"/>
    <s v="AC-10615"/>
    <s v="Ann Chong"/>
    <s v="Corporate"/>
    <x v="0"/>
    <x v="4"/>
    <x v="4"/>
    <n v="98115"/>
    <s v="West"/>
    <s v="OFF-FA-10002701"/>
    <x v="1"/>
    <x v="13"/>
    <s v="Alliance Rubber Bands"/>
    <n v="8.4"/>
    <n v="5"/>
    <n v="0"/>
    <n v="0.33599999999999963"/>
    <x v="1"/>
    <s v="No"/>
  </r>
  <r>
    <n v="6028"/>
    <s v="CA-2019-136007"/>
    <x v="660"/>
    <d v="2019-03-02T00:00:00"/>
    <s v="Standard Class"/>
    <s v="AC-10615"/>
    <s v="Ann Chong"/>
    <s v="Corporate"/>
    <x v="0"/>
    <x v="4"/>
    <x v="4"/>
    <n v="98115"/>
    <s v="West"/>
    <s v="TEC-PH-10003589"/>
    <x v="2"/>
    <x v="7"/>
    <s v="invisibleSHIELD by ZAGG Smudge-Free Screen Protector"/>
    <n v="71.959999999999994"/>
    <n v="5"/>
    <n v="0.2"/>
    <n v="25.185999999999996"/>
    <x v="1"/>
    <s v="No"/>
  </r>
  <r>
    <n v="6029"/>
    <s v="CA-2018-157364"/>
    <x v="258"/>
    <d v="2018-11-21T00:00:00"/>
    <s v="First Class"/>
    <s v="LT-17110"/>
    <s v="Liz Thompson"/>
    <s v="Consumer"/>
    <x v="0"/>
    <x v="108"/>
    <x v="3"/>
    <n v="28540"/>
    <s v="South"/>
    <s v="OFF-AR-10003752"/>
    <x v="1"/>
    <x v="6"/>
    <s v="Deluxe Chalkboard Eraser Cleaner"/>
    <n v="18.48"/>
    <n v="2"/>
    <n v="0.2"/>
    <n v="6.0059999999999993"/>
    <x v="0"/>
    <s v="No"/>
  </r>
  <r>
    <n v="6030"/>
    <s v="US-2018-112970"/>
    <x v="696"/>
    <d v="2018-11-15T00:00:00"/>
    <s v="First Class"/>
    <s v="TB-21250"/>
    <s v="Tim Brockman"/>
    <s v="Consumer"/>
    <x v="0"/>
    <x v="1"/>
    <x v="1"/>
    <n v="90049"/>
    <s v="West"/>
    <s v="OFF-AR-10003829"/>
    <x v="1"/>
    <x v="6"/>
    <s v="Newell 35"/>
    <n v="9.84"/>
    <n v="3"/>
    <n v="0"/>
    <n v="2.8535999999999988"/>
    <x v="1"/>
    <s v="No"/>
  </r>
  <r>
    <n v="6031"/>
    <s v="US-2019-152492"/>
    <x v="91"/>
    <d v="2019-07-06T00:00:00"/>
    <s v="Same Day"/>
    <s v="AH-10585"/>
    <s v="Angele Hood"/>
    <s v="Consumer"/>
    <x v="0"/>
    <x v="100"/>
    <x v="2"/>
    <n v="33142"/>
    <s v="South"/>
    <s v="FUR-CH-10000155"/>
    <x v="0"/>
    <x v="1"/>
    <s v="Global Comet Stacking Armless Chair"/>
    <n v="239.24"/>
    <n v="1"/>
    <n v="0.2"/>
    <n v="23.924000000000007"/>
    <x v="0"/>
    <s v="No"/>
  </r>
  <r>
    <n v="6032"/>
    <s v="CA-2018-101168"/>
    <x v="591"/>
    <d v="2019-01-01T00:00:00"/>
    <s v="Standard Class"/>
    <s v="SS-20140"/>
    <s v="Saphhira Shifley"/>
    <s v="Corporate"/>
    <x v="0"/>
    <x v="462"/>
    <x v="38"/>
    <n v="3060"/>
    <s v="East"/>
    <s v="FUR-FU-10003142"/>
    <x v="0"/>
    <x v="5"/>
    <s v="Master Big Foot Doorstop, Beige"/>
    <n v="21.12"/>
    <n v="4"/>
    <n v="0"/>
    <n v="6.5471999999999984"/>
    <x v="3"/>
    <s v="No"/>
  </r>
  <r>
    <n v="6033"/>
    <s v="CA-2019-104010"/>
    <x v="756"/>
    <d v="2019-04-25T00:00:00"/>
    <s v="First Class"/>
    <s v="TD-20995"/>
    <s v="Tamara Dahlen"/>
    <s v="Consumer"/>
    <x v="0"/>
    <x v="20"/>
    <x v="15"/>
    <n v="10011"/>
    <s v="East"/>
    <s v="OFF-SU-10001218"/>
    <x v="1"/>
    <x v="14"/>
    <s v="Fiskars Softgrip Scissors"/>
    <n v="54.900000000000006"/>
    <n v="5"/>
    <n v="0"/>
    <n v="15.372000000000003"/>
    <x v="3"/>
    <s v="No"/>
  </r>
  <r>
    <n v="6034"/>
    <s v="CA-2017-130253"/>
    <x v="639"/>
    <d v="2017-12-18T00:00:00"/>
    <s v="Standard Class"/>
    <s v="PP-18955"/>
    <s v="Paul Prost"/>
    <s v="Home Office"/>
    <x v="0"/>
    <x v="1"/>
    <x v="1"/>
    <n v="90036"/>
    <s v="West"/>
    <s v="FUR-FU-10002963"/>
    <x v="0"/>
    <x v="5"/>
    <s v="Master Caster Door Stop, Gray"/>
    <n v="15.24"/>
    <n v="3"/>
    <n v="0"/>
    <n v="5.1815999999999995"/>
    <x v="1"/>
    <s v="No"/>
  </r>
  <r>
    <n v="6035"/>
    <s v="US-2017-155369"/>
    <x v="1083"/>
    <d v="2017-04-25T00:00:00"/>
    <s v="Standard Class"/>
    <s v="PG-18820"/>
    <s v="Patrick Gardner"/>
    <s v="Consumer"/>
    <x v="0"/>
    <x v="238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x v="2"/>
    <s v="No"/>
  </r>
  <r>
    <n v="6036"/>
    <s v="US-2017-155369"/>
    <x v="1083"/>
    <d v="2017-04-25T00:00:00"/>
    <s v="Standard Class"/>
    <s v="PG-18820"/>
    <s v="Patrick Gardner"/>
    <s v="Consumer"/>
    <x v="0"/>
    <x v="238"/>
    <x v="5"/>
    <n v="75007"/>
    <s v="Central"/>
    <s v="OFF-BI-10003925"/>
    <x v="1"/>
    <x v="8"/>
    <s v="Fellowes PB300 Plastic Comb Binding Machine"/>
    <n v="310.39199999999994"/>
    <n v="4"/>
    <n v="0.8"/>
    <n v="-512.14680000000021"/>
    <x v="2"/>
    <s v="No"/>
  </r>
  <r>
    <n v="6037"/>
    <s v="CA-2018-131205"/>
    <x v="913"/>
    <d v="2018-09-08T00:00:00"/>
    <s v="Standard Class"/>
    <s v="AA-10645"/>
    <s v="Anna Andreadi"/>
    <s v="Consumer"/>
    <x v="0"/>
    <x v="430"/>
    <x v="0"/>
    <n v="40324"/>
    <s v="South"/>
    <s v="FUR-FU-10003347"/>
    <x v="0"/>
    <x v="5"/>
    <s v="Coloredge Poster Frame"/>
    <n v="42.599999999999994"/>
    <n v="3"/>
    <n v="0"/>
    <n v="16.614000000000001"/>
    <x v="0"/>
    <s v="No"/>
  </r>
  <r>
    <n v="6038"/>
    <s v="CA-2018-131205"/>
    <x v="913"/>
    <d v="2018-09-08T00:00:00"/>
    <s v="Standard Class"/>
    <s v="AA-10645"/>
    <s v="Anna Andreadi"/>
    <s v="Consumer"/>
    <x v="0"/>
    <x v="430"/>
    <x v="0"/>
    <n v="40324"/>
    <s v="South"/>
    <s v="OFF-BI-10000315"/>
    <x v="1"/>
    <x v="8"/>
    <s v="Poly Designer Cover &amp; Back"/>
    <n v="113.94"/>
    <n v="6"/>
    <n v="0"/>
    <n v="54.691199999999995"/>
    <x v="0"/>
    <s v="No"/>
  </r>
  <r>
    <n v="6039"/>
    <s v="CA-2018-131205"/>
    <x v="913"/>
    <d v="2018-09-08T00:00:00"/>
    <s v="Standard Class"/>
    <s v="AA-10645"/>
    <s v="Anna Andreadi"/>
    <s v="Consumer"/>
    <x v="0"/>
    <x v="430"/>
    <x v="0"/>
    <n v="40324"/>
    <s v="South"/>
    <s v="OFF-ST-10002583"/>
    <x v="1"/>
    <x v="4"/>
    <s v="Fellowes Neat Ideas Storage Cubes"/>
    <n v="129.91999999999999"/>
    <n v="4"/>
    <n v="0"/>
    <n v="5.1967999999999961"/>
    <x v="0"/>
    <s v="No"/>
  </r>
  <r>
    <n v="6040"/>
    <s v="CA-2018-131205"/>
    <x v="913"/>
    <d v="2018-09-08T00:00:00"/>
    <s v="Standard Class"/>
    <s v="AA-10645"/>
    <s v="Anna Andreadi"/>
    <s v="Consumer"/>
    <x v="0"/>
    <x v="430"/>
    <x v="0"/>
    <n v="40324"/>
    <s v="South"/>
    <s v="OFF-AR-10003469"/>
    <x v="1"/>
    <x v="6"/>
    <s v="Nontoxic Chalk"/>
    <n v="5.28"/>
    <n v="3"/>
    <n v="0"/>
    <n v="2.5343999999999998"/>
    <x v="0"/>
    <s v="No"/>
  </r>
  <r>
    <n v="6041"/>
    <s v="CA-2019-122364"/>
    <x v="241"/>
    <d v="2019-09-29T00:00:00"/>
    <s v="Standard Class"/>
    <s v="FA-14230"/>
    <s v="Frank Atkinson"/>
    <s v="Corporate"/>
    <x v="0"/>
    <x v="1"/>
    <x v="1"/>
    <n v="90008"/>
    <s v="West"/>
    <s v="TEC-PH-10001817"/>
    <x v="2"/>
    <x v="7"/>
    <s v="Wilson Electronics DB Pro Signal Booster"/>
    <n v="859.2"/>
    <n v="3"/>
    <n v="0.2"/>
    <n v="75.180000000000064"/>
    <x v="1"/>
    <s v="No"/>
  </r>
  <r>
    <n v="6042"/>
    <s v="CA-2019-122364"/>
    <x v="241"/>
    <d v="2019-09-29T00:00:00"/>
    <s v="Standard Class"/>
    <s v="FA-14230"/>
    <s v="Frank Atkinson"/>
    <s v="Corporate"/>
    <x v="0"/>
    <x v="1"/>
    <x v="1"/>
    <n v="90008"/>
    <s v="West"/>
    <s v="TEC-MA-10001031"/>
    <x v="2"/>
    <x v="15"/>
    <s v="Socket Bluetooth Cordless Hand Scanner (CHS)"/>
    <n v="506.28"/>
    <n v="3"/>
    <n v="0.2"/>
    <n v="177.19799999999998"/>
    <x v="1"/>
    <s v="No"/>
  </r>
  <r>
    <n v="6043"/>
    <s v="CA-2018-117912"/>
    <x v="1084"/>
    <d v="2018-02-08T00:00:00"/>
    <s v="Standard Class"/>
    <s v="TB-21520"/>
    <s v="Tracy Blumstein"/>
    <s v="Consumer"/>
    <x v="0"/>
    <x v="136"/>
    <x v="16"/>
    <n v="85635"/>
    <s v="West"/>
    <s v="FUR-FU-10002088"/>
    <x v="0"/>
    <x v="5"/>
    <s v="Nu-Dell Float Frame 11 x 14 1/2"/>
    <n v="14.368000000000002"/>
    <n v="2"/>
    <n v="0.2"/>
    <n v="3.9512"/>
    <x v="1"/>
    <s v="No"/>
  </r>
  <r>
    <n v="6044"/>
    <s v="CA-2019-145702"/>
    <x v="240"/>
    <d v="2019-05-24T00:00:00"/>
    <s v="Second Class"/>
    <s v="AH-10075"/>
    <s v="Adam Hart"/>
    <s v="Corporate"/>
    <x v="0"/>
    <x v="289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  <x v="0"/>
    <s v="No"/>
  </r>
  <r>
    <n v="6045"/>
    <s v="CA-2019-145702"/>
    <x v="240"/>
    <d v="2019-05-24T00:00:00"/>
    <s v="Second Class"/>
    <s v="AH-10075"/>
    <s v="Adam Hart"/>
    <s v="Corporate"/>
    <x v="0"/>
    <x v="289"/>
    <x v="18"/>
    <n v="37918"/>
    <s v="South"/>
    <s v="OFF-PA-10001526"/>
    <x v="1"/>
    <x v="10"/>
    <s v="Xerox 1949"/>
    <n v="27.888000000000002"/>
    <n v="7"/>
    <n v="0.2"/>
    <n v="10.109400000000001"/>
    <x v="0"/>
    <s v="No"/>
  </r>
  <r>
    <n v="6046"/>
    <s v="CA-2017-113215"/>
    <x v="37"/>
    <d v="2017-09-08T00:00:00"/>
    <s v="Standard Class"/>
    <s v="CP-12085"/>
    <s v="Cathy Prescott"/>
    <s v="Corporate"/>
    <x v="0"/>
    <x v="93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x v="1"/>
    <s v="No"/>
  </r>
  <r>
    <n v="6047"/>
    <s v="CA-2018-154662"/>
    <x v="632"/>
    <d v="2018-06-16T00:00:00"/>
    <s v="Standard Class"/>
    <s v="BF-11215"/>
    <s v="Benjamin Farhat"/>
    <s v="Home Office"/>
    <x v="0"/>
    <x v="31"/>
    <x v="11"/>
    <n v="55407"/>
    <s v="Central"/>
    <s v="FUR-TA-10001771"/>
    <x v="0"/>
    <x v="3"/>
    <s v="Bush Cubix Conference Tables, Fully Assembled"/>
    <n v="692.93999999999994"/>
    <n v="3"/>
    <n v="0"/>
    <n v="173.23500000000001"/>
    <x v="2"/>
    <s v="No"/>
  </r>
  <r>
    <n v="6048"/>
    <s v="CA-2017-105571"/>
    <x v="209"/>
    <d v="2017-11-11T00:00:00"/>
    <s v="Standard Class"/>
    <s v="CP-12340"/>
    <s v="Christine Phan"/>
    <s v="Corporate"/>
    <x v="0"/>
    <x v="100"/>
    <x v="2"/>
    <n v="33142"/>
    <s v="South"/>
    <s v="OFF-BI-10003305"/>
    <x v="1"/>
    <x v="8"/>
    <s v="Avery Hanging File Binders"/>
    <n v="16.146000000000004"/>
    <n v="9"/>
    <n v="0.7"/>
    <n v="-12.916800000000002"/>
    <x v="0"/>
    <s v="No"/>
  </r>
  <r>
    <n v="6049"/>
    <s v="CA-2017-105571"/>
    <x v="209"/>
    <d v="2017-11-11T00:00:00"/>
    <s v="Standard Class"/>
    <s v="CP-12340"/>
    <s v="Christine Phan"/>
    <s v="Corporate"/>
    <x v="0"/>
    <x v="100"/>
    <x v="2"/>
    <n v="33142"/>
    <s v="South"/>
    <s v="OFF-BI-10001359"/>
    <x v="1"/>
    <x v="8"/>
    <s v="GBC DocuBind TL300 Electric Binding System"/>
    <n v="1345.4850000000001"/>
    <n v="5"/>
    <n v="0.7"/>
    <n v="-1031.5385000000001"/>
    <x v="0"/>
    <s v="No"/>
  </r>
  <r>
    <n v="6050"/>
    <s v="CA-2018-152765"/>
    <x v="1085"/>
    <d v="2018-06-18T00:00:00"/>
    <s v="First Class"/>
    <s v="LS-17245"/>
    <s v="Lynn Smith"/>
    <s v="Consumer"/>
    <x v="0"/>
    <x v="12"/>
    <x v="5"/>
    <n v="77036"/>
    <s v="Central"/>
    <s v="OFF-PA-10000483"/>
    <x v="1"/>
    <x v="10"/>
    <s v="Xerox 19"/>
    <n v="173.48800000000003"/>
    <n v="7"/>
    <n v="0.2"/>
    <n v="54.214999999999982"/>
    <x v="2"/>
    <s v="No"/>
  </r>
  <r>
    <n v="6051"/>
    <s v="CA-2017-153878"/>
    <x v="334"/>
    <d v="2017-04-30T00:00:00"/>
    <s v="Standard Class"/>
    <s v="TS-21655"/>
    <s v="Trudy Schmidt"/>
    <s v="Consumer"/>
    <x v="0"/>
    <x v="158"/>
    <x v="6"/>
    <n v="53209"/>
    <s v="Central"/>
    <s v="OFF-AR-10000658"/>
    <x v="1"/>
    <x v="6"/>
    <s v="Newell 324"/>
    <n v="57.75"/>
    <n v="5"/>
    <n v="0"/>
    <n v="16.170000000000002"/>
    <x v="2"/>
    <s v="No"/>
  </r>
  <r>
    <n v="6052"/>
    <s v="CA-2017-153878"/>
    <x v="334"/>
    <d v="2017-04-30T00:00:00"/>
    <s v="Standard Class"/>
    <s v="TS-21655"/>
    <s v="Trudy Schmidt"/>
    <s v="Consumer"/>
    <x v="0"/>
    <x v="158"/>
    <x v="6"/>
    <n v="53209"/>
    <s v="Central"/>
    <s v="OFF-AP-10001205"/>
    <x v="1"/>
    <x v="9"/>
    <s v="Belkin 5 Outlet SurgeMaster Power Centers"/>
    <n v="272.39999999999998"/>
    <n v="5"/>
    <n v="0"/>
    <n v="76.27200000000002"/>
    <x v="2"/>
    <s v="No"/>
  </r>
  <r>
    <n v="6053"/>
    <s v="CA-2018-124016"/>
    <x v="713"/>
    <d v="2018-09-26T00:00:00"/>
    <s v="Second Class"/>
    <s v="JS-15940"/>
    <s v="Joni Sundaresam"/>
    <s v="Home Office"/>
    <x v="0"/>
    <x v="152"/>
    <x v="24"/>
    <n v="43130"/>
    <s v="East"/>
    <s v="OFF-PA-10002586"/>
    <x v="1"/>
    <x v="10"/>
    <s v="Xerox 1970"/>
    <n v="11.952000000000002"/>
    <n v="3"/>
    <n v="0.2"/>
    <n v="4.0338000000000003"/>
    <x v="3"/>
    <s v="No"/>
  </r>
  <r>
    <n v="6054"/>
    <s v="CA-2018-124016"/>
    <x v="713"/>
    <d v="2018-09-26T00:00:00"/>
    <s v="Second Class"/>
    <s v="JS-15940"/>
    <s v="Joni Sundaresam"/>
    <s v="Home Office"/>
    <x v="0"/>
    <x v="152"/>
    <x v="24"/>
    <n v="43130"/>
    <s v="East"/>
    <s v="FUR-FU-10004963"/>
    <x v="0"/>
    <x v="5"/>
    <s v="Eldon 400 Class Desk Accessories, Black Carbon"/>
    <n v="28"/>
    <n v="4"/>
    <n v="0.2"/>
    <n v="7.7000000000000028"/>
    <x v="3"/>
    <s v="No"/>
  </r>
  <r>
    <n v="6055"/>
    <s v="CA-2018-124016"/>
    <x v="713"/>
    <d v="2018-09-26T00:00:00"/>
    <s v="Second Class"/>
    <s v="JS-15940"/>
    <s v="Joni Sundaresam"/>
    <s v="Home Office"/>
    <x v="0"/>
    <x v="152"/>
    <x v="24"/>
    <n v="43130"/>
    <s v="East"/>
    <s v="OFF-BI-10002071"/>
    <x v="1"/>
    <x v="8"/>
    <s v="Fellowes Black Plastic Comb Bindings"/>
    <n v="12.201000000000001"/>
    <n v="7"/>
    <n v="0.7"/>
    <n v="-9.7607999999999961"/>
    <x v="3"/>
    <s v="No"/>
  </r>
  <r>
    <n v="6056"/>
    <s v="CA-2018-113551"/>
    <x v="298"/>
    <d v="2018-08-20T00:00:00"/>
    <s v="First Class"/>
    <s v="NF-18385"/>
    <s v="Natalie Fritzler"/>
    <s v="Consumer"/>
    <x v="0"/>
    <x v="380"/>
    <x v="5"/>
    <n v="78539"/>
    <s v="Central"/>
    <s v="OFF-BI-10001617"/>
    <x v="1"/>
    <x v="8"/>
    <s v="GBC Wire Binding Combs"/>
    <n v="2.0679999999999996"/>
    <n v="1"/>
    <n v="0.8"/>
    <n v="-3.4122000000000003"/>
    <x v="2"/>
    <s v="No"/>
  </r>
  <r>
    <n v="6057"/>
    <s v="CA-2018-113551"/>
    <x v="298"/>
    <d v="2018-08-20T00:00:00"/>
    <s v="First Class"/>
    <s v="NF-18385"/>
    <s v="Natalie Fritzler"/>
    <s v="Consumer"/>
    <x v="0"/>
    <x v="380"/>
    <x v="5"/>
    <n v="78539"/>
    <s v="Central"/>
    <s v="OFF-PA-10004665"/>
    <x v="1"/>
    <x v="10"/>
    <s v="Advantus Motivational Note Cards"/>
    <n v="83.84"/>
    <n v="8"/>
    <n v="0.2"/>
    <n v="30.391999999999996"/>
    <x v="2"/>
    <s v="No"/>
  </r>
  <r>
    <n v="6058"/>
    <s v="CA-2016-107524"/>
    <x v="1086"/>
    <d v="2016-03-08T00:00:00"/>
    <s v="Standard Class"/>
    <s v="KN-16705"/>
    <s v="Kristina Nunn"/>
    <s v="Home Office"/>
    <x v="0"/>
    <x v="20"/>
    <x v="15"/>
    <n v="10009"/>
    <s v="East"/>
    <s v="OFF-EN-10001990"/>
    <x v="1"/>
    <x v="12"/>
    <s v="Staple envelope"/>
    <n v="11.36"/>
    <n v="2"/>
    <n v="0"/>
    <n v="5.3391999999999991"/>
    <x v="3"/>
    <s v="No"/>
  </r>
  <r>
    <n v="6059"/>
    <s v="CA-2016-107524"/>
    <x v="1086"/>
    <d v="2016-03-08T00:00:00"/>
    <s v="Standard Class"/>
    <s v="KN-16705"/>
    <s v="Kristina Nunn"/>
    <s v="Home Office"/>
    <x v="0"/>
    <x v="20"/>
    <x v="15"/>
    <n v="10009"/>
    <s v="East"/>
    <s v="OFF-PA-10000587"/>
    <x v="1"/>
    <x v="10"/>
    <s v="Array Parchment Paper, Assorted Colors"/>
    <n v="36.4"/>
    <n v="5"/>
    <n v="0"/>
    <n v="17.472000000000001"/>
    <x v="3"/>
    <s v="No"/>
  </r>
  <r>
    <n v="6060"/>
    <s v="CA-2016-138072"/>
    <x v="125"/>
    <d v="2017-01-03T00:00:00"/>
    <s v="Standard Class"/>
    <s v="GA-14725"/>
    <s v="Guy Armstrong"/>
    <s v="Consumer"/>
    <x v="0"/>
    <x v="10"/>
    <x v="9"/>
    <n v="19120"/>
    <s v="East"/>
    <s v="TEC-AC-10004859"/>
    <x v="2"/>
    <x v="11"/>
    <s v="Maxell Pro 80 Minute CD-R, 10/Pack"/>
    <n v="27.968000000000004"/>
    <n v="2"/>
    <n v="0.2"/>
    <n v="6.9920000000000009"/>
    <x v="3"/>
    <s v="No"/>
  </r>
  <r>
    <n v="6061"/>
    <s v="CA-2017-134201"/>
    <x v="889"/>
    <d v="2017-04-16T00:00:00"/>
    <s v="Standard Class"/>
    <s v="EH-14125"/>
    <s v="Eugene Hildebrand"/>
    <s v="Home Office"/>
    <x v="0"/>
    <x v="30"/>
    <x v="15"/>
    <n v="14609"/>
    <s v="East"/>
    <s v="OFF-ST-10001476"/>
    <x v="1"/>
    <x v="4"/>
    <s v="Steel Personal Filing/Posting Tote"/>
    <n v="142.04"/>
    <n v="4"/>
    <n v="0"/>
    <n v="38.350800000000007"/>
    <x v="3"/>
    <s v="Yes"/>
  </r>
  <r>
    <n v="6062"/>
    <s v="CA-2017-134201"/>
    <x v="889"/>
    <d v="2017-04-16T00:00:00"/>
    <s v="Standard Class"/>
    <s v="EH-14125"/>
    <s v="Eugene Hildebrand"/>
    <s v="Home Office"/>
    <x v="0"/>
    <x v="30"/>
    <x v="15"/>
    <n v="14609"/>
    <s v="East"/>
    <s v="OFF-AR-10002804"/>
    <x v="1"/>
    <x v="6"/>
    <s v="Faber Castell Col-Erase Pencils"/>
    <n v="14.669999999999998"/>
    <n v="3"/>
    <n v="0"/>
    <n v="6.0147000000000004"/>
    <x v="3"/>
    <s v="Yes"/>
  </r>
  <r>
    <n v="6063"/>
    <s v="CA-2017-111780"/>
    <x v="707"/>
    <d v="2017-12-30T00:00:00"/>
    <s v="Second Class"/>
    <s v="RA-19285"/>
    <s v="Ralph Arnett"/>
    <s v="Consumer"/>
    <x v="0"/>
    <x v="70"/>
    <x v="1"/>
    <n v="92037"/>
    <s v="West"/>
    <s v="TEC-CO-10004202"/>
    <x v="2"/>
    <x v="16"/>
    <s v="Brother DCP1000 Digital 3 in 1 Multifunction Machine"/>
    <n v="1199.96"/>
    <n v="5"/>
    <n v="0.2"/>
    <n v="224.99249999999995"/>
    <x v="1"/>
    <s v="No"/>
  </r>
  <r>
    <n v="6064"/>
    <s v="CA-2017-111780"/>
    <x v="707"/>
    <d v="2017-12-30T00:00:00"/>
    <s v="Second Class"/>
    <s v="RA-19285"/>
    <s v="Ralph Arnett"/>
    <s v="Consumer"/>
    <x v="0"/>
    <x v="70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  <x v="1"/>
    <s v="No"/>
  </r>
  <r>
    <n v="6065"/>
    <s v="CA-2017-111780"/>
    <x v="707"/>
    <d v="2017-12-30T00:00:00"/>
    <s v="Second Class"/>
    <s v="RA-19285"/>
    <s v="Ralph Arnett"/>
    <s v="Consumer"/>
    <x v="0"/>
    <x v="70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  <x v="1"/>
    <s v="No"/>
  </r>
  <r>
    <n v="6066"/>
    <s v="CA-2017-119942"/>
    <x v="57"/>
    <d v="2017-04-07T00:00:00"/>
    <s v="First Class"/>
    <s v="TT-21070"/>
    <s v="Ted Trevino"/>
    <s v="Consumer"/>
    <x v="0"/>
    <x v="10"/>
    <x v="9"/>
    <n v="19120"/>
    <s v="East"/>
    <s v="OFF-LA-10001569"/>
    <x v="1"/>
    <x v="2"/>
    <s v="Avery 499"/>
    <n v="23.904000000000003"/>
    <n v="6"/>
    <n v="0.2"/>
    <n v="7.7687999999999988"/>
    <x v="3"/>
    <s v="No"/>
  </r>
  <r>
    <n v="6067"/>
    <s v="CA-2017-151547"/>
    <x v="184"/>
    <d v="2017-01-23T00:00:00"/>
    <s v="Standard Class"/>
    <s v="AH-10465"/>
    <s v="Amy Hunt"/>
    <s v="Consumer"/>
    <x v="0"/>
    <x v="463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s v="Yes"/>
  </r>
  <r>
    <n v="6068"/>
    <s v="CA-2019-166695"/>
    <x v="968"/>
    <d v="2019-05-24T00:00:00"/>
    <s v="Standard Class"/>
    <s v="CC-12430"/>
    <s v="Chuck Clark"/>
    <s v="Home Office"/>
    <x v="0"/>
    <x v="80"/>
    <x v="1"/>
    <n v="90712"/>
    <s v="West"/>
    <s v="FUR-CH-10000225"/>
    <x v="0"/>
    <x v="1"/>
    <s v="Global Geo Office Task Chair, Gray"/>
    <n v="518.27200000000005"/>
    <n v="8"/>
    <n v="0.2"/>
    <n v="-97.176000000000073"/>
    <x v="1"/>
    <s v="No"/>
  </r>
  <r>
    <n v="6069"/>
    <s v="CA-2019-166695"/>
    <x v="968"/>
    <d v="2019-05-24T00:00:00"/>
    <s v="Standard Class"/>
    <s v="CC-12430"/>
    <s v="Chuck Clark"/>
    <s v="Home Office"/>
    <x v="0"/>
    <x v="80"/>
    <x v="1"/>
    <n v="90712"/>
    <s v="West"/>
    <s v="FUR-FU-10002191"/>
    <x v="0"/>
    <x v="5"/>
    <s v="G.E. Halogen Desk Lamp Bulbs"/>
    <n v="6.98"/>
    <n v="1"/>
    <n v="0"/>
    <n v="3.3504"/>
    <x v="1"/>
    <s v="No"/>
  </r>
  <r>
    <n v="6070"/>
    <s v="CA-2019-166695"/>
    <x v="968"/>
    <d v="2019-05-24T00:00:00"/>
    <s v="Standard Class"/>
    <s v="CC-12430"/>
    <s v="Chuck Clark"/>
    <s v="Home Office"/>
    <x v="0"/>
    <x v="80"/>
    <x v="1"/>
    <n v="90712"/>
    <s v="West"/>
    <s v="TEC-MA-10003176"/>
    <x v="2"/>
    <x v="15"/>
    <s v="Okidata B400 Printer"/>
    <n v="343.20000000000005"/>
    <n v="1"/>
    <n v="0.2"/>
    <n v="38.609999999999957"/>
    <x v="1"/>
    <s v="No"/>
  </r>
  <r>
    <n v="6071"/>
    <s v="CA-2019-167542"/>
    <x v="802"/>
    <d v="2019-08-20T00:00:00"/>
    <s v="Standard Class"/>
    <s v="KD-16495"/>
    <s v="Keith Dawkins"/>
    <s v="Corporate"/>
    <x v="0"/>
    <x v="10"/>
    <x v="9"/>
    <n v="19120"/>
    <s v="East"/>
    <s v="OFF-LA-10004093"/>
    <x v="1"/>
    <x v="2"/>
    <s v="Avery 486"/>
    <n v="17.544"/>
    <n v="3"/>
    <n v="0.2"/>
    <n v="5.9210999999999983"/>
    <x v="3"/>
    <s v="No"/>
  </r>
  <r>
    <n v="6072"/>
    <s v="CA-2017-120901"/>
    <x v="620"/>
    <d v="2018-01-04T00:00:00"/>
    <s v="Standard Class"/>
    <s v="BG-11035"/>
    <s v="Barry Gonzalez"/>
    <s v="Consumer"/>
    <x v="0"/>
    <x v="89"/>
    <x v="5"/>
    <n v="78745"/>
    <s v="Central"/>
    <s v="OFF-ST-10000025"/>
    <x v="1"/>
    <x v="4"/>
    <s v="Fellowes Stor/Drawer Steel Plus Storage Drawers"/>
    <n v="152.68800000000002"/>
    <n v="2"/>
    <n v="0.2"/>
    <n v="-26.720400000000019"/>
    <x v="2"/>
    <s v="No"/>
  </r>
  <r>
    <n v="6073"/>
    <s v="CA-2017-120901"/>
    <x v="620"/>
    <d v="2018-01-04T00:00:00"/>
    <s v="Standard Class"/>
    <s v="BG-11035"/>
    <s v="Barry Gonzalez"/>
    <s v="Consumer"/>
    <x v="0"/>
    <x v="89"/>
    <x v="5"/>
    <n v="78745"/>
    <s v="Central"/>
    <s v="OFF-FA-10001561"/>
    <x v="1"/>
    <x v="13"/>
    <s v="Stockwell Push Pins"/>
    <n v="3.4880000000000004"/>
    <n v="2"/>
    <n v="0.2"/>
    <n v="0.56679999999999997"/>
    <x v="2"/>
    <s v="No"/>
  </r>
  <r>
    <n v="6074"/>
    <s v="CA-2017-120901"/>
    <x v="620"/>
    <d v="2018-01-04T00:00:00"/>
    <s v="Standard Class"/>
    <s v="BG-11035"/>
    <s v="Barry Gonzalez"/>
    <s v="Consumer"/>
    <x v="0"/>
    <x v="89"/>
    <x v="5"/>
    <n v="78745"/>
    <s v="Central"/>
    <s v="OFF-SU-10001225"/>
    <x v="1"/>
    <x v="14"/>
    <s v="Staple remover"/>
    <n v="5.8880000000000008"/>
    <n v="2"/>
    <n v="0.2"/>
    <n v="-1.3248000000000004"/>
    <x v="2"/>
    <s v="No"/>
  </r>
  <r>
    <n v="6075"/>
    <s v="CA-2019-121398"/>
    <x v="53"/>
    <d v="2019-12-29T00:00:00"/>
    <s v="Standard Class"/>
    <s v="FH-14365"/>
    <s v="Fred Hopkins"/>
    <s v="Corporate"/>
    <x v="0"/>
    <x v="1"/>
    <x v="1"/>
    <n v="90008"/>
    <s v="West"/>
    <s v="OFF-BI-10001718"/>
    <x v="1"/>
    <x v="8"/>
    <s v="GBC DocuBind P50 Personal Binding Machine"/>
    <n v="153.55199999999999"/>
    <n v="3"/>
    <n v="0.2"/>
    <n v="51.823799999999999"/>
    <x v="1"/>
    <s v="No"/>
  </r>
  <r>
    <n v="6076"/>
    <s v="CA-2019-121398"/>
    <x v="53"/>
    <d v="2019-12-29T00:00:00"/>
    <s v="Standard Class"/>
    <s v="FH-14365"/>
    <s v="Fred Hopkins"/>
    <s v="Corporate"/>
    <x v="0"/>
    <x v="1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  <x v="1"/>
    <s v="No"/>
  </r>
  <r>
    <n v="6077"/>
    <s v="CA-2018-151561"/>
    <x v="142"/>
    <d v="2018-09-07T00:00:00"/>
    <s v="Standard Class"/>
    <s v="PG-18820"/>
    <s v="Patrick Gardner"/>
    <s v="Consumer"/>
    <x v="0"/>
    <x v="20"/>
    <x v="15"/>
    <n v="10011"/>
    <s v="East"/>
    <s v="TEC-AC-10001432"/>
    <x v="2"/>
    <x v="11"/>
    <s v="Enermax Aurora Lite Keyboard"/>
    <n v="468.90000000000003"/>
    <n v="6"/>
    <n v="0"/>
    <n v="206.31600000000006"/>
    <x v="3"/>
    <s v="No"/>
  </r>
  <r>
    <n v="6078"/>
    <s v="CA-2018-151561"/>
    <x v="142"/>
    <d v="2018-09-07T00:00:00"/>
    <s v="Standard Class"/>
    <s v="PG-18820"/>
    <s v="Patrick Gardner"/>
    <s v="Consumer"/>
    <x v="0"/>
    <x v="20"/>
    <x v="15"/>
    <n v="10011"/>
    <s v="East"/>
    <s v="TEC-AC-10003399"/>
    <x v="2"/>
    <x v="11"/>
    <s v="Memorex Mini Travel Drive 64 GB USB 2.0 Flash Drive"/>
    <n v="72.48"/>
    <n v="2"/>
    <n v="0"/>
    <n v="30.441600000000001"/>
    <x v="3"/>
    <s v="No"/>
  </r>
  <r>
    <n v="6079"/>
    <s v="CA-2018-151561"/>
    <x v="142"/>
    <d v="2018-09-07T00:00:00"/>
    <s v="Standard Class"/>
    <s v="PG-18820"/>
    <s v="Patrick Gardner"/>
    <s v="Consumer"/>
    <x v="0"/>
    <x v="20"/>
    <x v="15"/>
    <n v="10011"/>
    <s v="East"/>
    <s v="OFF-SU-10001574"/>
    <x v="1"/>
    <x v="14"/>
    <s v="Acme Value Line Scissors"/>
    <n v="10.95"/>
    <n v="3"/>
    <n v="0"/>
    <n v="3.2849999999999993"/>
    <x v="3"/>
    <s v="No"/>
  </r>
  <r>
    <n v="6080"/>
    <s v="CA-2018-151561"/>
    <x v="142"/>
    <d v="2018-09-07T00:00:00"/>
    <s v="Standard Class"/>
    <s v="PG-18820"/>
    <s v="Patrick Gardner"/>
    <s v="Consumer"/>
    <x v="0"/>
    <x v="20"/>
    <x v="15"/>
    <n v="10011"/>
    <s v="East"/>
    <s v="FUR-FU-10004864"/>
    <x v="0"/>
    <x v="5"/>
    <s v="Howard Miller 14-1/2&quot; Diameter Chrome Round Wall Clock"/>
    <n v="191.82"/>
    <n v="3"/>
    <n v="0"/>
    <n v="61.382399999999997"/>
    <x v="3"/>
    <s v="No"/>
  </r>
  <r>
    <n v="6081"/>
    <s v="CA-2019-154676"/>
    <x v="485"/>
    <d v="2019-08-08T00:00:00"/>
    <s v="First Class"/>
    <s v="NZ-18565"/>
    <s v="Nick Zandusky"/>
    <s v="Home Office"/>
    <x v="0"/>
    <x v="12"/>
    <x v="5"/>
    <n v="77070"/>
    <s v="Central"/>
    <s v="OFF-ST-10001172"/>
    <x v="1"/>
    <x v="4"/>
    <s v="Tennsco Lockers, Sand"/>
    <n v="151.05600000000001"/>
    <n v="9"/>
    <n v="0.2"/>
    <n v="7.5527999999999977"/>
    <x v="2"/>
    <s v="No"/>
  </r>
  <r>
    <n v="6082"/>
    <s v="US-2016-165589"/>
    <x v="1087"/>
    <d v="2016-02-18T00:00:00"/>
    <s v="Same Day"/>
    <s v="TB-21595"/>
    <s v="Troy Blackwell"/>
    <s v="Consumer"/>
    <x v="0"/>
    <x v="270"/>
    <x v="5"/>
    <n v="79424"/>
    <s v="Central"/>
    <s v="FUR-FU-10002396"/>
    <x v="0"/>
    <x v="5"/>
    <s v="DAX Copper Panel Document Frame, 5 x 7 Size"/>
    <n v="25.16"/>
    <n v="5"/>
    <n v="0.6"/>
    <n v="-11.321999999999999"/>
    <x v="2"/>
    <s v="No"/>
  </r>
  <r>
    <n v="6083"/>
    <s v="US-2018-132577"/>
    <x v="441"/>
    <d v="2018-11-27T00:00:00"/>
    <s v="Standard Class"/>
    <s v="JE-15475"/>
    <s v="Jeremy Ellison"/>
    <s v="Consumer"/>
    <x v="0"/>
    <x v="12"/>
    <x v="5"/>
    <n v="77095"/>
    <s v="Central"/>
    <s v="OFF-BI-10004040"/>
    <x v="1"/>
    <x v="8"/>
    <s v="Wilson Jones Impact Binders"/>
    <n v="6.2159999999999993"/>
    <n v="6"/>
    <n v="0.8"/>
    <n v="-9.634800000000002"/>
    <x v="2"/>
    <s v="No"/>
  </r>
  <r>
    <n v="6084"/>
    <s v="US-2018-132577"/>
    <x v="441"/>
    <d v="2018-11-27T00:00:00"/>
    <s v="Standard Class"/>
    <s v="JE-15475"/>
    <s v="Jeremy Ellison"/>
    <s v="Consumer"/>
    <x v="0"/>
    <x v="12"/>
    <x v="5"/>
    <n v="77095"/>
    <s v="Central"/>
    <s v="OFF-AR-10003481"/>
    <x v="1"/>
    <x v="6"/>
    <s v="Newell 348"/>
    <n v="23.616"/>
    <n v="9"/>
    <n v="0.2"/>
    <n v="2.6567999999999969"/>
    <x v="2"/>
    <s v="No"/>
  </r>
  <r>
    <n v="6085"/>
    <s v="US-2018-132577"/>
    <x v="441"/>
    <d v="2018-11-27T00:00:00"/>
    <s v="Standard Class"/>
    <s v="JE-15475"/>
    <s v="Jeremy Ellison"/>
    <s v="Consumer"/>
    <x v="0"/>
    <x v="12"/>
    <x v="5"/>
    <n v="77095"/>
    <s v="Central"/>
    <s v="TEC-AC-10000387"/>
    <x v="2"/>
    <x v="11"/>
    <s v="KeyTronic KT800P2 - Keyboard - Black"/>
    <n v="24.032"/>
    <n v="2"/>
    <n v="0.2"/>
    <n v="-0.60080000000000044"/>
    <x v="2"/>
    <s v="No"/>
  </r>
  <r>
    <n v="6086"/>
    <s v="US-2018-132577"/>
    <x v="441"/>
    <d v="2018-11-27T00:00:00"/>
    <s v="Standard Class"/>
    <s v="JE-15475"/>
    <s v="Jeremy Ellison"/>
    <s v="Consumer"/>
    <x v="0"/>
    <x v="12"/>
    <x v="5"/>
    <n v="77095"/>
    <s v="Central"/>
    <s v="OFF-LA-10000262"/>
    <x v="1"/>
    <x v="2"/>
    <s v="Avery 494"/>
    <n v="2.0880000000000001"/>
    <n v="1"/>
    <n v="0.2"/>
    <n v="0.67859999999999987"/>
    <x v="2"/>
    <s v="No"/>
  </r>
  <r>
    <n v="6087"/>
    <s v="US-2018-132577"/>
    <x v="441"/>
    <d v="2018-11-27T00:00:00"/>
    <s v="Standard Class"/>
    <s v="JE-15475"/>
    <s v="Jeremy Ellison"/>
    <s v="Consumer"/>
    <x v="0"/>
    <x v="12"/>
    <x v="5"/>
    <n v="77095"/>
    <s v="Central"/>
    <s v="OFF-BI-10003196"/>
    <x v="1"/>
    <x v="8"/>
    <s v="Accohide Poly Flexible Ring Binders"/>
    <n v="4.4879999999999995"/>
    <n v="6"/>
    <n v="0.8"/>
    <n v="-6.7320000000000011"/>
    <x v="2"/>
    <s v="No"/>
  </r>
  <r>
    <n v="6088"/>
    <s v="CA-2017-114048"/>
    <x v="639"/>
    <d v="2017-12-18T00:00:00"/>
    <s v="Standard Class"/>
    <s v="EH-13945"/>
    <s v="Eric Hoffmann"/>
    <s v="Consumer"/>
    <x v="0"/>
    <x v="116"/>
    <x v="1"/>
    <n v="92627"/>
    <s v="West"/>
    <s v="FUR-FU-10004351"/>
    <x v="0"/>
    <x v="5"/>
    <s v="Staple-based wall hangings"/>
    <n v="29.22"/>
    <n v="3"/>
    <n v="0"/>
    <n v="12.856800000000002"/>
    <x v="1"/>
    <s v="Yes"/>
  </r>
  <r>
    <n v="6089"/>
    <s v="CA-2017-137281"/>
    <x v="385"/>
    <d v="2017-06-17T00:00:00"/>
    <s v="Standard Class"/>
    <s v="BF-10975"/>
    <s v="Barbara Fisher"/>
    <s v="Corporate"/>
    <x v="0"/>
    <x v="185"/>
    <x v="32"/>
    <n v="30076"/>
    <s v="South"/>
    <s v="OFF-PA-10001870"/>
    <x v="1"/>
    <x v="10"/>
    <s v="Xerox 202"/>
    <n v="6.48"/>
    <n v="1"/>
    <n v="0"/>
    <n v="3.1104000000000003"/>
    <x v="0"/>
    <s v="No"/>
  </r>
  <r>
    <n v="6090"/>
    <s v="US-2019-162068"/>
    <x v="116"/>
    <d v="2019-12-31T00:00:00"/>
    <s v="Second Class"/>
    <s v="PC-18745"/>
    <s v="Pamela Coakley"/>
    <s v="Corporate"/>
    <x v="0"/>
    <x v="431"/>
    <x v="22"/>
    <n v="80538"/>
    <s v="West"/>
    <s v="OFF-BI-10002813"/>
    <x v="1"/>
    <x v="8"/>
    <s v="Avery Reinforcements for Hole-Punch Pages"/>
    <n v="1.1880000000000002"/>
    <n v="2"/>
    <n v="0.7"/>
    <n v="-0.98999999999999977"/>
    <x v="1"/>
    <s v="No"/>
  </r>
  <r>
    <n v="6091"/>
    <s v="CA-2019-100111"/>
    <x v="1088"/>
    <d v="2019-09-26T00:00:00"/>
    <s v="Standard Class"/>
    <s v="SV-20365"/>
    <s v="Seth Vernon"/>
    <s v="Consumer"/>
    <x v="0"/>
    <x v="20"/>
    <x v="15"/>
    <n v="10035"/>
    <s v="East"/>
    <s v="FUR-CH-10003846"/>
    <x v="0"/>
    <x v="1"/>
    <s v="Hon Valutask Swivel Chairs"/>
    <n v="272.64600000000002"/>
    <n v="3"/>
    <n v="0.1"/>
    <n v="18.176400000000008"/>
    <x v="3"/>
    <s v="Yes"/>
  </r>
  <r>
    <n v="6092"/>
    <s v="CA-2019-100111"/>
    <x v="1088"/>
    <d v="2019-09-26T00:00:00"/>
    <s v="Standard Class"/>
    <s v="SV-20365"/>
    <s v="Seth Vernon"/>
    <s v="Consumer"/>
    <x v="0"/>
    <x v="20"/>
    <x v="15"/>
    <n v="10035"/>
    <s v="East"/>
    <s v="TEC-AC-10002647"/>
    <x v="2"/>
    <x v="11"/>
    <s v="Logitech Wireless Boombox Speaker - portable - wireless, wired"/>
    <n v="212.8"/>
    <n v="2"/>
    <n v="0"/>
    <n v="95.759999999999991"/>
    <x v="3"/>
    <s v="Yes"/>
  </r>
  <r>
    <n v="6093"/>
    <s v="CA-2019-100111"/>
    <x v="1088"/>
    <d v="2019-09-26T00:00:00"/>
    <s v="Standard Class"/>
    <s v="SV-20365"/>
    <s v="Seth Vernon"/>
    <s v="Consumer"/>
    <x v="0"/>
    <x v="20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x v="3"/>
    <s v="Yes"/>
  </r>
  <r>
    <n v="6094"/>
    <s v="CA-2019-100111"/>
    <x v="1088"/>
    <d v="2019-09-26T00:00:00"/>
    <s v="Standard Class"/>
    <s v="SV-20365"/>
    <s v="Seth Vernon"/>
    <s v="Consumer"/>
    <x v="0"/>
    <x v="20"/>
    <x v="15"/>
    <n v="10035"/>
    <s v="East"/>
    <s v="TEC-AC-10001465"/>
    <x v="2"/>
    <x v="11"/>
    <s v="SanDisk Cruzer 64 GB USB Flash Drive"/>
    <n v="72.64"/>
    <n v="2"/>
    <n v="0"/>
    <n v="21.791999999999994"/>
    <x v="3"/>
    <s v="Yes"/>
  </r>
  <r>
    <n v="6095"/>
    <s v="CA-2019-100111"/>
    <x v="1088"/>
    <d v="2019-09-26T00:00:00"/>
    <s v="Standard Class"/>
    <s v="SV-20365"/>
    <s v="Seth Vernon"/>
    <s v="Consumer"/>
    <x v="0"/>
    <x v="20"/>
    <x v="15"/>
    <n v="10035"/>
    <s v="East"/>
    <s v="OFF-ST-10000615"/>
    <x v="1"/>
    <x v="4"/>
    <s v="SimpliFile Personal File, Black Granite, 15w x 6-15/16d x 11-1/4h"/>
    <n v="45.4"/>
    <n v="4"/>
    <n v="0"/>
    <n v="12.712000000000003"/>
    <x v="3"/>
    <s v="Yes"/>
  </r>
  <r>
    <n v="6096"/>
    <s v="CA-2019-100111"/>
    <x v="1088"/>
    <d v="2019-09-26T00:00:00"/>
    <s v="Standard Class"/>
    <s v="SV-20365"/>
    <s v="Seth Vernon"/>
    <s v="Consumer"/>
    <x v="0"/>
    <x v="20"/>
    <x v="15"/>
    <n v="10035"/>
    <s v="East"/>
    <s v="OFF-PA-10002713"/>
    <x v="1"/>
    <x v="10"/>
    <s v="Adams Phone Message Book, 200 Message Capacity, 8 1/16” x 11”"/>
    <n v="13.76"/>
    <n v="2"/>
    <n v="0"/>
    <n v="6.3295999999999992"/>
    <x v="3"/>
    <s v="Yes"/>
  </r>
  <r>
    <n v="6097"/>
    <s v="CA-2019-100111"/>
    <x v="1088"/>
    <d v="2019-09-26T00:00:00"/>
    <s v="Standard Class"/>
    <s v="SV-20365"/>
    <s v="Seth Vernon"/>
    <s v="Consumer"/>
    <x v="0"/>
    <x v="20"/>
    <x v="15"/>
    <n v="10035"/>
    <s v="East"/>
    <s v="FUR-CH-10003061"/>
    <x v="0"/>
    <x v="1"/>
    <s v="Global Leather Task Chair, Black"/>
    <n v="80.991"/>
    <n v="1"/>
    <n v="0.1"/>
    <n v="8.0990999999999875"/>
    <x v="3"/>
    <s v="Yes"/>
  </r>
  <r>
    <n v="6098"/>
    <s v="CA-2019-100111"/>
    <x v="1088"/>
    <d v="2019-09-26T00:00:00"/>
    <s v="Standard Class"/>
    <s v="SV-20365"/>
    <s v="Seth Vernon"/>
    <s v="Consumer"/>
    <x v="0"/>
    <x v="20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x v="3"/>
    <s v="Yes"/>
  </r>
  <r>
    <n v="6099"/>
    <s v="CA-2019-100111"/>
    <x v="1088"/>
    <d v="2019-09-26T00:00:00"/>
    <s v="Standard Class"/>
    <s v="SV-20365"/>
    <s v="Seth Vernon"/>
    <s v="Consumer"/>
    <x v="0"/>
    <x v="20"/>
    <x v="15"/>
    <n v="10035"/>
    <s v="East"/>
    <s v="OFF-FA-10000304"/>
    <x v="1"/>
    <x v="13"/>
    <s v="Advantus Push Pins"/>
    <n v="4.3600000000000003"/>
    <n v="2"/>
    <n v="0"/>
    <n v="1.7876000000000003"/>
    <x v="3"/>
    <s v="Yes"/>
  </r>
  <r>
    <n v="6100"/>
    <s v="CA-2019-100111"/>
    <x v="1088"/>
    <d v="2019-09-26T00:00:00"/>
    <s v="Standard Class"/>
    <s v="SV-20365"/>
    <s v="Seth Vernon"/>
    <s v="Consumer"/>
    <x v="0"/>
    <x v="20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  <x v="3"/>
    <s v="Yes"/>
  </r>
  <r>
    <n v="6101"/>
    <s v="CA-2019-100111"/>
    <x v="1088"/>
    <d v="2019-09-26T00:00:00"/>
    <s v="Standard Class"/>
    <s v="SV-20365"/>
    <s v="Seth Vernon"/>
    <s v="Consumer"/>
    <x v="0"/>
    <x v="20"/>
    <x v="15"/>
    <n v="10035"/>
    <s v="East"/>
    <s v="TEC-PH-10002885"/>
    <x v="2"/>
    <x v="7"/>
    <s v="Apple iPhone 5"/>
    <n v="1299.6600000000001"/>
    <n v="2"/>
    <n v="0"/>
    <n v="350.90820000000008"/>
    <x v="3"/>
    <s v="Yes"/>
  </r>
  <r>
    <n v="6102"/>
    <s v="CA-2019-100111"/>
    <x v="1088"/>
    <d v="2019-09-26T00:00:00"/>
    <s v="Standard Class"/>
    <s v="SV-20365"/>
    <s v="Seth Vernon"/>
    <s v="Consumer"/>
    <x v="0"/>
    <x v="20"/>
    <x v="15"/>
    <n v="10035"/>
    <s v="East"/>
    <s v="FUR-CH-10001215"/>
    <x v="0"/>
    <x v="1"/>
    <s v="Global Troy Executive Leather Low-Back Tilter"/>
    <n v="2254.41"/>
    <n v="5"/>
    <n v="0.1"/>
    <n v="375.73500000000001"/>
    <x v="3"/>
    <s v="Yes"/>
  </r>
  <r>
    <n v="6103"/>
    <s v="CA-2019-100111"/>
    <x v="1088"/>
    <d v="2019-09-26T00:00:00"/>
    <s v="Standard Class"/>
    <s v="SV-20365"/>
    <s v="Seth Vernon"/>
    <s v="Consumer"/>
    <x v="0"/>
    <x v="20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  <x v="3"/>
    <s v="Yes"/>
  </r>
  <r>
    <n v="6104"/>
    <s v="CA-2019-100111"/>
    <x v="1088"/>
    <d v="2019-09-26T00:00:00"/>
    <s v="Standard Class"/>
    <s v="SV-20365"/>
    <s v="Seth Vernon"/>
    <s v="Consumer"/>
    <x v="0"/>
    <x v="20"/>
    <x v="15"/>
    <n v="10035"/>
    <s v="East"/>
    <s v="TEC-AC-10001998"/>
    <x v="2"/>
    <x v="11"/>
    <s v="Logitech LS21 Speaker System - PC Multimedia - 2.1-CH - Wired"/>
    <n v="59.97"/>
    <n v="3"/>
    <n v="0"/>
    <n v="20.389799999999994"/>
    <x v="3"/>
    <s v="Yes"/>
  </r>
  <r>
    <n v="6105"/>
    <s v="US-2019-132381"/>
    <x v="1029"/>
    <d v="2019-08-24T00:00:00"/>
    <s v="First Class"/>
    <s v="Dp-13240"/>
    <s v="Dean percer"/>
    <s v="Home Office"/>
    <x v="0"/>
    <x v="10"/>
    <x v="9"/>
    <n v="19143"/>
    <s v="East"/>
    <s v="FUR-TA-10002356"/>
    <x v="0"/>
    <x v="3"/>
    <s v="Bevis Boat-Shaped Conference Table"/>
    <n v="314.53199999999998"/>
    <n v="2"/>
    <n v="0.4"/>
    <n v="-83.875200000000035"/>
    <x v="3"/>
    <s v="No"/>
  </r>
  <r>
    <n v="6106"/>
    <s v="CA-2017-147011"/>
    <x v="652"/>
    <d v="2017-06-22T00:00:00"/>
    <s v="Standard Class"/>
    <s v="HR-14830"/>
    <s v="Harold Ryan"/>
    <s v="Corporate"/>
    <x v="0"/>
    <x v="100"/>
    <x v="2"/>
    <n v="33178"/>
    <s v="South"/>
    <s v="OFF-AR-10002399"/>
    <x v="1"/>
    <x v="6"/>
    <s v="Dixon Prang Watercolor Pencils, 10-Color Set with Brush"/>
    <n v="13.632"/>
    <n v="4"/>
    <n v="0.2"/>
    <n v="3.5783999999999998"/>
    <x v="0"/>
    <s v="No"/>
  </r>
  <r>
    <n v="6107"/>
    <s v="CA-2016-120852"/>
    <x v="414"/>
    <d v="2016-12-25T00:00:00"/>
    <s v="Standard Class"/>
    <s v="WB-21850"/>
    <s v="William Brown"/>
    <s v="Consumer"/>
    <x v="0"/>
    <x v="55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  <x v="2"/>
    <s v="No"/>
  </r>
  <r>
    <n v="6108"/>
    <s v="CA-2016-120852"/>
    <x v="414"/>
    <d v="2016-12-25T00:00:00"/>
    <s v="Standard Class"/>
    <s v="WB-21850"/>
    <s v="William Brown"/>
    <s v="Consumer"/>
    <x v="0"/>
    <x v="55"/>
    <x v="5"/>
    <n v="75051"/>
    <s v="Central"/>
    <s v="TEC-AC-10004510"/>
    <x v="2"/>
    <x v="11"/>
    <s v="Logitech Desktop MK120 Mouse and keyboard Combo"/>
    <n v="65.44"/>
    <n v="5"/>
    <n v="0.2"/>
    <n v="-8.1800000000000033"/>
    <x v="2"/>
    <s v="No"/>
  </r>
  <r>
    <n v="6109"/>
    <s v="CA-2018-150007"/>
    <x v="108"/>
    <d v="2018-09-16T00:00:00"/>
    <s v="Standard Class"/>
    <s v="AS-10090"/>
    <s v="Adam Shillingsburg"/>
    <s v="Consumer"/>
    <x v="0"/>
    <x v="22"/>
    <x v="10"/>
    <n v="60653"/>
    <s v="Central"/>
    <s v="OFF-LA-10001982"/>
    <x v="1"/>
    <x v="2"/>
    <s v="Smead Alpha-Z Color-Coded Name Labels First Letter Starter Set"/>
    <n v="6"/>
    <n v="2"/>
    <n v="0.2"/>
    <n v="2.0999999999999996"/>
    <x v="2"/>
    <s v="No"/>
  </r>
  <r>
    <n v="6110"/>
    <s v="CA-2018-150007"/>
    <x v="108"/>
    <d v="2018-09-16T00:00:00"/>
    <s v="Standard Class"/>
    <s v="AS-10090"/>
    <s v="Adam Shillingsburg"/>
    <s v="Consumer"/>
    <x v="0"/>
    <x v="22"/>
    <x v="10"/>
    <n v="60653"/>
    <s v="Central"/>
    <s v="OFF-BI-10004141"/>
    <x v="1"/>
    <x v="8"/>
    <s v="Insertable Tab Indexes For Data Binders"/>
    <n v="1.9079999999999997"/>
    <n v="3"/>
    <n v="0.8"/>
    <n v="-3.2436000000000016"/>
    <x v="2"/>
    <s v="No"/>
  </r>
  <r>
    <n v="6111"/>
    <s v="CA-2018-124590"/>
    <x v="396"/>
    <d v="2018-11-16T00:00:00"/>
    <s v="Standard Class"/>
    <s v="SP-20920"/>
    <s v="Susan Pistek"/>
    <s v="Consumer"/>
    <x v="0"/>
    <x v="215"/>
    <x v="24"/>
    <n v="44134"/>
    <s v="East"/>
    <s v="FUR-CH-10004495"/>
    <x v="0"/>
    <x v="1"/>
    <s v="Global Leather and Oak Executive Chair, Black"/>
    <n v="1474.8020000000001"/>
    <n v="7"/>
    <n v="0.3"/>
    <n v="-21.068600000000174"/>
    <x v="3"/>
    <s v="No"/>
  </r>
  <r>
    <n v="6112"/>
    <s v="CA-2018-124590"/>
    <x v="396"/>
    <d v="2018-11-16T00:00:00"/>
    <s v="Standard Class"/>
    <s v="SP-20920"/>
    <s v="Susan Pistek"/>
    <s v="Consumer"/>
    <x v="0"/>
    <x v="215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x v="3"/>
    <s v="No"/>
  </r>
  <r>
    <n v="6113"/>
    <s v="CA-2018-124590"/>
    <x v="396"/>
    <d v="2018-11-16T00:00:00"/>
    <s v="Standard Class"/>
    <s v="SP-20920"/>
    <s v="Susan Pistek"/>
    <s v="Consumer"/>
    <x v="0"/>
    <x v="215"/>
    <x v="24"/>
    <n v="44134"/>
    <s v="East"/>
    <s v="OFF-FA-10000585"/>
    <x v="1"/>
    <x v="13"/>
    <s v="OIC Bulk Pack Metal Binder Clips"/>
    <n v="16.752000000000002"/>
    <n v="6"/>
    <n v="0.2"/>
    <n v="5.4443999999999999"/>
    <x v="3"/>
    <s v="No"/>
  </r>
  <r>
    <n v="6114"/>
    <s v="CA-2018-124590"/>
    <x v="396"/>
    <d v="2018-11-16T00:00:00"/>
    <s v="Standard Class"/>
    <s v="SP-20920"/>
    <s v="Susan Pistek"/>
    <s v="Consumer"/>
    <x v="0"/>
    <x v="215"/>
    <x v="24"/>
    <n v="44134"/>
    <s v="East"/>
    <s v="FUR-CH-10000454"/>
    <x v="0"/>
    <x v="1"/>
    <s v="Hon Deluxe Fabric Upholstered Stacking Chairs, Rounded Back"/>
    <n v="1537.0739999999998"/>
    <n v="9"/>
    <n v="0.3"/>
    <n v="0"/>
    <x v="3"/>
    <s v="No"/>
  </r>
  <r>
    <n v="6115"/>
    <s v="CA-2018-124590"/>
    <x v="396"/>
    <d v="2018-11-16T00:00:00"/>
    <s v="Standard Class"/>
    <s v="SP-20920"/>
    <s v="Susan Pistek"/>
    <s v="Consumer"/>
    <x v="0"/>
    <x v="215"/>
    <x v="24"/>
    <n v="44134"/>
    <s v="East"/>
    <s v="FUR-CH-10003746"/>
    <x v="0"/>
    <x v="1"/>
    <s v="Hon 4070 Series Pagoda Round Back Stacking Chairs"/>
    <n v="449.37200000000001"/>
    <n v="2"/>
    <n v="0.3"/>
    <n v="-12.839199999999977"/>
    <x v="3"/>
    <s v="No"/>
  </r>
  <r>
    <n v="6116"/>
    <s v="CA-2018-133802"/>
    <x v="560"/>
    <d v="2018-03-20T00:00:00"/>
    <s v="Standard Class"/>
    <s v="SP-20650"/>
    <s v="Stephanie Phelps"/>
    <s v="Corporate"/>
    <x v="0"/>
    <x v="464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  <x v="1"/>
    <s v="Yes"/>
  </r>
  <r>
    <n v="6117"/>
    <s v="US-2018-113677"/>
    <x v="373"/>
    <d v="2018-11-19T00:00:00"/>
    <s v="Standard Class"/>
    <s v="CM-12655"/>
    <s v="Corinna Mitchell"/>
    <s v="Home Office"/>
    <x v="0"/>
    <x v="20"/>
    <x v="15"/>
    <n v="10011"/>
    <s v="East"/>
    <s v="TEC-PH-10002114"/>
    <x v="2"/>
    <x v="7"/>
    <s v="Xiaomi Mi3"/>
    <n v="2279.96"/>
    <n v="4"/>
    <n v="0"/>
    <n v="592.78960000000006"/>
    <x v="3"/>
    <s v="No"/>
  </r>
  <r>
    <n v="6118"/>
    <s v="US-2018-113677"/>
    <x v="373"/>
    <d v="2018-11-19T00:00:00"/>
    <s v="Standard Class"/>
    <s v="CM-12655"/>
    <s v="Corinna Mitchell"/>
    <s v="Home Office"/>
    <x v="0"/>
    <x v="20"/>
    <x v="15"/>
    <n v="10011"/>
    <s v="East"/>
    <s v="OFF-LA-10001569"/>
    <x v="1"/>
    <x v="2"/>
    <s v="Avery 499"/>
    <n v="14.940000000000001"/>
    <n v="3"/>
    <n v="0"/>
    <n v="6.8723999999999998"/>
    <x v="3"/>
    <s v="No"/>
  </r>
  <r>
    <n v="6119"/>
    <s v="CA-2019-143378"/>
    <x v="20"/>
    <d v="2019-09-25T00:00:00"/>
    <s v="Standard Class"/>
    <s v="JR-16210"/>
    <s v="Justin Ritter"/>
    <s v="Corporate"/>
    <x v="0"/>
    <x v="24"/>
    <x v="21"/>
    <n v="97477"/>
    <s v="West"/>
    <s v="TEC-PH-10001425"/>
    <x v="2"/>
    <x v="7"/>
    <s v="Mophie Juice Pack Helium for iPhone"/>
    <n v="191.976"/>
    <n v="3"/>
    <n v="0.2"/>
    <n v="19.197599999999994"/>
    <x v="1"/>
    <s v="No"/>
  </r>
  <r>
    <n v="6120"/>
    <s v="CA-2019-143378"/>
    <x v="20"/>
    <d v="2019-09-25T00:00:00"/>
    <s v="Standard Class"/>
    <s v="JR-16210"/>
    <s v="Justin Ritter"/>
    <s v="Corporate"/>
    <x v="0"/>
    <x v="24"/>
    <x v="21"/>
    <n v="97477"/>
    <s v="West"/>
    <s v="OFF-AR-10001915"/>
    <x v="1"/>
    <x v="6"/>
    <s v="Peel-Off China Markers"/>
    <n v="23.832000000000001"/>
    <n v="3"/>
    <n v="0.2"/>
    <n v="6.5538000000000007"/>
    <x v="1"/>
    <s v="No"/>
  </r>
  <r>
    <n v="6121"/>
    <s v="CA-2019-143378"/>
    <x v="20"/>
    <d v="2019-09-25T00:00:00"/>
    <s v="Standard Class"/>
    <s v="JR-16210"/>
    <s v="Justin Ritter"/>
    <s v="Corporate"/>
    <x v="0"/>
    <x v="24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  <x v="1"/>
    <s v="No"/>
  </r>
  <r>
    <n v="6122"/>
    <s v="CA-2019-143378"/>
    <x v="20"/>
    <d v="2019-09-25T00:00:00"/>
    <s v="Standard Class"/>
    <s v="JR-16210"/>
    <s v="Justin Ritter"/>
    <s v="Corporate"/>
    <x v="0"/>
    <x v="24"/>
    <x v="21"/>
    <n v="97477"/>
    <s v="West"/>
    <s v="FUR-BO-10001972"/>
    <x v="0"/>
    <x v="0"/>
    <s v="O'Sullivan 4-Shelf Bookcase in Odessa Pine"/>
    <n v="72.588000000000008"/>
    <n v="2"/>
    <n v="0.7"/>
    <n v="-128.2388"/>
    <x v="1"/>
    <s v="No"/>
  </r>
  <r>
    <n v="6123"/>
    <s v="CA-2019-152660"/>
    <x v="769"/>
    <d v="2019-12-09T00:00:00"/>
    <s v="Standard Class"/>
    <s v="CB-12415"/>
    <s v="Christy Brittain"/>
    <s v="Consumer"/>
    <x v="0"/>
    <x v="22"/>
    <x v="10"/>
    <n v="60610"/>
    <s v="Central"/>
    <s v="OFF-ST-10000532"/>
    <x v="1"/>
    <x v="4"/>
    <s v="Advantus Rolling Drawer Organizers"/>
    <n v="61.567999999999998"/>
    <n v="2"/>
    <n v="0.2"/>
    <n v="4.6175999999999995"/>
    <x v="2"/>
    <s v="Yes"/>
  </r>
  <r>
    <n v="6124"/>
    <s v="CA-2017-142139"/>
    <x v="284"/>
    <d v="2017-09-05T00:00:00"/>
    <s v="Standard Class"/>
    <s v="SD-20485"/>
    <s v="Shirley Daniels"/>
    <s v="Home Office"/>
    <x v="0"/>
    <x v="385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  <x v="2"/>
    <s v="No"/>
  </r>
  <r>
    <n v="6125"/>
    <s v="CA-2019-145772"/>
    <x v="95"/>
    <d v="2019-06-07T00:00:00"/>
    <s v="Standard Class"/>
    <s v="SS-20140"/>
    <s v="Saphhira Shifley"/>
    <s v="Corporate"/>
    <x v="0"/>
    <x v="1"/>
    <x v="1"/>
    <n v="90036"/>
    <s v="West"/>
    <s v="TEC-AC-10003038"/>
    <x v="2"/>
    <x v="11"/>
    <s v="Kingston Digital DataTraveler 16GB USB 2.0"/>
    <n v="44.75"/>
    <n v="5"/>
    <n v="0"/>
    <n v="8.5024999999999942"/>
    <x v="1"/>
    <s v="Yes"/>
  </r>
  <r>
    <n v="6126"/>
    <s v="CA-2019-145772"/>
    <x v="95"/>
    <d v="2019-06-07T00:00:00"/>
    <s v="Standard Class"/>
    <s v="SS-20140"/>
    <s v="Saphhira Shifley"/>
    <s v="Corporate"/>
    <x v="0"/>
    <x v="1"/>
    <x v="1"/>
    <n v="90036"/>
    <s v="West"/>
    <s v="OFF-PA-10001593"/>
    <x v="1"/>
    <x v="10"/>
    <s v="Xerox 1947"/>
    <n v="11.96"/>
    <n v="2"/>
    <n v="0"/>
    <n v="5.3819999999999997"/>
    <x v="1"/>
    <s v="Yes"/>
  </r>
  <r>
    <n v="6127"/>
    <s v="CA-2019-145772"/>
    <x v="95"/>
    <d v="2019-06-07T00:00:00"/>
    <s v="Standard Class"/>
    <s v="SS-20140"/>
    <s v="Saphhira Shifley"/>
    <s v="Corporate"/>
    <x v="0"/>
    <x v="1"/>
    <x v="1"/>
    <n v="90036"/>
    <s v="West"/>
    <s v="OFF-BI-10002049"/>
    <x v="1"/>
    <x v="8"/>
    <s v="UniKeep View Case Binders"/>
    <n v="3.9119999999999999"/>
    <n v="1"/>
    <n v="0.2"/>
    <n v="1.2713999999999996"/>
    <x v="1"/>
    <s v="Yes"/>
  </r>
  <r>
    <n v="6128"/>
    <s v="CA-2018-124100"/>
    <x v="1044"/>
    <d v="2018-04-06T00:00:00"/>
    <s v="Standard Class"/>
    <s v="EH-13990"/>
    <s v="Erica Hackney"/>
    <s v="Consumer"/>
    <x v="0"/>
    <x v="20"/>
    <x v="15"/>
    <n v="10009"/>
    <s v="East"/>
    <s v="FUR-CH-10003817"/>
    <x v="0"/>
    <x v="1"/>
    <s v="Global Value Steno Chair, Gray"/>
    <n v="327.99600000000004"/>
    <n v="6"/>
    <n v="0.1"/>
    <n v="54.666000000000011"/>
    <x v="3"/>
    <s v="No"/>
  </r>
  <r>
    <n v="6129"/>
    <s v="US-2016-158400"/>
    <x v="1089"/>
    <d v="2016-10-28T00:00:00"/>
    <s v="First Class"/>
    <s v="AH-10030"/>
    <s v="Aaron Hawkins"/>
    <s v="Corporate"/>
    <x v="0"/>
    <x v="8"/>
    <x v="1"/>
    <n v="94109"/>
    <s v="West"/>
    <s v="OFF-BI-10002353"/>
    <x v="1"/>
    <x v="8"/>
    <s v="GBC VeloBind Cover Sets"/>
    <n v="49.408000000000001"/>
    <n v="4"/>
    <n v="0.2"/>
    <n v="18.527999999999999"/>
    <x v="1"/>
    <s v="No"/>
  </r>
  <r>
    <n v="6130"/>
    <s v="CA-2019-162033"/>
    <x v="606"/>
    <d v="2019-04-02T00:00:00"/>
    <s v="Standard Class"/>
    <s v="EM-14200"/>
    <s v="Evan Minnotte"/>
    <s v="Home Office"/>
    <x v="0"/>
    <x v="173"/>
    <x v="17"/>
    <n v="23464"/>
    <s v="South"/>
    <s v="TEC-AC-10003116"/>
    <x v="2"/>
    <x v="11"/>
    <s v="Memorex Froggy Flash Drive 8 GB"/>
    <n v="53.25"/>
    <n v="3"/>
    <n v="0"/>
    <n v="20.767499999999998"/>
    <x v="0"/>
    <s v="No"/>
  </r>
  <r>
    <n v="6131"/>
    <s v="CA-2019-162033"/>
    <x v="606"/>
    <d v="2019-04-02T00:00:00"/>
    <s v="Standard Class"/>
    <s v="EM-14200"/>
    <s v="Evan Minnotte"/>
    <s v="Home Office"/>
    <x v="0"/>
    <x v="173"/>
    <x v="17"/>
    <n v="23464"/>
    <s v="South"/>
    <s v="OFF-FA-10003021"/>
    <x v="1"/>
    <x v="13"/>
    <s v="Staples"/>
    <n v="3.76"/>
    <n v="2"/>
    <n v="0"/>
    <n v="1.3159999999999998"/>
    <x v="0"/>
    <s v="No"/>
  </r>
  <r>
    <n v="6132"/>
    <s v="CA-2016-163447"/>
    <x v="422"/>
    <d v="2016-12-31T00:00:00"/>
    <s v="Standard Class"/>
    <s v="TB-21190"/>
    <s v="Thomas Brumley"/>
    <s v="Home Office"/>
    <x v="0"/>
    <x v="20"/>
    <x v="15"/>
    <n v="10011"/>
    <s v="East"/>
    <s v="FUR-CH-10004477"/>
    <x v="0"/>
    <x v="1"/>
    <s v="Global Push Button Manager's Chair, Indigo"/>
    <n v="767.21400000000006"/>
    <n v="14"/>
    <n v="0.1"/>
    <n v="161.96739999999997"/>
    <x v="3"/>
    <s v="No"/>
  </r>
  <r>
    <n v="6133"/>
    <s v="CA-2019-145737"/>
    <x v="175"/>
    <d v="2019-09-20T00:00:00"/>
    <s v="Standard Class"/>
    <s v="AB-10165"/>
    <s v="Alan Barnes"/>
    <s v="Consumer"/>
    <x v="0"/>
    <x v="465"/>
    <x v="18"/>
    <n v="37087"/>
    <s v="South"/>
    <s v="OFF-PA-10001033"/>
    <x v="1"/>
    <x v="10"/>
    <s v="Xerox 1893"/>
    <n v="163.96"/>
    <n v="5"/>
    <n v="0.2"/>
    <n v="59.435499999999998"/>
    <x v="0"/>
    <s v="No"/>
  </r>
  <r>
    <n v="6134"/>
    <s v="CA-2018-148096"/>
    <x v="765"/>
    <d v="2018-08-19T00:00:00"/>
    <s v="First Class"/>
    <s v="AO-10810"/>
    <s v="Anthony O'Donnell"/>
    <s v="Corporate"/>
    <x v="0"/>
    <x v="1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x v="1"/>
    <s v="No"/>
  </r>
  <r>
    <n v="6135"/>
    <s v="CA-2018-146766"/>
    <x v="254"/>
    <d v="2018-11-04T00:00:00"/>
    <s v="Same Day"/>
    <s v="TT-21220"/>
    <s v="Thomas Thornton"/>
    <s v="Consumer"/>
    <x v="0"/>
    <x v="374"/>
    <x v="1"/>
    <n v="91911"/>
    <s v="West"/>
    <s v="OFF-AR-10002135"/>
    <x v="1"/>
    <x v="6"/>
    <s v="Boston Heavy-Duty Trimline Electric Pencil Sharpeners"/>
    <n v="192.8"/>
    <n v="4"/>
    <n v="0"/>
    <n v="55.911999999999978"/>
    <x v="1"/>
    <s v="No"/>
  </r>
  <r>
    <n v="6136"/>
    <s v="CA-2017-105613"/>
    <x v="1090"/>
    <d v="2017-10-22T00:00:00"/>
    <s v="Standard Class"/>
    <s v="KN-16705"/>
    <s v="Kristina Nunn"/>
    <s v="Home Office"/>
    <x v="0"/>
    <x v="392"/>
    <x v="5"/>
    <n v="78501"/>
    <s v="Central"/>
    <s v="TEC-AC-10000521"/>
    <x v="2"/>
    <x v="11"/>
    <s v="Verbatim Slim CD and DVD Storage Cases, 50/Pack"/>
    <n v="27.695999999999998"/>
    <n v="3"/>
    <n v="0.2"/>
    <n v="3.4619999999999997"/>
    <x v="2"/>
    <s v="No"/>
  </r>
  <r>
    <n v="6137"/>
    <s v="CA-2017-105613"/>
    <x v="1090"/>
    <d v="2017-10-22T00:00:00"/>
    <s v="Standard Class"/>
    <s v="KN-16705"/>
    <s v="Kristina Nunn"/>
    <s v="Home Office"/>
    <x v="0"/>
    <x v="392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x v="2"/>
    <s v="No"/>
  </r>
  <r>
    <n v="6138"/>
    <s v="US-2018-142251"/>
    <x v="731"/>
    <d v="2018-11-04T00:00:00"/>
    <s v="Second Class"/>
    <s v="FO-14305"/>
    <s v="Frank Olsen"/>
    <s v="Consumer"/>
    <x v="0"/>
    <x v="389"/>
    <x v="2"/>
    <n v="33021"/>
    <s v="South"/>
    <s v="OFF-PA-10002986"/>
    <x v="1"/>
    <x v="10"/>
    <s v="Xerox 1898"/>
    <n v="32.064"/>
    <n v="6"/>
    <n v="0.2"/>
    <n v="11.222399999999999"/>
    <x v="0"/>
    <s v="No"/>
  </r>
  <r>
    <n v="6139"/>
    <s v="CA-2016-131247"/>
    <x v="809"/>
    <d v="2016-04-04T00:00:00"/>
    <s v="Standard Class"/>
    <s v="GA-14725"/>
    <s v="Guy Armstrong"/>
    <s v="Consumer"/>
    <x v="0"/>
    <x v="8"/>
    <x v="1"/>
    <n v="94110"/>
    <s v="West"/>
    <s v="FUR-BO-10001337"/>
    <x v="0"/>
    <x v="0"/>
    <s v="O'Sullivan Living Dimensions 2-Shelf Bookcases"/>
    <n v="205.666"/>
    <n v="2"/>
    <n v="0.15"/>
    <n v="-12.097999999999999"/>
    <x v="1"/>
    <s v="No"/>
  </r>
  <r>
    <n v="6140"/>
    <s v="US-2017-113593"/>
    <x v="24"/>
    <d v="2017-04-20T00:00:00"/>
    <s v="First Class"/>
    <s v="NC-18415"/>
    <s v="Nathan Cano"/>
    <s v="Consumer"/>
    <x v="0"/>
    <x v="466"/>
    <x v="1"/>
    <n v="93454"/>
    <s v="West"/>
    <s v="OFF-ST-10000532"/>
    <x v="1"/>
    <x v="4"/>
    <s v="Advantus Rolling Drawer Organizers"/>
    <n v="115.44"/>
    <n v="3"/>
    <n v="0"/>
    <n v="30.014399999999998"/>
    <x v="1"/>
    <s v="No"/>
  </r>
  <r>
    <n v="6141"/>
    <s v="CA-2019-121083"/>
    <x v="362"/>
    <d v="2019-07-15T00:00:00"/>
    <s v="Standard Class"/>
    <s v="JF-15190"/>
    <s v="Jamie Frazer"/>
    <s v="Consumer"/>
    <x v="0"/>
    <x v="91"/>
    <x v="29"/>
    <n v="6040"/>
    <s v="East"/>
    <s v="OFF-PA-10001497"/>
    <x v="1"/>
    <x v="10"/>
    <s v="Xerox 1914"/>
    <n v="274.8"/>
    <n v="5"/>
    <n v="0"/>
    <n v="134.65199999999999"/>
    <x v="3"/>
    <s v="No"/>
  </r>
  <r>
    <n v="6142"/>
    <s v="CA-2019-121083"/>
    <x v="362"/>
    <d v="2019-07-15T00:00:00"/>
    <s v="Standard Class"/>
    <s v="JF-15190"/>
    <s v="Jamie Frazer"/>
    <s v="Consumer"/>
    <x v="0"/>
    <x v="91"/>
    <x v="29"/>
    <n v="6040"/>
    <s v="East"/>
    <s v="OFF-ST-10002554"/>
    <x v="1"/>
    <x v="4"/>
    <s v="Tennsco Industrial Shelving"/>
    <n v="195.64"/>
    <n v="4"/>
    <n v="0"/>
    <n v="3.9128000000000043"/>
    <x v="3"/>
    <s v="No"/>
  </r>
  <r>
    <n v="6143"/>
    <s v="CA-2019-121083"/>
    <x v="362"/>
    <d v="2019-07-15T00:00:00"/>
    <s v="Standard Class"/>
    <s v="JF-15190"/>
    <s v="Jamie Frazer"/>
    <s v="Consumer"/>
    <x v="0"/>
    <x v="91"/>
    <x v="29"/>
    <n v="6040"/>
    <s v="East"/>
    <s v="TEC-PH-10001336"/>
    <x v="2"/>
    <x v="7"/>
    <s v="Digium D40 VoIP phone"/>
    <n v="257.98"/>
    <n v="2"/>
    <n v="0"/>
    <n v="74.8142"/>
    <x v="3"/>
    <s v="No"/>
  </r>
  <r>
    <n v="6144"/>
    <s v="CA-2019-121083"/>
    <x v="362"/>
    <d v="2019-07-15T00:00:00"/>
    <s v="Standard Class"/>
    <s v="JF-15190"/>
    <s v="Jamie Frazer"/>
    <s v="Consumer"/>
    <x v="0"/>
    <x v="91"/>
    <x v="29"/>
    <n v="6040"/>
    <s v="East"/>
    <s v="OFF-AR-10002987"/>
    <x v="1"/>
    <x v="6"/>
    <s v="Prismacolor Color Pencil Set"/>
    <n v="119.03999999999999"/>
    <n v="6"/>
    <n v="0"/>
    <n v="48.806400000000011"/>
    <x v="3"/>
    <s v="No"/>
  </r>
  <r>
    <n v="6145"/>
    <s v="CA-2019-151190"/>
    <x v="818"/>
    <d v="2019-07-01T00:00:00"/>
    <s v="Standard Class"/>
    <s v="GT-14710"/>
    <s v="Greg Tran"/>
    <s v="Consumer"/>
    <x v="0"/>
    <x v="155"/>
    <x v="8"/>
    <n v="68104"/>
    <s v="Central"/>
    <s v="OFF-PA-10000575"/>
    <x v="1"/>
    <x v="10"/>
    <s v="Wirebound Message Books, Four 2 3/4 x 5 White Forms per Page"/>
    <n v="20.07"/>
    <n v="3"/>
    <n v="0"/>
    <n v="9.2321999999999989"/>
    <x v="2"/>
    <s v="No"/>
  </r>
  <r>
    <n v="6146"/>
    <s v="CA-2016-133543"/>
    <x v="1091"/>
    <d v="2016-12-26T00:00:00"/>
    <s v="Standard Class"/>
    <s v="KM-16660"/>
    <s v="Khloe Miller"/>
    <s v="Consumer"/>
    <x v="0"/>
    <x v="49"/>
    <x v="1"/>
    <n v="95123"/>
    <s v="West"/>
    <s v="OFF-AR-10003394"/>
    <x v="1"/>
    <x v="6"/>
    <s v="Newell 332"/>
    <n v="11.76"/>
    <n v="4"/>
    <n v="0"/>
    <n v="3.1752000000000002"/>
    <x v="1"/>
    <s v="No"/>
  </r>
  <r>
    <n v="6147"/>
    <s v="CA-2019-105130"/>
    <x v="610"/>
    <d v="2019-11-25T00:00:00"/>
    <s v="Standard Class"/>
    <s v="PJ-18835"/>
    <s v="Patrick Jones"/>
    <s v="Corporate"/>
    <x v="0"/>
    <x v="8"/>
    <x v="1"/>
    <n v="94122"/>
    <s v="West"/>
    <s v="OFF-AR-10003394"/>
    <x v="1"/>
    <x v="6"/>
    <s v="Newell 332"/>
    <n v="11.76"/>
    <n v="4"/>
    <n v="0"/>
    <n v="3.1752000000000002"/>
    <x v="1"/>
    <s v="No"/>
  </r>
  <r>
    <n v="6148"/>
    <s v="CA-2019-105130"/>
    <x v="610"/>
    <d v="2019-11-25T00:00:00"/>
    <s v="Standard Class"/>
    <s v="PJ-18835"/>
    <s v="Patrick Jones"/>
    <s v="Corporate"/>
    <x v="0"/>
    <x v="8"/>
    <x v="1"/>
    <n v="94122"/>
    <s v="West"/>
    <s v="OFF-BI-10001191"/>
    <x v="1"/>
    <x v="8"/>
    <s v="Canvas Sectional Post Binders"/>
    <n v="40.736000000000004"/>
    <n v="2"/>
    <n v="0.2"/>
    <n v="14.7668"/>
    <x v="1"/>
    <s v="No"/>
  </r>
  <r>
    <n v="6149"/>
    <s v="CA-2018-161928"/>
    <x v="812"/>
    <d v="2018-06-29T00:00:00"/>
    <s v="Second Class"/>
    <s v="AC-10660"/>
    <s v="Anna Chung"/>
    <s v="Consumer"/>
    <x v="0"/>
    <x v="8"/>
    <x v="1"/>
    <n v="94109"/>
    <s v="West"/>
    <s v="TEC-PH-10003484"/>
    <x v="2"/>
    <x v="7"/>
    <s v="Ooma Telo VoIP Home Phone System"/>
    <n v="201.584"/>
    <n v="2"/>
    <n v="0.2"/>
    <n v="12.599000000000004"/>
    <x v="1"/>
    <s v="No"/>
  </r>
  <r>
    <n v="6150"/>
    <s v="CA-2019-101322"/>
    <x v="116"/>
    <d v="2019-12-31T00:00:00"/>
    <s v="First Class"/>
    <s v="JG-15310"/>
    <s v="Jason Gross"/>
    <s v="Corporate"/>
    <x v="0"/>
    <x v="85"/>
    <x v="1"/>
    <n v="90805"/>
    <s v="West"/>
    <s v="FUR-CH-10003968"/>
    <x v="0"/>
    <x v="1"/>
    <s v="Novimex Turbo Task Chair"/>
    <n v="340.70400000000006"/>
    <n v="6"/>
    <n v="0.2"/>
    <n v="-34.070400000000006"/>
    <x v="1"/>
    <s v="No"/>
  </r>
  <r>
    <n v="6151"/>
    <s v="US-2018-106600"/>
    <x v="143"/>
    <d v="2018-04-11T00:00:00"/>
    <s v="First Class"/>
    <s v="RM-19375"/>
    <s v="Raymond Messe"/>
    <s v="Consumer"/>
    <x v="0"/>
    <x v="38"/>
    <x v="32"/>
    <n v="31907"/>
    <s v="South"/>
    <s v="FUR-BO-10001608"/>
    <x v="0"/>
    <x v="0"/>
    <s v="Hon Metal Bookcases, Black"/>
    <n v="354.90000000000003"/>
    <n v="5"/>
    <n v="0"/>
    <n v="88.725000000000023"/>
    <x v="0"/>
    <s v="No"/>
  </r>
  <r>
    <n v="6152"/>
    <s v="CA-2016-111871"/>
    <x v="772"/>
    <d v="2016-03-21T00:00:00"/>
    <s v="Second Class"/>
    <s v="EK-13795"/>
    <s v="Eileen Kiefer"/>
    <s v="Home Office"/>
    <x v="0"/>
    <x v="8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x v="1"/>
    <s v="Yes"/>
  </r>
  <r>
    <n v="6153"/>
    <s v="CA-2019-139437"/>
    <x v="445"/>
    <d v="2019-07-08T00:00:00"/>
    <s v="Standard Class"/>
    <s v="RD-19585"/>
    <s v="Rob Dowd"/>
    <s v="Consumer"/>
    <x v="0"/>
    <x v="1"/>
    <x v="1"/>
    <n v="90004"/>
    <s v="West"/>
    <s v="OFF-ST-10002485"/>
    <x v="1"/>
    <x v="4"/>
    <s v="Rogers Deluxe File Chest"/>
    <n v="87.92"/>
    <n v="4"/>
    <n v="0"/>
    <n v="0.87919999999999732"/>
    <x v="1"/>
    <s v="No"/>
  </r>
  <r>
    <n v="6154"/>
    <s v="CA-2019-151484"/>
    <x v="693"/>
    <d v="2019-04-23T00:00:00"/>
    <s v="First Class"/>
    <s v="CV-12805"/>
    <s v="Cynthia Voltz"/>
    <s v="Corporate"/>
    <x v="0"/>
    <x v="10"/>
    <x v="9"/>
    <n v="19120"/>
    <s v="East"/>
    <s v="FUR-FU-10001876"/>
    <x v="0"/>
    <x v="5"/>
    <s v="Computer Room Manger, 14&quot;"/>
    <n v="51.967999999999996"/>
    <n v="2"/>
    <n v="0.2"/>
    <n v="10.393599999999998"/>
    <x v="3"/>
    <s v="No"/>
  </r>
  <r>
    <n v="6155"/>
    <s v="CA-2019-151484"/>
    <x v="693"/>
    <d v="2019-04-23T00:00:00"/>
    <s v="First Class"/>
    <s v="CV-12805"/>
    <s v="Cynthia Voltz"/>
    <s v="Corporate"/>
    <x v="0"/>
    <x v="10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  <x v="3"/>
    <s v="No"/>
  </r>
  <r>
    <n v="6156"/>
    <s v="CA-2019-151484"/>
    <x v="693"/>
    <d v="2019-04-23T00:00:00"/>
    <s v="First Class"/>
    <s v="CV-12805"/>
    <s v="Cynthia Voltz"/>
    <s v="Corporate"/>
    <x v="0"/>
    <x v="10"/>
    <x v="9"/>
    <n v="19120"/>
    <s v="East"/>
    <s v="OFF-ST-10000142"/>
    <x v="1"/>
    <x v="4"/>
    <s v="Deluxe Rollaway Locking File with Drawer"/>
    <n v="332.70400000000001"/>
    <n v="1"/>
    <n v="0.2"/>
    <n v="33.270399999999981"/>
    <x v="3"/>
    <s v="No"/>
  </r>
  <r>
    <n v="6157"/>
    <s v="CA-2019-151484"/>
    <x v="693"/>
    <d v="2019-04-23T00:00:00"/>
    <s v="First Class"/>
    <s v="CV-12805"/>
    <s v="Cynthia Voltz"/>
    <s v="Corporate"/>
    <x v="0"/>
    <x v="10"/>
    <x v="9"/>
    <n v="19120"/>
    <s v="East"/>
    <s v="FUR-FU-10004671"/>
    <x v="0"/>
    <x v="5"/>
    <s v="Executive Impressions 12&quot; Wall Clock"/>
    <n v="42.408000000000008"/>
    <n v="3"/>
    <n v="0.2"/>
    <n v="9.5418000000000003"/>
    <x v="3"/>
    <s v="No"/>
  </r>
  <r>
    <n v="6158"/>
    <s v="CA-2018-104150"/>
    <x v="1092"/>
    <d v="2018-08-05T00:00:00"/>
    <s v="Second Class"/>
    <s v="AG-10330"/>
    <s v="Alex Grayson"/>
    <s v="Consumer"/>
    <x v="0"/>
    <x v="251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  <x v="2"/>
    <s v="No"/>
  </r>
  <r>
    <n v="6159"/>
    <s v="CA-2018-104150"/>
    <x v="1092"/>
    <d v="2018-08-05T00:00:00"/>
    <s v="Second Class"/>
    <s v="AG-10330"/>
    <s v="Alex Grayson"/>
    <s v="Consumer"/>
    <x v="0"/>
    <x v="251"/>
    <x v="26"/>
    <n v="74133"/>
    <s v="Central"/>
    <s v="TEC-AC-10004803"/>
    <x v="2"/>
    <x v="11"/>
    <s v="Sony Micro Vault Click 4 GB USB 2.0 Flash Drive"/>
    <n v="167.28"/>
    <n v="12"/>
    <n v="0"/>
    <n v="23.419200000000011"/>
    <x v="2"/>
    <s v="No"/>
  </r>
  <r>
    <n v="6160"/>
    <s v="CA-2018-161025"/>
    <x v="275"/>
    <d v="2018-12-09T00:00:00"/>
    <s v="Standard Class"/>
    <s v="GM-14440"/>
    <s v="Gary McGarr"/>
    <s v="Consumer"/>
    <x v="0"/>
    <x v="1"/>
    <x v="1"/>
    <n v="90049"/>
    <s v="West"/>
    <s v="OFF-ST-10001932"/>
    <x v="1"/>
    <x v="4"/>
    <s v="Fellowes Staxonsteel Drawer Files"/>
    <n v="772.68"/>
    <n v="4"/>
    <n v="0"/>
    <n v="108.17520000000002"/>
    <x v="1"/>
    <s v="No"/>
  </r>
  <r>
    <n v="6161"/>
    <s v="CA-2016-103989"/>
    <x v="1093"/>
    <d v="2016-03-21T00:00:00"/>
    <s v="First Class"/>
    <s v="MC-17605"/>
    <s v="Matt Connell"/>
    <s v="Corporate"/>
    <x v="0"/>
    <x v="121"/>
    <x v="2"/>
    <n v="33801"/>
    <s v="South"/>
    <s v="TEC-PH-10004667"/>
    <x v="2"/>
    <x v="7"/>
    <s v="Cisco 8x8 Inc. 6753i IP Business Phone System"/>
    <n v="323.97600000000006"/>
    <n v="3"/>
    <n v="0.2"/>
    <n v="28.347899999999981"/>
    <x v="0"/>
    <s v="No"/>
  </r>
  <r>
    <n v="6162"/>
    <s v="CA-2016-103989"/>
    <x v="1093"/>
    <d v="2016-03-21T00:00:00"/>
    <s v="First Class"/>
    <s v="MC-17605"/>
    <s v="Matt Connell"/>
    <s v="Corporate"/>
    <x v="0"/>
    <x v="121"/>
    <x v="2"/>
    <n v="33801"/>
    <s v="South"/>
    <s v="OFF-LA-10000443"/>
    <x v="1"/>
    <x v="2"/>
    <s v="Avery 501"/>
    <n v="11.808"/>
    <n v="4"/>
    <n v="0.2"/>
    <n v="3.9851999999999999"/>
    <x v="0"/>
    <s v="No"/>
  </r>
  <r>
    <n v="6163"/>
    <s v="CA-2016-103989"/>
    <x v="1093"/>
    <d v="2016-03-21T00:00:00"/>
    <s v="First Class"/>
    <s v="MC-17605"/>
    <s v="Matt Connell"/>
    <s v="Corporate"/>
    <x v="0"/>
    <x v="121"/>
    <x v="2"/>
    <n v="33801"/>
    <s v="South"/>
    <s v="OFF-ST-10000918"/>
    <x v="1"/>
    <x v="4"/>
    <s v="Crate-A-Files"/>
    <n v="26.160000000000004"/>
    <n v="3"/>
    <n v="0.2"/>
    <n v="1.961999999999998"/>
    <x v="0"/>
    <s v="No"/>
  </r>
  <r>
    <n v="6164"/>
    <s v="CA-2016-103989"/>
    <x v="1093"/>
    <d v="2016-03-21T00:00:00"/>
    <s v="First Class"/>
    <s v="MC-17605"/>
    <s v="Matt Connell"/>
    <s v="Corporate"/>
    <x v="0"/>
    <x v="121"/>
    <x v="2"/>
    <n v="33801"/>
    <s v="South"/>
    <s v="OFF-BI-10001196"/>
    <x v="1"/>
    <x v="8"/>
    <s v="Avery Flip-Chart Easel Binder, Black"/>
    <n v="33.57"/>
    <n v="5"/>
    <n v="0.7"/>
    <n v="-25.737000000000002"/>
    <x v="0"/>
    <s v="No"/>
  </r>
  <r>
    <n v="6165"/>
    <s v="CA-2016-103989"/>
    <x v="1093"/>
    <d v="2016-03-21T00:00:00"/>
    <s v="First Class"/>
    <s v="MC-17605"/>
    <s v="Matt Connell"/>
    <s v="Corporate"/>
    <x v="0"/>
    <x v="121"/>
    <x v="2"/>
    <n v="33801"/>
    <s v="South"/>
    <s v="FUR-FU-10003981"/>
    <x v="0"/>
    <x v="5"/>
    <s v="Eldon Wave Desk Accessories"/>
    <n v="4.9920000000000009"/>
    <n v="3"/>
    <n v="0.2"/>
    <n v="1.3728000000000002"/>
    <x v="0"/>
    <s v="No"/>
  </r>
  <r>
    <n v="6166"/>
    <s v="CA-2016-103989"/>
    <x v="1093"/>
    <d v="2016-03-21T00:00:00"/>
    <s v="First Class"/>
    <s v="MC-17605"/>
    <s v="Matt Connell"/>
    <s v="Corporate"/>
    <x v="0"/>
    <x v="121"/>
    <x v="2"/>
    <n v="33801"/>
    <s v="South"/>
    <s v="FUR-FU-10002508"/>
    <x v="0"/>
    <x v="5"/>
    <s v="Document Clip Frames"/>
    <n v="20.016000000000002"/>
    <n v="3"/>
    <n v="0.2"/>
    <n v="5.5044000000000013"/>
    <x v="0"/>
    <s v="No"/>
  </r>
  <r>
    <n v="6167"/>
    <s v="CA-2016-103989"/>
    <x v="1093"/>
    <d v="2016-03-21T00:00:00"/>
    <s v="First Class"/>
    <s v="MC-17605"/>
    <s v="Matt Connell"/>
    <s v="Corporate"/>
    <x v="0"/>
    <x v="121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  <x v="0"/>
    <s v="No"/>
  </r>
  <r>
    <n v="6168"/>
    <s v="CA-2017-142433"/>
    <x v="704"/>
    <d v="2017-04-25T00:00:00"/>
    <s v="Standard Class"/>
    <s v="ES-14020"/>
    <s v="Erica Smith"/>
    <s v="Consumer"/>
    <x v="0"/>
    <x v="12"/>
    <x v="5"/>
    <n v="77036"/>
    <s v="Central"/>
    <s v="OFF-PA-10002377"/>
    <x v="1"/>
    <x v="10"/>
    <s v="Xerox 1916"/>
    <n v="117.456"/>
    <n v="3"/>
    <n v="0.2"/>
    <n v="44.045999999999992"/>
    <x v="2"/>
    <s v="No"/>
  </r>
  <r>
    <n v="6169"/>
    <s v="CA-2017-132815"/>
    <x v="444"/>
    <d v="2017-09-22T00:00:00"/>
    <s v="Second Class"/>
    <s v="RW-19540"/>
    <s v="Rick Wilson"/>
    <s v="Corporate"/>
    <x v="0"/>
    <x v="1"/>
    <x v="1"/>
    <n v="90008"/>
    <s v="West"/>
    <s v="OFF-PA-10004530"/>
    <x v="1"/>
    <x v="10"/>
    <s v="Personal Creations Ink Jet Cards and Labels"/>
    <n v="22.96"/>
    <n v="2"/>
    <n v="0"/>
    <n v="11.250400000000001"/>
    <x v="1"/>
    <s v="No"/>
  </r>
  <r>
    <n v="6170"/>
    <s v="CA-2016-101266"/>
    <x v="9"/>
    <d v="2016-08-30T00:00:00"/>
    <s v="Second Class"/>
    <s v="MM-17920"/>
    <s v="Michael Moore"/>
    <s v="Consumer"/>
    <x v="0"/>
    <x v="24"/>
    <x v="17"/>
    <n v="22153"/>
    <s v="South"/>
    <s v="OFF-PA-10002986"/>
    <x v="1"/>
    <x v="10"/>
    <s v="Xerox 1898"/>
    <n v="13.36"/>
    <n v="2"/>
    <n v="0"/>
    <n v="6.4127999999999998"/>
    <x v="0"/>
    <s v="No"/>
  </r>
  <r>
    <n v="6171"/>
    <s v="CA-2018-141523"/>
    <x v="1054"/>
    <d v="2018-12-24T00:00:00"/>
    <s v="Second Class"/>
    <s v="MH-17440"/>
    <s v="Mark Haberlin"/>
    <s v="Corporate"/>
    <x v="0"/>
    <x v="20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  <x v="3"/>
    <s v="No"/>
  </r>
  <r>
    <n v="6172"/>
    <s v="CA-2018-141523"/>
    <x v="1054"/>
    <d v="2018-12-24T00:00:00"/>
    <s v="Second Class"/>
    <s v="MH-17440"/>
    <s v="Mark Haberlin"/>
    <s v="Corporate"/>
    <x v="0"/>
    <x v="20"/>
    <x v="15"/>
    <n v="10035"/>
    <s v="East"/>
    <s v="OFF-AR-10001545"/>
    <x v="1"/>
    <x v="6"/>
    <s v="Newell 326"/>
    <n v="3.52"/>
    <n v="2"/>
    <n v="0"/>
    <n v="1.0207999999999999"/>
    <x v="3"/>
    <s v="No"/>
  </r>
  <r>
    <n v="6173"/>
    <s v="US-2016-106299"/>
    <x v="1094"/>
    <d v="2016-08-08T00:00:00"/>
    <s v="Standard Class"/>
    <s v="NZ-18565"/>
    <s v="Nick Zandusky"/>
    <s v="Home Office"/>
    <x v="0"/>
    <x v="24"/>
    <x v="25"/>
    <n v="65807"/>
    <s v="Central"/>
    <s v="OFF-BI-10001758"/>
    <x v="1"/>
    <x v="8"/>
    <s v="Wilson Jones 14 Line Acrylic Coated Pressboard Data Binders"/>
    <n v="26.7"/>
    <n v="5"/>
    <n v="0"/>
    <n v="12.548999999999999"/>
    <x v="2"/>
    <s v="No"/>
  </r>
  <r>
    <n v="6174"/>
    <s v="US-2016-106299"/>
    <x v="1094"/>
    <d v="2016-08-08T00:00:00"/>
    <s v="Standard Class"/>
    <s v="NZ-18565"/>
    <s v="Nick Zandusky"/>
    <s v="Home Office"/>
    <x v="0"/>
    <x v="24"/>
    <x v="25"/>
    <n v="65807"/>
    <s v="Central"/>
    <s v="TEC-AC-10003237"/>
    <x v="2"/>
    <x v="11"/>
    <s v="Memorex Micro Travel Drive 4 GB"/>
    <n v="21.2"/>
    <n v="2"/>
    <n v="0"/>
    <n v="9.1160000000000014"/>
    <x v="2"/>
    <s v="No"/>
  </r>
  <r>
    <n v="6175"/>
    <s v="US-2016-106299"/>
    <x v="1094"/>
    <d v="2016-08-08T00:00:00"/>
    <s v="Standard Class"/>
    <s v="NZ-18565"/>
    <s v="Nick Zandusky"/>
    <s v="Home Office"/>
    <x v="0"/>
    <x v="24"/>
    <x v="25"/>
    <n v="65807"/>
    <s v="Central"/>
    <s v="OFF-ST-10002011"/>
    <x v="1"/>
    <x v="4"/>
    <s v="Smead Adjustable Mobile File Trolley with Lockable Top"/>
    <n v="838.38"/>
    <n v="2"/>
    <n v="0"/>
    <n v="226.36260000000004"/>
    <x v="2"/>
    <s v="No"/>
  </r>
  <r>
    <n v="6176"/>
    <s v="CA-2017-158421"/>
    <x v="481"/>
    <d v="2017-09-26T00:00:00"/>
    <s v="Standard Class"/>
    <s v="GB-14575"/>
    <s v="Giulietta Baptist"/>
    <s v="Consumer"/>
    <x v="0"/>
    <x v="29"/>
    <x v="20"/>
    <n v="29203"/>
    <s v="South"/>
    <s v="FUR-CH-10000309"/>
    <x v="0"/>
    <x v="1"/>
    <s v="Global Comet Stacking Arm Chair"/>
    <n v="1690.04"/>
    <n v="4"/>
    <n v="0"/>
    <n v="422.51"/>
    <x v="0"/>
    <s v="No"/>
  </r>
  <r>
    <n v="6177"/>
    <s v="CA-2017-158421"/>
    <x v="481"/>
    <d v="2017-09-26T00:00:00"/>
    <s v="Standard Class"/>
    <s v="GB-14575"/>
    <s v="Giulietta Baptist"/>
    <s v="Consumer"/>
    <x v="0"/>
    <x v="29"/>
    <x v="20"/>
    <n v="29203"/>
    <s v="South"/>
    <s v="OFF-ST-10002444"/>
    <x v="1"/>
    <x v="4"/>
    <s v="Recycled Eldon Regeneration Jumbo File"/>
    <n v="85.96"/>
    <n v="7"/>
    <n v="0"/>
    <n v="24.068799999999996"/>
    <x v="0"/>
    <s v="No"/>
  </r>
  <r>
    <n v="6178"/>
    <s v="CA-2017-158421"/>
    <x v="481"/>
    <d v="2017-09-26T00:00:00"/>
    <s v="Standard Class"/>
    <s v="GB-14575"/>
    <s v="Giulietta Baptist"/>
    <s v="Consumer"/>
    <x v="0"/>
    <x v="29"/>
    <x v="20"/>
    <n v="29203"/>
    <s v="South"/>
    <s v="OFF-EN-10001453"/>
    <x v="1"/>
    <x v="12"/>
    <s v="Tyvek Interoffice Envelopes, 9 1/2&quot; x 12 1/2&quot;, 100/Box"/>
    <n v="121.96"/>
    <n v="2"/>
    <n v="0"/>
    <n v="57.32119999999999"/>
    <x v="0"/>
    <s v="No"/>
  </r>
  <r>
    <n v="6179"/>
    <s v="CA-2017-158421"/>
    <x v="481"/>
    <d v="2017-09-26T00:00:00"/>
    <s v="Standard Class"/>
    <s v="GB-14575"/>
    <s v="Giulietta Baptist"/>
    <s v="Consumer"/>
    <x v="0"/>
    <x v="29"/>
    <x v="20"/>
    <n v="29203"/>
    <s v="South"/>
    <s v="OFF-PA-10001801"/>
    <x v="1"/>
    <x v="10"/>
    <s v="Xerox 193"/>
    <n v="23.92"/>
    <n v="4"/>
    <n v="0"/>
    <n v="11.720800000000001"/>
    <x v="0"/>
    <s v="No"/>
  </r>
  <r>
    <n v="6180"/>
    <s v="CA-2017-158421"/>
    <x v="481"/>
    <d v="2017-09-26T00:00:00"/>
    <s v="Standard Class"/>
    <s v="GB-14575"/>
    <s v="Giulietta Baptist"/>
    <s v="Consumer"/>
    <x v="0"/>
    <x v="29"/>
    <x v="20"/>
    <n v="29203"/>
    <s v="South"/>
    <s v="OFF-ST-10000563"/>
    <x v="1"/>
    <x v="4"/>
    <s v="Fellowes Bankers Box Stor/Drawer Steel Plus"/>
    <n v="63.96"/>
    <n v="2"/>
    <n v="0"/>
    <n v="6.3960000000000008"/>
    <x v="0"/>
    <s v="No"/>
  </r>
  <r>
    <n v="6181"/>
    <s v="CA-2017-158421"/>
    <x v="481"/>
    <d v="2017-09-26T00:00:00"/>
    <s v="Standard Class"/>
    <s v="GB-14575"/>
    <s v="Giulietta Baptist"/>
    <s v="Consumer"/>
    <x v="0"/>
    <x v="29"/>
    <x v="20"/>
    <n v="29203"/>
    <s v="South"/>
    <s v="TEC-PH-10000369"/>
    <x v="2"/>
    <x v="7"/>
    <s v="HTC One Mini"/>
    <n v="629.94999999999993"/>
    <n v="5"/>
    <n v="0"/>
    <n v="176.38600000000002"/>
    <x v="0"/>
    <s v="No"/>
  </r>
  <r>
    <n v="6182"/>
    <s v="CA-2017-158421"/>
    <x v="481"/>
    <d v="2017-09-26T00:00:00"/>
    <s v="Standard Class"/>
    <s v="GB-14575"/>
    <s v="Giulietta Baptist"/>
    <s v="Consumer"/>
    <x v="0"/>
    <x v="29"/>
    <x v="20"/>
    <n v="29203"/>
    <s v="South"/>
    <s v="TEC-PH-10002538"/>
    <x v="2"/>
    <x v="7"/>
    <s v="Grandstream GXP1160 VoIP phone"/>
    <n v="113.72999999999999"/>
    <n v="3"/>
    <n v="0"/>
    <n v="32.981699999999989"/>
    <x v="0"/>
    <s v="No"/>
  </r>
  <r>
    <n v="6183"/>
    <s v="CA-2017-158421"/>
    <x v="481"/>
    <d v="2017-09-26T00:00:00"/>
    <s v="Standard Class"/>
    <s v="GB-14575"/>
    <s v="Giulietta Baptist"/>
    <s v="Consumer"/>
    <x v="0"/>
    <x v="29"/>
    <x v="20"/>
    <n v="29203"/>
    <s v="South"/>
    <s v="OFF-BI-10000050"/>
    <x v="1"/>
    <x v="8"/>
    <s v="Angle-D Binders with Locking Rings, Label Holders"/>
    <n v="14.6"/>
    <n v="2"/>
    <n v="0"/>
    <n v="6.8619999999999992"/>
    <x v="0"/>
    <s v="No"/>
  </r>
  <r>
    <n v="6184"/>
    <s v="CA-2017-158421"/>
    <x v="481"/>
    <d v="2017-09-26T00:00:00"/>
    <s v="Standard Class"/>
    <s v="GB-14575"/>
    <s v="Giulietta Baptist"/>
    <s v="Consumer"/>
    <x v="0"/>
    <x v="29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  <x v="0"/>
    <s v="No"/>
  </r>
  <r>
    <n v="6185"/>
    <s v="CA-2018-143609"/>
    <x v="25"/>
    <d v="2018-12-13T00:00:00"/>
    <s v="First Class"/>
    <s v="DB-13270"/>
    <s v="Deborah Brumfield"/>
    <s v="Home Office"/>
    <x v="0"/>
    <x v="32"/>
    <x v="21"/>
    <n v="97206"/>
    <s v="West"/>
    <s v="FUR-CH-10004218"/>
    <x v="0"/>
    <x v="1"/>
    <s v="Global Fabric Manager's Chair, Dark Gray"/>
    <n v="403.92"/>
    <n v="5"/>
    <n v="0.2"/>
    <n v="25.245000000000019"/>
    <x v="1"/>
    <s v="No"/>
  </r>
  <r>
    <n v="6186"/>
    <s v="CA-2017-138331"/>
    <x v="976"/>
    <d v="2017-08-12T00:00:00"/>
    <s v="Standard Class"/>
    <s v="JK-15625"/>
    <s v="Jim Karlsson"/>
    <s v="Consumer"/>
    <x v="0"/>
    <x v="10"/>
    <x v="9"/>
    <n v="19120"/>
    <s v="East"/>
    <s v="OFF-AR-10002952"/>
    <x v="1"/>
    <x v="6"/>
    <s v="Stanley Contemporary Battery Pencil Sharpeners"/>
    <n v="106.8"/>
    <n v="10"/>
    <n v="0.2"/>
    <n v="10.679999999999996"/>
    <x v="3"/>
    <s v="No"/>
  </r>
  <r>
    <n v="6187"/>
    <s v="CA-2017-138954"/>
    <x v="219"/>
    <d v="2017-11-17T00:00:00"/>
    <s v="First Class"/>
    <s v="MH-17785"/>
    <s v="Maya Herman"/>
    <s v="Corporate"/>
    <x v="0"/>
    <x v="20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  <x v="3"/>
    <s v="No"/>
  </r>
  <r>
    <n v="6188"/>
    <s v="CA-2017-138954"/>
    <x v="219"/>
    <d v="2017-11-17T00:00:00"/>
    <s v="First Class"/>
    <s v="MH-17785"/>
    <s v="Maya Herman"/>
    <s v="Corporate"/>
    <x v="0"/>
    <x v="20"/>
    <x v="15"/>
    <n v="10035"/>
    <s v="East"/>
    <s v="OFF-BI-10003963"/>
    <x v="1"/>
    <x v="8"/>
    <s v="Cardinal Holdit Data Disk Pockets"/>
    <n v="34.944000000000003"/>
    <n v="6"/>
    <n v="0.2"/>
    <n v="11.793599999999998"/>
    <x v="3"/>
    <s v="No"/>
  </r>
  <r>
    <n v="6189"/>
    <s v="CA-2017-138954"/>
    <x v="219"/>
    <d v="2017-11-17T00:00:00"/>
    <s v="First Class"/>
    <s v="MH-17785"/>
    <s v="Maya Herman"/>
    <s v="Corporate"/>
    <x v="0"/>
    <x v="20"/>
    <x v="15"/>
    <n v="10035"/>
    <s v="East"/>
    <s v="OFF-AR-10001955"/>
    <x v="1"/>
    <x v="6"/>
    <s v="Newell 319"/>
    <n v="119.03999999999999"/>
    <n v="6"/>
    <n v="0"/>
    <n v="35.711999999999989"/>
    <x v="3"/>
    <s v="No"/>
  </r>
  <r>
    <n v="6190"/>
    <s v="CA-2019-157903"/>
    <x v="1095"/>
    <d v="2019-04-08T00:00:00"/>
    <s v="Standard Class"/>
    <s v="AM-10705"/>
    <s v="Anne McFarland"/>
    <s v="Consumer"/>
    <x v="0"/>
    <x v="467"/>
    <x v="10"/>
    <n v="60016"/>
    <s v="Central"/>
    <s v="TEC-PH-10004345"/>
    <x v="2"/>
    <x v="7"/>
    <s v="Cisco SPA 502G IP Phone"/>
    <n v="383.84000000000003"/>
    <n v="4"/>
    <n v="0.2"/>
    <n v="47.97999999999999"/>
    <x v="2"/>
    <s v="No"/>
  </r>
  <r>
    <n v="6191"/>
    <s v="CA-2018-157259"/>
    <x v="435"/>
    <d v="2018-12-28T00:00:00"/>
    <s v="Standard Class"/>
    <s v="JM-15535"/>
    <s v="Jessica Myrick"/>
    <s v="Consumer"/>
    <x v="0"/>
    <x v="20"/>
    <x v="15"/>
    <n v="10035"/>
    <s v="East"/>
    <s v="FUR-FU-10003192"/>
    <x v="0"/>
    <x v="5"/>
    <s v="Luxo Adjustable Task Clamp Lamp"/>
    <n v="799.56000000000006"/>
    <n v="9"/>
    <n v="0"/>
    <n v="207.88559999999998"/>
    <x v="3"/>
    <s v="No"/>
  </r>
  <r>
    <n v="6192"/>
    <s v="CA-2019-107986"/>
    <x v="1096"/>
    <d v="2019-12-13T00:00:00"/>
    <s v="Same Day"/>
    <s v="MW-18220"/>
    <s v="Mitch Webber"/>
    <s v="Consumer"/>
    <x v="0"/>
    <x v="4"/>
    <x v="4"/>
    <n v="98103"/>
    <s v="West"/>
    <s v="OFF-ST-10001325"/>
    <x v="1"/>
    <x v="4"/>
    <s v="Sterilite Officeware Hinged File Box"/>
    <n v="31.44"/>
    <n v="3"/>
    <n v="0"/>
    <n v="8.4888000000000012"/>
    <x v="1"/>
    <s v="No"/>
  </r>
  <r>
    <n v="6193"/>
    <s v="CA-2019-104927"/>
    <x v="66"/>
    <d v="2019-12-26T00:00:00"/>
    <s v="Standard Class"/>
    <s v="AG-10330"/>
    <s v="Alex Grayson"/>
    <s v="Consumer"/>
    <x v="0"/>
    <x v="12"/>
    <x v="5"/>
    <n v="77095"/>
    <s v="Central"/>
    <s v="OFF-PA-10000019"/>
    <x v="1"/>
    <x v="10"/>
    <s v="Xerox 1931"/>
    <n v="25.920000000000005"/>
    <n v="5"/>
    <n v="0.2"/>
    <n v="9.0719999999999992"/>
    <x v="2"/>
    <s v="No"/>
  </r>
  <r>
    <n v="6194"/>
    <s v="CA-2019-104927"/>
    <x v="66"/>
    <d v="2019-12-26T00:00:00"/>
    <s v="Standard Class"/>
    <s v="AG-10330"/>
    <s v="Alex Grayson"/>
    <s v="Consumer"/>
    <x v="0"/>
    <x v="12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  <x v="2"/>
    <s v="No"/>
  </r>
  <r>
    <n v="6195"/>
    <s v="CA-2019-104927"/>
    <x v="66"/>
    <d v="2019-12-26T00:00:00"/>
    <s v="Standard Class"/>
    <s v="AG-10330"/>
    <s v="Alex Grayson"/>
    <s v="Consumer"/>
    <x v="0"/>
    <x v="12"/>
    <x v="5"/>
    <n v="77095"/>
    <s v="Central"/>
    <s v="OFF-PA-10000176"/>
    <x v="1"/>
    <x v="10"/>
    <s v="Xerox 1887"/>
    <n v="75.88"/>
    <n v="5"/>
    <n v="0.2"/>
    <n v="26.557999999999993"/>
    <x v="2"/>
    <s v="No"/>
  </r>
  <r>
    <n v="6196"/>
    <s v="CA-2019-113453"/>
    <x v="208"/>
    <d v="2019-10-28T00:00:00"/>
    <s v="Standard Class"/>
    <s v="CM-12160"/>
    <s v="Charles McCrossin"/>
    <s v="Consumer"/>
    <x v="0"/>
    <x v="10"/>
    <x v="9"/>
    <n v="19143"/>
    <s v="East"/>
    <s v="TEC-PH-10004165"/>
    <x v="2"/>
    <x v="7"/>
    <s v="Mitel MiVoice 5330e IP Phone"/>
    <n v="329.988"/>
    <n v="2"/>
    <n v="0.4"/>
    <n v="-76.997200000000021"/>
    <x v="3"/>
    <s v="No"/>
  </r>
  <r>
    <n v="6197"/>
    <s v="CA-2019-113453"/>
    <x v="208"/>
    <d v="2019-10-28T00:00:00"/>
    <s v="Standard Class"/>
    <s v="CM-12160"/>
    <s v="Charles McCrossin"/>
    <s v="Consumer"/>
    <x v="0"/>
    <x v="10"/>
    <x v="9"/>
    <n v="19143"/>
    <s v="East"/>
    <s v="OFF-ST-10000352"/>
    <x v="1"/>
    <x v="4"/>
    <s v="Acco Perma 2700 Stacking Storage Drawers"/>
    <n v="71.376000000000005"/>
    <n v="3"/>
    <n v="0.2"/>
    <n v="-4.460999999999995"/>
    <x v="3"/>
    <s v="No"/>
  </r>
  <r>
    <n v="6198"/>
    <s v="CA-2017-149909"/>
    <x v="50"/>
    <d v="2017-11-17T00:00:00"/>
    <s v="Standard Class"/>
    <s v="RA-19915"/>
    <s v="Russell Applegate"/>
    <s v="Consumer"/>
    <x v="0"/>
    <x v="38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x v="2"/>
    <s v="No"/>
  </r>
  <r>
    <n v="6199"/>
    <s v="CA-2017-149909"/>
    <x v="50"/>
    <d v="2017-11-17T00:00:00"/>
    <s v="Standard Class"/>
    <s v="RA-19915"/>
    <s v="Russell Applegate"/>
    <s v="Consumer"/>
    <x v="0"/>
    <x v="38"/>
    <x v="14"/>
    <n v="47201"/>
    <s v="Central"/>
    <s v="TEC-PH-10001536"/>
    <x v="2"/>
    <x v="7"/>
    <s v="Spigen Samsung Galaxy S5 Case Wallet"/>
    <n v="50.97"/>
    <n v="3"/>
    <n v="0"/>
    <n v="13.252199999999997"/>
    <x v="2"/>
    <s v="No"/>
  </r>
  <r>
    <n v="6200"/>
    <s v="CA-2017-149909"/>
    <x v="50"/>
    <d v="2017-11-17T00:00:00"/>
    <s v="Standard Class"/>
    <s v="RA-19915"/>
    <s v="Russell Applegate"/>
    <s v="Consumer"/>
    <x v="0"/>
    <x v="38"/>
    <x v="14"/>
    <n v="47201"/>
    <s v="Central"/>
    <s v="OFF-PA-10001790"/>
    <x v="1"/>
    <x v="10"/>
    <s v="Xerox 1910"/>
    <n v="96.08"/>
    <n v="2"/>
    <n v="0"/>
    <n v="46.118399999999994"/>
    <x v="2"/>
    <s v="No"/>
  </r>
  <r>
    <n v="6201"/>
    <s v="CA-2017-146675"/>
    <x v="392"/>
    <d v="2017-04-20T00:00:00"/>
    <s v="Standard Class"/>
    <s v="SB-20185"/>
    <s v="Sarah Brown"/>
    <s v="Consumer"/>
    <x v="0"/>
    <x v="148"/>
    <x v="10"/>
    <n v="60201"/>
    <s v="Central"/>
    <s v="TEC-CO-10001766"/>
    <x v="2"/>
    <x v="16"/>
    <s v="Canon PC940 Copier"/>
    <n v="1439.9680000000001"/>
    <n v="4"/>
    <n v="0.2"/>
    <n v="485.98919999999993"/>
    <x v="2"/>
    <s v="No"/>
  </r>
  <r>
    <n v="6202"/>
    <s v="CA-2017-146675"/>
    <x v="392"/>
    <d v="2017-04-20T00:00:00"/>
    <s v="Standard Class"/>
    <s v="SB-20185"/>
    <s v="Sarah Brown"/>
    <s v="Consumer"/>
    <x v="0"/>
    <x v="148"/>
    <x v="10"/>
    <n v="60201"/>
    <s v="Central"/>
    <s v="TEC-AC-10004396"/>
    <x v="2"/>
    <x v="11"/>
    <s v="Logitech Keyboard K120"/>
    <n v="43.56"/>
    <n v="3"/>
    <n v="0.2"/>
    <n v="-4.9004999999999974"/>
    <x v="2"/>
    <s v="No"/>
  </r>
  <r>
    <n v="6203"/>
    <s v="CA-2018-118332"/>
    <x v="186"/>
    <d v="2018-12-23T00:00:00"/>
    <s v="Standard Class"/>
    <s v="PK-19075"/>
    <s v="Pete Kriz"/>
    <s v="Consumer"/>
    <x v="0"/>
    <x v="339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x v="1"/>
    <s v="No"/>
  </r>
  <r>
    <n v="6204"/>
    <s v="CA-2018-133669"/>
    <x v="147"/>
    <d v="2018-10-27T00:00:00"/>
    <s v="Standard Class"/>
    <s v="SV-20935"/>
    <s v="Susan Vittorini"/>
    <s v="Consumer"/>
    <x v="0"/>
    <x v="38"/>
    <x v="24"/>
    <n v="43229"/>
    <s v="East"/>
    <s v="TEC-PH-10001305"/>
    <x v="2"/>
    <x v="7"/>
    <s v="Panasonic KX TS208W Corded phone"/>
    <n v="235.15199999999999"/>
    <n v="8"/>
    <n v="0.4"/>
    <n v="-47.030399999999986"/>
    <x v="3"/>
    <s v="No"/>
  </r>
  <r>
    <n v="6205"/>
    <s v="CA-2019-145660"/>
    <x v="96"/>
    <d v="2019-12-03T00:00:00"/>
    <s v="First Class"/>
    <s v="MG-17650"/>
    <s v="Matthew Grinstein"/>
    <s v="Home Office"/>
    <x v="0"/>
    <x v="292"/>
    <x v="24"/>
    <n v="43302"/>
    <s v="East"/>
    <s v="FUR-FU-10002885"/>
    <x v="0"/>
    <x v="5"/>
    <s v="Magna Visual Magnetic Picture Hangers"/>
    <n v="7.7120000000000006"/>
    <n v="2"/>
    <n v="0.2"/>
    <n v="1.7352000000000005"/>
    <x v="3"/>
    <s v="No"/>
  </r>
  <r>
    <n v="6206"/>
    <s v="CA-2018-133697"/>
    <x v="201"/>
    <d v="2018-10-24T00:00:00"/>
    <s v="Second Class"/>
    <s v="CM-12445"/>
    <s v="Chuck Magee"/>
    <s v="Consumer"/>
    <x v="0"/>
    <x v="12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x v="2"/>
    <s v="No"/>
  </r>
  <r>
    <n v="6207"/>
    <s v="CA-2018-133697"/>
    <x v="201"/>
    <d v="2018-10-24T00:00:00"/>
    <s v="Second Class"/>
    <s v="CM-12445"/>
    <s v="Chuck Magee"/>
    <s v="Consumer"/>
    <x v="0"/>
    <x v="12"/>
    <x v="5"/>
    <n v="77095"/>
    <s v="Central"/>
    <s v="OFF-FA-10003112"/>
    <x v="1"/>
    <x v="13"/>
    <s v="Staples"/>
    <n v="25.248000000000001"/>
    <n v="4"/>
    <n v="0.2"/>
    <n v="7.8899999999999979"/>
    <x v="2"/>
    <s v="No"/>
  </r>
  <r>
    <n v="6208"/>
    <s v="CA-2018-133697"/>
    <x v="201"/>
    <d v="2018-10-24T00:00:00"/>
    <s v="Second Class"/>
    <s v="CM-12445"/>
    <s v="Chuck Magee"/>
    <s v="Consumer"/>
    <x v="0"/>
    <x v="12"/>
    <x v="5"/>
    <n v="77095"/>
    <s v="Central"/>
    <s v="FUR-CH-10002372"/>
    <x v="0"/>
    <x v="1"/>
    <s v="Office Star - Ergonomically Designed Knee Chair"/>
    <n v="56.686"/>
    <n v="1"/>
    <n v="0.3"/>
    <n v="-14.576399999999996"/>
    <x v="2"/>
    <s v="No"/>
  </r>
  <r>
    <n v="6209"/>
    <s v="CA-2019-148138"/>
    <x v="365"/>
    <d v="2019-10-03T00:00:00"/>
    <s v="Standard Class"/>
    <s v="ME-18010"/>
    <s v="Michelle Ellison"/>
    <s v="Corporate"/>
    <x v="0"/>
    <x v="292"/>
    <x v="24"/>
    <n v="43302"/>
    <s v="East"/>
    <s v="OFF-ST-10000563"/>
    <x v="1"/>
    <x v="4"/>
    <s v="Fellowes Bankers Box Stor/Drawer Steel Plus"/>
    <n v="51.168000000000006"/>
    <n v="2"/>
    <n v="0.2"/>
    <n v="-6.3960000000000008"/>
    <x v="3"/>
    <s v="No"/>
  </r>
  <r>
    <n v="6210"/>
    <s v="CA-2019-119809"/>
    <x v="238"/>
    <d v="2019-08-25T00:00:00"/>
    <s v="Standard Class"/>
    <s v="YS-21880"/>
    <s v="Yana Sorensen"/>
    <s v="Corporate"/>
    <x v="0"/>
    <x v="4"/>
    <x v="4"/>
    <n v="98103"/>
    <s v="West"/>
    <s v="OFF-BI-10003925"/>
    <x v="1"/>
    <x v="8"/>
    <s v="Fellowes PB300 Plastic Comb Binding Machine"/>
    <n v="2793.5280000000002"/>
    <n v="9"/>
    <n v="0.2"/>
    <n v="942.81569999999988"/>
    <x v="1"/>
    <s v="No"/>
  </r>
  <r>
    <n v="6211"/>
    <s v="CA-2019-119809"/>
    <x v="238"/>
    <d v="2019-08-25T00:00:00"/>
    <s v="Standard Class"/>
    <s v="YS-21880"/>
    <s v="Yana Sorensen"/>
    <s v="Corporate"/>
    <x v="0"/>
    <x v="4"/>
    <x v="4"/>
    <n v="98103"/>
    <s v="West"/>
    <s v="OFF-ST-10003306"/>
    <x v="1"/>
    <x v="4"/>
    <s v="Letter Size Cart"/>
    <n v="1000.0200000000001"/>
    <n v="7"/>
    <n v="0"/>
    <n v="290.00579999999991"/>
    <x v="1"/>
    <s v="No"/>
  </r>
  <r>
    <n v="6212"/>
    <s v="CA-2019-119809"/>
    <x v="238"/>
    <d v="2019-08-25T00:00:00"/>
    <s v="Standard Class"/>
    <s v="YS-21880"/>
    <s v="Yana Sorensen"/>
    <s v="Corporate"/>
    <x v="0"/>
    <x v="4"/>
    <x v="4"/>
    <n v="98103"/>
    <s v="West"/>
    <s v="FUR-FU-10001475"/>
    <x v="0"/>
    <x v="5"/>
    <s v="Contract Clock, 14&quot;, Brown"/>
    <n v="65.94"/>
    <n v="3"/>
    <n v="0"/>
    <n v="22.419600000000003"/>
    <x v="1"/>
    <s v="No"/>
  </r>
  <r>
    <n v="6213"/>
    <s v="CA-2019-149944"/>
    <x v="105"/>
    <d v="2019-11-16T00:00:00"/>
    <s v="Second Class"/>
    <s v="MB-17305"/>
    <s v="Maria Bertelson"/>
    <s v="Consumer"/>
    <x v="0"/>
    <x v="468"/>
    <x v="4"/>
    <n v="98632"/>
    <s v="West"/>
    <s v="OFF-FA-10003495"/>
    <x v="1"/>
    <x v="13"/>
    <s v="Staples"/>
    <n v="18.240000000000002"/>
    <n v="3"/>
    <n v="0"/>
    <n v="9.120000000000001"/>
    <x v="1"/>
    <s v="No"/>
  </r>
  <r>
    <n v="6214"/>
    <s v="CA-2019-149944"/>
    <x v="105"/>
    <d v="2019-11-16T00:00:00"/>
    <s v="Second Class"/>
    <s v="MB-17305"/>
    <s v="Maria Bertelson"/>
    <s v="Consumer"/>
    <x v="0"/>
    <x v="468"/>
    <x v="4"/>
    <n v="98632"/>
    <s v="West"/>
    <s v="OFF-AP-10004708"/>
    <x v="1"/>
    <x v="9"/>
    <s v="Fellowes Superior 10 Outlet Split Surge Protector"/>
    <n v="76.12"/>
    <n v="2"/>
    <n v="0"/>
    <n v="22.074799999999996"/>
    <x v="1"/>
    <s v="No"/>
  </r>
  <r>
    <n v="6215"/>
    <s v="CA-2016-128538"/>
    <x v="856"/>
    <d v="2016-10-15T00:00:00"/>
    <s v="Standard Class"/>
    <s v="AS-10240"/>
    <s v="Alan Shonely"/>
    <s v="Consumer"/>
    <x v="0"/>
    <x v="332"/>
    <x v="1"/>
    <n v="90278"/>
    <s v="West"/>
    <s v="OFF-EN-10001219"/>
    <x v="1"/>
    <x v="12"/>
    <s v="#10- 4 1/8&quot; x 9 1/2&quot; Security-Tint Envelopes"/>
    <n v="7.64"/>
    <n v="1"/>
    <n v="0"/>
    <n v="3.7435999999999998"/>
    <x v="1"/>
    <s v="No"/>
  </r>
  <r>
    <n v="6216"/>
    <s v="CA-2017-161711"/>
    <x v="109"/>
    <d v="2017-12-03T00:00:00"/>
    <s v="Standard Class"/>
    <s v="MC-17425"/>
    <s v="Mark Cousins"/>
    <s v="Corporate"/>
    <x v="0"/>
    <x v="20"/>
    <x v="15"/>
    <n v="10035"/>
    <s v="East"/>
    <s v="FUR-FU-10000087"/>
    <x v="0"/>
    <x v="5"/>
    <s v="Executive Impressions 14&quot; Two-Color Numerals Wall Clock"/>
    <n v="68.16"/>
    <n v="3"/>
    <n v="0"/>
    <n v="27.945600000000002"/>
    <x v="3"/>
    <s v="No"/>
  </r>
  <r>
    <n v="6217"/>
    <s v="CA-2017-161711"/>
    <x v="109"/>
    <d v="2017-12-03T00:00:00"/>
    <s v="Standard Class"/>
    <s v="MC-17425"/>
    <s v="Mark Cousins"/>
    <s v="Corporate"/>
    <x v="0"/>
    <x v="20"/>
    <x v="15"/>
    <n v="10035"/>
    <s v="East"/>
    <s v="OFF-EN-10001539"/>
    <x v="1"/>
    <x v="12"/>
    <s v="Staple envelope"/>
    <n v="62.24"/>
    <n v="8"/>
    <n v="0"/>
    <n v="29.252800000000001"/>
    <x v="3"/>
    <s v="No"/>
  </r>
  <r>
    <n v="6218"/>
    <s v="US-2017-129553"/>
    <x v="1097"/>
    <d v="2017-08-02T00:00:00"/>
    <s v="Standard Class"/>
    <s v="PG-18820"/>
    <s v="Patrick Gardner"/>
    <s v="Consumer"/>
    <x v="0"/>
    <x v="103"/>
    <x v="0"/>
    <n v="40214"/>
    <s v="South"/>
    <s v="TEC-PH-10004897"/>
    <x v="2"/>
    <x v="7"/>
    <s v="Mediabridge Sport Armband iPhone 5s"/>
    <n v="29.97"/>
    <n v="3"/>
    <n v="0"/>
    <n v="0.29969999999999963"/>
    <x v="0"/>
    <s v="No"/>
  </r>
  <r>
    <n v="6219"/>
    <s v="CA-2018-160220"/>
    <x v="201"/>
    <d v="2018-10-26T00:00:00"/>
    <s v="Standard Class"/>
    <s v="JS-16030"/>
    <s v="Joy Smith"/>
    <s v="Consumer"/>
    <x v="0"/>
    <x v="149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s v="No"/>
  </r>
  <r>
    <n v="6220"/>
    <s v="CA-2018-160220"/>
    <x v="201"/>
    <d v="2018-10-26T00:00:00"/>
    <s v="Standard Class"/>
    <s v="JS-16030"/>
    <s v="Joy Smith"/>
    <s v="Consumer"/>
    <x v="0"/>
    <x v="149"/>
    <x v="12"/>
    <n v="48183"/>
    <s v="Central"/>
    <s v="TEC-PH-10001557"/>
    <x v="2"/>
    <x v="7"/>
    <s v="Pyle PMP37LED"/>
    <n v="191.98"/>
    <n v="2"/>
    <n v="0"/>
    <n v="51.834599999999995"/>
    <x v="2"/>
    <s v="No"/>
  </r>
  <r>
    <n v="6221"/>
    <s v="CA-2018-160220"/>
    <x v="201"/>
    <d v="2018-10-26T00:00:00"/>
    <s v="Standard Class"/>
    <s v="JS-16030"/>
    <s v="Joy Smith"/>
    <s v="Consumer"/>
    <x v="0"/>
    <x v="149"/>
    <x v="12"/>
    <n v="48183"/>
    <s v="Central"/>
    <s v="OFF-ST-10000617"/>
    <x v="1"/>
    <x v="4"/>
    <s v="Woodgrain Magazine Files by Perma"/>
    <n v="20.86"/>
    <n v="7"/>
    <n v="0"/>
    <n v="1.4601999999999977"/>
    <x v="2"/>
    <s v="No"/>
  </r>
  <r>
    <n v="6222"/>
    <s v="US-2019-157224"/>
    <x v="32"/>
    <d v="2019-09-18T00:00:00"/>
    <s v="Second Class"/>
    <s v="JB-16000"/>
    <s v="Joy Bell-"/>
    <s v="Consumer"/>
    <x v="0"/>
    <x v="1"/>
    <x v="1"/>
    <n v="90045"/>
    <s v="West"/>
    <s v="OFF-LA-10000121"/>
    <x v="1"/>
    <x v="2"/>
    <s v="Avery 48"/>
    <n v="56.699999999999996"/>
    <n v="9"/>
    <n v="0"/>
    <n v="26.081999999999997"/>
    <x v="1"/>
    <s v="No"/>
  </r>
  <r>
    <n v="6223"/>
    <s v="CA-2019-140627"/>
    <x v="331"/>
    <d v="2019-12-27T00:00:00"/>
    <s v="Standard Class"/>
    <s v="DK-12985"/>
    <s v="Darren Koutras"/>
    <s v="Consumer"/>
    <x v="0"/>
    <x v="469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  <x v="0"/>
    <s v="No"/>
  </r>
  <r>
    <n v="6224"/>
    <s v="CA-2019-140627"/>
    <x v="331"/>
    <d v="2019-12-27T00:00:00"/>
    <s v="Standard Class"/>
    <s v="DK-12985"/>
    <s v="Darren Koutras"/>
    <s v="Consumer"/>
    <x v="0"/>
    <x v="469"/>
    <x v="18"/>
    <n v="37075"/>
    <s v="South"/>
    <s v="OFF-AR-10000422"/>
    <x v="1"/>
    <x v="6"/>
    <s v="Pencil and Crayon Sharpener"/>
    <n v="12.263999999999999"/>
    <n v="7"/>
    <n v="0.2"/>
    <n v="1.0730999999999993"/>
    <x v="0"/>
    <s v="No"/>
  </r>
  <r>
    <n v="6225"/>
    <s v="CA-2019-140627"/>
    <x v="331"/>
    <d v="2019-12-27T00:00:00"/>
    <s v="Standard Class"/>
    <s v="DK-12985"/>
    <s v="Darren Koutras"/>
    <s v="Consumer"/>
    <x v="0"/>
    <x v="469"/>
    <x v="18"/>
    <n v="37075"/>
    <s v="South"/>
    <s v="OFF-ST-10004123"/>
    <x v="1"/>
    <x v="4"/>
    <s v="Safco Industrial Wire Shelving System"/>
    <n v="218.35200000000003"/>
    <n v="3"/>
    <n v="0.2"/>
    <n v="-54.588000000000008"/>
    <x v="0"/>
    <s v="No"/>
  </r>
  <r>
    <n v="6226"/>
    <s v="CA-2017-133445"/>
    <x v="348"/>
    <d v="2017-10-09T00:00:00"/>
    <s v="Standard Class"/>
    <s v="JF-15490"/>
    <s v="Jeremy Farry"/>
    <s v="Consumer"/>
    <x v="0"/>
    <x v="32"/>
    <x v="21"/>
    <n v="97206"/>
    <s v="West"/>
    <s v="FUR-BO-10003660"/>
    <x v="0"/>
    <x v="0"/>
    <s v="Bush Cubix Collection Bookcases, Fully Assembled"/>
    <n v="66.294000000000011"/>
    <n v="1"/>
    <n v="0.7"/>
    <n v="-103.86059999999998"/>
    <x v="1"/>
    <s v="No"/>
  </r>
  <r>
    <n v="6227"/>
    <s v="CA-2017-133445"/>
    <x v="348"/>
    <d v="2017-10-09T00:00:00"/>
    <s v="Standard Class"/>
    <s v="JF-15490"/>
    <s v="Jeremy Farry"/>
    <s v="Consumer"/>
    <x v="0"/>
    <x v="32"/>
    <x v="21"/>
    <n v="97206"/>
    <s v="West"/>
    <s v="FUR-CH-10000422"/>
    <x v="0"/>
    <x v="1"/>
    <s v="Global Highback Leather Tilter in Burgundy"/>
    <n v="291.16800000000001"/>
    <n v="4"/>
    <n v="0.2"/>
    <n v="-14.558399999999978"/>
    <x v="1"/>
    <s v="No"/>
  </r>
  <r>
    <n v="6228"/>
    <s v="CA-2016-148782"/>
    <x v="981"/>
    <d v="2016-11-07T00:00:00"/>
    <s v="Standard Class"/>
    <s v="PO-18850"/>
    <s v="Patrick O'Brill"/>
    <s v="Consumer"/>
    <x v="0"/>
    <x v="218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  <x v="2"/>
    <s v="No"/>
  </r>
  <r>
    <n v="6229"/>
    <s v="CA-2018-148208"/>
    <x v="115"/>
    <d v="2018-01-27T00:00:00"/>
    <s v="Standard Class"/>
    <s v="BT-11530"/>
    <s v="Bradley Talbott"/>
    <s v="Home Office"/>
    <x v="0"/>
    <x v="138"/>
    <x v="24"/>
    <n v="44105"/>
    <s v="East"/>
    <s v="TEC-PH-10004093"/>
    <x v="2"/>
    <x v="7"/>
    <s v="Panasonic Kx-TS550"/>
    <n v="110.376"/>
    <n v="4"/>
    <n v="0.4"/>
    <n v="-20.235600000000005"/>
    <x v="3"/>
    <s v="No"/>
  </r>
  <r>
    <n v="6230"/>
    <s v="CA-2018-148208"/>
    <x v="115"/>
    <d v="2018-01-27T00:00:00"/>
    <s v="Standard Class"/>
    <s v="BT-11530"/>
    <s v="Bradley Talbott"/>
    <s v="Home Office"/>
    <x v="0"/>
    <x v="138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  <x v="3"/>
    <s v="No"/>
  </r>
  <r>
    <n v="6231"/>
    <s v="CA-2019-127656"/>
    <x v="497"/>
    <d v="2019-07-17T00:00:00"/>
    <s v="Standard Class"/>
    <s v="NW-18400"/>
    <s v="Natalie Webber"/>
    <s v="Consumer"/>
    <x v="0"/>
    <x v="470"/>
    <x v="23"/>
    <n v="50701"/>
    <s v="Central"/>
    <s v="OFF-AR-10001166"/>
    <x v="1"/>
    <x v="6"/>
    <s v="Staples in misc. colors"/>
    <n v="30.32"/>
    <n v="4"/>
    <n v="0"/>
    <n v="11.8248"/>
    <x v="2"/>
    <s v="No"/>
  </r>
  <r>
    <n v="6232"/>
    <s v="US-2019-142188"/>
    <x v="220"/>
    <d v="2019-09-11T00:00:00"/>
    <s v="Same Day"/>
    <s v="JF-15415"/>
    <s v="Jennifer Ferguson"/>
    <s v="Consumer"/>
    <x v="0"/>
    <x v="4"/>
    <x v="4"/>
    <n v="98105"/>
    <s v="West"/>
    <s v="FUR-CH-10003199"/>
    <x v="0"/>
    <x v="1"/>
    <s v="Office Star - Contemporary Task Swivel Chair"/>
    <n v="177.56800000000001"/>
    <n v="2"/>
    <n v="0.2"/>
    <n v="8.8783999999999921"/>
    <x v="1"/>
    <s v="No"/>
  </r>
  <r>
    <n v="6233"/>
    <s v="US-2019-142188"/>
    <x v="220"/>
    <d v="2019-09-11T00:00:00"/>
    <s v="Same Day"/>
    <s v="JF-15415"/>
    <s v="Jennifer Ferguson"/>
    <s v="Consumer"/>
    <x v="0"/>
    <x v="4"/>
    <x v="4"/>
    <n v="98105"/>
    <s v="West"/>
    <s v="OFF-PA-10002005"/>
    <x v="1"/>
    <x v="10"/>
    <s v="Xerox 225"/>
    <n v="19.440000000000001"/>
    <n v="3"/>
    <n v="0"/>
    <n v="9.3312000000000008"/>
    <x v="1"/>
    <s v="No"/>
  </r>
  <r>
    <n v="6234"/>
    <s v="US-2019-142188"/>
    <x v="220"/>
    <d v="2019-09-11T00:00:00"/>
    <s v="Same Day"/>
    <s v="JF-15415"/>
    <s v="Jennifer Ferguson"/>
    <s v="Consumer"/>
    <x v="0"/>
    <x v="4"/>
    <x v="4"/>
    <n v="98105"/>
    <s v="West"/>
    <s v="OFF-PA-10004101"/>
    <x v="1"/>
    <x v="10"/>
    <s v="Xerox 1894"/>
    <n v="71.28"/>
    <n v="11"/>
    <n v="0"/>
    <n v="34.214400000000005"/>
    <x v="1"/>
    <s v="No"/>
  </r>
  <r>
    <n v="6235"/>
    <s v="US-2019-142188"/>
    <x v="220"/>
    <d v="2019-09-11T00:00:00"/>
    <s v="Same Day"/>
    <s v="JF-15415"/>
    <s v="Jennifer Ferguson"/>
    <s v="Consumer"/>
    <x v="0"/>
    <x v="4"/>
    <x v="4"/>
    <n v="98105"/>
    <s v="West"/>
    <s v="OFF-BI-10004600"/>
    <x v="1"/>
    <x v="8"/>
    <s v="Ibico Ibimaster 300 Manual Binding System"/>
    <n v="1471.96"/>
    <n v="5"/>
    <n v="0.2"/>
    <n v="459.98749999999995"/>
    <x v="1"/>
    <s v="No"/>
  </r>
  <r>
    <n v="6236"/>
    <s v="US-2019-142188"/>
    <x v="220"/>
    <d v="2019-09-11T00:00:00"/>
    <s v="Same Day"/>
    <s v="JF-15415"/>
    <s v="Jennifer Ferguson"/>
    <s v="Consumer"/>
    <x v="0"/>
    <x v="4"/>
    <x v="4"/>
    <n v="98105"/>
    <s v="West"/>
    <s v="TEC-PH-10000127"/>
    <x v="2"/>
    <x v="7"/>
    <s v="iOttie XL Car Mount"/>
    <n v="79.959999999999994"/>
    <n v="5"/>
    <n v="0.2"/>
    <n v="-17.991000000000003"/>
    <x v="1"/>
    <s v="No"/>
  </r>
  <r>
    <n v="6237"/>
    <s v="CA-2018-144400"/>
    <x v="1098"/>
    <d v="2018-02-27T00:00:00"/>
    <s v="Standard Class"/>
    <s v="AC-10420"/>
    <s v="Alyssa Crouse"/>
    <s v="Corporate"/>
    <x v="0"/>
    <x v="10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s v="No"/>
  </r>
  <r>
    <n v="6238"/>
    <s v="US-2018-155180"/>
    <x v="115"/>
    <d v="2018-01-29T00:00:00"/>
    <s v="Standard Class"/>
    <s v="TB-21280"/>
    <s v="Toby Braunhardt"/>
    <s v="Consumer"/>
    <x v="0"/>
    <x v="20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  <x v="3"/>
    <s v="No"/>
  </r>
  <r>
    <n v="6239"/>
    <s v="CA-2017-134075"/>
    <x v="295"/>
    <d v="2017-12-16T00:00:00"/>
    <s v="Standard Class"/>
    <s v="HA-14905"/>
    <s v="Helen Abelman"/>
    <s v="Consumer"/>
    <x v="0"/>
    <x v="49"/>
    <x v="1"/>
    <n v="95123"/>
    <s v="West"/>
    <s v="FUR-FU-10004597"/>
    <x v="0"/>
    <x v="5"/>
    <s v="Eldon Cleatmat Chair Mats for Medium Pile Carpets"/>
    <n v="166.5"/>
    <n v="3"/>
    <n v="0"/>
    <n v="21.64500000000001"/>
    <x v="1"/>
    <s v="Yes"/>
  </r>
  <r>
    <n v="6240"/>
    <s v="CA-2017-134075"/>
    <x v="295"/>
    <d v="2017-12-16T00:00:00"/>
    <s v="Standard Class"/>
    <s v="HA-14905"/>
    <s v="Helen Abelman"/>
    <s v="Consumer"/>
    <x v="0"/>
    <x v="49"/>
    <x v="1"/>
    <n v="95123"/>
    <s v="West"/>
    <s v="OFF-ST-10001496"/>
    <x v="1"/>
    <x v="4"/>
    <s v="Standard Rollaway File with Lock"/>
    <n v="360.38"/>
    <n v="2"/>
    <n v="0"/>
    <n v="93.698800000000006"/>
    <x v="1"/>
    <s v="Yes"/>
  </r>
  <r>
    <n v="6241"/>
    <s v="US-2018-131912"/>
    <x v="517"/>
    <d v="2018-11-01T00:00:00"/>
    <s v="Second Class"/>
    <s v="LH-17155"/>
    <s v="Logan Haushalter"/>
    <s v="Consumer"/>
    <x v="0"/>
    <x v="1"/>
    <x v="1"/>
    <n v="90008"/>
    <s v="West"/>
    <s v="OFF-BI-10004236"/>
    <x v="1"/>
    <x v="8"/>
    <s v="XtraLife ClearVue Slant-D Ring Binder, White, 3&quot;"/>
    <n v="11.744"/>
    <n v="1"/>
    <n v="0.2"/>
    <n v="3.8167999999999997"/>
    <x v="1"/>
    <s v="No"/>
  </r>
  <r>
    <n v="6242"/>
    <s v="CA-2019-141572"/>
    <x v="39"/>
    <d v="2019-05-31T00:00:00"/>
    <s v="Second Class"/>
    <s v="LO-17170"/>
    <s v="Lori Olson"/>
    <s v="Corporate"/>
    <x v="0"/>
    <x v="3"/>
    <x v="38"/>
    <n v="3301"/>
    <s v="East"/>
    <s v="FUR-FU-10001185"/>
    <x v="0"/>
    <x v="5"/>
    <s v="Advantus Employee of the Month Certificate Frame, 11 x 13-1/2"/>
    <n v="247.44"/>
    <n v="8"/>
    <n v="0"/>
    <n v="101.4504"/>
    <x v="3"/>
    <s v="No"/>
  </r>
  <r>
    <n v="6243"/>
    <s v="CA-2016-134621"/>
    <x v="1059"/>
    <d v="2016-12-28T00:00:00"/>
    <s v="Standard Class"/>
    <s v="DP-13390"/>
    <s v="Dennis Pardue"/>
    <s v="Home Office"/>
    <x v="0"/>
    <x v="29"/>
    <x v="18"/>
    <n v="38401"/>
    <s v="South"/>
    <s v="OFF-BI-10000977"/>
    <x v="1"/>
    <x v="8"/>
    <s v="Ibico Plastic Spiral Binding Combs"/>
    <n v="18.240000000000002"/>
    <n v="2"/>
    <n v="0.7"/>
    <n v="-14.591999999999999"/>
    <x v="0"/>
    <s v="No"/>
  </r>
  <r>
    <n v="6244"/>
    <s v="CA-2018-165561"/>
    <x v="390"/>
    <d v="2018-11-28T00:00:00"/>
    <s v="Standard Class"/>
    <s v="CR-12580"/>
    <s v="Clay Rozendal"/>
    <s v="Home Office"/>
    <x v="0"/>
    <x v="234"/>
    <x v="4"/>
    <n v="98006"/>
    <s v="West"/>
    <s v="OFF-SU-10004782"/>
    <x v="1"/>
    <x v="14"/>
    <s v="Elite 5&quot; Scissors"/>
    <n v="25.349999999999998"/>
    <n v="3"/>
    <n v="0"/>
    <n v="7.6049999999999978"/>
    <x v="1"/>
    <s v="No"/>
  </r>
  <r>
    <n v="6245"/>
    <s v="CA-2017-112305"/>
    <x v="312"/>
    <d v="2017-11-25T00:00:00"/>
    <s v="Standard Class"/>
    <s v="KB-16405"/>
    <s v="Katrina Bavinger"/>
    <s v="Home Office"/>
    <x v="0"/>
    <x v="4"/>
    <x v="4"/>
    <n v="98105"/>
    <s v="West"/>
    <s v="OFF-AR-10002067"/>
    <x v="1"/>
    <x v="6"/>
    <s v="Newell 334"/>
    <n v="119.03999999999999"/>
    <n v="6"/>
    <n v="0"/>
    <n v="30.950400000000002"/>
    <x v="1"/>
    <s v="No"/>
  </r>
  <r>
    <n v="6246"/>
    <s v="CA-2017-112305"/>
    <x v="312"/>
    <d v="2017-11-25T00:00:00"/>
    <s v="Standard Class"/>
    <s v="KB-16405"/>
    <s v="Katrina Bavinger"/>
    <s v="Home Office"/>
    <x v="0"/>
    <x v="4"/>
    <x v="4"/>
    <n v="98105"/>
    <s v="West"/>
    <s v="FUR-FU-10002364"/>
    <x v="0"/>
    <x v="5"/>
    <s v="Eldon Expressions Wood Desk Accessories, Oak"/>
    <n v="22.14"/>
    <n v="3"/>
    <n v="0"/>
    <n v="6.4205999999999976"/>
    <x v="1"/>
    <s v="No"/>
  </r>
  <r>
    <n v="6247"/>
    <s v="CA-2017-112305"/>
    <x v="312"/>
    <d v="2017-11-25T00:00:00"/>
    <s v="Standard Class"/>
    <s v="KB-16405"/>
    <s v="Katrina Bavinger"/>
    <s v="Home Office"/>
    <x v="0"/>
    <x v="4"/>
    <x v="4"/>
    <n v="98105"/>
    <s v="West"/>
    <s v="TEC-AC-10002018"/>
    <x v="2"/>
    <x v="11"/>
    <s v="AmazonBasics 3-Button USB Wired Mouse"/>
    <n v="13.98"/>
    <n v="2"/>
    <n v="0"/>
    <n v="6.011400000000001"/>
    <x v="1"/>
    <s v="No"/>
  </r>
  <r>
    <n v="6248"/>
    <s v="CA-2019-121580"/>
    <x v="148"/>
    <d v="2019-06-04T00:00:00"/>
    <s v="Standard Class"/>
    <s v="ML-17410"/>
    <s v="Maris LaWare"/>
    <s v="Consumer"/>
    <x v="0"/>
    <x v="38"/>
    <x v="14"/>
    <n v="47201"/>
    <s v="Central"/>
    <s v="OFF-BI-10000632"/>
    <x v="1"/>
    <x v="8"/>
    <s v="Satellite Sectional Post Binders"/>
    <n v="43.41"/>
    <n v="1"/>
    <n v="0"/>
    <n v="19.968599999999999"/>
    <x v="2"/>
    <s v="No"/>
  </r>
  <r>
    <n v="6249"/>
    <s v="CA-2019-121580"/>
    <x v="148"/>
    <d v="2019-06-04T00:00:00"/>
    <s v="Standard Class"/>
    <s v="ML-17410"/>
    <s v="Maris LaWare"/>
    <s v="Consumer"/>
    <x v="0"/>
    <x v="38"/>
    <x v="14"/>
    <n v="47201"/>
    <s v="Central"/>
    <s v="FUR-FU-10003981"/>
    <x v="0"/>
    <x v="5"/>
    <s v="Eldon Wave Desk Accessories"/>
    <n v="6.24"/>
    <n v="3"/>
    <n v="0"/>
    <n v="2.6208000000000005"/>
    <x v="2"/>
    <s v="No"/>
  </r>
  <r>
    <n v="6250"/>
    <s v="CA-2019-121580"/>
    <x v="148"/>
    <d v="2019-06-04T00:00:00"/>
    <s v="Standard Class"/>
    <s v="ML-17410"/>
    <s v="Maris LaWare"/>
    <s v="Consumer"/>
    <x v="0"/>
    <x v="38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  <x v="2"/>
    <s v="No"/>
  </r>
  <r>
    <n v="6251"/>
    <s v="CA-2019-121580"/>
    <x v="148"/>
    <d v="2019-06-04T00:00:00"/>
    <s v="Standard Class"/>
    <s v="ML-17410"/>
    <s v="Maris LaWare"/>
    <s v="Consumer"/>
    <x v="0"/>
    <x v="38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  <x v="2"/>
    <s v="No"/>
  </r>
  <r>
    <n v="6252"/>
    <s v="CA-2016-101147"/>
    <x v="266"/>
    <d v="2016-12-04T00:00:00"/>
    <s v="First Class"/>
    <s v="MC-17575"/>
    <s v="Matt Collins"/>
    <s v="Consumer"/>
    <x v="0"/>
    <x v="22"/>
    <x v="10"/>
    <n v="60623"/>
    <s v="Central"/>
    <s v="OFF-AP-10004249"/>
    <x v="1"/>
    <x v="9"/>
    <s v="Staple holder"/>
    <n v="2.3939999999999997"/>
    <n v="1"/>
    <n v="0.8"/>
    <n v="-6.344100000000001"/>
    <x v="2"/>
    <s v="No"/>
  </r>
  <r>
    <n v="6253"/>
    <s v="CA-2016-165806"/>
    <x v="884"/>
    <d v="2016-04-07T00:00:00"/>
    <s v="Same Day"/>
    <s v="VM-21685"/>
    <s v="Valerie Mitchum"/>
    <s v="Home Office"/>
    <x v="0"/>
    <x v="419"/>
    <x v="32"/>
    <n v="30062"/>
    <s v="South"/>
    <s v="OFF-PA-10003441"/>
    <x v="1"/>
    <x v="10"/>
    <s v="Xerox 226"/>
    <n v="58.320000000000007"/>
    <n v="9"/>
    <n v="0"/>
    <n v="27.993600000000001"/>
    <x v="0"/>
    <s v="No"/>
  </r>
  <r>
    <n v="6254"/>
    <s v="CA-2016-165806"/>
    <x v="884"/>
    <d v="2016-04-07T00:00:00"/>
    <s v="Same Day"/>
    <s v="VM-21685"/>
    <s v="Valerie Mitchum"/>
    <s v="Home Office"/>
    <x v="0"/>
    <x v="419"/>
    <x v="32"/>
    <n v="30062"/>
    <s v="South"/>
    <s v="TEC-PH-10004922"/>
    <x v="2"/>
    <x v="7"/>
    <s v="RCA Visys Integrated PBX 8-Line Router"/>
    <n v="200.96999999999997"/>
    <n v="3"/>
    <n v="0"/>
    <n v="50.242500000000007"/>
    <x v="0"/>
    <s v="No"/>
  </r>
  <r>
    <n v="6255"/>
    <s v="CA-2017-151624"/>
    <x v="1014"/>
    <d v="2017-09-14T00:00:00"/>
    <s v="Standard Class"/>
    <s v="VW-21775"/>
    <s v="Victoria Wilson"/>
    <s v="Corporate"/>
    <x v="0"/>
    <x v="122"/>
    <x v="19"/>
    <n v="36116"/>
    <s v="South"/>
    <s v="FUR-FU-10001731"/>
    <x v="0"/>
    <x v="5"/>
    <s v="Acrylic Self-Standing Desk Frames"/>
    <n v="21.36"/>
    <n v="8"/>
    <n v="0"/>
    <n v="8.1167999999999996"/>
    <x v="0"/>
    <s v="No"/>
  </r>
  <r>
    <n v="6256"/>
    <s v="CA-2019-139444"/>
    <x v="428"/>
    <d v="2019-09-15T00:00:00"/>
    <s v="Standard Class"/>
    <s v="GK-14620"/>
    <s v="Grace Kelly"/>
    <s v="Corporate"/>
    <x v="0"/>
    <x v="243"/>
    <x v="5"/>
    <n v="75023"/>
    <s v="Central"/>
    <s v="OFF-LA-10000134"/>
    <x v="1"/>
    <x v="2"/>
    <s v="Avery 511"/>
    <n v="9.8560000000000016"/>
    <n v="4"/>
    <n v="0.2"/>
    <n v="3.4495999999999993"/>
    <x v="2"/>
    <s v="No"/>
  </r>
  <r>
    <n v="6257"/>
    <s v="CA-2017-133977"/>
    <x v="684"/>
    <d v="2017-09-08T00:00:00"/>
    <s v="Second Class"/>
    <s v="AT-10435"/>
    <s v="Alyssa Tate"/>
    <s v="Home Office"/>
    <x v="0"/>
    <x v="76"/>
    <x v="2"/>
    <n v="33319"/>
    <s v="South"/>
    <s v="OFF-BI-10003166"/>
    <x v="1"/>
    <x v="8"/>
    <s v="GBC Plasticlear Binding Covers"/>
    <n v="3.4440000000000008"/>
    <n v="1"/>
    <n v="0.7"/>
    <n v="-2.5255999999999998"/>
    <x v="0"/>
    <s v="No"/>
  </r>
  <r>
    <n v="6258"/>
    <s v="CA-2019-141425"/>
    <x v="808"/>
    <d v="2019-11-06T00:00:00"/>
    <s v="Second Class"/>
    <s v="AR-10825"/>
    <s v="Anthony Rawles"/>
    <s v="Corporate"/>
    <x v="0"/>
    <x v="38"/>
    <x v="24"/>
    <n v="43229"/>
    <s v="East"/>
    <s v="OFF-SU-10000646"/>
    <x v="1"/>
    <x v="14"/>
    <s v="Premier Automatic Letter Opener"/>
    <n v="384.59200000000004"/>
    <n v="2"/>
    <n v="0.2"/>
    <n v="-81.725799999999978"/>
    <x v="3"/>
    <s v="No"/>
  </r>
  <r>
    <n v="6259"/>
    <s v="CA-2017-133536"/>
    <x v="262"/>
    <d v="2017-03-30T00:00:00"/>
    <s v="Second Class"/>
    <s v="JH-15820"/>
    <s v="John Huston"/>
    <s v="Consumer"/>
    <x v="0"/>
    <x v="20"/>
    <x v="15"/>
    <n v="10009"/>
    <s v="East"/>
    <s v="OFF-EN-10004459"/>
    <x v="1"/>
    <x v="12"/>
    <s v="Security-Tint Envelopes"/>
    <n v="22.919999999999998"/>
    <n v="3"/>
    <n v="0"/>
    <n v="11.230799999999999"/>
    <x v="3"/>
    <s v="No"/>
  </r>
  <r>
    <n v="6260"/>
    <s v="CA-2017-150441"/>
    <x v="863"/>
    <d v="2017-08-17T00:00:00"/>
    <s v="Second Class"/>
    <s v="RA-19285"/>
    <s v="Ralph Arnett"/>
    <s v="Consumer"/>
    <x v="0"/>
    <x v="102"/>
    <x v="14"/>
    <n v="47374"/>
    <s v="Central"/>
    <s v="OFF-BI-10003529"/>
    <x v="1"/>
    <x v="8"/>
    <s v="Avery Round Ring Poly Binders"/>
    <n v="11.36"/>
    <n v="4"/>
    <n v="0"/>
    <n v="5.5663999999999998"/>
    <x v="2"/>
    <s v="No"/>
  </r>
  <r>
    <n v="6261"/>
    <s v="CA-2017-162607"/>
    <x v="793"/>
    <d v="2017-05-18T00:00:00"/>
    <s v="Standard Class"/>
    <s v="RO-19780"/>
    <s v="Rose O'Brian"/>
    <s v="Consumer"/>
    <x v="0"/>
    <x v="4"/>
    <x v="4"/>
    <n v="98115"/>
    <s v="West"/>
    <s v="OFF-BI-10002949"/>
    <x v="1"/>
    <x v="8"/>
    <s v="Prestige Round Ring Binders"/>
    <n v="14.592000000000002"/>
    <n v="3"/>
    <n v="0.2"/>
    <n v="4.9247999999999985"/>
    <x v="1"/>
    <s v="No"/>
  </r>
  <r>
    <n v="6262"/>
    <s v="CA-2019-103506"/>
    <x v="283"/>
    <d v="2019-07-27T00:00:00"/>
    <s v="Standard Class"/>
    <s v="LR-17035"/>
    <s v="Lisa Ryan"/>
    <s v="Corporate"/>
    <x v="0"/>
    <x v="85"/>
    <x v="15"/>
    <n v="11561"/>
    <s v="East"/>
    <s v="OFF-LA-10001158"/>
    <x v="1"/>
    <x v="2"/>
    <s v="Avery Address/Shipping Labels for Typewriters, 4&quot; x 2&quot;"/>
    <n v="41.4"/>
    <n v="4"/>
    <n v="0"/>
    <n v="19.872"/>
    <x v="3"/>
    <s v="No"/>
  </r>
  <r>
    <n v="6263"/>
    <s v="CA-2018-132479"/>
    <x v="446"/>
    <d v="2018-09-26T00:00:00"/>
    <s v="First Class"/>
    <s v="MK-17905"/>
    <s v="Michael Kennedy"/>
    <s v="Corporate"/>
    <x v="0"/>
    <x v="179"/>
    <x v="10"/>
    <n v="61107"/>
    <s v="Central"/>
    <s v="OFF-BI-10004584"/>
    <x v="1"/>
    <x v="8"/>
    <s v="GBC ProClick 150 Presentation Binding System"/>
    <n v="442.37199999999996"/>
    <n v="7"/>
    <n v="0.8"/>
    <n v="-729.91380000000004"/>
    <x v="2"/>
    <s v="No"/>
  </r>
  <r>
    <n v="6264"/>
    <s v="CA-2019-160724"/>
    <x v="1024"/>
    <d v="2019-05-10T00:00:00"/>
    <s v="Standard Class"/>
    <s v="YS-21880"/>
    <s v="Yana Sorensen"/>
    <s v="Corporate"/>
    <x v="0"/>
    <x v="38"/>
    <x v="32"/>
    <n v="31907"/>
    <s v="South"/>
    <s v="OFF-BI-10004965"/>
    <x v="1"/>
    <x v="8"/>
    <s v="Ibico Covers for Plastic or Wire Binding Elements"/>
    <n v="34.5"/>
    <n v="3"/>
    <n v="0"/>
    <n v="15.524999999999999"/>
    <x v="0"/>
    <s v="No"/>
  </r>
  <r>
    <n v="6265"/>
    <s v="US-2018-115952"/>
    <x v="1099"/>
    <d v="2018-10-06T00:00:00"/>
    <s v="Same Day"/>
    <s v="JH-15910"/>
    <s v="Jonathan Howell"/>
    <s v="Consumer"/>
    <x v="0"/>
    <x v="251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  <x v="2"/>
    <s v="Yes"/>
  </r>
  <r>
    <n v="6266"/>
    <s v="CA-2016-146731"/>
    <x v="935"/>
    <d v="2016-11-08T00:00:00"/>
    <s v="Standard Class"/>
    <s v="AT-10735"/>
    <s v="Annie Thurman"/>
    <s v="Consumer"/>
    <x v="0"/>
    <x v="316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  <x v="0"/>
    <s v="No"/>
  </r>
  <r>
    <n v="6267"/>
    <s v="CA-2016-146731"/>
    <x v="935"/>
    <d v="2016-11-08T00:00:00"/>
    <s v="Standard Class"/>
    <s v="AT-10735"/>
    <s v="Annie Thurman"/>
    <s v="Consumer"/>
    <x v="0"/>
    <x v="316"/>
    <x v="18"/>
    <n v="37211"/>
    <s v="South"/>
    <s v="OFF-PA-10001019"/>
    <x v="1"/>
    <x v="10"/>
    <s v="Xerox 1884"/>
    <n v="143.85600000000002"/>
    <n v="9"/>
    <n v="0.2"/>
    <n v="48.551399999999994"/>
    <x v="0"/>
    <s v="No"/>
  </r>
  <r>
    <n v="6268"/>
    <s v="CA-2017-115392"/>
    <x v="486"/>
    <d v="2017-10-04T00:00:00"/>
    <s v="Second Class"/>
    <s v="RM-19675"/>
    <s v="Robert Marley"/>
    <s v="Home Office"/>
    <x v="0"/>
    <x v="471"/>
    <x v="31"/>
    <n v="2138"/>
    <s v="East"/>
    <s v="TEC-PH-10002496"/>
    <x v="2"/>
    <x v="7"/>
    <s v="Cisco SPA301"/>
    <n v="311.98"/>
    <n v="2"/>
    <n v="0"/>
    <n v="93.593999999999994"/>
    <x v="3"/>
    <s v="No"/>
  </r>
  <r>
    <n v="6269"/>
    <s v="CA-2017-115392"/>
    <x v="486"/>
    <d v="2017-10-04T00:00:00"/>
    <s v="Second Class"/>
    <s v="RM-19675"/>
    <s v="Robert Marley"/>
    <s v="Home Office"/>
    <x v="0"/>
    <x v="471"/>
    <x v="31"/>
    <n v="2138"/>
    <s v="East"/>
    <s v="OFF-BI-10000829"/>
    <x v="1"/>
    <x v="8"/>
    <s v="Avery Non-Stick Binders"/>
    <n v="22.450000000000003"/>
    <n v="5"/>
    <n v="0"/>
    <n v="10.327"/>
    <x v="3"/>
    <s v="No"/>
  </r>
  <r>
    <n v="6270"/>
    <s v="CA-2019-102379"/>
    <x v="574"/>
    <d v="2019-12-06T00:00:00"/>
    <s v="Standard Class"/>
    <s v="BB-11545"/>
    <s v="Brenda Bowman"/>
    <s v="Corporate"/>
    <x v="0"/>
    <x v="182"/>
    <x v="1"/>
    <n v="94601"/>
    <s v="West"/>
    <s v="TEC-PH-10001448"/>
    <x v="2"/>
    <x v="7"/>
    <s v="Anker Astro 15000mAh USB Portable Charger"/>
    <n v="39.992000000000004"/>
    <n v="1"/>
    <n v="0.2"/>
    <n v="-7.9984000000000073"/>
    <x v="1"/>
    <s v="No"/>
  </r>
  <r>
    <n v="6271"/>
    <s v="CA-2019-102379"/>
    <x v="574"/>
    <d v="2019-12-06T00:00:00"/>
    <s v="Standard Class"/>
    <s v="BB-11545"/>
    <s v="Brenda Bowman"/>
    <s v="Corporate"/>
    <x v="0"/>
    <x v="182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x v="1"/>
    <s v="No"/>
  </r>
  <r>
    <n v="6272"/>
    <s v="CA-2019-102379"/>
    <x v="574"/>
    <d v="2019-12-06T00:00:00"/>
    <s v="Standard Class"/>
    <s v="BB-11545"/>
    <s v="Brenda Bowman"/>
    <s v="Corporate"/>
    <x v="0"/>
    <x v="182"/>
    <x v="1"/>
    <n v="94601"/>
    <s v="West"/>
    <s v="OFF-AR-10004022"/>
    <x v="1"/>
    <x v="6"/>
    <s v="Panasonic KP-380BK Classic Electric Pencil Sharpener"/>
    <n v="179.89999999999998"/>
    <n v="5"/>
    <n v="0"/>
    <n v="44.974999999999987"/>
    <x v="1"/>
    <s v="No"/>
  </r>
  <r>
    <n v="6273"/>
    <s v="CA-2019-149706"/>
    <x v="157"/>
    <d v="2019-12-12T00:00:00"/>
    <s v="First Class"/>
    <s v="AS-10285"/>
    <s v="Alejandro Savely"/>
    <s v="Corporate"/>
    <x v="0"/>
    <x v="472"/>
    <x v="10"/>
    <n v="60067"/>
    <s v="Central"/>
    <s v="TEC-AC-10001284"/>
    <x v="2"/>
    <x v="11"/>
    <s v="Enermax Briskie RF Wireless Keyboard and Mouse Combo"/>
    <n v="116.312"/>
    <n v="7"/>
    <n v="0.2"/>
    <n v="23.262400000000003"/>
    <x v="2"/>
    <s v="No"/>
  </r>
  <r>
    <n v="6274"/>
    <s v="US-2018-139087"/>
    <x v="19"/>
    <d v="2018-07-22T00:00:00"/>
    <s v="Second Class"/>
    <s v="DK-13375"/>
    <s v="Dennis Kane"/>
    <s v="Consumer"/>
    <x v="0"/>
    <x v="4"/>
    <x v="4"/>
    <n v="98105"/>
    <s v="West"/>
    <s v="FUR-FU-10001847"/>
    <x v="0"/>
    <x v="5"/>
    <s v="Eldon Image Series Black Desk Accessories"/>
    <n v="12.419999999999998"/>
    <n v="3"/>
    <n v="0"/>
    <n v="4.4711999999999996"/>
    <x v="1"/>
    <s v="No"/>
  </r>
  <r>
    <n v="6275"/>
    <s v="US-2018-139087"/>
    <x v="19"/>
    <d v="2018-07-22T00:00:00"/>
    <s v="Second Class"/>
    <s v="DK-13375"/>
    <s v="Dennis Kane"/>
    <s v="Consumer"/>
    <x v="0"/>
    <x v="4"/>
    <x v="4"/>
    <n v="98105"/>
    <s v="West"/>
    <s v="TEC-AC-10004595"/>
    <x v="2"/>
    <x v="11"/>
    <s v="First Data TMFD35 PIN Pad"/>
    <n v="428.40000000000003"/>
    <n v="3"/>
    <n v="0"/>
    <n v="89.963999999999999"/>
    <x v="1"/>
    <s v="No"/>
  </r>
  <r>
    <n v="6276"/>
    <s v="US-2018-139087"/>
    <x v="19"/>
    <d v="2018-07-22T00:00:00"/>
    <s v="Second Class"/>
    <s v="DK-13375"/>
    <s v="Dennis Kane"/>
    <s v="Consumer"/>
    <x v="0"/>
    <x v="4"/>
    <x v="4"/>
    <n v="98105"/>
    <s v="West"/>
    <s v="FUR-FU-10004164"/>
    <x v="0"/>
    <x v="5"/>
    <s v="Eldon 300 Class Desk Accessories, Black"/>
    <n v="24.75"/>
    <n v="5"/>
    <n v="0"/>
    <n v="10.890000000000002"/>
    <x v="1"/>
    <s v="No"/>
  </r>
  <r>
    <n v="6277"/>
    <s v="US-2018-139087"/>
    <x v="19"/>
    <d v="2018-07-22T00:00:00"/>
    <s v="Second Class"/>
    <s v="DK-13375"/>
    <s v="Dennis Kane"/>
    <s v="Consumer"/>
    <x v="0"/>
    <x v="4"/>
    <x v="4"/>
    <n v="98105"/>
    <s v="West"/>
    <s v="OFF-LA-10001074"/>
    <x v="1"/>
    <x v="2"/>
    <s v="Round Specialty Laser Printer Labels"/>
    <n v="87.71"/>
    <n v="7"/>
    <n v="0"/>
    <n v="41.223699999999994"/>
    <x v="1"/>
    <s v="No"/>
  </r>
  <r>
    <n v="6278"/>
    <s v="US-2018-139087"/>
    <x v="19"/>
    <d v="2018-07-22T00:00:00"/>
    <s v="Second Class"/>
    <s v="DK-13375"/>
    <s v="Dennis Kane"/>
    <s v="Consumer"/>
    <x v="0"/>
    <x v="4"/>
    <x v="4"/>
    <n v="98105"/>
    <s v="West"/>
    <s v="OFF-ST-10000604"/>
    <x v="1"/>
    <x v="4"/>
    <s v="Home/Office Personal File Carts"/>
    <n v="69.52"/>
    <n v="2"/>
    <n v="0"/>
    <n v="17.379999999999995"/>
    <x v="1"/>
    <s v="No"/>
  </r>
  <r>
    <n v="6279"/>
    <s v="US-2018-139087"/>
    <x v="19"/>
    <d v="2018-07-22T00:00:00"/>
    <s v="Second Class"/>
    <s v="DK-13375"/>
    <s v="Dennis Kane"/>
    <s v="Consumer"/>
    <x v="0"/>
    <x v="4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  <x v="1"/>
    <s v="No"/>
  </r>
  <r>
    <n v="6280"/>
    <s v="US-2018-139087"/>
    <x v="19"/>
    <d v="2018-07-22T00:00:00"/>
    <s v="Second Class"/>
    <s v="DK-13375"/>
    <s v="Dennis Kane"/>
    <s v="Consumer"/>
    <x v="0"/>
    <x v="4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  <x v="1"/>
    <s v="No"/>
  </r>
  <r>
    <n v="6281"/>
    <s v="CA-2019-152226"/>
    <x v="605"/>
    <d v="2019-05-16T00:00:00"/>
    <s v="Standard Class"/>
    <s v="JH-15910"/>
    <s v="Jonathan Howell"/>
    <s v="Consumer"/>
    <x v="0"/>
    <x v="74"/>
    <x v="24"/>
    <n v="45231"/>
    <s v="East"/>
    <s v="OFF-LA-10000443"/>
    <x v="1"/>
    <x v="2"/>
    <s v="Avery 501"/>
    <n v="5.9039999999999999"/>
    <n v="2"/>
    <n v="0.2"/>
    <n v="1.9925999999999999"/>
    <x v="3"/>
    <s v="No"/>
  </r>
  <r>
    <n v="6282"/>
    <s v="CA-2017-116484"/>
    <x v="312"/>
    <d v="2017-11-26T00:00:00"/>
    <s v="Standard Class"/>
    <s v="JK-15205"/>
    <s v="Jamie Kunitz"/>
    <s v="Consumer"/>
    <x v="0"/>
    <x v="292"/>
    <x v="24"/>
    <n v="43302"/>
    <s v="East"/>
    <s v="FUR-FU-10002874"/>
    <x v="0"/>
    <x v="5"/>
    <s v="Ultra Commercial Grade Dual Valve Door Closer"/>
    <n v="63.824000000000005"/>
    <n v="2"/>
    <n v="0.2"/>
    <n v="9.5735999999999937"/>
    <x v="3"/>
    <s v="No"/>
  </r>
  <r>
    <n v="6283"/>
    <s v="CA-2017-116484"/>
    <x v="312"/>
    <d v="2017-11-26T00:00:00"/>
    <s v="Standard Class"/>
    <s v="JK-15205"/>
    <s v="Jamie Kunitz"/>
    <s v="Consumer"/>
    <x v="0"/>
    <x v="292"/>
    <x v="24"/>
    <n v="43302"/>
    <s v="East"/>
    <s v="OFF-ST-10003994"/>
    <x v="1"/>
    <x v="4"/>
    <s v="Belkin 19&quot; Center-Weighted Shelf, Gray"/>
    <n v="141.55199999999999"/>
    <n v="3"/>
    <n v="0.2"/>
    <n v="-26.541000000000004"/>
    <x v="3"/>
    <s v="No"/>
  </r>
  <r>
    <n v="6284"/>
    <s v="CA-2018-100944"/>
    <x v="446"/>
    <d v="2018-09-28T00:00:00"/>
    <s v="Standard Class"/>
    <s v="EH-13765"/>
    <s v="Edward Hooks"/>
    <s v="Corporate"/>
    <x v="0"/>
    <x v="1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  <x v="1"/>
    <s v="No"/>
  </r>
  <r>
    <n v="6285"/>
    <s v="CA-2018-100944"/>
    <x v="446"/>
    <d v="2018-09-28T00:00:00"/>
    <s v="Standard Class"/>
    <s v="EH-13765"/>
    <s v="Edward Hooks"/>
    <s v="Corporate"/>
    <x v="0"/>
    <x v="1"/>
    <x v="1"/>
    <n v="90049"/>
    <s v="West"/>
    <s v="FUR-CH-10000988"/>
    <x v="0"/>
    <x v="1"/>
    <s v="Hon Olson Stacker Stools"/>
    <n v="563.24"/>
    <n v="5"/>
    <n v="0.2"/>
    <n v="56.324000000000012"/>
    <x v="1"/>
    <s v="No"/>
  </r>
  <r>
    <n v="6286"/>
    <s v="CA-2018-125080"/>
    <x v="147"/>
    <d v="2018-10-26T00:00:00"/>
    <s v="Standard Class"/>
    <s v="VW-21775"/>
    <s v="Victoria Wilson"/>
    <s v="Corporate"/>
    <x v="0"/>
    <x v="80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x v="3"/>
    <s v="No"/>
  </r>
  <r>
    <n v="6287"/>
    <s v="CA-2018-121020"/>
    <x v="1057"/>
    <d v="2018-10-31T00:00:00"/>
    <s v="Standard Class"/>
    <s v="CG-12040"/>
    <s v="Catherine Glotzbach"/>
    <s v="Home Office"/>
    <x v="0"/>
    <x v="465"/>
    <x v="18"/>
    <n v="37087"/>
    <s v="South"/>
    <s v="TEC-PH-10001061"/>
    <x v="2"/>
    <x v="7"/>
    <s v="Apple iPhone 5C"/>
    <n v="239.976"/>
    <n v="3"/>
    <n v="0.2"/>
    <n v="17.998199999999997"/>
    <x v="0"/>
    <s v="No"/>
  </r>
  <r>
    <n v="6288"/>
    <s v="CA-2016-100090"/>
    <x v="1001"/>
    <d v="2016-07-12T00:00:00"/>
    <s v="Standard Class"/>
    <s v="EB-13705"/>
    <s v="Ed Braxton"/>
    <s v="Corporate"/>
    <x v="0"/>
    <x v="8"/>
    <x v="1"/>
    <n v="94122"/>
    <s v="West"/>
    <s v="FUR-TA-10003715"/>
    <x v="0"/>
    <x v="3"/>
    <s v="Hon 2111 Invitation Series Corner Table"/>
    <n v="502.48800000000006"/>
    <n v="3"/>
    <n v="0.2"/>
    <n v="-87.935400000000044"/>
    <x v="1"/>
    <s v="No"/>
  </r>
  <r>
    <n v="6289"/>
    <s v="CA-2016-100090"/>
    <x v="1001"/>
    <d v="2016-07-12T00:00:00"/>
    <s v="Standard Class"/>
    <s v="EB-13705"/>
    <s v="Ed Braxton"/>
    <s v="Corporate"/>
    <x v="0"/>
    <x v="8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  <x v="1"/>
    <s v="No"/>
  </r>
  <r>
    <n v="6290"/>
    <s v="US-2017-139675"/>
    <x v="649"/>
    <d v="2017-03-18T00:00:00"/>
    <s v="Second Class"/>
    <s v="NF-18595"/>
    <s v="Nicole Fjeld"/>
    <s v="Home Office"/>
    <x v="0"/>
    <x v="455"/>
    <x v="1"/>
    <n v="95928"/>
    <s v="West"/>
    <s v="FUR-CH-10004063"/>
    <x v="0"/>
    <x v="1"/>
    <s v="Global Deluxe High-Back Manager's Chair"/>
    <n v="915.13600000000008"/>
    <n v="4"/>
    <n v="0.2"/>
    <n v="102.95279999999988"/>
    <x v="1"/>
    <s v="No"/>
  </r>
  <r>
    <n v="6291"/>
    <s v="US-2017-139675"/>
    <x v="649"/>
    <d v="2017-03-18T00:00:00"/>
    <s v="Second Class"/>
    <s v="NF-18595"/>
    <s v="Nicole Fjeld"/>
    <s v="Home Office"/>
    <x v="0"/>
    <x v="455"/>
    <x v="1"/>
    <n v="95928"/>
    <s v="West"/>
    <s v="FUR-FU-10001979"/>
    <x v="0"/>
    <x v="5"/>
    <s v="Dana Halogen Swing-Arm Architect Lamp"/>
    <n v="327.76"/>
    <n v="8"/>
    <n v="0"/>
    <n v="91.772800000000018"/>
    <x v="1"/>
    <s v="No"/>
  </r>
  <r>
    <n v="6292"/>
    <s v="CA-2019-143756"/>
    <x v="574"/>
    <d v="2019-12-05T00:00:00"/>
    <s v="First Class"/>
    <s v="ME-17725"/>
    <s v="Max Engle"/>
    <s v="Consumer"/>
    <x v="0"/>
    <x v="127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s v="No"/>
  </r>
  <r>
    <n v="6293"/>
    <s v="CA-2017-151253"/>
    <x v="1100"/>
    <d v="2017-04-26T00:00:00"/>
    <s v="Standard Class"/>
    <s v="AZ-10750"/>
    <s v="Annie Zypern"/>
    <s v="Consumer"/>
    <x v="0"/>
    <x v="1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  <x v="1"/>
    <s v="No"/>
  </r>
  <r>
    <n v="6294"/>
    <s v="CA-2017-151253"/>
    <x v="1100"/>
    <d v="2017-04-26T00:00:00"/>
    <s v="Standard Class"/>
    <s v="AZ-10750"/>
    <s v="Annie Zypern"/>
    <s v="Consumer"/>
    <x v="0"/>
    <x v="1"/>
    <x v="1"/>
    <n v="90008"/>
    <s v="West"/>
    <s v="OFF-AR-10004691"/>
    <x v="1"/>
    <x v="6"/>
    <s v="Boston 1730 StandUp Electric Pencil Sharpener"/>
    <n v="64.14"/>
    <n v="3"/>
    <n v="0"/>
    <n v="16.676400000000001"/>
    <x v="1"/>
    <s v="No"/>
  </r>
  <r>
    <n v="6295"/>
    <s v="CA-2016-141152"/>
    <x v="1101"/>
    <d v="2016-09-19T00:00:00"/>
    <s v="First Class"/>
    <s v="RF-19345"/>
    <s v="Randy Ferguson"/>
    <s v="Corporate"/>
    <x v="0"/>
    <x v="20"/>
    <x v="15"/>
    <n v="10024"/>
    <s v="East"/>
    <s v="OFF-BI-10002931"/>
    <x v="1"/>
    <x v="8"/>
    <s v="Avery Trapezoid Extra Heavy Duty 4&quot; Binders"/>
    <n v="33.552"/>
    <n v="1"/>
    <n v="0.2"/>
    <n v="12.581999999999999"/>
    <x v="3"/>
    <s v="No"/>
  </r>
  <r>
    <n v="6296"/>
    <s v="CA-2016-141313"/>
    <x v="129"/>
    <d v="2017-01-01T00:00:00"/>
    <s v="Standard Class"/>
    <s v="AJ-10780"/>
    <s v="Anthony Jacobs"/>
    <s v="Corporate"/>
    <x v="0"/>
    <x v="473"/>
    <x v="31"/>
    <n v="1915"/>
    <s v="East"/>
    <s v="OFF-AP-10002651"/>
    <x v="1"/>
    <x v="9"/>
    <s v="Hoover Upright Vacuum With Dirt Cup"/>
    <n v="1737.1799999999998"/>
    <n v="6"/>
    <n v="0"/>
    <n v="503.78219999999976"/>
    <x v="3"/>
    <s v="No"/>
  </r>
  <r>
    <n v="6297"/>
    <s v="CA-2016-141313"/>
    <x v="129"/>
    <d v="2017-01-01T00:00:00"/>
    <s v="Standard Class"/>
    <s v="AJ-10780"/>
    <s v="Anthony Jacobs"/>
    <s v="Corporate"/>
    <x v="0"/>
    <x v="473"/>
    <x v="31"/>
    <n v="1915"/>
    <s v="East"/>
    <s v="OFF-ST-10000689"/>
    <x v="1"/>
    <x v="4"/>
    <s v="Fellowes Strictly Business Drawer File, Letter/Legal Size"/>
    <n v="704.25"/>
    <n v="5"/>
    <n v="0"/>
    <n v="84.51"/>
    <x v="3"/>
    <s v="No"/>
  </r>
  <r>
    <n v="6298"/>
    <s v="CA-2016-141313"/>
    <x v="129"/>
    <d v="2017-01-01T00:00:00"/>
    <s v="Standard Class"/>
    <s v="AJ-10780"/>
    <s v="Anthony Jacobs"/>
    <s v="Corporate"/>
    <x v="0"/>
    <x v="473"/>
    <x v="31"/>
    <n v="1915"/>
    <s v="East"/>
    <s v="OFF-PA-10003302"/>
    <x v="1"/>
    <x v="10"/>
    <s v="Xerox 1906"/>
    <n v="141.76"/>
    <n v="4"/>
    <n v="0"/>
    <n v="66.627199999999988"/>
    <x v="3"/>
    <s v="No"/>
  </r>
  <r>
    <n v="6299"/>
    <s v="CA-2016-169852"/>
    <x v="618"/>
    <d v="2016-10-26T00:00:00"/>
    <s v="Standard Class"/>
    <s v="SF-20965"/>
    <s v="Sylvia Foulston"/>
    <s v="Corporate"/>
    <x v="0"/>
    <x v="70"/>
    <x v="1"/>
    <n v="92024"/>
    <s v="West"/>
    <s v="OFF-BI-10001460"/>
    <x v="1"/>
    <x v="8"/>
    <s v="Plastic Binding Combs"/>
    <n v="36.36"/>
    <n v="3"/>
    <n v="0.2"/>
    <n v="12.2715"/>
    <x v="1"/>
    <s v="No"/>
  </r>
  <r>
    <n v="6300"/>
    <s v="CA-2019-107314"/>
    <x v="329"/>
    <d v="2019-12-03T00:00:00"/>
    <s v="First Class"/>
    <s v="MZ-17335"/>
    <s v="Maria Zettner"/>
    <s v="Home Office"/>
    <x v="0"/>
    <x v="8"/>
    <x v="1"/>
    <n v="94109"/>
    <s v="West"/>
    <s v="FUR-FU-10003489"/>
    <x v="0"/>
    <x v="5"/>
    <s v="Contemporary Borderless Frame"/>
    <n v="25.83"/>
    <n v="3"/>
    <n v="0"/>
    <n v="9.5570999999999984"/>
    <x v="1"/>
    <s v="No"/>
  </r>
  <r>
    <n v="6301"/>
    <s v="US-2016-161305"/>
    <x v="571"/>
    <d v="2016-06-12T00:00:00"/>
    <s v="Standard Class"/>
    <s v="SB-20170"/>
    <s v="Sarah Bern"/>
    <s v="Consumer"/>
    <x v="0"/>
    <x v="22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x v="2"/>
    <s v="No"/>
  </r>
  <r>
    <n v="6302"/>
    <s v="US-2016-161305"/>
    <x v="571"/>
    <d v="2016-06-12T00:00:00"/>
    <s v="Standard Class"/>
    <s v="SB-20170"/>
    <s v="Sarah Bern"/>
    <s v="Consumer"/>
    <x v="0"/>
    <x v="22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  <x v="2"/>
    <s v="No"/>
  </r>
  <r>
    <n v="6303"/>
    <s v="CA-2019-166919"/>
    <x v="51"/>
    <d v="2019-11-27T00:00:00"/>
    <s v="Standard Class"/>
    <s v="AH-10210"/>
    <s v="Alan Hwang"/>
    <s v="Consumer"/>
    <x v="0"/>
    <x v="61"/>
    <x v="5"/>
    <n v="75220"/>
    <s v="Central"/>
    <s v="TEC-PH-10001305"/>
    <x v="2"/>
    <x v="7"/>
    <s v="Panasonic KX TS208W Corded phone"/>
    <n v="195.96000000000004"/>
    <n v="5"/>
    <n v="0.2"/>
    <n v="19.596000000000018"/>
    <x v="2"/>
    <s v="No"/>
  </r>
  <r>
    <n v="6304"/>
    <s v="CA-2019-162712"/>
    <x v="978"/>
    <d v="2019-06-20T00:00:00"/>
    <s v="Second Class"/>
    <s v="NK-18490"/>
    <s v="Neil Knudson"/>
    <s v="Home Office"/>
    <x v="0"/>
    <x v="331"/>
    <x v="5"/>
    <n v="78415"/>
    <s v="Central"/>
    <s v="OFF-PA-10000167"/>
    <x v="1"/>
    <x v="10"/>
    <s v="Xerox 1925"/>
    <n v="74.352000000000004"/>
    <n v="3"/>
    <n v="0.2"/>
    <n v="23.234999999999992"/>
    <x v="2"/>
    <s v="No"/>
  </r>
  <r>
    <n v="6305"/>
    <s v="CA-2019-107552"/>
    <x v="1024"/>
    <d v="2019-05-05T00:00:00"/>
    <s v="Same Day"/>
    <s v="AI-10855"/>
    <s v="Arianne Irving"/>
    <s v="Consumer"/>
    <x v="0"/>
    <x v="20"/>
    <x v="15"/>
    <n v="10035"/>
    <s v="East"/>
    <s v="OFF-PA-10002947"/>
    <x v="1"/>
    <x v="10"/>
    <s v="Xerox 1923"/>
    <n v="6.68"/>
    <n v="1"/>
    <n v="0"/>
    <n v="3.2063999999999999"/>
    <x v="3"/>
    <s v="No"/>
  </r>
  <r>
    <n v="6306"/>
    <s v="CA-2018-163328"/>
    <x v="254"/>
    <d v="2018-11-06T00:00:00"/>
    <s v="Second Class"/>
    <s v="TP-21565"/>
    <s v="Tracy Poddar"/>
    <s v="Corporate"/>
    <x v="0"/>
    <x v="474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  <x v="1"/>
    <s v="No"/>
  </r>
  <r>
    <n v="6307"/>
    <s v="CA-2018-163328"/>
    <x v="254"/>
    <d v="2018-11-06T00:00:00"/>
    <s v="Second Class"/>
    <s v="TP-21565"/>
    <s v="Tracy Poddar"/>
    <s v="Corporate"/>
    <x v="0"/>
    <x v="474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x v="1"/>
    <s v="No"/>
  </r>
  <r>
    <n v="6308"/>
    <s v="CA-2018-163328"/>
    <x v="254"/>
    <d v="2018-11-06T00:00:00"/>
    <s v="Second Class"/>
    <s v="TP-21565"/>
    <s v="Tracy Poddar"/>
    <s v="Corporate"/>
    <x v="0"/>
    <x v="474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  <x v="1"/>
    <s v="No"/>
  </r>
  <r>
    <n v="6309"/>
    <s v="CA-2018-163328"/>
    <x v="254"/>
    <d v="2018-11-06T00:00:00"/>
    <s v="Second Class"/>
    <s v="TP-21565"/>
    <s v="Tracy Poddar"/>
    <s v="Corporate"/>
    <x v="0"/>
    <x v="474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  <x v="1"/>
    <s v="No"/>
  </r>
  <r>
    <n v="6310"/>
    <s v="CA-2018-163328"/>
    <x v="254"/>
    <d v="2018-11-06T00:00:00"/>
    <s v="Second Class"/>
    <s v="TP-21565"/>
    <s v="Tracy Poddar"/>
    <s v="Corporate"/>
    <x v="0"/>
    <x v="474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  <x v="1"/>
    <s v="No"/>
  </r>
  <r>
    <n v="6311"/>
    <s v="CA-2018-163328"/>
    <x v="254"/>
    <d v="2018-11-06T00:00:00"/>
    <s v="Second Class"/>
    <s v="TP-21565"/>
    <s v="Tracy Poddar"/>
    <s v="Corporate"/>
    <x v="0"/>
    <x v="474"/>
    <x v="21"/>
    <n v="97405"/>
    <s v="West"/>
    <s v="OFF-PA-10000176"/>
    <x v="1"/>
    <x v="10"/>
    <s v="Xerox 1887"/>
    <n v="15.176"/>
    <n v="1"/>
    <n v="0.2"/>
    <n v="5.3115999999999985"/>
    <x v="1"/>
    <s v="No"/>
  </r>
  <r>
    <n v="6312"/>
    <s v="CA-2016-112837"/>
    <x v="1102"/>
    <d v="2016-09-16T00:00:00"/>
    <s v="Standard Class"/>
    <s v="LW-17125"/>
    <s v="Liz Willingham"/>
    <s v="Consumer"/>
    <x v="0"/>
    <x v="475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x v="1"/>
    <s v="No"/>
  </r>
  <r>
    <n v="6313"/>
    <s v="CA-2019-120019"/>
    <x v="911"/>
    <d v="2019-02-21T00:00:00"/>
    <s v="Standard Class"/>
    <s v="NG-18355"/>
    <s v="Nat Gilpin"/>
    <s v="Corporate"/>
    <x v="0"/>
    <x v="54"/>
    <x v="29"/>
    <n v="6824"/>
    <s v="East"/>
    <s v="OFF-ST-10001932"/>
    <x v="1"/>
    <x v="4"/>
    <s v="Fellowes Staxonsteel Drawer Files"/>
    <n v="579.51"/>
    <n v="3"/>
    <n v="0"/>
    <n v="81.131400000000014"/>
    <x v="3"/>
    <s v="No"/>
  </r>
  <r>
    <n v="6314"/>
    <s v="CA-2019-120019"/>
    <x v="911"/>
    <d v="2019-02-21T00:00:00"/>
    <s v="Standard Class"/>
    <s v="NG-18355"/>
    <s v="Nat Gilpin"/>
    <s v="Corporate"/>
    <x v="0"/>
    <x v="54"/>
    <x v="29"/>
    <n v="6824"/>
    <s v="East"/>
    <s v="TEC-PH-10000923"/>
    <x v="2"/>
    <x v="7"/>
    <s v="Belkin SportFit Armband For iPhone 5s/5c, Fuchsia"/>
    <n v="14.99"/>
    <n v="1"/>
    <n v="0"/>
    <n v="7.3451000000000004"/>
    <x v="3"/>
    <s v="No"/>
  </r>
  <r>
    <n v="6315"/>
    <s v="CA-2016-100762"/>
    <x v="156"/>
    <d v="2016-11-29T00:00:00"/>
    <s v="Standard Class"/>
    <s v="NG-18355"/>
    <s v="Nat Gilpin"/>
    <s v="Corporate"/>
    <x v="0"/>
    <x v="25"/>
    <x v="12"/>
    <n v="49201"/>
    <s v="Central"/>
    <s v="OFF-AR-10000380"/>
    <x v="1"/>
    <x v="6"/>
    <s v="Hunt PowerHouse Electric Pencil Sharpener, Blue"/>
    <n v="151.91999999999999"/>
    <n v="4"/>
    <n v="0"/>
    <n v="45.575999999999979"/>
    <x v="2"/>
    <s v="Yes"/>
  </r>
  <r>
    <n v="6316"/>
    <s v="CA-2016-100762"/>
    <x v="156"/>
    <d v="2016-11-29T00:00:00"/>
    <s v="Standard Class"/>
    <s v="NG-18355"/>
    <s v="Nat Gilpin"/>
    <s v="Corporate"/>
    <x v="0"/>
    <x v="25"/>
    <x v="12"/>
    <n v="49201"/>
    <s v="Central"/>
    <s v="OFF-LA-10003930"/>
    <x v="1"/>
    <x v="2"/>
    <s v="Dot Matrix Printer Tape Reel Labels, White, 5000/Box"/>
    <n v="196.62"/>
    <n v="2"/>
    <n v="0"/>
    <n v="96.343800000000002"/>
    <x v="2"/>
    <s v="Yes"/>
  </r>
  <r>
    <n v="6317"/>
    <s v="CA-2016-100762"/>
    <x v="156"/>
    <d v="2016-11-29T00:00:00"/>
    <s v="Standard Class"/>
    <s v="NG-18355"/>
    <s v="Nat Gilpin"/>
    <s v="Corporate"/>
    <x v="0"/>
    <x v="25"/>
    <x v="12"/>
    <n v="49201"/>
    <s v="Central"/>
    <s v="OFF-PA-10001815"/>
    <x v="1"/>
    <x v="10"/>
    <s v="Xerox 1885"/>
    <n v="144.12"/>
    <n v="3"/>
    <n v="0"/>
    <n v="69.177599999999984"/>
    <x v="2"/>
    <s v="Yes"/>
  </r>
  <r>
    <n v="6318"/>
    <s v="CA-2016-100762"/>
    <x v="156"/>
    <d v="2016-11-29T00:00:00"/>
    <s v="Standard Class"/>
    <s v="NG-18355"/>
    <s v="Nat Gilpin"/>
    <s v="Corporate"/>
    <x v="0"/>
    <x v="25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  <x v="2"/>
    <s v="Yes"/>
  </r>
  <r>
    <n v="6319"/>
    <s v="CA-2019-161459"/>
    <x v="920"/>
    <d v="2019-11-29T00:00:00"/>
    <s v="Second Class"/>
    <s v="EB-13750"/>
    <s v="Edward Becker"/>
    <s v="Corporate"/>
    <x v="0"/>
    <x v="229"/>
    <x v="1"/>
    <n v="92677"/>
    <s v="West"/>
    <s v="TEC-PH-10004071"/>
    <x v="2"/>
    <x v="7"/>
    <s v="PayAnywhere Card Reader"/>
    <n v="39.960000000000008"/>
    <n v="5"/>
    <n v="0.2"/>
    <n v="3.4964999999999993"/>
    <x v="1"/>
    <s v="Yes"/>
  </r>
  <r>
    <n v="6320"/>
    <s v="CA-2019-161459"/>
    <x v="920"/>
    <d v="2019-11-29T00:00:00"/>
    <s v="Second Class"/>
    <s v="EB-13750"/>
    <s v="Edward Becker"/>
    <s v="Corporate"/>
    <x v="0"/>
    <x v="229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s v="Yes"/>
  </r>
  <r>
    <n v="6321"/>
    <s v="CA-2019-160017"/>
    <x v="394"/>
    <d v="2019-10-02T00:00:00"/>
    <s v="Standard Class"/>
    <s v="SP-20860"/>
    <s v="Sung Pak"/>
    <s v="Corporate"/>
    <x v="0"/>
    <x v="108"/>
    <x v="2"/>
    <n v="32216"/>
    <s v="South"/>
    <s v="OFF-PA-10001800"/>
    <x v="1"/>
    <x v="10"/>
    <s v="Xerox 220"/>
    <n v="10.368000000000002"/>
    <n v="2"/>
    <n v="0.2"/>
    <n v="3.6288"/>
    <x v="0"/>
    <s v="No"/>
  </r>
  <r>
    <n v="6322"/>
    <s v="CA-2016-123316"/>
    <x v="303"/>
    <d v="2016-10-17T00:00:00"/>
    <s v="Standard Class"/>
    <s v="SP-20545"/>
    <s v="Sibella Parks"/>
    <s v="Corporate"/>
    <x v="0"/>
    <x v="145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  <x v="3"/>
    <s v="No"/>
  </r>
  <r>
    <n v="6323"/>
    <s v="CA-2016-141299"/>
    <x v="561"/>
    <d v="2016-06-07T00:00:00"/>
    <s v="Second Class"/>
    <s v="RB-19795"/>
    <s v="Ross Baird"/>
    <s v="Home Office"/>
    <x v="0"/>
    <x v="297"/>
    <x v="12"/>
    <n v="48640"/>
    <s v="Central"/>
    <s v="OFF-EN-10004459"/>
    <x v="1"/>
    <x v="12"/>
    <s v="Security-Tint Envelopes"/>
    <n v="15.28"/>
    <n v="2"/>
    <n v="0"/>
    <n v="7.4871999999999996"/>
    <x v="2"/>
    <s v="No"/>
  </r>
  <r>
    <n v="6324"/>
    <s v="CA-2016-104402"/>
    <x v="1103"/>
    <d v="2016-06-23T00:00:00"/>
    <s v="Standard Class"/>
    <s v="DB-13660"/>
    <s v="Duane Benoit"/>
    <s v="Consumer"/>
    <x v="0"/>
    <x v="46"/>
    <x v="13"/>
    <n v="19711"/>
    <s v="East"/>
    <s v="TEC-MA-10000423"/>
    <x v="2"/>
    <x v="15"/>
    <s v="Texas Instruments TI-34 Scientific Calculator"/>
    <n v="65.97"/>
    <n v="3"/>
    <n v="0"/>
    <n v="31.005899999999997"/>
    <x v="3"/>
    <s v="No"/>
  </r>
  <r>
    <n v="6325"/>
    <s v="CA-2017-110289"/>
    <x v="1104"/>
    <d v="2017-11-02T00:00:00"/>
    <s v="Standard Class"/>
    <s v="NB-18655"/>
    <s v="Nona Balk"/>
    <s v="Corporate"/>
    <x v="0"/>
    <x v="8"/>
    <x v="1"/>
    <n v="94109"/>
    <s v="West"/>
    <s v="OFF-PA-10002986"/>
    <x v="1"/>
    <x v="10"/>
    <s v="Xerox 1898"/>
    <n v="33.4"/>
    <n v="5"/>
    <n v="0"/>
    <n v="16.032"/>
    <x v="1"/>
    <s v="No"/>
  </r>
  <r>
    <n v="6326"/>
    <s v="CA-2017-110289"/>
    <x v="1104"/>
    <d v="2017-11-02T00:00:00"/>
    <s v="Standard Class"/>
    <s v="NB-18655"/>
    <s v="Nona Balk"/>
    <s v="Corporate"/>
    <x v="0"/>
    <x v="8"/>
    <x v="1"/>
    <n v="94109"/>
    <s v="West"/>
    <s v="OFF-EN-10001434"/>
    <x v="1"/>
    <x v="12"/>
    <s v="Strathmore #10 Envelopes, Ultimate White"/>
    <n v="210.84"/>
    <n v="4"/>
    <n v="0"/>
    <n v="103.3116"/>
    <x v="1"/>
    <s v="No"/>
  </r>
  <r>
    <n v="6327"/>
    <s v="CA-2016-167927"/>
    <x v="407"/>
    <d v="2016-01-26T00:00:00"/>
    <s v="Standard Class"/>
    <s v="XP-21865"/>
    <s v="Xylona Preis"/>
    <s v="Consumer"/>
    <x v="0"/>
    <x v="17"/>
    <x v="12"/>
    <n v="48185"/>
    <s v="Central"/>
    <s v="OFF-ST-10000760"/>
    <x v="1"/>
    <x v="4"/>
    <s v="Eldon Fold 'N Roll Cart System"/>
    <n v="13.98"/>
    <n v="1"/>
    <n v="0"/>
    <n v="4.0541999999999998"/>
    <x v="2"/>
    <s v="No"/>
  </r>
  <r>
    <n v="6328"/>
    <s v="CA-2016-167927"/>
    <x v="407"/>
    <d v="2016-01-26T00:00:00"/>
    <s v="Standard Class"/>
    <s v="XP-21865"/>
    <s v="Xylona Preis"/>
    <s v="Consumer"/>
    <x v="0"/>
    <x v="17"/>
    <x v="12"/>
    <n v="48185"/>
    <s v="Central"/>
    <s v="FUR-FU-10002918"/>
    <x v="0"/>
    <x v="5"/>
    <s v="Eldon ClusterMat Chair Mat with Cordless Antistatic Protection"/>
    <n v="272.94"/>
    <n v="3"/>
    <n v="0"/>
    <n v="30.023400000000009"/>
    <x v="2"/>
    <s v="No"/>
  </r>
  <r>
    <n v="6329"/>
    <s v="CA-2016-167927"/>
    <x v="407"/>
    <d v="2016-01-26T00:00:00"/>
    <s v="Standard Class"/>
    <s v="XP-21865"/>
    <s v="Xylona Preis"/>
    <s v="Consumer"/>
    <x v="0"/>
    <x v="17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x v="2"/>
    <s v="No"/>
  </r>
  <r>
    <n v="6330"/>
    <s v="CA-2016-167927"/>
    <x v="407"/>
    <d v="2016-01-26T00:00:00"/>
    <s v="Standard Class"/>
    <s v="XP-21865"/>
    <s v="Xylona Preis"/>
    <s v="Consumer"/>
    <x v="0"/>
    <x v="17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x v="2"/>
    <s v="No"/>
  </r>
  <r>
    <n v="6331"/>
    <s v="CA-2016-167927"/>
    <x v="407"/>
    <d v="2016-01-26T00:00:00"/>
    <s v="Standard Class"/>
    <s v="XP-21865"/>
    <s v="Xylona Preis"/>
    <s v="Consumer"/>
    <x v="0"/>
    <x v="17"/>
    <x v="12"/>
    <n v="48185"/>
    <s v="Central"/>
    <s v="OFF-ST-10003123"/>
    <x v="1"/>
    <x v="4"/>
    <s v="Fellowes Bases and Tops For Staxonsteel/High-Stak Systems"/>
    <n v="66.58"/>
    <n v="2"/>
    <n v="0"/>
    <n v="15.979199999999999"/>
    <x v="2"/>
    <s v="No"/>
  </r>
  <r>
    <n v="6332"/>
    <s v="CA-2016-167927"/>
    <x v="407"/>
    <d v="2016-01-26T00:00:00"/>
    <s v="Standard Class"/>
    <s v="XP-21865"/>
    <s v="Xylona Preis"/>
    <s v="Consumer"/>
    <x v="0"/>
    <x v="17"/>
    <x v="12"/>
    <n v="48185"/>
    <s v="Central"/>
    <s v="OFF-AR-10004456"/>
    <x v="1"/>
    <x v="6"/>
    <s v="Panasonic KP-4ABK Battery-Operated Pencil Sharpener"/>
    <n v="43.92"/>
    <n v="3"/>
    <n v="0"/>
    <n v="12.736799999999999"/>
    <x v="2"/>
    <s v="No"/>
  </r>
  <r>
    <n v="6333"/>
    <s v="CA-2016-167927"/>
    <x v="407"/>
    <d v="2016-01-26T00:00:00"/>
    <s v="Standard Class"/>
    <s v="XP-21865"/>
    <s v="Xylona Preis"/>
    <s v="Consumer"/>
    <x v="0"/>
    <x v="17"/>
    <x v="12"/>
    <n v="48185"/>
    <s v="Central"/>
    <s v="FUR-FU-10002268"/>
    <x v="0"/>
    <x v="5"/>
    <s v="Ultra Door Push Plate"/>
    <n v="14.73"/>
    <n v="3"/>
    <n v="0"/>
    <n v="4.8608999999999991"/>
    <x v="2"/>
    <s v="No"/>
  </r>
  <r>
    <n v="6334"/>
    <s v="CA-2016-167927"/>
    <x v="407"/>
    <d v="2016-01-26T00:00:00"/>
    <s v="Standard Class"/>
    <s v="XP-21865"/>
    <s v="Xylona Preis"/>
    <s v="Consumer"/>
    <x v="0"/>
    <x v="17"/>
    <x v="12"/>
    <n v="48185"/>
    <s v="Central"/>
    <s v="OFF-BI-10004364"/>
    <x v="1"/>
    <x v="8"/>
    <s v="Storex Dura Pro Binders"/>
    <n v="29.700000000000003"/>
    <n v="5"/>
    <n v="0"/>
    <n v="13.365"/>
    <x v="2"/>
    <s v="No"/>
  </r>
  <r>
    <n v="6335"/>
    <s v="CA-2016-133305"/>
    <x v="384"/>
    <d v="2016-07-15T00:00:00"/>
    <s v="Standard Class"/>
    <s v="MH-17455"/>
    <s v="Mark Hamilton"/>
    <s v="Consumer"/>
    <x v="0"/>
    <x v="20"/>
    <x v="15"/>
    <n v="10011"/>
    <s v="East"/>
    <s v="OFF-PA-10001970"/>
    <x v="1"/>
    <x v="10"/>
    <s v="Xerox 1881"/>
    <n v="49.12"/>
    <n v="4"/>
    <n v="0"/>
    <n v="23.086399999999998"/>
    <x v="3"/>
    <s v="No"/>
  </r>
  <r>
    <n v="6336"/>
    <s v="CA-2016-133305"/>
    <x v="384"/>
    <d v="2016-07-15T00:00:00"/>
    <s v="Standard Class"/>
    <s v="MH-17455"/>
    <s v="Mark Hamilton"/>
    <s v="Consumer"/>
    <x v="0"/>
    <x v="20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  <x v="3"/>
    <s v="No"/>
  </r>
  <r>
    <n v="6337"/>
    <s v="CA-2018-165995"/>
    <x v="133"/>
    <d v="2018-09-06T00:00:00"/>
    <s v="Standard Class"/>
    <s v="BG-11740"/>
    <s v="Bruce Geld"/>
    <s v="Consumer"/>
    <x v="0"/>
    <x v="1"/>
    <x v="1"/>
    <n v="90008"/>
    <s v="West"/>
    <s v="FUR-FU-10000672"/>
    <x v="0"/>
    <x v="5"/>
    <s v="Executive Impressions 10&quot; Spectator Wall Clock"/>
    <n v="47.04"/>
    <n v="4"/>
    <n v="0"/>
    <n v="15.993599999999997"/>
    <x v="1"/>
    <s v="No"/>
  </r>
  <r>
    <n v="6338"/>
    <s v="CA-2018-165995"/>
    <x v="133"/>
    <d v="2018-09-06T00:00:00"/>
    <s v="Standard Class"/>
    <s v="BG-11740"/>
    <s v="Bruce Geld"/>
    <s v="Consumer"/>
    <x v="0"/>
    <x v="1"/>
    <x v="1"/>
    <n v="90008"/>
    <s v="West"/>
    <s v="TEC-PH-10004908"/>
    <x v="2"/>
    <x v="7"/>
    <s v="Panasonic KX TS3282W Corded phone"/>
    <n v="339.96000000000004"/>
    <n v="5"/>
    <n v="0.2"/>
    <n v="42.494999999999948"/>
    <x v="1"/>
    <s v="No"/>
  </r>
  <r>
    <n v="6339"/>
    <s v="CA-2019-143112"/>
    <x v="361"/>
    <d v="2019-10-09T00:00:00"/>
    <s v="Standard Class"/>
    <s v="TS-21370"/>
    <s v="Todd Sumrall"/>
    <s v="Corporate"/>
    <x v="0"/>
    <x v="20"/>
    <x v="15"/>
    <n v="10035"/>
    <s v="East"/>
    <s v="TEC-PH-10003095"/>
    <x v="2"/>
    <x v="7"/>
    <s v="Samsung HM1900 Bluetooth Headset"/>
    <n v="87.8"/>
    <n v="4"/>
    <n v="0"/>
    <n v="43.9"/>
    <x v="3"/>
    <s v="No"/>
  </r>
  <r>
    <n v="6340"/>
    <s v="CA-2019-143112"/>
    <x v="361"/>
    <d v="2019-10-09T00:00:00"/>
    <s v="Standard Class"/>
    <s v="TS-21370"/>
    <s v="Todd Sumrall"/>
    <s v="Corporate"/>
    <x v="0"/>
    <x v="20"/>
    <x v="15"/>
    <n v="10035"/>
    <s v="East"/>
    <s v="FUR-CH-10002880"/>
    <x v="0"/>
    <x v="1"/>
    <s v="Global High-Back Leather Tilter, Burgundy"/>
    <n v="221.38200000000001"/>
    <n v="2"/>
    <n v="0.1"/>
    <n v="2.4597999999999871"/>
    <x v="3"/>
    <s v="No"/>
  </r>
  <r>
    <n v="6341"/>
    <s v="CA-2019-143112"/>
    <x v="361"/>
    <d v="2019-10-09T00:00:00"/>
    <s v="Standard Class"/>
    <s v="TS-21370"/>
    <s v="Todd Sumrall"/>
    <s v="Corporate"/>
    <x v="0"/>
    <x v="20"/>
    <x v="15"/>
    <n v="10035"/>
    <s v="East"/>
    <s v="TEC-MA-10001047"/>
    <x v="2"/>
    <x v="15"/>
    <s v="3D Systems Cube Printer, 2nd Generation, Magenta"/>
    <n v="5199.96"/>
    <n v="4"/>
    <n v="0"/>
    <n v="1351.9895999999999"/>
    <x v="3"/>
    <s v="No"/>
  </r>
  <r>
    <n v="6342"/>
    <s v="US-2018-105830"/>
    <x v="413"/>
    <d v="2019-01-02T00:00:00"/>
    <s v="First Class"/>
    <s v="DB-13660"/>
    <s v="Duane Benoit"/>
    <s v="Consumer"/>
    <x v="0"/>
    <x v="152"/>
    <x v="24"/>
    <n v="43130"/>
    <s v="East"/>
    <s v="OFF-ST-10002554"/>
    <x v="1"/>
    <x v="4"/>
    <s v="Tennsco Industrial Shelving"/>
    <n v="156.512"/>
    <n v="4"/>
    <n v="0.2"/>
    <n v="-35.215199999999996"/>
    <x v="3"/>
    <s v="No"/>
  </r>
  <r>
    <n v="6343"/>
    <s v="CA-2017-146255"/>
    <x v="1105"/>
    <d v="2017-03-10T00:00:00"/>
    <s v="First Class"/>
    <s v="EM-14140"/>
    <s v="Eugene Moren"/>
    <s v="Home Office"/>
    <x v="0"/>
    <x v="46"/>
    <x v="13"/>
    <n v="19711"/>
    <s v="East"/>
    <s v="TEC-AC-10004469"/>
    <x v="2"/>
    <x v="11"/>
    <s v="Microsoft Sculpt Comfort Mouse"/>
    <n v="119.85000000000001"/>
    <n v="3"/>
    <n v="0"/>
    <n v="52.734000000000009"/>
    <x v="3"/>
    <s v="Yes"/>
  </r>
  <r>
    <n v="6344"/>
    <s v="CA-2017-146255"/>
    <x v="1105"/>
    <d v="2017-03-10T00:00:00"/>
    <s v="First Class"/>
    <s v="EM-14140"/>
    <s v="Eugene Moren"/>
    <s v="Home Office"/>
    <x v="0"/>
    <x v="46"/>
    <x v="13"/>
    <n v="19711"/>
    <s v="East"/>
    <s v="OFF-BI-10000309"/>
    <x v="1"/>
    <x v="8"/>
    <s v="GBC Twin Loop Wire Binding Elements, 9/16&quot; Spine, Black"/>
    <n v="30.44"/>
    <n v="2"/>
    <n v="0"/>
    <n v="14.9156"/>
    <x v="3"/>
    <s v="Yes"/>
  </r>
  <r>
    <n v="6345"/>
    <s v="CA-2017-146255"/>
    <x v="1105"/>
    <d v="2017-03-10T00:00:00"/>
    <s v="First Class"/>
    <s v="EM-14140"/>
    <s v="Eugene Moren"/>
    <s v="Home Office"/>
    <x v="0"/>
    <x v="46"/>
    <x v="13"/>
    <n v="19711"/>
    <s v="East"/>
    <s v="OFF-BI-10001765"/>
    <x v="1"/>
    <x v="8"/>
    <s v="Wilson Jones Heavy-Duty Casebound Ring Binders with Metal Hinges"/>
    <n v="69.28"/>
    <n v="2"/>
    <n v="0"/>
    <n v="33.254399999999997"/>
    <x v="3"/>
    <s v="Yes"/>
  </r>
  <r>
    <n v="6346"/>
    <s v="CA-2017-146255"/>
    <x v="1105"/>
    <d v="2017-03-10T00:00:00"/>
    <s v="First Class"/>
    <s v="EM-14140"/>
    <s v="Eugene Moren"/>
    <s v="Home Office"/>
    <x v="0"/>
    <x v="46"/>
    <x v="13"/>
    <n v="19711"/>
    <s v="East"/>
    <s v="TEC-PH-10001619"/>
    <x v="2"/>
    <x v="7"/>
    <s v="LG G3"/>
    <n v="587.97"/>
    <n v="3"/>
    <n v="0"/>
    <n v="170.51129999999998"/>
    <x v="3"/>
    <s v="Yes"/>
  </r>
  <r>
    <n v="6347"/>
    <s v="CA-2019-104822"/>
    <x v="179"/>
    <d v="2019-10-20T00:00:00"/>
    <s v="Same Day"/>
    <s v="RB-19465"/>
    <s v="Rick Bensley"/>
    <s v="Home Office"/>
    <x v="0"/>
    <x v="20"/>
    <x v="15"/>
    <n v="10024"/>
    <s v="East"/>
    <s v="OFF-LA-10002034"/>
    <x v="1"/>
    <x v="2"/>
    <s v="Avery 478"/>
    <n v="24.55"/>
    <n v="5"/>
    <n v="0"/>
    <n v="12.029499999999999"/>
    <x v="3"/>
    <s v="No"/>
  </r>
  <r>
    <n v="6348"/>
    <s v="CA-2017-104486"/>
    <x v="489"/>
    <d v="2017-05-06T00:00:00"/>
    <s v="Standard Class"/>
    <s v="PO-18850"/>
    <s v="Patrick O'Brill"/>
    <s v="Consumer"/>
    <x v="0"/>
    <x v="8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  <x v="1"/>
    <s v="No"/>
  </r>
  <r>
    <n v="6349"/>
    <s v="CA-2017-104486"/>
    <x v="489"/>
    <d v="2017-05-06T00:00:00"/>
    <s v="Standard Class"/>
    <s v="PO-18850"/>
    <s v="Patrick O'Brill"/>
    <s v="Consumer"/>
    <x v="0"/>
    <x v="8"/>
    <x v="1"/>
    <n v="94109"/>
    <s v="West"/>
    <s v="OFF-ST-10000876"/>
    <x v="1"/>
    <x v="4"/>
    <s v="Eldon Simplefile Box Office"/>
    <n v="37.32"/>
    <n v="3"/>
    <n v="0"/>
    <n v="10.4496"/>
    <x v="1"/>
    <s v="No"/>
  </r>
  <r>
    <n v="6350"/>
    <s v="CA-2017-104486"/>
    <x v="489"/>
    <d v="2017-05-06T00:00:00"/>
    <s v="Standard Class"/>
    <s v="PO-18850"/>
    <s v="Patrick O'Brill"/>
    <s v="Consumer"/>
    <x v="0"/>
    <x v="8"/>
    <x v="1"/>
    <n v="94109"/>
    <s v="West"/>
    <s v="OFF-SU-10002573"/>
    <x v="1"/>
    <x v="14"/>
    <s v="Acme 10&quot; Easy Grip Assistive Scissors"/>
    <n v="35.06"/>
    <n v="2"/>
    <n v="0"/>
    <n v="10.517999999999997"/>
    <x v="1"/>
    <s v="No"/>
  </r>
  <r>
    <n v="6351"/>
    <s v="CA-2019-161557"/>
    <x v="213"/>
    <d v="2019-09-08T00:00:00"/>
    <s v="Standard Class"/>
    <s v="AG-10900"/>
    <s v="Arthur Gainer"/>
    <s v="Consumer"/>
    <x v="0"/>
    <x v="61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  <x v="2"/>
    <s v="Yes"/>
  </r>
  <r>
    <n v="6352"/>
    <s v="CA-2019-161130"/>
    <x v="132"/>
    <d v="2019-11-08T00:00:00"/>
    <s v="Standard Class"/>
    <s v="BF-11275"/>
    <s v="Beth Fritzler"/>
    <s v="Corporate"/>
    <x v="0"/>
    <x v="100"/>
    <x v="2"/>
    <n v="33178"/>
    <s v="South"/>
    <s v="TEC-PH-10002549"/>
    <x v="2"/>
    <x v="7"/>
    <s v="Polycom SoundPoint IP 450 VoIP phone"/>
    <n v="361.37600000000003"/>
    <n v="2"/>
    <n v="0.2"/>
    <n v="27.103200000000001"/>
    <x v="0"/>
    <s v="No"/>
  </r>
  <r>
    <n v="6353"/>
    <s v="US-2017-161347"/>
    <x v="1023"/>
    <d v="2017-09-19T00:00:00"/>
    <s v="Standard Class"/>
    <s v="HG-14845"/>
    <s v="Harry Greene"/>
    <s v="Consumer"/>
    <x v="0"/>
    <x v="10"/>
    <x v="9"/>
    <n v="19120"/>
    <s v="East"/>
    <s v="OFF-BI-10004209"/>
    <x v="1"/>
    <x v="8"/>
    <s v="Fellowes Twister Kit, Gray/Clear, 3/pkg"/>
    <n v="2.4119999999999999"/>
    <n v="1"/>
    <n v="0.7"/>
    <n v="-2.0099999999999998"/>
    <x v="3"/>
    <s v="No"/>
  </r>
  <r>
    <n v="6354"/>
    <s v="US-2017-109015"/>
    <x v="684"/>
    <d v="2017-09-12T00:00:00"/>
    <s v="Standard Class"/>
    <s v="BS-11590"/>
    <s v="Brendan Sweed"/>
    <s v="Corporate"/>
    <x v="0"/>
    <x v="20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  <x v="3"/>
    <s v="No"/>
  </r>
  <r>
    <n v="6355"/>
    <s v="US-2017-109015"/>
    <x v="684"/>
    <d v="2017-09-12T00:00:00"/>
    <s v="Standard Class"/>
    <s v="BS-11590"/>
    <s v="Brendan Sweed"/>
    <s v="Corporate"/>
    <x v="0"/>
    <x v="20"/>
    <x v="15"/>
    <n v="10011"/>
    <s v="East"/>
    <s v="TEC-PH-10002922"/>
    <x v="2"/>
    <x v="7"/>
    <s v="ShoreTel ShorePhone IP 230 VoIP phone"/>
    <n v="337.98"/>
    <n v="2"/>
    <n v="0"/>
    <n v="101.39399999999998"/>
    <x v="3"/>
    <s v="No"/>
  </r>
  <r>
    <n v="6356"/>
    <s v="CA-2016-110611"/>
    <x v="191"/>
    <d v="2016-10-13T00:00:00"/>
    <s v="Standard Class"/>
    <s v="JD-16015"/>
    <s v="Joy Daniels"/>
    <s v="Consumer"/>
    <x v="0"/>
    <x v="10"/>
    <x v="9"/>
    <n v="19120"/>
    <s v="East"/>
    <s v="OFF-ST-10000642"/>
    <x v="1"/>
    <x v="4"/>
    <s v="Tennsco Lockers, Gray"/>
    <n v="83.920000000000016"/>
    <n v="5"/>
    <n v="0.2"/>
    <n v="-13.637000000000011"/>
    <x v="3"/>
    <s v="No"/>
  </r>
  <r>
    <n v="6357"/>
    <s v="CA-2019-139080"/>
    <x v="205"/>
    <d v="2019-01-28T00:00:00"/>
    <s v="Standard Class"/>
    <s v="CS-12250"/>
    <s v="Chris Selesnick"/>
    <s v="Corporate"/>
    <x v="0"/>
    <x v="4"/>
    <x v="4"/>
    <n v="98103"/>
    <s v="West"/>
    <s v="OFF-BI-10001757"/>
    <x v="1"/>
    <x v="8"/>
    <s v="Pressboard Hanging Data Binders for Unburst Sheets"/>
    <n v="19.68"/>
    <n v="5"/>
    <n v="0.2"/>
    <n v="6.8879999999999981"/>
    <x v="1"/>
    <s v="No"/>
  </r>
  <r>
    <n v="6358"/>
    <s v="CA-2019-139080"/>
    <x v="205"/>
    <d v="2019-01-28T00:00:00"/>
    <s v="Standard Class"/>
    <s v="CS-12250"/>
    <s v="Chris Selesnick"/>
    <s v="Corporate"/>
    <x v="0"/>
    <x v="4"/>
    <x v="4"/>
    <n v="98103"/>
    <s v="West"/>
    <s v="OFF-PA-10004621"/>
    <x v="1"/>
    <x v="10"/>
    <s v="Xerox 212"/>
    <n v="25.92"/>
    <n v="4"/>
    <n v="0"/>
    <n v="12.441600000000001"/>
    <x v="1"/>
    <s v="No"/>
  </r>
  <r>
    <n v="6359"/>
    <s v="CA-2019-139080"/>
    <x v="205"/>
    <d v="2019-01-28T00:00:00"/>
    <s v="Standard Class"/>
    <s v="CS-12250"/>
    <s v="Chris Selesnick"/>
    <s v="Corporate"/>
    <x v="0"/>
    <x v="4"/>
    <x v="4"/>
    <n v="98103"/>
    <s v="West"/>
    <s v="OFF-PA-10002262"/>
    <x v="1"/>
    <x v="10"/>
    <s v="Xerox 192"/>
    <n v="6.48"/>
    <n v="1"/>
    <n v="0"/>
    <n v="3.1104000000000003"/>
    <x v="1"/>
    <s v="No"/>
  </r>
  <r>
    <n v="6360"/>
    <s v="CA-2019-139080"/>
    <x v="205"/>
    <d v="2019-01-28T00:00:00"/>
    <s v="Standard Class"/>
    <s v="CS-12250"/>
    <s v="Chris Selesnick"/>
    <s v="Corporate"/>
    <x v="0"/>
    <x v="4"/>
    <x v="4"/>
    <n v="98103"/>
    <s v="West"/>
    <s v="TEC-PH-10004100"/>
    <x v="2"/>
    <x v="7"/>
    <s v="Griffin GC17055 Auxiliary Audio Cable"/>
    <n v="86.352000000000004"/>
    <n v="6"/>
    <n v="0.2"/>
    <n v="8.6352000000000011"/>
    <x v="1"/>
    <s v="No"/>
  </r>
  <r>
    <n v="6361"/>
    <s v="CA-2017-115693"/>
    <x v="895"/>
    <d v="2017-12-15T00:00:00"/>
    <s v="Standard Class"/>
    <s v="FC-14245"/>
    <s v="Frank Carlisle"/>
    <s v="Home Office"/>
    <x v="0"/>
    <x v="1"/>
    <x v="1"/>
    <n v="90032"/>
    <s v="West"/>
    <s v="OFF-AR-10003582"/>
    <x v="1"/>
    <x v="6"/>
    <s v="Boston Electric Pencil Sharpener, Model 1818, Charcoal Black"/>
    <n v="56.3"/>
    <n v="2"/>
    <n v="0"/>
    <n v="15.764000000000003"/>
    <x v="1"/>
    <s v="No"/>
  </r>
  <r>
    <n v="6362"/>
    <s v="US-2016-107993"/>
    <x v="641"/>
    <d v="2016-11-30T00:00:00"/>
    <s v="Standard Class"/>
    <s v="SE-20110"/>
    <s v="Sanjit Engle"/>
    <s v="Consumer"/>
    <x v="0"/>
    <x v="24"/>
    <x v="21"/>
    <n v="97477"/>
    <s v="West"/>
    <s v="OFF-AR-10003179"/>
    <x v="1"/>
    <x v="6"/>
    <s v="Dixon Ticonderoga Core-Lock Colored Pencils"/>
    <n v="51.016000000000005"/>
    <n v="7"/>
    <n v="0.2"/>
    <n v="8.2900999999999954"/>
    <x v="1"/>
    <s v="No"/>
  </r>
  <r>
    <n v="6363"/>
    <s v="CA-2019-110443"/>
    <x v="610"/>
    <d v="2019-11-25T00:00:00"/>
    <s v="Standard Class"/>
    <s v="CK-12205"/>
    <s v="Chloris Kastensmidt"/>
    <s v="Consumer"/>
    <x v="0"/>
    <x v="476"/>
    <x v="4"/>
    <n v="98059"/>
    <s v="West"/>
    <s v="OFF-BI-10001670"/>
    <x v="1"/>
    <x v="8"/>
    <s v="Vinyl Sectional Post Binders"/>
    <n v="150.80000000000001"/>
    <n v="5"/>
    <n v="0.2"/>
    <n v="56.55"/>
    <x v="1"/>
    <s v="No"/>
  </r>
  <r>
    <n v="6364"/>
    <s v="CA-2019-110443"/>
    <x v="610"/>
    <d v="2019-11-25T00:00:00"/>
    <s v="Standard Class"/>
    <s v="CK-12205"/>
    <s v="Chloris Kastensmidt"/>
    <s v="Consumer"/>
    <x v="0"/>
    <x v="476"/>
    <x v="4"/>
    <n v="98059"/>
    <s v="West"/>
    <s v="TEC-MA-10002073"/>
    <x v="2"/>
    <x v="15"/>
    <s v="3D Systems Cube Printer, 2nd Generation, White"/>
    <n v="1039.992"/>
    <n v="1"/>
    <n v="0.2"/>
    <n v="103.99920000000003"/>
    <x v="1"/>
    <s v="No"/>
  </r>
  <r>
    <n v="6365"/>
    <s v="CA-2019-110443"/>
    <x v="610"/>
    <d v="2019-11-25T00:00:00"/>
    <s v="Standard Class"/>
    <s v="CK-12205"/>
    <s v="Chloris Kastensmidt"/>
    <s v="Consumer"/>
    <x v="0"/>
    <x v="476"/>
    <x v="4"/>
    <n v="98059"/>
    <s v="West"/>
    <s v="OFF-PA-10003797"/>
    <x v="1"/>
    <x v="10"/>
    <s v="Xerox 209"/>
    <n v="51.84"/>
    <n v="8"/>
    <n v="0"/>
    <n v="24.883200000000002"/>
    <x v="1"/>
    <s v="No"/>
  </r>
  <r>
    <n v="6366"/>
    <s v="CA-2019-144848"/>
    <x v="1095"/>
    <d v="2019-04-05T00:00:00"/>
    <s v="First Class"/>
    <s v="DS-13030"/>
    <s v="Darrin Sayre"/>
    <s v="Home Office"/>
    <x v="0"/>
    <x v="20"/>
    <x v="15"/>
    <n v="10009"/>
    <s v="East"/>
    <s v="TEC-PH-10004006"/>
    <x v="2"/>
    <x v="7"/>
    <s v="Panasonic KX - TS880B Telephone"/>
    <n v="41.22"/>
    <n v="1"/>
    <n v="0"/>
    <n v="11.1294"/>
    <x v="3"/>
    <s v="No"/>
  </r>
  <r>
    <n v="6367"/>
    <s v="CA-2019-144848"/>
    <x v="1095"/>
    <d v="2019-04-05T00:00:00"/>
    <s v="First Class"/>
    <s v="DS-13030"/>
    <s v="Darrin Sayre"/>
    <s v="Home Office"/>
    <x v="0"/>
    <x v="20"/>
    <x v="15"/>
    <n v="10009"/>
    <s v="East"/>
    <s v="OFF-SU-10000646"/>
    <x v="1"/>
    <x v="14"/>
    <s v="Premier Automatic Letter Opener"/>
    <n v="240.37"/>
    <n v="1"/>
    <n v="0"/>
    <n v="7.2111000000000161"/>
    <x v="3"/>
    <s v="No"/>
  </r>
  <r>
    <n v="6368"/>
    <s v="CA-2019-144848"/>
    <x v="1095"/>
    <d v="2019-04-05T00:00:00"/>
    <s v="First Class"/>
    <s v="DS-13030"/>
    <s v="Darrin Sayre"/>
    <s v="Home Office"/>
    <x v="0"/>
    <x v="20"/>
    <x v="15"/>
    <n v="10009"/>
    <s v="East"/>
    <s v="TEC-PH-10002262"/>
    <x v="2"/>
    <x v="7"/>
    <s v="LG Electronics Tone+ HBS-730 Bluetooth Headset"/>
    <n v="119.02"/>
    <n v="2"/>
    <n v="0"/>
    <n v="33.325600000000009"/>
    <x v="3"/>
    <s v="No"/>
  </r>
  <r>
    <n v="6369"/>
    <s v="US-2019-147998"/>
    <x v="240"/>
    <d v="2019-05-24T00:00:00"/>
    <s v="Standard Class"/>
    <s v="SA-20830"/>
    <s v="Sue Ann Reed"/>
    <s v="Consumer"/>
    <x v="0"/>
    <x v="49"/>
    <x v="1"/>
    <n v="95123"/>
    <s v="West"/>
    <s v="OFF-BI-10002082"/>
    <x v="1"/>
    <x v="8"/>
    <s v="GBC Twin Loop Wire Binding Elements"/>
    <n v="133.12"/>
    <n v="5"/>
    <n v="0.2"/>
    <n v="49.92"/>
    <x v="1"/>
    <s v="Yes"/>
  </r>
  <r>
    <n v="6370"/>
    <s v="CA-2018-103919"/>
    <x v="339"/>
    <d v="2018-10-07T00:00:00"/>
    <s v="Standard Class"/>
    <s v="TP-21565"/>
    <s v="Tracy Poddar"/>
    <s v="Corporate"/>
    <x v="0"/>
    <x v="55"/>
    <x v="5"/>
    <n v="75051"/>
    <s v="Central"/>
    <s v="FUR-FU-10001756"/>
    <x v="0"/>
    <x v="5"/>
    <s v="Eldon Expressions Desk Accessory, Wood Photo Frame, Mahogany"/>
    <n v="38.08"/>
    <n v="5"/>
    <n v="0.6"/>
    <n v="-29.512000000000008"/>
    <x v="2"/>
    <s v="No"/>
  </r>
  <r>
    <n v="6371"/>
    <s v="CA-2018-113425"/>
    <x v="831"/>
    <d v="2018-11-21T00:00:00"/>
    <s v="Same Day"/>
    <s v="JK-16120"/>
    <s v="Julie Kriz"/>
    <s v="Home Office"/>
    <x v="0"/>
    <x v="20"/>
    <x v="15"/>
    <n v="10009"/>
    <s v="East"/>
    <s v="FUR-BO-10002598"/>
    <x v="0"/>
    <x v="0"/>
    <s v="Hon Metal Bookcases, Putty"/>
    <n v="113.56800000000001"/>
    <n v="2"/>
    <n v="0.2"/>
    <n v="12.776399999999988"/>
    <x v="3"/>
    <s v="No"/>
  </r>
  <r>
    <n v="6372"/>
    <s v="CA-2019-143035"/>
    <x v="621"/>
    <d v="2019-10-05T00:00:00"/>
    <s v="Second Class"/>
    <s v="CC-12430"/>
    <s v="Chuck Clark"/>
    <s v="Home Office"/>
    <x v="0"/>
    <x v="20"/>
    <x v="15"/>
    <n v="10009"/>
    <s v="East"/>
    <s v="FUR-FU-10001934"/>
    <x v="0"/>
    <x v="5"/>
    <s v="Magnifier Swing Arm Lamp"/>
    <n v="83.92"/>
    <n v="4"/>
    <n v="0"/>
    <n v="21.819200000000002"/>
    <x v="3"/>
    <s v="No"/>
  </r>
  <r>
    <n v="6373"/>
    <s v="CA-2019-143035"/>
    <x v="621"/>
    <d v="2019-10-05T00:00:00"/>
    <s v="Second Class"/>
    <s v="CC-12430"/>
    <s v="Chuck Clark"/>
    <s v="Home Office"/>
    <x v="0"/>
    <x v="20"/>
    <x v="15"/>
    <n v="10009"/>
    <s v="East"/>
    <s v="OFF-AR-10001130"/>
    <x v="1"/>
    <x v="6"/>
    <s v="Quartet Alpha White Chalk, 12/Pack"/>
    <n v="6.63"/>
    <n v="3"/>
    <n v="0"/>
    <n v="3.1160999999999999"/>
    <x v="3"/>
    <s v="No"/>
  </r>
  <r>
    <n v="6374"/>
    <s v="CA-2019-143035"/>
    <x v="621"/>
    <d v="2019-10-05T00:00:00"/>
    <s v="Second Class"/>
    <s v="CC-12430"/>
    <s v="Chuck Clark"/>
    <s v="Home Office"/>
    <x v="0"/>
    <x v="20"/>
    <x v="15"/>
    <n v="10009"/>
    <s v="East"/>
    <s v="TEC-AC-10002049"/>
    <x v="2"/>
    <x v="11"/>
    <s v="Logitech G19 Programmable Gaming Keyboard"/>
    <n v="371.96999999999997"/>
    <n v="3"/>
    <n v="0"/>
    <n v="66.954599999999971"/>
    <x v="3"/>
    <s v="No"/>
  </r>
  <r>
    <n v="6375"/>
    <s v="CA-2016-107811"/>
    <x v="333"/>
    <d v="2016-05-03T00:00:00"/>
    <s v="Standard Class"/>
    <s v="LA-16780"/>
    <s v="Laura Armstrong"/>
    <s v="Corporate"/>
    <x v="0"/>
    <x v="26"/>
    <x v="18"/>
    <n v="38109"/>
    <s v="South"/>
    <s v="FUR-CH-10001394"/>
    <x v="0"/>
    <x v="1"/>
    <s v="Global Leather Executive Chair"/>
    <n v="561.58400000000006"/>
    <n v="2"/>
    <n v="0.2"/>
    <n v="70.197999999999922"/>
    <x v="0"/>
    <s v="No"/>
  </r>
  <r>
    <n v="6376"/>
    <s v="CA-2016-107811"/>
    <x v="333"/>
    <d v="2016-05-03T00:00:00"/>
    <s v="Standard Class"/>
    <s v="LA-16780"/>
    <s v="Laura Armstrong"/>
    <s v="Corporate"/>
    <x v="0"/>
    <x v="26"/>
    <x v="18"/>
    <n v="38109"/>
    <s v="South"/>
    <s v="OFF-ST-10000798"/>
    <x v="1"/>
    <x v="4"/>
    <s v="2300 Heavy-Duty Transfer File Systems by Perma"/>
    <n v="99.920000000000016"/>
    <n v="5"/>
    <n v="0.2"/>
    <n v="-1.249000000000013"/>
    <x v="0"/>
    <s v="No"/>
  </r>
  <r>
    <n v="6377"/>
    <s v="CA-2018-163216"/>
    <x v="877"/>
    <d v="2018-10-10T00:00:00"/>
    <s v="First Class"/>
    <s v="AW-10930"/>
    <s v="Arthur Wiediger"/>
    <s v="Home Office"/>
    <x v="0"/>
    <x v="10"/>
    <x v="9"/>
    <n v="19143"/>
    <s v="East"/>
    <s v="OFF-LA-10000134"/>
    <x v="1"/>
    <x v="2"/>
    <s v="Avery 511"/>
    <n v="4.9280000000000008"/>
    <n v="2"/>
    <n v="0.2"/>
    <n v="1.7247999999999997"/>
    <x v="3"/>
    <s v="No"/>
  </r>
  <r>
    <n v="6378"/>
    <s v="US-2018-116442"/>
    <x v="272"/>
    <d v="2018-12-22T00:00:00"/>
    <s v="Standard Class"/>
    <s v="BP-11230"/>
    <s v="Benjamin Patterson"/>
    <s v="Consumer"/>
    <x v="0"/>
    <x v="1"/>
    <x v="1"/>
    <n v="90004"/>
    <s v="West"/>
    <s v="FUR-FU-10002364"/>
    <x v="0"/>
    <x v="5"/>
    <s v="Eldon Expressions Wood Desk Accessories, Oak"/>
    <n v="14.76"/>
    <n v="2"/>
    <n v="0"/>
    <n v="4.2803999999999984"/>
    <x v="1"/>
    <s v="No"/>
  </r>
  <r>
    <n v="6379"/>
    <s v="CA-2019-150623"/>
    <x v="318"/>
    <d v="2019-04-14T00:00:00"/>
    <s v="Standard Class"/>
    <s v="DB-13360"/>
    <s v="Dennis Bolton"/>
    <s v="Home Office"/>
    <x v="0"/>
    <x v="416"/>
    <x v="29"/>
    <n v="6708"/>
    <s v="East"/>
    <s v="TEC-AC-10004571"/>
    <x v="2"/>
    <x v="11"/>
    <s v="Logitech G700s Rechargeable Gaming Mouse"/>
    <n v="99.99"/>
    <n v="1"/>
    <n v="0"/>
    <n v="41.995800000000003"/>
    <x v="3"/>
    <s v="No"/>
  </r>
  <r>
    <n v="6380"/>
    <s v="CA-2019-150623"/>
    <x v="318"/>
    <d v="2019-04-14T00:00:00"/>
    <s v="Standard Class"/>
    <s v="DB-13360"/>
    <s v="Dennis Bolton"/>
    <s v="Home Office"/>
    <x v="0"/>
    <x v="416"/>
    <x v="29"/>
    <n v="6708"/>
    <s v="East"/>
    <s v="OFF-ST-10003692"/>
    <x v="1"/>
    <x v="4"/>
    <s v="Recycled Steel Personal File for Hanging File Folders"/>
    <n v="286.14999999999998"/>
    <n v="5"/>
    <n v="0"/>
    <n v="71.537499999999994"/>
    <x v="3"/>
    <s v="No"/>
  </r>
  <r>
    <n v="6381"/>
    <s v="US-2016-163797"/>
    <x v="918"/>
    <d v="2016-04-13T00:00:00"/>
    <s v="Standard Class"/>
    <s v="PC-19000"/>
    <s v="Pauline Chand"/>
    <s v="Home Office"/>
    <x v="0"/>
    <x v="432"/>
    <x v="16"/>
    <n v="85224"/>
    <s v="West"/>
    <s v="OFF-FA-10001883"/>
    <x v="1"/>
    <x v="13"/>
    <s v="Alliance Super-Size Bands, Assorted Sizes"/>
    <n v="49.792000000000002"/>
    <n v="8"/>
    <n v="0.2"/>
    <n v="-11.825600000000001"/>
    <x v="1"/>
    <s v="No"/>
  </r>
  <r>
    <n v="6382"/>
    <s v="CA-2018-127236"/>
    <x v="892"/>
    <d v="2018-04-02T00:00:00"/>
    <s v="Standard Class"/>
    <s v="TB-21595"/>
    <s v="Troy Blackwell"/>
    <s v="Consumer"/>
    <x v="0"/>
    <x v="24"/>
    <x v="24"/>
    <n v="45503"/>
    <s v="East"/>
    <s v="FUR-BO-10004015"/>
    <x v="0"/>
    <x v="0"/>
    <s v="Bush Andora Bookcase, Maple/Graphite Gray Finish"/>
    <n v="299.97499999999997"/>
    <n v="5"/>
    <n v="0.5"/>
    <n v="-167.98600000000002"/>
    <x v="3"/>
    <s v="No"/>
  </r>
  <r>
    <n v="6383"/>
    <s v="CA-2018-127236"/>
    <x v="892"/>
    <d v="2018-04-02T00:00:00"/>
    <s v="Standard Class"/>
    <s v="TB-21595"/>
    <s v="Troy Blackwell"/>
    <s v="Consumer"/>
    <x v="0"/>
    <x v="24"/>
    <x v="24"/>
    <n v="45503"/>
    <s v="East"/>
    <s v="TEC-PH-10000141"/>
    <x v="2"/>
    <x v="7"/>
    <s v="Clearsounds A400"/>
    <n v="158.37599999999998"/>
    <n v="4"/>
    <n v="0.4"/>
    <n v="-36.954399999999993"/>
    <x v="3"/>
    <s v="No"/>
  </r>
  <r>
    <n v="6384"/>
    <s v="US-2019-104661"/>
    <x v="787"/>
    <d v="2019-01-18T00:00:00"/>
    <s v="First Class"/>
    <s v="TB-21250"/>
    <s v="Tim Brockman"/>
    <s v="Consumer"/>
    <x v="0"/>
    <x v="89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  <x v="2"/>
    <s v="No"/>
  </r>
  <r>
    <n v="6385"/>
    <s v="US-2019-104661"/>
    <x v="787"/>
    <d v="2019-01-18T00:00:00"/>
    <s v="First Class"/>
    <s v="TB-21250"/>
    <s v="Tim Brockman"/>
    <s v="Consumer"/>
    <x v="0"/>
    <x v="89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  <x v="2"/>
    <s v="No"/>
  </r>
  <r>
    <n v="6386"/>
    <s v="US-2019-104661"/>
    <x v="787"/>
    <d v="2019-01-18T00:00:00"/>
    <s v="First Class"/>
    <s v="TB-21250"/>
    <s v="Tim Brockman"/>
    <s v="Consumer"/>
    <x v="0"/>
    <x v="89"/>
    <x v="5"/>
    <n v="78745"/>
    <s v="Central"/>
    <s v="TEC-AC-10002331"/>
    <x v="2"/>
    <x v="11"/>
    <s v="Maxell 74 Minute CDR, 10/Pack"/>
    <n v="62.591999999999999"/>
    <n v="8"/>
    <n v="0.2"/>
    <n v="13.300799999999999"/>
    <x v="2"/>
    <s v="No"/>
  </r>
  <r>
    <n v="6387"/>
    <s v="US-2019-104661"/>
    <x v="787"/>
    <d v="2019-01-18T00:00:00"/>
    <s v="First Class"/>
    <s v="TB-21250"/>
    <s v="Tim Brockman"/>
    <s v="Consumer"/>
    <x v="0"/>
    <x v="89"/>
    <x v="5"/>
    <n v="78745"/>
    <s v="Central"/>
    <s v="OFF-BI-10001098"/>
    <x v="1"/>
    <x v="8"/>
    <s v="Acco D-Ring Binder w/DublLock"/>
    <n v="4.2759999999999989"/>
    <n v="1"/>
    <n v="0.8"/>
    <n v="-6.6278000000000006"/>
    <x v="2"/>
    <s v="No"/>
  </r>
  <r>
    <n v="6388"/>
    <s v="CA-2016-134103"/>
    <x v="1106"/>
    <d v="2016-02-04T00:00:00"/>
    <s v="Standard Class"/>
    <s v="MV-18190"/>
    <s v="Mike Vittorini"/>
    <s v="Consumer"/>
    <x v="0"/>
    <x v="66"/>
    <x v="12"/>
    <n v="48234"/>
    <s v="Central"/>
    <s v="OFF-PA-10001204"/>
    <x v="1"/>
    <x v="10"/>
    <s v="Xerox 1972"/>
    <n v="10.56"/>
    <n v="2"/>
    <n v="0"/>
    <n v="4.7519999999999998"/>
    <x v="2"/>
    <s v="No"/>
  </r>
  <r>
    <n v="6389"/>
    <s v="CA-2016-134103"/>
    <x v="1106"/>
    <d v="2016-02-04T00:00:00"/>
    <s v="Standard Class"/>
    <s v="MV-18190"/>
    <s v="Mike Vittorini"/>
    <s v="Consumer"/>
    <x v="0"/>
    <x v="66"/>
    <x v="12"/>
    <n v="48234"/>
    <s v="Central"/>
    <s v="OFF-ST-10000991"/>
    <x v="1"/>
    <x v="4"/>
    <s v="Space Solutions HD Industrial Steel Shelving."/>
    <n v="229.94"/>
    <n v="2"/>
    <n v="0"/>
    <n v="6.8982000000000028"/>
    <x v="2"/>
    <s v="No"/>
  </r>
  <r>
    <n v="6390"/>
    <s v="CA-2017-147529"/>
    <x v="1107"/>
    <d v="2017-02-11T00:00:00"/>
    <s v="Standard Class"/>
    <s v="DK-12835"/>
    <s v="Damala Kotsonis"/>
    <s v="Corporate"/>
    <x v="0"/>
    <x v="24"/>
    <x v="17"/>
    <n v="22153"/>
    <s v="South"/>
    <s v="OFF-EN-10000056"/>
    <x v="1"/>
    <x v="12"/>
    <s v="Cameo Buff Policy Envelopes"/>
    <n v="311.14999999999998"/>
    <n v="5"/>
    <n v="0"/>
    <n v="146.24049999999997"/>
    <x v="0"/>
    <s v="No"/>
  </r>
  <r>
    <n v="6391"/>
    <s v="CA-2017-147529"/>
    <x v="1107"/>
    <d v="2017-02-11T00:00:00"/>
    <s v="Standard Class"/>
    <s v="DK-12835"/>
    <s v="Damala Kotsonis"/>
    <s v="Corporate"/>
    <x v="0"/>
    <x v="24"/>
    <x v="17"/>
    <n v="22153"/>
    <s v="South"/>
    <s v="OFF-PA-10003349"/>
    <x v="1"/>
    <x v="10"/>
    <s v="Xerox 1957"/>
    <n v="12.96"/>
    <n v="2"/>
    <n v="0"/>
    <n v="6.3504000000000005"/>
    <x v="0"/>
    <s v="No"/>
  </r>
  <r>
    <n v="6392"/>
    <s v="CA-2018-129126"/>
    <x v="882"/>
    <d v="2018-12-19T00:00:00"/>
    <s v="Standard Class"/>
    <s v="PK-19075"/>
    <s v="Pete Kriz"/>
    <s v="Consumer"/>
    <x v="0"/>
    <x v="20"/>
    <x v="15"/>
    <n v="10011"/>
    <s v="East"/>
    <s v="OFF-PA-10001471"/>
    <x v="1"/>
    <x v="10"/>
    <s v="Strathmore Photo Frame Cards"/>
    <n v="14.62"/>
    <n v="2"/>
    <n v="0"/>
    <n v="6.7251999999999992"/>
    <x v="3"/>
    <s v="No"/>
  </r>
  <r>
    <n v="6393"/>
    <s v="CA-2018-129126"/>
    <x v="882"/>
    <d v="2018-12-19T00:00:00"/>
    <s v="Standard Class"/>
    <s v="PK-19075"/>
    <s v="Pete Kriz"/>
    <s v="Consumer"/>
    <x v="0"/>
    <x v="20"/>
    <x v="15"/>
    <n v="10011"/>
    <s v="East"/>
    <s v="OFF-LA-10003190"/>
    <x v="1"/>
    <x v="2"/>
    <s v="Avery 474"/>
    <n v="5.76"/>
    <n v="2"/>
    <n v="0"/>
    <n v="2.8224"/>
    <x v="3"/>
    <s v="No"/>
  </r>
  <r>
    <n v="6394"/>
    <s v="CA-2018-129126"/>
    <x v="882"/>
    <d v="2018-12-19T00:00:00"/>
    <s v="Standard Class"/>
    <s v="PK-19075"/>
    <s v="Pete Kriz"/>
    <s v="Consumer"/>
    <x v="0"/>
    <x v="20"/>
    <x v="15"/>
    <n v="10011"/>
    <s v="East"/>
    <s v="OFF-FA-10000621"/>
    <x v="1"/>
    <x v="13"/>
    <s v="OIC Colored Binder Clips, Assorted Sizes"/>
    <n v="21.48"/>
    <n v="6"/>
    <n v="0"/>
    <n v="10.5252"/>
    <x v="3"/>
    <s v="No"/>
  </r>
  <r>
    <n v="6395"/>
    <s v="CA-2018-129126"/>
    <x v="882"/>
    <d v="2018-12-19T00:00:00"/>
    <s v="Standard Class"/>
    <s v="PK-19075"/>
    <s v="Pete Kriz"/>
    <s v="Consumer"/>
    <x v="0"/>
    <x v="20"/>
    <x v="15"/>
    <n v="10011"/>
    <s v="East"/>
    <s v="FUR-FU-10002937"/>
    <x v="0"/>
    <x v="5"/>
    <s v="GE 48&quot; Fluorescent Tube, Cool White Energy Saver, 34 Watts, 30/Box"/>
    <n v="396.92"/>
    <n v="4"/>
    <n v="0"/>
    <n v="198.46"/>
    <x v="3"/>
    <s v="No"/>
  </r>
  <r>
    <n v="6396"/>
    <s v="CA-2018-129126"/>
    <x v="882"/>
    <d v="2018-12-19T00:00:00"/>
    <s v="Standard Class"/>
    <s v="PK-19075"/>
    <s v="Pete Kriz"/>
    <s v="Consumer"/>
    <x v="0"/>
    <x v="20"/>
    <x v="15"/>
    <n v="10011"/>
    <s v="East"/>
    <s v="OFF-ST-10004507"/>
    <x v="1"/>
    <x v="4"/>
    <s v="Advantus Rolling Storage Box"/>
    <n v="17.149999999999999"/>
    <n v="1"/>
    <n v="0"/>
    <n v="4.6304999999999996"/>
    <x v="3"/>
    <s v="No"/>
  </r>
  <r>
    <n v="6397"/>
    <s v="CA-2018-129126"/>
    <x v="882"/>
    <d v="2018-12-19T00:00:00"/>
    <s v="Standard Class"/>
    <s v="PK-19075"/>
    <s v="Pete Kriz"/>
    <s v="Consumer"/>
    <x v="0"/>
    <x v="20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  <x v="3"/>
    <s v="No"/>
  </r>
  <r>
    <n v="6398"/>
    <s v="CA-2019-131632"/>
    <x v="1108"/>
    <d v="2019-11-04T00:00:00"/>
    <s v="Standard Class"/>
    <s v="AH-10120"/>
    <s v="Adrian Hane"/>
    <s v="Home Office"/>
    <x v="0"/>
    <x v="61"/>
    <x v="5"/>
    <n v="75217"/>
    <s v="Central"/>
    <s v="OFF-AR-10003651"/>
    <x v="1"/>
    <x v="6"/>
    <s v="Newell 350"/>
    <n v="5.2480000000000002"/>
    <n v="2"/>
    <n v="0.2"/>
    <n v="0.59039999999999915"/>
    <x v="2"/>
    <s v="No"/>
  </r>
  <r>
    <n v="6399"/>
    <s v="CA-2019-151981"/>
    <x v="634"/>
    <d v="2019-08-12T00:00:00"/>
    <s v="Standard Class"/>
    <s v="GM-14455"/>
    <s v="Gary Mitchum"/>
    <s v="Home Office"/>
    <x v="0"/>
    <x v="3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s v="No"/>
  </r>
  <r>
    <n v="6400"/>
    <s v="CA-2019-151981"/>
    <x v="634"/>
    <d v="2019-08-12T00:00:00"/>
    <s v="Standard Class"/>
    <s v="GM-14455"/>
    <s v="Gary Mitchum"/>
    <s v="Home Office"/>
    <x v="0"/>
    <x v="3"/>
    <x v="38"/>
    <n v="3301"/>
    <s v="East"/>
    <s v="OFF-LA-10002195"/>
    <x v="1"/>
    <x v="2"/>
    <s v="Avery 481"/>
    <n v="24.64"/>
    <n v="8"/>
    <n v="0"/>
    <n v="11.827199999999999"/>
    <x v="3"/>
    <s v="No"/>
  </r>
  <r>
    <n v="6401"/>
    <s v="CA-2019-151981"/>
    <x v="634"/>
    <d v="2019-08-12T00:00:00"/>
    <s v="Standard Class"/>
    <s v="GM-14455"/>
    <s v="Gary Mitchum"/>
    <s v="Home Office"/>
    <x v="0"/>
    <x v="3"/>
    <x v="38"/>
    <n v="3301"/>
    <s v="East"/>
    <s v="OFF-AR-10000380"/>
    <x v="1"/>
    <x v="6"/>
    <s v="Hunt PowerHouse Electric Pencil Sharpener, Blue"/>
    <n v="227.88"/>
    <n v="6"/>
    <n v="0"/>
    <n v="68.363999999999976"/>
    <x v="3"/>
    <s v="No"/>
  </r>
  <r>
    <n v="6402"/>
    <s v="CA-2019-125472"/>
    <x v="1109"/>
    <d v="2019-05-31T00:00:00"/>
    <s v="First Class"/>
    <s v="BD-11725"/>
    <s v="Bruce Degenhardt"/>
    <s v="Consumer"/>
    <x v="0"/>
    <x v="240"/>
    <x v="28"/>
    <n v="70506"/>
    <s v="South"/>
    <s v="FUR-BO-10000330"/>
    <x v="0"/>
    <x v="0"/>
    <s v="Sauder Camden County Barrister Bookcase, Planked Cherry Finish"/>
    <n v="241.96"/>
    <n v="2"/>
    <n v="0"/>
    <n v="33.874400000000009"/>
    <x v="0"/>
    <s v="No"/>
  </r>
  <r>
    <n v="6403"/>
    <s v="CA-2019-125472"/>
    <x v="1109"/>
    <d v="2019-05-31T00:00:00"/>
    <s v="First Class"/>
    <s v="BD-11725"/>
    <s v="Bruce Degenhardt"/>
    <s v="Consumer"/>
    <x v="0"/>
    <x v="240"/>
    <x v="28"/>
    <n v="70506"/>
    <s v="South"/>
    <s v="OFF-BI-10000591"/>
    <x v="1"/>
    <x v="8"/>
    <s v="Avery Binder Labels"/>
    <n v="3.89"/>
    <n v="1"/>
    <n v="0"/>
    <n v="1.8672"/>
    <x v="0"/>
    <s v="No"/>
  </r>
  <r>
    <n v="6404"/>
    <s v="CA-2019-125472"/>
    <x v="1109"/>
    <d v="2019-05-31T00:00:00"/>
    <s v="First Class"/>
    <s v="BD-11725"/>
    <s v="Bruce Degenhardt"/>
    <s v="Consumer"/>
    <x v="0"/>
    <x v="240"/>
    <x v="28"/>
    <n v="70506"/>
    <s v="South"/>
    <s v="FUR-FU-10001731"/>
    <x v="0"/>
    <x v="5"/>
    <s v="Acrylic Self-Standing Desk Frames"/>
    <n v="8.01"/>
    <n v="3"/>
    <n v="0"/>
    <n v="3.0438000000000001"/>
    <x v="0"/>
    <s v="No"/>
  </r>
  <r>
    <n v="6405"/>
    <s v="CA-2017-156328"/>
    <x v="672"/>
    <d v="2017-12-05T00:00:00"/>
    <s v="Standard Class"/>
    <s v="RM-19375"/>
    <s v="Raymond Messe"/>
    <s v="Consumer"/>
    <x v="0"/>
    <x v="253"/>
    <x v="3"/>
    <n v="27604"/>
    <s v="South"/>
    <s v="TEC-PH-10001198"/>
    <x v="2"/>
    <x v="7"/>
    <s v="Avaya 4621SW VoIP phone"/>
    <n v="177.48000000000002"/>
    <n v="3"/>
    <n v="0.2"/>
    <n v="19.966499999999982"/>
    <x v="0"/>
    <s v="No"/>
  </r>
  <r>
    <n v="6406"/>
    <s v="CA-2019-154074"/>
    <x v="515"/>
    <d v="2019-09-02T00:00:00"/>
    <s v="Second Class"/>
    <s v="BW-11110"/>
    <s v="Bart Watters"/>
    <s v="Corporate"/>
    <x v="0"/>
    <x v="258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  <x v="1"/>
    <s v="Yes"/>
  </r>
  <r>
    <n v="6407"/>
    <s v="CA-2019-154074"/>
    <x v="515"/>
    <d v="2019-09-02T00:00:00"/>
    <s v="Second Class"/>
    <s v="BW-11110"/>
    <s v="Bart Watters"/>
    <s v="Corporate"/>
    <x v="0"/>
    <x v="258"/>
    <x v="4"/>
    <n v="99207"/>
    <s v="West"/>
    <s v="OFF-ST-10002370"/>
    <x v="1"/>
    <x v="4"/>
    <s v="Sortfiler Multipurpose Personal File Organizer, Black"/>
    <n v="149.73000000000002"/>
    <n v="7"/>
    <n v="0"/>
    <n v="43.421699999999994"/>
    <x v="1"/>
    <s v="Yes"/>
  </r>
  <r>
    <n v="6408"/>
    <s v="CA-2019-161774"/>
    <x v="304"/>
    <d v="2019-05-15T00:00:00"/>
    <s v="First Class"/>
    <s v="GT-14710"/>
    <s v="Greg Tran"/>
    <s v="Consumer"/>
    <x v="0"/>
    <x v="12"/>
    <x v="5"/>
    <n v="77041"/>
    <s v="Central"/>
    <s v="FUR-CH-10003981"/>
    <x v="0"/>
    <x v="1"/>
    <s v="Global Commerce Series Low-Back Swivel/Tilt Chairs"/>
    <n v="899.43"/>
    <n v="5"/>
    <n v="0.3"/>
    <n v="-12.84900000000016"/>
    <x v="2"/>
    <s v="No"/>
  </r>
  <r>
    <n v="6409"/>
    <s v="CA-2019-161774"/>
    <x v="304"/>
    <d v="2019-05-15T00:00:00"/>
    <s v="First Class"/>
    <s v="GT-14710"/>
    <s v="Greg Tran"/>
    <s v="Consumer"/>
    <x v="0"/>
    <x v="12"/>
    <x v="5"/>
    <n v="77041"/>
    <s v="Central"/>
    <s v="OFF-AR-10001446"/>
    <x v="1"/>
    <x v="6"/>
    <s v="Newell 309"/>
    <n v="46.2"/>
    <n v="5"/>
    <n v="0.2"/>
    <n v="5.7749999999999986"/>
    <x v="2"/>
    <s v="No"/>
  </r>
  <r>
    <n v="6410"/>
    <s v="CA-2019-161774"/>
    <x v="304"/>
    <d v="2019-05-15T00:00:00"/>
    <s v="First Class"/>
    <s v="GT-14710"/>
    <s v="Greg Tran"/>
    <s v="Consumer"/>
    <x v="0"/>
    <x v="12"/>
    <x v="5"/>
    <n v="77041"/>
    <s v="Central"/>
    <s v="OFF-PA-10000300"/>
    <x v="1"/>
    <x v="10"/>
    <s v="Xerox 1936"/>
    <n v="47.952000000000005"/>
    <n v="3"/>
    <n v="0.2"/>
    <n v="16.183799999999998"/>
    <x v="2"/>
    <s v="No"/>
  </r>
  <r>
    <n v="6411"/>
    <s v="CA-2019-161774"/>
    <x v="304"/>
    <d v="2019-05-15T00:00:00"/>
    <s v="First Class"/>
    <s v="GT-14710"/>
    <s v="Greg Tran"/>
    <s v="Consumer"/>
    <x v="0"/>
    <x v="12"/>
    <x v="5"/>
    <n v="77041"/>
    <s v="Central"/>
    <s v="TEC-PH-10004071"/>
    <x v="2"/>
    <x v="7"/>
    <s v="PayAnywhere Card Reader"/>
    <n v="7.9920000000000009"/>
    <n v="1"/>
    <n v="0.2"/>
    <n v="0.69930000000000003"/>
    <x v="2"/>
    <s v="No"/>
  </r>
  <r>
    <n v="6412"/>
    <s v="CA-2019-161774"/>
    <x v="304"/>
    <d v="2019-05-15T00:00:00"/>
    <s v="First Class"/>
    <s v="GT-14710"/>
    <s v="Greg Tran"/>
    <s v="Consumer"/>
    <x v="0"/>
    <x v="12"/>
    <x v="5"/>
    <n v="77041"/>
    <s v="Central"/>
    <s v="OFF-PA-10003134"/>
    <x v="1"/>
    <x v="10"/>
    <s v="Xerox 1937"/>
    <n v="76.864000000000004"/>
    <n v="2"/>
    <n v="0.2"/>
    <n v="26.902399999999993"/>
    <x v="2"/>
    <s v="No"/>
  </r>
  <r>
    <n v="6413"/>
    <s v="CA-2019-151211"/>
    <x v="629"/>
    <d v="2019-08-23T00:00:00"/>
    <s v="Standard Class"/>
    <s v="AH-10120"/>
    <s v="Adrian Hane"/>
    <s v="Home Office"/>
    <x v="0"/>
    <x v="103"/>
    <x v="0"/>
    <n v="40214"/>
    <s v="South"/>
    <s v="OFF-BI-10002735"/>
    <x v="1"/>
    <x v="8"/>
    <s v="GBC Prestige Therm-A-Bind Covers"/>
    <n v="102.93"/>
    <n v="3"/>
    <n v="0"/>
    <n v="48.377100000000006"/>
    <x v="0"/>
    <s v="No"/>
  </r>
  <r>
    <n v="6414"/>
    <s v="CA-2019-151211"/>
    <x v="629"/>
    <d v="2019-08-23T00:00:00"/>
    <s v="Standard Class"/>
    <s v="AH-10120"/>
    <s v="Adrian Hane"/>
    <s v="Home Office"/>
    <x v="0"/>
    <x v="103"/>
    <x v="0"/>
    <n v="40214"/>
    <s v="South"/>
    <s v="TEC-AC-10004510"/>
    <x v="2"/>
    <x v="11"/>
    <s v="Logitech Desktop MK120 Mouse and keyboard Combo"/>
    <n v="98.16"/>
    <n v="6"/>
    <n v="0"/>
    <n v="9.8159999999999954"/>
    <x v="0"/>
    <s v="No"/>
  </r>
  <r>
    <n v="6415"/>
    <s v="CA-2019-142671"/>
    <x v="468"/>
    <d v="2019-11-14T00:00:00"/>
    <s v="Second Class"/>
    <s v="DR-12940"/>
    <s v="Daniel Raglin"/>
    <s v="Home Office"/>
    <x v="0"/>
    <x v="389"/>
    <x v="2"/>
    <n v="33021"/>
    <s v="South"/>
    <s v="OFF-BI-10004099"/>
    <x v="1"/>
    <x v="8"/>
    <s v="GBC VeloBinder Strips"/>
    <n v="11.520000000000001"/>
    <n v="5"/>
    <n v="0.7"/>
    <n v="-7.6799999999999962"/>
    <x v="0"/>
    <s v="No"/>
  </r>
  <r>
    <n v="6416"/>
    <s v="CA-2019-144750"/>
    <x v="170"/>
    <d v="2019-08-21T00:00:00"/>
    <s v="Same Day"/>
    <s v="DL-13495"/>
    <s v="Dionis Lloyd"/>
    <s v="Corporate"/>
    <x v="0"/>
    <x v="432"/>
    <x v="16"/>
    <n v="85224"/>
    <s v="West"/>
    <s v="OFF-PA-10003395"/>
    <x v="1"/>
    <x v="10"/>
    <s v="Xerox 1941"/>
    <n v="83.88"/>
    <n v="1"/>
    <n v="0.2"/>
    <n v="29.357999999999997"/>
    <x v="1"/>
    <s v="No"/>
  </r>
  <r>
    <n v="6417"/>
    <s v="CA-2018-111976"/>
    <x v="387"/>
    <d v="2018-03-12T00:00:00"/>
    <s v="Standard Class"/>
    <s v="BD-11620"/>
    <s v="Brian DeCherney"/>
    <s v="Consumer"/>
    <x v="0"/>
    <x v="10"/>
    <x v="9"/>
    <n v="19120"/>
    <s v="East"/>
    <s v="TEC-PH-10002890"/>
    <x v="2"/>
    <x v="7"/>
    <s v="AT&amp;T 17929 Lendline Telephone"/>
    <n v="108.57600000000001"/>
    <n v="4"/>
    <n v="0.4"/>
    <n v="-25.334400000000002"/>
    <x v="3"/>
    <s v="No"/>
  </r>
  <r>
    <n v="6418"/>
    <s v="CA-2018-111976"/>
    <x v="387"/>
    <d v="2018-03-12T00:00:00"/>
    <s v="Standard Class"/>
    <s v="BD-11620"/>
    <s v="Brian DeCherney"/>
    <s v="Consumer"/>
    <x v="0"/>
    <x v="10"/>
    <x v="9"/>
    <n v="19120"/>
    <s v="East"/>
    <s v="OFF-FA-10004968"/>
    <x v="1"/>
    <x v="13"/>
    <s v="Rubber Band Ball"/>
    <n v="5.9840000000000009"/>
    <n v="2"/>
    <n v="0.2"/>
    <n v="-1.3463999999999998"/>
    <x v="3"/>
    <s v="No"/>
  </r>
  <r>
    <n v="6419"/>
    <s v="CA-2018-140130"/>
    <x v="731"/>
    <d v="2018-11-05T00:00:00"/>
    <s v="Standard Class"/>
    <s v="HW-14935"/>
    <s v="Helen Wasserman"/>
    <s v="Corporate"/>
    <x v="0"/>
    <x v="251"/>
    <x v="26"/>
    <n v="74133"/>
    <s v="Central"/>
    <s v="OFF-SU-10001218"/>
    <x v="1"/>
    <x v="14"/>
    <s v="Fiskars Softgrip Scissors"/>
    <n v="21.96"/>
    <n v="2"/>
    <n v="0"/>
    <n v="6.1488000000000014"/>
    <x v="2"/>
    <s v="No"/>
  </r>
  <r>
    <n v="6420"/>
    <s v="CA-2018-140130"/>
    <x v="731"/>
    <d v="2018-11-05T00:00:00"/>
    <s v="Standard Class"/>
    <s v="HW-14935"/>
    <s v="Helen Wasserman"/>
    <s v="Corporate"/>
    <x v="0"/>
    <x v="251"/>
    <x v="26"/>
    <n v="74133"/>
    <s v="Central"/>
    <s v="FUR-CH-10002084"/>
    <x v="0"/>
    <x v="1"/>
    <s v="Hon Mobius Operator's Chair"/>
    <n v="368.96999999999997"/>
    <n v="3"/>
    <n v="0"/>
    <n v="81.173400000000001"/>
    <x v="2"/>
    <s v="No"/>
  </r>
  <r>
    <n v="6421"/>
    <s v="CA-2018-140130"/>
    <x v="731"/>
    <d v="2018-11-05T00:00:00"/>
    <s v="Standard Class"/>
    <s v="HW-14935"/>
    <s v="Helen Wasserman"/>
    <s v="Corporate"/>
    <x v="0"/>
    <x v="251"/>
    <x v="26"/>
    <n v="74133"/>
    <s v="Central"/>
    <s v="OFF-AR-10004269"/>
    <x v="1"/>
    <x v="6"/>
    <s v="Newell 31"/>
    <n v="12.39"/>
    <n v="3"/>
    <n v="0"/>
    <n v="3.4692000000000003"/>
    <x v="2"/>
    <s v="No"/>
  </r>
  <r>
    <n v="6422"/>
    <s v="CA-2018-140130"/>
    <x v="731"/>
    <d v="2018-11-05T00:00:00"/>
    <s v="Standard Class"/>
    <s v="HW-14935"/>
    <s v="Helen Wasserman"/>
    <s v="Corporate"/>
    <x v="0"/>
    <x v="251"/>
    <x v="26"/>
    <n v="74133"/>
    <s v="Central"/>
    <s v="OFF-ST-10001128"/>
    <x v="1"/>
    <x v="4"/>
    <s v="Carina Mini System Audio Rack, Model AR050B"/>
    <n v="332.94"/>
    <n v="3"/>
    <n v="0"/>
    <n v="9.9882000000000204"/>
    <x v="2"/>
    <s v="No"/>
  </r>
  <r>
    <n v="6423"/>
    <s v="CA-2016-159121"/>
    <x v="711"/>
    <d v="2016-08-01T00:00:00"/>
    <s v="Standard Class"/>
    <s v="JO-15145"/>
    <s v="Jack O'Briant"/>
    <s v="Corporate"/>
    <x v="0"/>
    <x v="446"/>
    <x v="7"/>
    <n v="84020"/>
    <s v="West"/>
    <s v="TEC-AC-10002006"/>
    <x v="2"/>
    <x v="11"/>
    <s v="Memorex Micro Travel Drive 16 GB"/>
    <n v="111.93"/>
    <n v="7"/>
    <n v="0"/>
    <n v="34.698299999999996"/>
    <x v="1"/>
    <s v="No"/>
  </r>
  <r>
    <n v="6424"/>
    <s v="CA-2017-149650"/>
    <x v="1040"/>
    <d v="2017-10-27T00:00:00"/>
    <s v="First Class"/>
    <s v="RD-19660"/>
    <s v="Robert Dilbeck"/>
    <s v="Home Office"/>
    <x v="0"/>
    <x v="182"/>
    <x v="1"/>
    <n v="94601"/>
    <s v="West"/>
    <s v="FUR-CH-10003956"/>
    <x v="0"/>
    <x v="1"/>
    <s v="Novimex High-Tech Fabric Mesh Task Chair"/>
    <n v="454.27200000000005"/>
    <n v="8"/>
    <n v="0.2"/>
    <n v="-73.819200000000052"/>
    <x v="1"/>
    <s v="Yes"/>
  </r>
  <r>
    <n v="6425"/>
    <s v="CA-2019-115777"/>
    <x v="971"/>
    <d v="2019-08-24T00:00:00"/>
    <s v="Standard Class"/>
    <s v="DO-13645"/>
    <s v="Doug O'Connell"/>
    <s v="Consumer"/>
    <x v="0"/>
    <x v="104"/>
    <x v="31"/>
    <n v="1841"/>
    <s v="East"/>
    <s v="OFF-PA-10000552"/>
    <x v="1"/>
    <x v="10"/>
    <s v="Xerox 200"/>
    <n v="19.440000000000001"/>
    <n v="3"/>
    <n v="0"/>
    <n v="9.3312000000000008"/>
    <x v="3"/>
    <s v="No"/>
  </r>
  <r>
    <n v="6426"/>
    <s v="CA-2018-143714"/>
    <x v="454"/>
    <d v="2018-05-27T00:00:00"/>
    <s v="Standard Class"/>
    <s v="CC-12370"/>
    <s v="Christopher Conant"/>
    <s v="Consumer"/>
    <x v="0"/>
    <x v="10"/>
    <x v="9"/>
    <n v="19120"/>
    <s v="East"/>
    <s v="TEC-CO-10004722"/>
    <x v="2"/>
    <x v="16"/>
    <s v="Canon imageCLASS 2200 Advanced Copier"/>
    <n v="8399.9759999999987"/>
    <n v="4"/>
    <n v="0.4"/>
    <n v="1119.996799999999"/>
    <x v="3"/>
    <s v="No"/>
  </r>
  <r>
    <n v="6427"/>
    <s v="CA-2018-143714"/>
    <x v="454"/>
    <d v="2018-05-27T00:00:00"/>
    <s v="Standard Class"/>
    <s v="CC-12370"/>
    <s v="Christopher Conant"/>
    <s v="Consumer"/>
    <x v="0"/>
    <x v="10"/>
    <x v="9"/>
    <n v="19120"/>
    <s v="East"/>
    <s v="OFF-BI-10004308"/>
    <x v="1"/>
    <x v="8"/>
    <s v="Avery Legal 4-Ring Binder"/>
    <n v="6.2940000000000014"/>
    <n v="1"/>
    <n v="0.7"/>
    <n v="-4.1959999999999997"/>
    <x v="3"/>
    <s v="No"/>
  </r>
  <r>
    <n v="6428"/>
    <s v="CA-2018-143714"/>
    <x v="454"/>
    <d v="2018-05-27T00:00:00"/>
    <s v="Standard Class"/>
    <s v="CC-12370"/>
    <s v="Christopher Conant"/>
    <s v="Consumer"/>
    <x v="0"/>
    <x v="10"/>
    <x v="9"/>
    <n v="19120"/>
    <s v="East"/>
    <s v="OFF-PA-10000029"/>
    <x v="1"/>
    <x v="10"/>
    <s v="Xerox 224"/>
    <n v="10.368000000000002"/>
    <n v="2"/>
    <n v="0.2"/>
    <n v="3.6288"/>
    <x v="3"/>
    <s v="No"/>
  </r>
  <r>
    <n v="6429"/>
    <s v="CA-2018-143714"/>
    <x v="454"/>
    <d v="2018-05-27T00:00:00"/>
    <s v="Standard Class"/>
    <s v="CC-12370"/>
    <s v="Christopher Conant"/>
    <s v="Consumer"/>
    <x v="0"/>
    <x v="10"/>
    <x v="9"/>
    <n v="19120"/>
    <s v="East"/>
    <s v="TEC-PH-10004080"/>
    <x v="2"/>
    <x v="7"/>
    <s v="Avaya 5410 Digital phone"/>
    <n v="122.38199999999999"/>
    <n v="3"/>
    <n v="0.4"/>
    <n v="-24.476399999999998"/>
    <x v="3"/>
    <s v="No"/>
  </r>
  <r>
    <n v="6430"/>
    <s v="CA-2016-165764"/>
    <x v="935"/>
    <d v="2016-11-07T00:00:00"/>
    <s v="Standard Class"/>
    <s v="SH-20395"/>
    <s v="Shahid Hopkins"/>
    <s v="Consumer"/>
    <x v="0"/>
    <x v="108"/>
    <x v="3"/>
    <n v="28540"/>
    <s v="South"/>
    <s v="OFF-ST-10001558"/>
    <x v="1"/>
    <x v="4"/>
    <s v="Acco Perma 4000 Stacking Storage Drawers"/>
    <n v="25.983999999999998"/>
    <n v="2"/>
    <n v="0.2"/>
    <n v="-1.6239999999999997"/>
    <x v="0"/>
    <s v="No"/>
  </r>
  <r>
    <n v="6431"/>
    <s v="CA-2016-165764"/>
    <x v="935"/>
    <d v="2016-11-07T00:00:00"/>
    <s v="Standard Class"/>
    <s v="SH-20395"/>
    <s v="Shahid Hopkins"/>
    <s v="Consumer"/>
    <x v="0"/>
    <x v="108"/>
    <x v="3"/>
    <n v="28540"/>
    <s v="South"/>
    <s v="FUR-TA-10001768"/>
    <x v="0"/>
    <x v="3"/>
    <s v="Hon Racetrack Conference Tables"/>
    <n v="945.03600000000006"/>
    <n v="6"/>
    <n v="0.4"/>
    <n v="-299.26140000000009"/>
    <x v="0"/>
    <s v="No"/>
  </r>
  <r>
    <n v="6432"/>
    <s v="CA-2016-165764"/>
    <x v="935"/>
    <d v="2016-11-07T00:00:00"/>
    <s v="Standard Class"/>
    <s v="SH-20395"/>
    <s v="Shahid Hopkins"/>
    <s v="Consumer"/>
    <x v="0"/>
    <x v="108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  <x v="0"/>
    <s v="No"/>
  </r>
  <r>
    <n v="6433"/>
    <s v="CA-2016-165764"/>
    <x v="935"/>
    <d v="2016-11-07T00:00:00"/>
    <s v="Standard Class"/>
    <s v="SH-20395"/>
    <s v="Shahid Hopkins"/>
    <s v="Consumer"/>
    <x v="0"/>
    <x v="108"/>
    <x v="3"/>
    <n v="28540"/>
    <s v="South"/>
    <s v="FUR-FU-10001468"/>
    <x v="0"/>
    <x v="5"/>
    <s v="Tenex Antistatic Computer Chair Mats"/>
    <n v="410.35199999999998"/>
    <n v="3"/>
    <n v="0.2"/>
    <n v="-51.29400000000004"/>
    <x v="0"/>
    <s v="No"/>
  </r>
  <r>
    <n v="6434"/>
    <s v="CA-2017-121405"/>
    <x v="1110"/>
    <d v="2017-04-04T00:00:00"/>
    <s v="Standard Class"/>
    <s v="FC-14335"/>
    <s v="Fred Chung"/>
    <s v="Corporate"/>
    <x v="0"/>
    <x v="22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s v="No"/>
  </r>
  <r>
    <n v="6435"/>
    <s v="CA-2017-121405"/>
    <x v="1110"/>
    <d v="2017-04-04T00:00:00"/>
    <s v="Standard Class"/>
    <s v="FC-14335"/>
    <s v="Fred Chung"/>
    <s v="Corporate"/>
    <x v="0"/>
    <x v="22"/>
    <x v="10"/>
    <n v="60610"/>
    <s v="Central"/>
    <s v="TEC-PH-10002890"/>
    <x v="2"/>
    <x v="7"/>
    <s v="AT&amp;T 17929 Lendline Telephone"/>
    <n v="180.96"/>
    <n v="5"/>
    <n v="0.2"/>
    <n v="13.571999999999996"/>
    <x v="2"/>
    <s v="No"/>
  </r>
  <r>
    <n v="6436"/>
    <s v="US-2019-116897"/>
    <x v="837"/>
    <d v="2019-05-29T00:00:00"/>
    <s v="First Class"/>
    <s v="JG-15160"/>
    <s v="James Galang"/>
    <s v="Consumer"/>
    <x v="0"/>
    <x v="449"/>
    <x v="45"/>
    <n v="83201"/>
    <s v="West"/>
    <s v="FUR-FU-10004963"/>
    <x v="0"/>
    <x v="5"/>
    <s v="Eldon 400 Class Desk Accessories, Black Carbon"/>
    <n v="35"/>
    <n v="4"/>
    <n v="0"/>
    <n v="14.700000000000003"/>
    <x v="1"/>
    <s v="No"/>
  </r>
  <r>
    <n v="6437"/>
    <s v="US-2019-116897"/>
    <x v="837"/>
    <d v="2019-05-29T00:00:00"/>
    <s v="First Class"/>
    <s v="JG-15160"/>
    <s v="James Galang"/>
    <s v="Consumer"/>
    <x v="0"/>
    <x v="449"/>
    <x v="45"/>
    <n v="83201"/>
    <s v="West"/>
    <s v="OFF-ST-10000025"/>
    <x v="1"/>
    <x v="4"/>
    <s v="Fellowes Stor/Drawer Steel Plus Storage Drawers"/>
    <n v="477.15000000000003"/>
    <n v="5"/>
    <n v="0"/>
    <n v="28.628999999999962"/>
    <x v="1"/>
    <s v="No"/>
  </r>
  <r>
    <n v="6438"/>
    <s v="US-2019-116897"/>
    <x v="837"/>
    <d v="2019-05-29T00:00:00"/>
    <s v="First Class"/>
    <s v="JG-15160"/>
    <s v="James Galang"/>
    <s v="Consumer"/>
    <x v="0"/>
    <x v="449"/>
    <x v="45"/>
    <n v="83201"/>
    <s v="West"/>
    <s v="TEC-PH-10004389"/>
    <x v="2"/>
    <x v="7"/>
    <s v="Nokia Lumia 925"/>
    <n v="302.37599999999998"/>
    <n v="3"/>
    <n v="0.2"/>
    <n v="22.678200000000018"/>
    <x v="1"/>
    <s v="No"/>
  </r>
  <r>
    <n v="6439"/>
    <s v="US-2019-113992"/>
    <x v="817"/>
    <d v="2019-12-19T00:00:00"/>
    <s v="Standard Class"/>
    <s v="LC-16885"/>
    <s v="Lena Creighton"/>
    <s v="Consumer"/>
    <x v="0"/>
    <x v="243"/>
    <x v="5"/>
    <n v="75023"/>
    <s v="Central"/>
    <s v="FUR-TA-10000577"/>
    <x v="0"/>
    <x v="3"/>
    <s v="Bretford CR4500 Series Slim Rectangular Table"/>
    <n v="974.98799999999983"/>
    <n v="4"/>
    <n v="0.3"/>
    <n v="-97.49879999999996"/>
    <x v="2"/>
    <s v="No"/>
  </r>
  <r>
    <n v="6440"/>
    <s v="CA-2016-166891"/>
    <x v="777"/>
    <d v="2016-10-06T00:00:00"/>
    <s v="First Class"/>
    <s v="CC-12220"/>
    <s v="Chris Cortes"/>
    <s v="Consumer"/>
    <x v="0"/>
    <x v="20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  <x v="3"/>
    <s v="No"/>
  </r>
  <r>
    <n v="6441"/>
    <s v="CA-2018-101161"/>
    <x v="63"/>
    <d v="2018-10-20T00:00:00"/>
    <s v="Standard Class"/>
    <s v="BW-11110"/>
    <s v="Bart Watters"/>
    <s v="Corporate"/>
    <x v="0"/>
    <x v="20"/>
    <x v="15"/>
    <n v="10024"/>
    <s v="East"/>
    <s v="OFF-AR-10001860"/>
    <x v="1"/>
    <x v="6"/>
    <s v="BIC Liqua Brite Liner"/>
    <n v="34.700000000000003"/>
    <n v="5"/>
    <n v="0"/>
    <n v="12.492000000000001"/>
    <x v="3"/>
    <s v="No"/>
  </r>
  <r>
    <n v="6442"/>
    <s v="CA-2018-101161"/>
    <x v="63"/>
    <d v="2018-10-20T00:00:00"/>
    <s v="Standard Class"/>
    <s v="BW-11110"/>
    <s v="Bart Watters"/>
    <s v="Corporate"/>
    <x v="0"/>
    <x v="20"/>
    <x v="15"/>
    <n v="10024"/>
    <s v="East"/>
    <s v="OFF-ST-10003123"/>
    <x v="1"/>
    <x v="4"/>
    <s v="Fellowes Bases and Tops For Staxonsteel/High-Stak Systems"/>
    <n v="99.87"/>
    <n v="3"/>
    <n v="0"/>
    <n v="23.968799999999998"/>
    <x v="3"/>
    <s v="No"/>
  </r>
  <r>
    <n v="6443"/>
    <s v="CA-2018-101161"/>
    <x v="63"/>
    <d v="2018-10-20T00:00:00"/>
    <s v="Standard Class"/>
    <s v="BW-11110"/>
    <s v="Bart Watters"/>
    <s v="Corporate"/>
    <x v="0"/>
    <x v="20"/>
    <x v="15"/>
    <n v="10024"/>
    <s v="East"/>
    <s v="OFF-PA-10001295"/>
    <x v="1"/>
    <x v="10"/>
    <s v="Computer Printout Paper with Letter-Trim Perforations"/>
    <n v="37.94"/>
    <n v="2"/>
    <n v="0"/>
    <n v="18.211199999999998"/>
    <x v="3"/>
    <s v="No"/>
  </r>
  <r>
    <n v="6444"/>
    <s v="CA-2018-101161"/>
    <x v="63"/>
    <d v="2018-10-20T00:00:00"/>
    <s v="Standard Class"/>
    <s v="BW-11110"/>
    <s v="Bart Watters"/>
    <s v="Corporate"/>
    <x v="0"/>
    <x v="20"/>
    <x v="15"/>
    <n v="10024"/>
    <s v="East"/>
    <s v="OFF-LA-10000407"/>
    <x v="1"/>
    <x v="2"/>
    <s v="Avery White Multi-Purpose Labels"/>
    <n v="24.900000000000002"/>
    <n v="5"/>
    <n v="0"/>
    <n v="11.454000000000001"/>
    <x v="3"/>
    <s v="No"/>
  </r>
  <r>
    <n v="6445"/>
    <s v="CA-2018-101161"/>
    <x v="63"/>
    <d v="2018-10-20T00:00:00"/>
    <s v="Standard Class"/>
    <s v="BW-11110"/>
    <s v="Bart Watters"/>
    <s v="Corporate"/>
    <x v="0"/>
    <x v="20"/>
    <x v="15"/>
    <n v="10024"/>
    <s v="East"/>
    <s v="FUR-FU-10003535"/>
    <x v="0"/>
    <x v="5"/>
    <s v="Howard Miller Distant Time Traveler Alarm Clock"/>
    <n v="82.26"/>
    <n v="3"/>
    <n v="0"/>
    <n v="33.726600000000005"/>
    <x v="3"/>
    <s v="No"/>
  </r>
  <r>
    <n v="6446"/>
    <s v="CA-2017-151785"/>
    <x v="616"/>
    <d v="2017-03-10T00:00:00"/>
    <s v="Standard Class"/>
    <s v="JJ-15445"/>
    <s v="Jennifer Jackson"/>
    <s v="Consumer"/>
    <x v="0"/>
    <x v="22"/>
    <x v="10"/>
    <n v="60623"/>
    <s v="Central"/>
    <s v="OFF-FA-10000611"/>
    <x v="1"/>
    <x v="13"/>
    <s v="Binder Clips by OIC"/>
    <n v="7.1039999999999992"/>
    <n v="6"/>
    <n v="0.2"/>
    <n v="2.4863999999999997"/>
    <x v="2"/>
    <s v="No"/>
  </r>
  <r>
    <n v="6447"/>
    <s v="US-2019-119816"/>
    <x v="168"/>
    <d v="2019-03-06T00:00:00"/>
    <s v="Second Class"/>
    <s v="TT-21460"/>
    <s v="Tonja Turnell"/>
    <s v="Home Office"/>
    <x v="0"/>
    <x v="12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  <x v="2"/>
    <s v="No"/>
  </r>
  <r>
    <n v="6448"/>
    <s v="US-2019-119816"/>
    <x v="168"/>
    <d v="2019-03-06T00:00:00"/>
    <s v="Second Class"/>
    <s v="TT-21460"/>
    <s v="Tonja Turnell"/>
    <s v="Home Office"/>
    <x v="0"/>
    <x v="12"/>
    <x v="5"/>
    <n v="77095"/>
    <s v="Central"/>
    <s v="OFF-LA-10002381"/>
    <x v="1"/>
    <x v="2"/>
    <s v="Avery 497"/>
    <n v="2.4640000000000004"/>
    <n v="1"/>
    <n v="0.2"/>
    <n v="0.86239999999999983"/>
    <x v="2"/>
    <s v="No"/>
  </r>
  <r>
    <n v="6449"/>
    <s v="US-2019-119816"/>
    <x v="168"/>
    <d v="2019-03-06T00:00:00"/>
    <s v="Second Class"/>
    <s v="TT-21460"/>
    <s v="Tonja Turnell"/>
    <s v="Home Office"/>
    <x v="0"/>
    <x v="12"/>
    <x v="5"/>
    <n v="77095"/>
    <s v="Central"/>
    <s v="OFF-ST-10000918"/>
    <x v="1"/>
    <x v="4"/>
    <s v="Crate-A-Files"/>
    <n v="8.7200000000000006"/>
    <n v="1"/>
    <n v="0.2"/>
    <n v="0.65399999999999947"/>
    <x v="2"/>
    <s v="No"/>
  </r>
  <r>
    <n v="6450"/>
    <s v="CA-2017-156510"/>
    <x v="12"/>
    <d v="2017-09-29T00:00:00"/>
    <s v="Standard Class"/>
    <s v="EH-13990"/>
    <s v="Erica Hackney"/>
    <s v="Consumer"/>
    <x v="0"/>
    <x v="255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  <x v="3"/>
    <s v="No"/>
  </r>
  <r>
    <n v="6451"/>
    <s v="CA-2017-156510"/>
    <x v="12"/>
    <d v="2017-09-29T00:00:00"/>
    <s v="Standard Class"/>
    <s v="EH-13990"/>
    <s v="Erica Hackney"/>
    <s v="Consumer"/>
    <x v="0"/>
    <x v="255"/>
    <x v="29"/>
    <n v="6450"/>
    <s v="East"/>
    <s v="OFF-PA-10002222"/>
    <x v="1"/>
    <x v="10"/>
    <s v="Xerox Color Copier Paper, 11&quot; x 17&quot;, Ream"/>
    <n v="45.68"/>
    <n v="2"/>
    <n v="0"/>
    <n v="21.012799999999999"/>
    <x v="3"/>
    <s v="No"/>
  </r>
  <r>
    <n v="6452"/>
    <s v="CA-2017-156510"/>
    <x v="12"/>
    <d v="2017-09-29T00:00:00"/>
    <s v="Standard Class"/>
    <s v="EH-13990"/>
    <s v="Erica Hackney"/>
    <s v="Consumer"/>
    <x v="0"/>
    <x v="255"/>
    <x v="29"/>
    <n v="6450"/>
    <s v="East"/>
    <s v="OFF-AR-10004930"/>
    <x v="1"/>
    <x v="6"/>
    <s v="Turquoise Lead Holder with Pocket Clip"/>
    <n v="6.7"/>
    <n v="1"/>
    <n v="0"/>
    <n v="2.2109999999999994"/>
    <x v="3"/>
    <s v="No"/>
  </r>
  <r>
    <n v="6453"/>
    <s v="US-2017-110261"/>
    <x v="546"/>
    <d v="2017-12-23T00:00:00"/>
    <s v="Second Class"/>
    <s v="PR-18880"/>
    <s v="Patrick Ryan"/>
    <s v="Consumer"/>
    <x v="0"/>
    <x v="477"/>
    <x v="10"/>
    <n v="60025"/>
    <s v="Central"/>
    <s v="TEC-PH-10001750"/>
    <x v="2"/>
    <x v="7"/>
    <s v="Samsung Rugby III"/>
    <n v="158.376"/>
    <n v="3"/>
    <n v="0.2"/>
    <n v="13.857900000000008"/>
    <x v="2"/>
    <s v="No"/>
  </r>
  <r>
    <n v="6454"/>
    <s v="CA-2017-125710"/>
    <x v="1049"/>
    <d v="2017-10-13T00:00:00"/>
    <s v="Standard Class"/>
    <s v="BT-11680"/>
    <s v="Brian Thompson"/>
    <s v="Consumer"/>
    <x v="0"/>
    <x v="12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  <x v="2"/>
    <s v="No"/>
  </r>
  <r>
    <n v="6455"/>
    <s v="CA-2019-161102"/>
    <x v="689"/>
    <d v="2019-08-03T00:00:00"/>
    <s v="First Class"/>
    <s v="EC-14050"/>
    <s v="Erin Creighton"/>
    <s v="Consumer"/>
    <x v="0"/>
    <x v="8"/>
    <x v="1"/>
    <n v="94110"/>
    <s v="West"/>
    <s v="OFF-ST-10003442"/>
    <x v="1"/>
    <x v="4"/>
    <s v="Eldon Portable Mobile Manager"/>
    <n v="56.56"/>
    <n v="2"/>
    <n v="0"/>
    <n v="15.2712"/>
    <x v="1"/>
    <s v="No"/>
  </r>
  <r>
    <n v="6456"/>
    <s v="CA-2019-161102"/>
    <x v="689"/>
    <d v="2019-08-03T00:00:00"/>
    <s v="First Class"/>
    <s v="EC-14050"/>
    <s v="Erin Creighton"/>
    <s v="Consumer"/>
    <x v="0"/>
    <x v="8"/>
    <x v="1"/>
    <n v="94110"/>
    <s v="West"/>
    <s v="FUR-FU-10003142"/>
    <x v="0"/>
    <x v="5"/>
    <s v="Master Big Foot Doorstop, Beige"/>
    <n v="36.96"/>
    <n v="7"/>
    <n v="0"/>
    <n v="11.457599999999998"/>
    <x v="1"/>
    <s v="No"/>
  </r>
  <r>
    <n v="6457"/>
    <s v="CA-2016-110065"/>
    <x v="79"/>
    <d v="2016-08-11T00:00:00"/>
    <s v="Standard Class"/>
    <s v="SP-20650"/>
    <s v="Stephanie Phelps"/>
    <s v="Corporate"/>
    <x v="0"/>
    <x v="20"/>
    <x v="15"/>
    <n v="10009"/>
    <s v="East"/>
    <s v="TEC-PH-10002468"/>
    <x v="2"/>
    <x v="7"/>
    <s v="Plantronics CS 50-USB - headset - Convertible, Monaural"/>
    <n v="135.99"/>
    <n v="1"/>
    <n v="0"/>
    <n v="36.717300000000009"/>
    <x v="3"/>
    <s v="No"/>
  </r>
  <r>
    <n v="6458"/>
    <s v="CA-2016-110065"/>
    <x v="79"/>
    <d v="2016-08-11T00:00:00"/>
    <s v="Standard Class"/>
    <s v="SP-20650"/>
    <s v="Stephanie Phelps"/>
    <s v="Corporate"/>
    <x v="0"/>
    <x v="20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x v="3"/>
    <s v="No"/>
  </r>
  <r>
    <n v="6459"/>
    <s v="US-2019-133361"/>
    <x v="304"/>
    <d v="2019-05-17T00:00:00"/>
    <s v="First Class"/>
    <s v="AJ-10780"/>
    <s v="Anthony Jacobs"/>
    <s v="Corporate"/>
    <x v="0"/>
    <x v="248"/>
    <x v="39"/>
    <n v="21215"/>
    <s v="East"/>
    <s v="OFF-AR-10001919"/>
    <x v="1"/>
    <x v="6"/>
    <s v="OIC #2 Pencils, Medium Soft"/>
    <n v="3.76"/>
    <n v="2"/>
    <n v="0"/>
    <n v="1.0903999999999998"/>
    <x v="3"/>
    <s v="No"/>
  </r>
  <r>
    <n v="6460"/>
    <s v="US-2019-133361"/>
    <x v="304"/>
    <d v="2019-05-17T00:00:00"/>
    <s v="First Class"/>
    <s v="AJ-10780"/>
    <s v="Anthony Jacobs"/>
    <s v="Corporate"/>
    <x v="0"/>
    <x v="248"/>
    <x v="39"/>
    <n v="21215"/>
    <s v="East"/>
    <s v="OFF-AR-10003045"/>
    <x v="1"/>
    <x v="6"/>
    <s v="Prang Colored Pencils"/>
    <n v="14.7"/>
    <n v="5"/>
    <n v="0"/>
    <n v="6.6150000000000002"/>
    <x v="3"/>
    <s v="No"/>
  </r>
  <r>
    <n v="6461"/>
    <s v="US-2019-133361"/>
    <x v="304"/>
    <d v="2019-05-17T00:00:00"/>
    <s v="First Class"/>
    <s v="AJ-10780"/>
    <s v="Anthony Jacobs"/>
    <s v="Corporate"/>
    <x v="0"/>
    <x v="248"/>
    <x v="39"/>
    <n v="21215"/>
    <s v="East"/>
    <s v="OFF-AR-10003338"/>
    <x v="1"/>
    <x v="6"/>
    <s v="Eberhard Faber 3 1/2&quot; Golf Pencils"/>
    <n v="37.200000000000003"/>
    <n v="5"/>
    <n v="0"/>
    <n v="9.3000000000000007"/>
    <x v="3"/>
    <s v="No"/>
  </r>
  <r>
    <n v="6462"/>
    <s v="US-2019-133361"/>
    <x v="304"/>
    <d v="2019-05-17T00:00:00"/>
    <s v="First Class"/>
    <s v="AJ-10780"/>
    <s v="Anthony Jacobs"/>
    <s v="Corporate"/>
    <x v="0"/>
    <x v="248"/>
    <x v="39"/>
    <n v="21215"/>
    <s v="East"/>
    <s v="TEC-AC-10003280"/>
    <x v="2"/>
    <x v="11"/>
    <s v="Belkin F8E887 USB Wired Ergonomic Keyboard"/>
    <n v="89.97"/>
    <n v="3"/>
    <n v="0"/>
    <n v="18.893699999999995"/>
    <x v="3"/>
    <s v="No"/>
  </r>
  <r>
    <n v="6463"/>
    <s v="US-2019-133361"/>
    <x v="304"/>
    <d v="2019-05-17T00:00:00"/>
    <s v="First Class"/>
    <s v="AJ-10780"/>
    <s v="Anthony Jacobs"/>
    <s v="Corporate"/>
    <x v="0"/>
    <x v="248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x v="3"/>
    <s v="No"/>
  </r>
  <r>
    <n v="6464"/>
    <s v="US-2019-133361"/>
    <x v="304"/>
    <d v="2019-05-17T00:00:00"/>
    <s v="First Class"/>
    <s v="AJ-10780"/>
    <s v="Anthony Jacobs"/>
    <s v="Corporate"/>
    <x v="0"/>
    <x v="248"/>
    <x v="39"/>
    <n v="21215"/>
    <s v="East"/>
    <s v="OFF-LA-10004544"/>
    <x v="1"/>
    <x v="2"/>
    <s v="Avery 505"/>
    <n v="74"/>
    <n v="5"/>
    <n v="0"/>
    <n v="37"/>
    <x v="3"/>
    <s v="No"/>
  </r>
  <r>
    <n v="6465"/>
    <s v="US-2018-155404"/>
    <x v="897"/>
    <d v="2018-09-28T00:00:00"/>
    <s v="Standard Class"/>
    <s v="AS-10630"/>
    <s v="Ann Steele"/>
    <s v="Home Office"/>
    <x v="0"/>
    <x v="103"/>
    <x v="0"/>
    <n v="40214"/>
    <s v="South"/>
    <s v="FUR-FU-10004586"/>
    <x v="0"/>
    <x v="5"/>
    <s v="G.E. Longer-Life Indoor Recessed Floodlight Bulbs"/>
    <n v="13.28"/>
    <n v="2"/>
    <n v="0"/>
    <n v="6.3743999999999996"/>
    <x v="0"/>
    <s v="No"/>
  </r>
  <r>
    <n v="6466"/>
    <s v="CA-2017-114503"/>
    <x v="50"/>
    <d v="2017-11-17T00:00:00"/>
    <s v="Standard Class"/>
    <s v="AA-10375"/>
    <s v="Allen Armold"/>
    <s v="Consumer"/>
    <x v="0"/>
    <x v="465"/>
    <x v="18"/>
    <n v="37087"/>
    <s v="South"/>
    <s v="OFF-ST-10003572"/>
    <x v="1"/>
    <x v="4"/>
    <s v="Portfile Personal File Boxes"/>
    <n v="84.960000000000008"/>
    <n v="6"/>
    <n v="0.2"/>
    <n v="6.3719999999999999"/>
    <x v="0"/>
    <s v="No"/>
  </r>
  <r>
    <n v="6467"/>
    <s v="CA-2019-153080"/>
    <x v="1053"/>
    <d v="2019-05-25T00:00:00"/>
    <s v="Second Class"/>
    <s v="EH-13945"/>
    <s v="Eric Hoffmann"/>
    <s v="Consumer"/>
    <x v="0"/>
    <x v="1"/>
    <x v="1"/>
    <n v="90008"/>
    <s v="West"/>
    <s v="TEC-AC-10002331"/>
    <x v="2"/>
    <x v="11"/>
    <s v="Maxell 74 Minute CDR, 10/Pack"/>
    <n v="68.459999999999994"/>
    <n v="7"/>
    <n v="0"/>
    <n v="25.330199999999998"/>
    <x v="1"/>
    <s v="No"/>
  </r>
  <r>
    <n v="6468"/>
    <s v="CA-2018-163804"/>
    <x v="499"/>
    <d v="2018-12-08T00:00:00"/>
    <s v="Standard Class"/>
    <s v="DB-13270"/>
    <s v="Deborah Brumfield"/>
    <s v="Home Office"/>
    <x v="0"/>
    <x v="205"/>
    <x v="34"/>
    <n v="2908"/>
    <s v="East"/>
    <s v="OFF-ST-10000142"/>
    <x v="1"/>
    <x v="4"/>
    <s v="Deluxe Rollaway Locking File with Drawer"/>
    <n v="2079.4"/>
    <n v="5"/>
    <n v="0"/>
    <n v="582.23199999999997"/>
    <x v="3"/>
    <s v="No"/>
  </r>
  <r>
    <n v="6469"/>
    <s v="CA-2018-163804"/>
    <x v="499"/>
    <d v="2018-12-08T00:00:00"/>
    <s v="Standard Class"/>
    <s v="DB-13270"/>
    <s v="Deborah Brumfield"/>
    <s v="Home Office"/>
    <x v="0"/>
    <x v="205"/>
    <x v="34"/>
    <n v="2908"/>
    <s v="East"/>
    <s v="TEC-PH-10000441"/>
    <x v="2"/>
    <x v="7"/>
    <s v="VTech DS6151"/>
    <n v="629.94999999999993"/>
    <n v="5"/>
    <n v="0"/>
    <n v="176.38600000000002"/>
    <x v="3"/>
    <s v="No"/>
  </r>
  <r>
    <n v="6470"/>
    <s v="CA-2018-163804"/>
    <x v="499"/>
    <d v="2018-12-08T00:00:00"/>
    <s v="Standard Class"/>
    <s v="DB-13270"/>
    <s v="Deborah Brumfield"/>
    <s v="Home Office"/>
    <x v="0"/>
    <x v="205"/>
    <x v="34"/>
    <n v="2908"/>
    <s v="East"/>
    <s v="FUR-FU-10004864"/>
    <x v="0"/>
    <x v="5"/>
    <s v="Eldon 500 Class Desk Accessories"/>
    <n v="72.42"/>
    <n v="6"/>
    <n v="0"/>
    <n v="23.898600000000002"/>
    <x v="3"/>
    <s v="No"/>
  </r>
  <r>
    <n v="6471"/>
    <s v="CA-2017-108532"/>
    <x v="1111"/>
    <d v="2017-09-02T00:00:00"/>
    <s v="Standard Class"/>
    <s v="CC-12100"/>
    <s v="Chad Cunningham"/>
    <s v="Home Office"/>
    <x v="0"/>
    <x v="66"/>
    <x v="12"/>
    <n v="48234"/>
    <s v="Central"/>
    <s v="TEC-PH-10001750"/>
    <x v="2"/>
    <x v="7"/>
    <s v="Samsung Rugby III"/>
    <n v="131.97999999999999"/>
    <n v="2"/>
    <n v="0"/>
    <n v="35.634600000000006"/>
    <x v="2"/>
    <s v="No"/>
  </r>
  <r>
    <n v="6472"/>
    <s v="CA-2017-108532"/>
    <x v="1111"/>
    <d v="2017-09-02T00:00:00"/>
    <s v="Standard Class"/>
    <s v="CC-12100"/>
    <s v="Chad Cunningham"/>
    <s v="Home Office"/>
    <x v="0"/>
    <x v="66"/>
    <x v="12"/>
    <n v="48234"/>
    <s v="Central"/>
    <s v="TEC-AC-10004510"/>
    <x v="2"/>
    <x v="11"/>
    <s v="Logitech Desktop MK120 Mouse and keyboard Combo"/>
    <n v="114.52"/>
    <n v="7"/>
    <n v="0"/>
    <n v="11.451999999999995"/>
    <x v="2"/>
    <s v="No"/>
  </r>
  <r>
    <n v="6473"/>
    <s v="CA-2016-151897"/>
    <x v="571"/>
    <d v="2016-06-10T00:00:00"/>
    <s v="Standard Class"/>
    <s v="VT-21700"/>
    <s v="Valerie Takahito"/>
    <s v="Home Office"/>
    <x v="0"/>
    <x v="12"/>
    <x v="5"/>
    <n v="77070"/>
    <s v="Central"/>
    <s v="OFF-LA-10001074"/>
    <x v="1"/>
    <x v="2"/>
    <s v="Round Specialty Laser Printer Labels"/>
    <n v="100.24000000000001"/>
    <n v="10"/>
    <n v="0.2"/>
    <n v="33.830999999999989"/>
    <x v="2"/>
    <s v="No"/>
  </r>
  <r>
    <n v="6474"/>
    <s v="CA-2018-113292"/>
    <x v="196"/>
    <d v="2018-03-20T00:00:00"/>
    <s v="Second Class"/>
    <s v="DB-13060"/>
    <s v="Dave Brooks"/>
    <s v="Consumer"/>
    <x v="0"/>
    <x v="29"/>
    <x v="18"/>
    <n v="38401"/>
    <s v="South"/>
    <s v="OFF-AP-10003590"/>
    <x v="1"/>
    <x v="9"/>
    <s v="Hoover WindTunnel Plus Canister Vacuum"/>
    <n v="871.80000000000007"/>
    <n v="3"/>
    <n v="0.2"/>
    <n v="87.180000000000092"/>
    <x v="0"/>
    <s v="No"/>
  </r>
  <r>
    <n v="6475"/>
    <s v="CA-2016-149524"/>
    <x v="1112"/>
    <d v="2016-01-15T00:00:00"/>
    <s v="First Class"/>
    <s v="BS-11590"/>
    <s v="Brendan Sweed"/>
    <s v="Corporate"/>
    <x v="0"/>
    <x v="10"/>
    <x v="9"/>
    <n v="19140"/>
    <s v="East"/>
    <s v="FUR-BO-10003433"/>
    <x v="0"/>
    <x v="0"/>
    <s v="Sauder Cornerstone Collection Library"/>
    <n v="61.96"/>
    <n v="4"/>
    <n v="0.5"/>
    <n v="-53.285600000000009"/>
    <x v="3"/>
    <s v="No"/>
  </r>
  <r>
    <n v="6476"/>
    <s v="CA-2019-140872"/>
    <x v="95"/>
    <d v="2019-06-10T00:00:00"/>
    <s v="Standard Class"/>
    <s v="NR-18550"/>
    <s v="Nick Radford"/>
    <s v="Consumer"/>
    <x v="0"/>
    <x v="95"/>
    <x v="2"/>
    <n v="33024"/>
    <s v="South"/>
    <s v="OFF-BI-10002432"/>
    <x v="1"/>
    <x v="8"/>
    <s v="Wilson Jones Standard D-Ring Binders"/>
    <n v="4.5540000000000003"/>
    <n v="3"/>
    <n v="0.7"/>
    <n v="-3.4913999999999987"/>
    <x v="0"/>
    <s v="No"/>
  </r>
  <r>
    <n v="6477"/>
    <s v="CA-2019-140872"/>
    <x v="95"/>
    <d v="2019-06-10T00:00:00"/>
    <s v="Standard Class"/>
    <s v="NR-18550"/>
    <s v="Nick Radford"/>
    <s v="Consumer"/>
    <x v="0"/>
    <x v="95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x v="0"/>
    <s v="No"/>
  </r>
  <r>
    <n v="6478"/>
    <s v="CA-2019-140872"/>
    <x v="95"/>
    <d v="2019-06-10T00:00:00"/>
    <s v="Standard Class"/>
    <s v="NR-18550"/>
    <s v="Nick Radford"/>
    <s v="Consumer"/>
    <x v="0"/>
    <x v="95"/>
    <x v="2"/>
    <n v="33024"/>
    <s v="South"/>
    <s v="TEC-AC-10003832"/>
    <x v="2"/>
    <x v="11"/>
    <s v="Logitech P710e Mobile Speakerphone"/>
    <n v="205.99200000000002"/>
    <n v="1"/>
    <n v="0.2"/>
    <n v="-2.5749000000000279"/>
    <x v="0"/>
    <s v="No"/>
  </r>
  <r>
    <n v="6479"/>
    <s v="CA-2019-140872"/>
    <x v="95"/>
    <d v="2019-06-10T00:00:00"/>
    <s v="Standard Class"/>
    <s v="NR-18550"/>
    <s v="Nick Radford"/>
    <s v="Consumer"/>
    <x v="0"/>
    <x v="95"/>
    <x v="2"/>
    <n v="33024"/>
    <s v="South"/>
    <s v="OFF-PA-10000809"/>
    <x v="1"/>
    <x v="10"/>
    <s v="Xerox 206"/>
    <n v="15.552000000000003"/>
    <n v="3"/>
    <n v="0.2"/>
    <n v="5.4432"/>
    <x v="0"/>
    <s v="No"/>
  </r>
  <r>
    <n v="6480"/>
    <s v="CA-2019-140872"/>
    <x v="95"/>
    <d v="2019-06-10T00:00:00"/>
    <s v="Standard Class"/>
    <s v="NR-18550"/>
    <s v="Nick Radford"/>
    <s v="Consumer"/>
    <x v="0"/>
    <x v="95"/>
    <x v="2"/>
    <n v="33024"/>
    <s v="South"/>
    <s v="TEC-PH-10000441"/>
    <x v="2"/>
    <x v="7"/>
    <s v="VTech DS6151"/>
    <n v="503.96000000000004"/>
    <n v="5"/>
    <n v="0.2"/>
    <n v="50.396000000000015"/>
    <x v="0"/>
    <s v="No"/>
  </r>
  <r>
    <n v="6481"/>
    <s v="CA-2019-140872"/>
    <x v="95"/>
    <d v="2019-06-10T00:00:00"/>
    <s v="Standard Class"/>
    <s v="NR-18550"/>
    <s v="Nick Radford"/>
    <s v="Consumer"/>
    <x v="0"/>
    <x v="95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  <x v="0"/>
    <s v="No"/>
  </r>
  <r>
    <n v="6482"/>
    <s v="CA-2019-140872"/>
    <x v="95"/>
    <d v="2019-06-10T00:00:00"/>
    <s v="Standard Class"/>
    <s v="NR-18550"/>
    <s v="Nick Radford"/>
    <s v="Consumer"/>
    <x v="0"/>
    <x v="95"/>
    <x v="2"/>
    <n v="33024"/>
    <s v="South"/>
    <s v="FUR-BO-10002824"/>
    <x v="0"/>
    <x v="0"/>
    <s v="Bush Mission Pointe Library"/>
    <n v="241.56799999999998"/>
    <n v="2"/>
    <n v="0.2"/>
    <n v="0"/>
    <x v="0"/>
    <s v="No"/>
  </r>
  <r>
    <n v="6483"/>
    <s v="CA-2019-140872"/>
    <x v="95"/>
    <d v="2019-06-10T00:00:00"/>
    <s v="Standard Class"/>
    <s v="NR-18550"/>
    <s v="Nick Radford"/>
    <s v="Consumer"/>
    <x v="0"/>
    <x v="95"/>
    <x v="2"/>
    <n v="33024"/>
    <s v="South"/>
    <s v="TEC-AC-10002942"/>
    <x v="2"/>
    <x v="11"/>
    <s v="WD My Passport Ultra 1TB Portable External Hard Drive"/>
    <n v="110.4"/>
    <n v="2"/>
    <n v="0.2"/>
    <n v="-4.1400000000000077"/>
    <x v="0"/>
    <s v="No"/>
  </r>
  <r>
    <n v="6484"/>
    <s v="CA-2019-113908"/>
    <x v="95"/>
    <d v="2019-06-09T00:00:00"/>
    <s v="Standard Class"/>
    <s v="KN-16390"/>
    <s v="Katherine Nockton"/>
    <s v="Corporate"/>
    <x v="0"/>
    <x v="20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  <x v="3"/>
    <s v="No"/>
  </r>
  <r>
    <n v="6485"/>
    <s v="CA-2019-113908"/>
    <x v="95"/>
    <d v="2019-06-09T00:00:00"/>
    <s v="Standard Class"/>
    <s v="KN-16390"/>
    <s v="Katherine Nockton"/>
    <s v="Corporate"/>
    <x v="0"/>
    <x v="20"/>
    <x v="15"/>
    <n v="10011"/>
    <s v="East"/>
    <s v="TEC-MA-10003173"/>
    <x v="2"/>
    <x v="15"/>
    <s v="Hewlett-Packard 300S Scientific Calculator"/>
    <n v="78.66"/>
    <n v="6"/>
    <n v="0"/>
    <n v="36.183599999999991"/>
    <x v="3"/>
    <s v="No"/>
  </r>
  <r>
    <n v="6486"/>
    <s v="CA-2019-113908"/>
    <x v="95"/>
    <d v="2019-06-09T00:00:00"/>
    <s v="Standard Class"/>
    <s v="KN-16390"/>
    <s v="Katherine Nockton"/>
    <s v="Corporate"/>
    <x v="0"/>
    <x v="20"/>
    <x v="15"/>
    <n v="10011"/>
    <s v="East"/>
    <s v="OFF-PA-10004156"/>
    <x v="1"/>
    <x v="10"/>
    <s v="Xerox 188"/>
    <n v="45.36"/>
    <n v="4"/>
    <n v="0"/>
    <n v="22.226399999999998"/>
    <x v="3"/>
    <s v="No"/>
  </r>
  <r>
    <n v="6487"/>
    <s v="CA-2017-120621"/>
    <x v="1113"/>
    <d v="2017-03-26T00:00:00"/>
    <s v="Standard Class"/>
    <s v="JW-16075"/>
    <s v="Julia West"/>
    <s v="Consumer"/>
    <x v="0"/>
    <x v="108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x v="0"/>
    <s v="No"/>
  </r>
  <r>
    <n v="6488"/>
    <s v="CA-2017-120621"/>
    <x v="1113"/>
    <d v="2017-03-26T00:00:00"/>
    <s v="Standard Class"/>
    <s v="JW-16075"/>
    <s v="Julia West"/>
    <s v="Consumer"/>
    <x v="0"/>
    <x v="108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  <x v="0"/>
    <s v="No"/>
  </r>
  <r>
    <n v="6489"/>
    <s v="CA-2017-120621"/>
    <x v="1113"/>
    <d v="2017-03-26T00:00:00"/>
    <s v="Standard Class"/>
    <s v="JW-16075"/>
    <s v="Julia West"/>
    <s v="Consumer"/>
    <x v="0"/>
    <x v="108"/>
    <x v="3"/>
    <n v="28540"/>
    <s v="South"/>
    <s v="OFF-PA-10002254"/>
    <x v="1"/>
    <x v="10"/>
    <s v="Xerox 1883"/>
    <n v="295.45600000000002"/>
    <n v="14"/>
    <n v="0.2"/>
    <n v="96.023199999999974"/>
    <x v="0"/>
    <s v="No"/>
  </r>
  <r>
    <n v="6490"/>
    <s v="US-2019-148866"/>
    <x v="20"/>
    <d v="2019-09-24T00:00:00"/>
    <s v="Standard Class"/>
    <s v="JM-15535"/>
    <s v="Jessica Myrick"/>
    <s v="Consumer"/>
    <x v="0"/>
    <x v="20"/>
    <x v="15"/>
    <n v="10011"/>
    <s v="East"/>
    <s v="OFF-PA-10004782"/>
    <x v="1"/>
    <x v="10"/>
    <s v="Xerox 228"/>
    <n v="32.400000000000006"/>
    <n v="5"/>
    <n v="0"/>
    <n v="15.552000000000001"/>
    <x v="3"/>
    <s v="No"/>
  </r>
  <r>
    <n v="6491"/>
    <s v="CA-2016-149594"/>
    <x v="1114"/>
    <d v="2016-09-19T00:00:00"/>
    <s v="Standard Class"/>
    <s v="MF-18250"/>
    <s v="Monica Federle"/>
    <s v="Corporate"/>
    <x v="0"/>
    <x v="10"/>
    <x v="9"/>
    <n v="19120"/>
    <s v="East"/>
    <s v="FUR-FU-10000222"/>
    <x v="0"/>
    <x v="5"/>
    <s v="Seth Thomas 16&quot; Steel Case Clock"/>
    <n v="103.93599999999999"/>
    <n v="4"/>
    <n v="0.2"/>
    <n v="16.889599999999998"/>
    <x v="3"/>
    <s v="No"/>
  </r>
  <r>
    <n v="6492"/>
    <s v="CA-2018-113845"/>
    <x v="73"/>
    <d v="2018-11-25T00:00:00"/>
    <s v="Standard Class"/>
    <s v="FA-14230"/>
    <s v="Frank Atkinson"/>
    <s v="Corporate"/>
    <x v="0"/>
    <x v="333"/>
    <x v="2"/>
    <n v="32839"/>
    <s v="South"/>
    <s v="FUR-BO-10004695"/>
    <x v="0"/>
    <x v="0"/>
    <s v="O'Sullivan 2-Door Barrister Bookcase in Odessa Pine"/>
    <n v="289.56799999999998"/>
    <n v="2"/>
    <n v="0.2"/>
    <n v="10.858799999999974"/>
    <x v="0"/>
    <s v="No"/>
  </r>
  <r>
    <n v="6493"/>
    <s v="CA-2018-113845"/>
    <x v="73"/>
    <d v="2018-11-25T00:00:00"/>
    <s v="Standard Class"/>
    <s v="FA-14230"/>
    <s v="Frank Atkinson"/>
    <s v="Corporate"/>
    <x v="0"/>
    <x v="333"/>
    <x v="2"/>
    <n v="32839"/>
    <s v="South"/>
    <s v="OFF-ST-10003327"/>
    <x v="1"/>
    <x v="4"/>
    <s v="Akro-Mils 12-Gallon Tote"/>
    <n v="39.72"/>
    <n v="5"/>
    <n v="0.2"/>
    <n v="4.4684999999999953"/>
    <x v="0"/>
    <s v="No"/>
  </r>
  <r>
    <n v="6494"/>
    <s v="CA-2018-113845"/>
    <x v="73"/>
    <d v="2018-11-25T00:00:00"/>
    <s v="Standard Class"/>
    <s v="FA-14230"/>
    <s v="Frank Atkinson"/>
    <s v="Corporate"/>
    <x v="0"/>
    <x v="333"/>
    <x v="2"/>
    <n v="32839"/>
    <s v="South"/>
    <s v="TEC-PH-10003357"/>
    <x v="2"/>
    <x v="7"/>
    <s v="Grandstream GXP2100 Mainstream Business Phone"/>
    <n v="244.768"/>
    <n v="4"/>
    <n v="0.2"/>
    <n v="24.476800000000004"/>
    <x v="0"/>
    <s v="No"/>
  </r>
  <r>
    <n v="6495"/>
    <s v="CA-2019-111262"/>
    <x v="960"/>
    <d v="2019-11-01T00:00:00"/>
    <s v="Second Class"/>
    <s v="KH-16510"/>
    <s v="Keith Herrera"/>
    <s v="Consumer"/>
    <x v="0"/>
    <x v="12"/>
    <x v="5"/>
    <n v="77095"/>
    <s v="Central"/>
    <s v="TEC-AC-10002167"/>
    <x v="2"/>
    <x v="11"/>
    <s v="Imation 8gb Micro Traveldrive Usb 2.0 Flash Drive"/>
    <n v="24"/>
    <n v="2"/>
    <n v="0.2"/>
    <n v="-2.6999999999999993"/>
    <x v="2"/>
    <s v="No"/>
  </r>
  <r>
    <n v="6496"/>
    <s v="CA-2019-111262"/>
    <x v="960"/>
    <d v="2019-11-01T00:00:00"/>
    <s v="Second Class"/>
    <s v="KH-16510"/>
    <s v="Keith Herrera"/>
    <s v="Consumer"/>
    <x v="0"/>
    <x v="12"/>
    <x v="5"/>
    <n v="77095"/>
    <s v="Central"/>
    <s v="OFF-PA-10001937"/>
    <x v="1"/>
    <x v="10"/>
    <s v="Xerox 21"/>
    <n v="15.552000000000003"/>
    <n v="3"/>
    <n v="0.2"/>
    <n v="5.4432"/>
    <x v="2"/>
    <s v="No"/>
  </r>
  <r>
    <n v="6497"/>
    <s v="CA-2019-111262"/>
    <x v="960"/>
    <d v="2019-11-01T00:00:00"/>
    <s v="Second Class"/>
    <s v="KH-16510"/>
    <s v="Keith Herrera"/>
    <s v="Consumer"/>
    <x v="0"/>
    <x v="12"/>
    <x v="5"/>
    <n v="77095"/>
    <s v="Central"/>
    <s v="TEC-AC-10004510"/>
    <x v="2"/>
    <x v="11"/>
    <s v="Logitech Desktop MK120 Mouse and keyboard Combo"/>
    <n v="26.176000000000002"/>
    <n v="2"/>
    <n v="0.2"/>
    <n v="-3.272000000000002"/>
    <x v="2"/>
    <s v="No"/>
  </r>
  <r>
    <n v="6498"/>
    <s v="CA-2017-103135"/>
    <x v="1115"/>
    <d v="2017-07-28T00:00:00"/>
    <s v="Standard Class"/>
    <s v="SS-20515"/>
    <s v="Shirley Schmidt"/>
    <s v="Home Office"/>
    <x v="0"/>
    <x v="103"/>
    <x v="0"/>
    <n v="40214"/>
    <s v="South"/>
    <s v="FUR-FU-10001487"/>
    <x v="0"/>
    <x v="5"/>
    <s v="Eldon Expressions Wood and Plastic Desk Accessories, Cherry Wood"/>
    <n v="20.94"/>
    <n v="3"/>
    <n v="0"/>
    <n v="6.0725999999999987"/>
    <x v="0"/>
    <s v="No"/>
  </r>
  <r>
    <n v="6499"/>
    <s v="CA-2017-103135"/>
    <x v="1115"/>
    <d v="2017-07-28T00:00:00"/>
    <s v="Standard Class"/>
    <s v="SS-20515"/>
    <s v="Shirley Schmidt"/>
    <s v="Home Office"/>
    <x v="0"/>
    <x v="103"/>
    <x v="0"/>
    <n v="40214"/>
    <s v="South"/>
    <s v="OFF-BI-10000069"/>
    <x v="1"/>
    <x v="8"/>
    <s v="GBC Prepunched Paper, 19-Hole, for Binding Systems, 24-lb"/>
    <n v="135.09"/>
    <n v="9"/>
    <n v="0"/>
    <n v="62.14139999999999"/>
    <x v="0"/>
    <s v="No"/>
  </r>
  <r>
    <n v="6500"/>
    <s v="CA-2017-103135"/>
    <x v="1115"/>
    <d v="2017-07-28T00:00:00"/>
    <s v="Standard Class"/>
    <s v="SS-20515"/>
    <s v="Shirley Schmidt"/>
    <s v="Home Office"/>
    <x v="0"/>
    <x v="103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  <x v="0"/>
    <s v="No"/>
  </r>
  <r>
    <n v="6501"/>
    <s v="CA-2017-103135"/>
    <x v="1115"/>
    <d v="2017-07-28T00:00:00"/>
    <s v="Standard Class"/>
    <s v="SS-20515"/>
    <s v="Shirley Schmidt"/>
    <s v="Home Office"/>
    <x v="0"/>
    <x v="103"/>
    <x v="0"/>
    <n v="40214"/>
    <s v="South"/>
    <s v="OFF-BI-10000069"/>
    <x v="1"/>
    <x v="8"/>
    <s v="GBC Prepunched Paper, 19-Hole, for Binding Systems, 24-lb"/>
    <n v="90.06"/>
    <n v="6"/>
    <n v="0"/>
    <n v="41.427599999999991"/>
    <x v="0"/>
    <s v="No"/>
  </r>
  <r>
    <n v="6502"/>
    <s v="CA-2016-129147"/>
    <x v="981"/>
    <d v="2016-11-06T00:00:00"/>
    <s v="Standard Class"/>
    <s v="LC-17050"/>
    <s v="Liz Carlisle"/>
    <s v="Consumer"/>
    <x v="0"/>
    <x v="64"/>
    <x v="24"/>
    <n v="44256"/>
    <s v="East"/>
    <s v="TEC-PH-10001299"/>
    <x v="2"/>
    <x v="7"/>
    <s v="Polycom CX300 Desktop Phone USB VoIP phone"/>
    <n v="539.96399999999994"/>
    <n v="6"/>
    <n v="0.4"/>
    <n v="-107.99280000000002"/>
    <x v="3"/>
    <s v="No"/>
  </r>
  <r>
    <n v="6503"/>
    <s v="CA-2016-129147"/>
    <x v="981"/>
    <d v="2016-11-06T00:00:00"/>
    <s v="Standard Class"/>
    <s v="LC-17050"/>
    <s v="Liz Carlisle"/>
    <s v="Consumer"/>
    <x v="0"/>
    <x v="64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s v="No"/>
  </r>
  <r>
    <n v="6504"/>
    <s v="CA-2016-129147"/>
    <x v="981"/>
    <d v="2016-11-06T00:00:00"/>
    <s v="Standard Class"/>
    <s v="LC-17050"/>
    <s v="Liz Carlisle"/>
    <s v="Consumer"/>
    <x v="0"/>
    <x v="64"/>
    <x v="24"/>
    <n v="44256"/>
    <s v="East"/>
    <s v="OFF-BI-10001098"/>
    <x v="1"/>
    <x v="8"/>
    <s v="Acco D-Ring Binder w/DublLock"/>
    <n v="19.242000000000001"/>
    <n v="3"/>
    <n v="0.7"/>
    <n v="-13.4694"/>
    <x v="3"/>
    <s v="No"/>
  </r>
  <r>
    <n v="6505"/>
    <s v="CA-2019-128265"/>
    <x v="701"/>
    <d v="2019-11-22T00:00:00"/>
    <s v="Second Class"/>
    <s v="VW-21775"/>
    <s v="Victoria Wilson"/>
    <s v="Corporate"/>
    <x v="0"/>
    <x v="20"/>
    <x v="15"/>
    <n v="10011"/>
    <s v="East"/>
    <s v="OFF-ST-10000142"/>
    <x v="1"/>
    <x v="4"/>
    <s v="Deluxe Rollaway Locking File with Drawer"/>
    <n v="1247.6399999999999"/>
    <n v="3"/>
    <n v="0"/>
    <n v="349.33919999999995"/>
    <x v="3"/>
    <s v="No"/>
  </r>
  <r>
    <n v="6506"/>
    <s v="CA-2018-152331"/>
    <x v="190"/>
    <d v="2018-06-30T00:00:00"/>
    <s v="Standard Class"/>
    <s v="LD-16855"/>
    <s v="Lela Donovan"/>
    <s v="Corporate"/>
    <x v="0"/>
    <x v="22"/>
    <x v="10"/>
    <n v="60653"/>
    <s v="Central"/>
    <s v="OFF-AR-10001547"/>
    <x v="1"/>
    <x v="6"/>
    <s v="Newell 311"/>
    <n v="5.3040000000000003"/>
    <n v="3"/>
    <n v="0.2"/>
    <n v="0.46409999999999996"/>
    <x v="2"/>
    <s v="No"/>
  </r>
  <r>
    <n v="6507"/>
    <s v="US-2018-128909"/>
    <x v="790"/>
    <d v="2018-10-11T00:00:00"/>
    <s v="Second Class"/>
    <s v="SP-20545"/>
    <s v="Sibella Parks"/>
    <s v="Corporate"/>
    <x v="0"/>
    <x v="10"/>
    <x v="9"/>
    <n v="19143"/>
    <s v="East"/>
    <s v="OFF-PA-10001593"/>
    <x v="1"/>
    <x v="10"/>
    <s v="Xerox 1947"/>
    <n v="19.136000000000003"/>
    <n v="4"/>
    <n v="0.2"/>
    <n v="5.9799999999999986"/>
    <x v="3"/>
    <s v="No"/>
  </r>
  <r>
    <n v="6508"/>
    <s v="US-2018-128909"/>
    <x v="790"/>
    <d v="2018-10-11T00:00:00"/>
    <s v="Second Class"/>
    <s v="SP-20545"/>
    <s v="Sibella Parks"/>
    <s v="Corporate"/>
    <x v="0"/>
    <x v="10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  <x v="3"/>
    <s v="No"/>
  </r>
  <r>
    <n v="6509"/>
    <s v="CA-2019-102197"/>
    <x v="698"/>
    <d v="2019-12-26T00:00:00"/>
    <s v="Standard Class"/>
    <s v="DK-13150"/>
    <s v="David Kendrick"/>
    <s v="Corporate"/>
    <x v="0"/>
    <x v="20"/>
    <x v="15"/>
    <n v="10009"/>
    <s v="East"/>
    <s v="OFF-PA-10001970"/>
    <x v="1"/>
    <x v="10"/>
    <s v="Xerox 1908"/>
    <n v="279.89999999999998"/>
    <n v="5"/>
    <n v="0"/>
    <n v="137.15100000000001"/>
    <x v="3"/>
    <s v="No"/>
  </r>
  <r>
    <n v="6510"/>
    <s v="CA-2019-102197"/>
    <x v="698"/>
    <d v="2019-12-26T00:00:00"/>
    <s v="Standard Class"/>
    <s v="DK-13150"/>
    <s v="David Kendrick"/>
    <s v="Corporate"/>
    <x v="0"/>
    <x v="20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  <x v="3"/>
    <s v="No"/>
  </r>
  <r>
    <n v="6511"/>
    <s v="CA-2019-102197"/>
    <x v="698"/>
    <d v="2019-12-26T00:00:00"/>
    <s v="Standard Class"/>
    <s v="DK-13150"/>
    <s v="David Kendrick"/>
    <s v="Corporate"/>
    <x v="0"/>
    <x v="20"/>
    <x v="15"/>
    <n v="10009"/>
    <s v="East"/>
    <s v="OFF-PA-10004156"/>
    <x v="1"/>
    <x v="10"/>
    <s v="Xerox 188"/>
    <n v="34.019999999999996"/>
    <n v="3"/>
    <n v="0"/>
    <n v="16.669799999999999"/>
    <x v="3"/>
    <s v="No"/>
  </r>
  <r>
    <n v="6512"/>
    <s v="CA-2019-167640"/>
    <x v="904"/>
    <d v="2019-03-10T00:00:00"/>
    <s v="Standard Class"/>
    <s v="FC-14245"/>
    <s v="Frank Carlisle"/>
    <s v="Home Office"/>
    <x v="0"/>
    <x v="8"/>
    <x v="1"/>
    <n v="94109"/>
    <s v="West"/>
    <s v="OFF-AR-10003158"/>
    <x v="1"/>
    <x v="6"/>
    <s v="Fluorescent Highlighters by Dixon"/>
    <n v="23.88"/>
    <n v="6"/>
    <n v="0"/>
    <n v="8.1191999999999993"/>
    <x v="1"/>
    <s v="No"/>
  </r>
  <r>
    <n v="6513"/>
    <s v="CA-2019-167640"/>
    <x v="904"/>
    <d v="2019-03-10T00:00:00"/>
    <s v="Standard Class"/>
    <s v="FC-14245"/>
    <s v="Frank Carlisle"/>
    <s v="Home Office"/>
    <x v="0"/>
    <x v="8"/>
    <x v="1"/>
    <n v="94109"/>
    <s v="West"/>
    <s v="OFF-LA-10004559"/>
    <x v="1"/>
    <x v="2"/>
    <s v="Avery 49"/>
    <n v="11.52"/>
    <n v="4"/>
    <n v="0"/>
    <n v="5.6448"/>
    <x v="1"/>
    <s v="No"/>
  </r>
  <r>
    <n v="6514"/>
    <s v="CA-2019-167640"/>
    <x v="904"/>
    <d v="2019-03-10T00:00:00"/>
    <s v="Standard Class"/>
    <s v="FC-14245"/>
    <s v="Frank Carlisle"/>
    <s v="Home Office"/>
    <x v="0"/>
    <x v="8"/>
    <x v="1"/>
    <n v="94109"/>
    <s v="West"/>
    <s v="OFF-PA-10001033"/>
    <x v="1"/>
    <x v="10"/>
    <s v="Xerox 1893"/>
    <n v="286.93"/>
    <n v="7"/>
    <n v="0"/>
    <n v="140.59569999999999"/>
    <x v="1"/>
    <s v="No"/>
  </r>
  <r>
    <n v="6515"/>
    <s v="CA-2019-167640"/>
    <x v="904"/>
    <d v="2019-03-10T00:00:00"/>
    <s v="Standard Class"/>
    <s v="FC-14245"/>
    <s v="Frank Carlisle"/>
    <s v="Home Office"/>
    <x v="0"/>
    <x v="8"/>
    <x v="1"/>
    <n v="94109"/>
    <s v="West"/>
    <s v="TEC-PH-10001336"/>
    <x v="2"/>
    <x v="7"/>
    <s v="Digium D40 VoIP phone"/>
    <n v="206.38400000000001"/>
    <n v="2"/>
    <n v="0.2"/>
    <n v="23.218199999999996"/>
    <x v="1"/>
    <s v="No"/>
  </r>
  <r>
    <n v="6516"/>
    <s v="US-2019-116652"/>
    <x v="175"/>
    <d v="2019-09-19T00:00:00"/>
    <s v="Standard Class"/>
    <s v="RD-19480"/>
    <s v="Rick Duston"/>
    <s v="Consumer"/>
    <x v="0"/>
    <x v="8"/>
    <x v="1"/>
    <n v="94122"/>
    <s v="West"/>
    <s v="FUR-CH-10002961"/>
    <x v="0"/>
    <x v="1"/>
    <s v="Leather Task Chair, Black"/>
    <n v="218.35200000000003"/>
    <n v="3"/>
    <n v="0.2"/>
    <n v="0"/>
    <x v="1"/>
    <s v="No"/>
  </r>
  <r>
    <n v="6517"/>
    <s v="US-2019-116652"/>
    <x v="175"/>
    <d v="2019-09-19T00:00:00"/>
    <s v="Standard Class"/>
    <s v="RD-19480"/>
    <s v="Rick Duston"/>
    <s v="Consumer"/>
    <x v="0"/>
    <x v="8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  <x v="1"/>
    <s v="No"/>
  </r>
  <r>
    <n v="6518"/>
    <s v="US-2019-116652"/>
    <x v="175"/>
    <d v="2019-09-19T00:00:00"/>
    <s v="Standard Class"/>
    <s v="RD-19480"/>
    <s v="Rick Duston"/>
    <s v="Consumer"/>
    <x v="0"/>
    <x v="8"/>
    <x v="1"/>
    <n v="94122"/>
    <s v="West"/>
    <s v="OFF-AR-10001915"/>
    <x v="1"/>
    <x v="6"/>
    <s v="Peel-Off China Markers"/>
    <n v="99.3"/>
    <n v="10"/>
    <n v="0"/>
    <n v="41.706000000000003"/>
    <x v="1"/>
    <s v="No"/>
  </r>
  <r>
    <n v="6519"/>
    <s v="US-2019-116652"/>
    <x v="175"/>
    <d v="2019-09-19T00:00:00"/>
    <s v="Standard Class"/>
    <s v="RD-19480"/>
    <s v="Rick Duston"/>
    <s v="Consumer"/>
    <x v="0"/>
    <x v="8"/>
    <x v="1"/>
    <n v="94122"/>
    <s v="West"/>
    <s v="OFF-AP-10001205"/>
    <x v="1"/>
    <x v="9"/>
    <s v="Belkin 5 Outlet SurgeMaster Power Centers"/>
    <n v="108.96"/>
    <n v="2"/>
    <n v="0"/>
    <n v="30.508800000000008"/>
    <x v="1"/>
    <s v="No"/>
  </r>
  <r>
    <n v="6520"/>
    <s v="US-2019-116652"/>
    <x v="175"/>
    <d v="2019-09-19T00:00:00"/>
    <s v="Standard Class"/>
    <s v="RD-19480"/>
    <s v="Rick Duston"/>
    <s v="Consumer"/>
    <x v="0"/>
    <x v="8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  <x v="1"/>
    <s v="No"/>
  </r>
  <r>
    <n v="6521"/>
    <s v="CA-2019-138289"/>
    <x v="1034"/>
    <d v="2019-01-18T00:00:00"/>
    <s v="Second Class"/>
    <s v="AR-10540"/>
    <s v="Andy Reiter"/>
    <s v="Consumer"/>
    <x v="0"/>
    <x v="25"/>
    <x v="12"/>
    <n v="49201"/>
    <s v="Central"/>
    <s v="OFF-BI-10004995"/>
    <x v="1"/>
    <x v="8"/>
    <s v="GBC DocuBind P400 Electric Binding System"/>
    <n v="5443.96"/>
    <n v="4"/>
    <n v="0"/>
    <n v="2504.2215999999999"/>
    <x v="2"/>
    <s v="No"/>
  </r>
  <r>
    <n v="6522"/>
    <s v="CA-2019-138289"/>
    <x v="1034"/>
    <d v="2019-01-18T00:00:00"/>
    <s v="Second Class"/>
    <s v="AR-10540"/>
    <s v="Andy Reiter"/>
    <s v="Consumer"/>
    <x v="0"/>
    <x v="25"/>
    <x v="12"/>
    <n v="49201"/>
    <s v="Central"/>
    <s v="FUR-CH-10004626"/>
    <x v="0"/>
    <x v="1"/>
    <s v="Office Star Flex Back Scooter Chair with Aluminum Finish Frame"/>
    <n v="302.67"/>
    <n v="3"/>
    <n v="0"/>
    <n v="72.640799999999999"/>
    <x v="2"/>
    <s v="No"/>
  </r>
  <r>
    <n v="6523"/>
    <s v="CA-2019-138289"/>
    <x v="1034"/>
    <d v="2019-01-18T00:00:00"/>
    <s v="Second Class"/>
    <s v="AR-10540"/>
    <s v="Andy Reiter"/>
    <s v="Consumer"/>
    <x v="0"/>
    <x v="25"/>
    <x v="12"/>
    <n v="49201"/>
    <s v="Central"/>
    <s v="OFF-PA-10001260"/>
    <x v="1"/>
    <x v="10"/>
    <s v="TOPS Money Receipt Book, Consecutively Numbered in Red,"/>
    <n v="56.07"/>
    <n v="7"/>
    <n v="0"/>
    <n v="25.231499999999997"/>
    <x v="2"/>
    <s v="No"/>
  </r>
  <r>
    <n v="6524"/>
    <s v="CA-2018-129308"/>
    <x v="274"/>
    <d v="2018-07-13T00:00:00"/>
    <s v="Standard Class"/>
    <s v="CC-12100"/>
    <s v="Chad Cunningham"/>
    <s v="Home Office"/>
    <x v="0"/>
    <x v="10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x v="3"/>
    <s v="No"/>
  </r>
  <r>
    <n v="6525"/>
    <s v="CA-2018-129308"/>
    <x v="274"/>
    <d v="2018-07-13T00:00:00"/>
    <s v="Standard Class"/>
    <s v="CC-12100"/>
    <s v="Chad Cunningham"/>
    <s v="Home Office"/>
    <x v="0"/>
    <x v="10"/>
    <x v="9"/>
    <n v="19120"/>
    <s v="East"/>
    <s v="TEC-PH-10002310"/>
    <x v="2"/>
    <x v="7"/>
    <s v="Panasonic KX T7731-B Digital phone"/>
    <n v="59.993999999999993"/>
    <n v="1"/>
    <n v="0.4"/>
    <n v="-12.998700000000007"/>
    <x v="3"/>
    <s v="No"/>
  </r>
  <r>
    <n v="6526"/>
    <s v="CA-2018-129308"/>
    <x v="274"/>
    <d v="2018-07-13T00:00:00"/>
    <s v="Standard Class"/>
    <s v="CC-12100"/>
    <s v="Chad Cunningham"/>
    <s v="Home Office"/>
    <x v="0"/>
    <x v="10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6527"/>
    <s v="CA-2018-129308"/>
    <x v="274"/>
    <d v="2018-07-13T00:00:00"/>
    <s v="Standard Class"/>
    <s v="CC-12100"/>
    <s v="Chad Cunningham"/>
    <s v="Home Office"/>
    <x v="0"/>
    <x v="10"/>
    <x v="9"/>
    <n v="19120"/>
    <s v="East"/>
    <s v="OFF-BI-10001308"/>
    <x v="1"/>
    <x v="8"/>
    <s v="GBC Standard Plastic Binding Systems' Combs"/>
    <n v="9.4200000000000017"/>
    <n v="5"/>
    <n v="0.7"/>
    <n v="-7.8500000000000014"/>
    <x v="3"/>
    <s v="No"/>
  </r>
  <r>
    <n v="6528"/>
    <s v="CA-2018-157791"/>
    <x v="443"/>
    <d v="2018-12-28T00:00:00"/>
    <s v="Second Class"/>
    <s v="CA-11965"/>
    <s v="Carol Adams"/>
    <s v="Corporate"/>
    <x v="0"/>
    <x v="99"/>
    <x v="34"/>
    <n v="2886"/>
    <s v="East"/>
    <s v="TEC-CO-10002095"/>
    <x v="2"/>
    <x v="16"/>
    <s v="Hewlett Packard 610 Color Digital Copier / Printer"/>
    <n v="1999.96"/>
    <n v="4"/>
    <n v="0"/>
    <n v="899.98199999999997"/>
    <x v="3"/>
    <s v="No"/>
  </r>
  <r>
    <n v="6529"/>
    <s v="CA-2016-146864"/>
    <x v="1091"/>
    <d v="2016-12-26T00:00:00"/>
    <s v="Standard Class"/>
    <s v="BT-11530"/>
    <s v="Bradley Talbott"/>
    <s v="Home Office"/>
    <x v="0"/>
    <x v="20"/>
    <x v="15"/>
    <n v="10024"/>
    <s v="East"/>
    <s v="OFF-ST-10004946"/>
    <x v="1"/>
    <x v="4"/>
    <s v="Desktop 3-Pocket Hot File"/>
    <n v="216.4"/>
    <n v="4"/>
    <n v="0"/>
    <n v="56.26400000000001"/>
    <x v="3"/>
    <s v="No"/>
  </r>
  <r>
    <n v="6530"/>
    <s v="CA-2016-103744"/>
    <x v="1116"/>
    <d v="2016-02-27T00:00:00"/>
    <s v="Standard Class"/>
    <s v="MG-17875"/>
    <s v="Michael Grace"/>
    <s v="Home Office"/>
    <x v="0"/>
    <x v="236"/>
    <x v="5"/>
    <n v="79907"/>
    <s v="Central"/>
    <s v="OFF-LA-10004425"/>
    <x v="1"/>
    <x v="2"/>
    <s v="Staple-on labels"/>
    <n v="6.9360000000000008"/>
    <n v="3"/>
    <n v="0.2"/>
    <n v="2.3409000000000004"/>
    <x v="2"/>
    <s v="Yes"/>
  </r>
  <r>
    <n v="6531"/>
    <s v="CA-2016-103744"/>
    <x v="1116"/>
    <d v="2016-02-27T00:00:00"/>
    <s v="Standard Class"/>
    <s v="MG-17875"/>
    <s v="Michael Grace"/>
    <s v="Home Office"/>
    <x v="0"/>
    <x v="236"/>
    <x v="5"/>
    <n v="79907"/>
    <s v="Central"/>
    <s v="OFF-BI-10000320"/>
    <x v="1"/>
    <x v="8"/>
    <s v="GBC Plastic Binding Combs"/>
    <n v="4.427999999999999"/>
    <n v="3"/>
    <n v="0.8"/>
    <n v="-6.8633999999999986"/>
    <x v="2"/>
    <s v="Yes"/>
  </r>
  <r>
    <n v="6532"/>
    <s v="US-2019-107384"/>
    <x v="769"/>
    <d v="2019-12-08T00:00:00"/>
    <s v="Standard Class"/>
    <s v="TP-21130"/>
    <s v="Theone Pippenger"/>
    <s v="Consumer"/>
    <x v="0"/>
    <x v="30"/>
    <x v="11"/>
    <n v="55901"/>
    <s v="Central"/>
    <s v="OFF-AR-10001315"/>
    <x v="1"/>
    <x v="6"/>
    <s v="Newell 310"/>
    <n v="8.8000000000000007"/>
    <n v="5"/>
    <n v="0"/>
    <n v="2.5519999999999996"/>
    <x v="2"/>
    <s v="No"/>
  </r>
  <r>
    <n v="6533"/>
    <s v="US-2019-107384"/>
    <x v="769"/>
    <d v="2019-12-08T00:00:00"/>
    <s v="Standard Class"/>
    <s v="TP-21130"/>
    <s v="Theone Pippenger"/>
    <s v="Consumer"/>
    <x v="0"/>
    <x v="30"/>
    <x v="11"/>
    <n v="55901"/>
    <s v="Central"/>
    <s v="TEC-AC-10004595"/>
    <x v="2"/>
    <x v="11"/>
    <s v="First Data TMFD35 PIN Pad"/>
    <n v="142.80000000000001"/>
    <n v="1"/>
    <n v="0"/>
    <n v="29.988"/>
    <x v="2"/>
    <s v="No"/>
  </r>
  <r>
    <n v="6534"/>
    <s v="US-2019-107384"/>
    <x v="769"/>
    <d v="2019-12-08T00:00:00"/>
    <s v="Standard Class"/>
    <s v="TP-21130"/>
    <s v="Theone Pippenger"/>
    <s v="Consumer"/>
    <x v="0"/>
    <x v="30"/>
    <x v="11"/>
    <n v="55901"/>
    <s v="Central"/>
    <s v="TEC-AC-10001539"/>
    <x v="2"/>
    <x v="11"/>
    <s v="Logitech G430 Surround Sound Gaming Headset with Dolby 7.1 Technology"/>
    <n v="399.95"/>
    <n v="5"/>
    <n v="0"/>
    <n v="143.982"/>
    <x v="2"/>
    <s v="No"/>
  </r>
  <r>
    <n v="6535"/>
    <s v="CA-2016-128209"/>
    <x v="664"/>
    <d v="2016-11-22T00:00:00"/>
    <s v="Standard Class"/>
    <s v="GT-14710"/>
    <s v="Greg Tran"/>
    <s v="Consumer"/>
    <x v="0"/>
    <x v="198"/>
    <x v="15"/>
    <n v="14215"/>
    <s v="East"/>
    <s v="OFF-BI-10001359"/>
    <x v="1"/>
    <x v="8"/>
    <s v="GBC DocuBind TL300 Electric Binding System"/>
    <n v="2152.7760000000003"/>
    <n v="3"/>
    <n v="0.2"/>
    <n v="726.56189999999981"/>
    <x v="3"/>
    <s v="No"/>
  </r>
  <r>
    <n v="6536"/>
    <s v="CA-2016-128209"/>
    <x v="664"/>
    <d v="2016-11-22T00:00:00"/>
    <s v="Standard Class"/>
    <s v="GT-14710"/>
    <s v="Greg Tran"/>
    <s v="Consumer"/>
    <x v="0"/>
    <x v="198"/>
    <x v="15"/>
    <n v="14215"/>
    <s v="East"/>
    <s v="FUR-BO-10002213"/>
    <x v="0"/>
    <x v="0"/>
    <s v="DMI Eclipse Executive Suite Bookcases"/>
    <n v="4007.8400000000006"/>
    <n v="10"/>
    <n v="0.2"/>
    <n v="-50.098000000000297"/>
    <x v="3"/>
    <s v="No"/>
  </r>
  <r>
    <n v="6537"/>
    <s v="CA-2016-169684"/>
    <x v="22"/>
    <d v="2016-10-23T00:00:00"/>
    <s v="First Class"/>
    <s v="FH-14365"/>
    <s v="Fred Hopkins"/>
    <s v="Corporate"/>
    <x v="0"/>
    <x v="289"/>
    <x v="18"/>
    <n v="37918"/>
    <s v="South"/>
    <s v="FUR-TA-10003008"/>
    <x v="0"/>
    <x v="3"/>
    <s v="Lesro Round Back Collection Coffee Table, End Table"/>
    <n v="328.59000000000003"/>
    <n v="3"/>
    <n v="0.4"/>
    <n v="-147.8655"/>
    <x v="0"/>
    <s v="No"/>
  </r>
  <r>
    <n v="6538"/>
    <s v="CA-2016-169684"/>
    <x v="22"/>
    <d v="2016-10-23T00:00:00"/>
    <s v="First Class"/>
    <s v="FH-14365"/>
    <s v="Fred Hopkins"/>
    <s v="Corporate"/>
    <x v="0"/>
    <x v="289"/>
    <x v="18"/>
    <n v="37918"/>
    <s v="South"/>
    <s v="OFF-ST-10000934"/>
    <x v="1"/>
    <x v="4"/>
    <s v="Contico 72&quot;H Heavy-Duty Storage System"/>
    <n v="98.352000000000004"/>
    <n v="3"/>
    <n v="0.2"/>
    <n v="-24.588000000000001"/>
    <x v="0"/>
    <s v="No"/>
  </r>
  <r>
    <n v="6539"/>
    <s v="CA-2017-109862"/>
    <x v="969"/>
    <d v="2017-10-30T00:00:00"/>
    <s v="Standard Class"/>
    <s v="HK-14890"/>
    <s v="Heather Kirkland"/>
    <s v="Corporate"/>
    <x v="0"/>
    <x v="46"/>
    <x v="13"/>
    <n v="19711"/>
    <s v="East"/>
    <s v="TEC-PH-10004042"/>
    <x v="2"/>
    <x v="7"/>
    <s v="ClearOne Communications CHAT 70 OC Speaker Phone"/>
    <n v="158.99"/>
    <n v="1"/>
    <n v="0"/>
    <n v="41.337400000000002"/>
    <x v="3"/>
    <s v="No"/>
  </r>
  <r>
    <n v="6540"/>
    <s v="CA-2017-109862"/>
    <x v="969"/>
    <d v="2017-10-30T00:00:00"/>
    <s v="Standard Class"/>
    <s v="HK-14890"/>
    <s v="Heather Kirkland"/>
    <s v="Corporate"/>
    <x v="0"/>
    <x v="46"/>
    <x v="13"/>
    <n v="19711"/>
    <s v="East"/>
    <s v="FUR-CH-10002439"/>
    <x v="0"/>
    <x v="1"/>
    <s v="Iceberg Nesting Folding Chair, 19w x 6d x 43h"/>
    <n v="291.10000000000002"/>
    <n v="5"/>
    <n v="0"/>
    <n v="75.686000000000007"/>
    <x v="3"/>
    <s v="No"/>
  </r>
  <r>
    <n v="6541"/>
    <s v="US-2019-107888"/>
    <x v="673"/>
    <d v="2019-11-19T00:00:00"/>
    <s v="First Class"/>
    <s v="CC-12220"/>
    <s v="Chris Cortes"/>
    <s v="Consumer"/>
    <x v="0"/>
    <x v="4"/>
    <x v="4"/>
    <n v="98103"/>
    <s v="West"/>
    <s v="OFF-PA-10001363"/>
    <x v="1"/>
    <x v="10"/>
    <s v="Xerox 1933"/>
    <n v="73.679999999999993"/>
    <n v="6"/>
    <n v="0"/>
    <n v="34.629599999999996"/>
    <x v="1"/>
    <s v="Yes"/>
  </r>
  <r>
    <n v="6542"/>
    <s v="US-2019-107888"/>
    <x v="673"/>
    <d v="2019-11-19T00:00:00"/>
    <s v="First Class"/>
    <s v="CC-12220"/>
    <s v="Chris Cortes"/>
    <s v="Consumer"/>
    <x v="0"/>
    <x v="4"/>
    <x v="4"/>
    <n v="98103"/>
    <s v="West"/>
    <s v="FUR-FU-10003394"/>
    <x v="0"/>
    <x v="5"/>
    <s v="Tenex &quot;The Solids&quot; Textured Chair Mats"/>
    <n v="139.91999999999999"/>
    <n v="2"/>
    <n v="0"/>
    <n v="23.786399999999986"/>
    <x v="1"/>
    <s v="Yes"/>
  </r>
  <r>
    <n v="6543"/>
    <s v="US-2019-107888"/>
    <x v="673"/>
    <d v="2019-11-19T00:00:00"/>
    <s v="First Class"/>
    <s v="CC-12220"/>
    <s v="Chris Cortes"/>
    <s v="Consumer"/>
    <x v="0"/>
    <x v="4"/>
    <x v="4"/>
    <n v="98103"/>
    <s v="West"/>
    <s v="TEC-PH-10003171"/>
    <x v="2"/>
    <x v="7"/>
    <s v="Plantronics Encore H101 Dual Earpieces Headset"/>
    <n v="107.88"/>
    <n v="3"/>
    <n v="0.2"/>
    <n v="10.787999999999997"/>
    <x v="1"/>
    <s v="Yes"/>
  </r>
  <r>
    <n v="6544"/>
    <s v="US-2019-107888"/>
    <x v="673"/>
    <d v="2019-11-19T00:00:00"/>
    <s v="First Class"/>
    <s v="CC-12220"/>
    <s v="Chris Cortes"/>
    <s v="Consumer"/>
    <x v="0"/>
    <x v="4"/>
    <x v="4"/>
    <n v="98103"/>
    <s v="West"/>
    <s v="OFF-ST-10003123"/>
    <x v="1"/>
    <x v="4"/>
    <s v="Fellowes Bases and Tops For Staxonsteel/High-Stak Systems"/>
    <n v="33.29"/>
    <n v="1"/>
    <n v="0"/>
    <n v="7.9895999999999994"/>
    <x v="1"/>
    <s v="Yes"/>
  </r>
  <r>
    <n v="6545"/>
    <s v="US-2019-154872"/>
    <x v="304"/>
    <d v="2019-05-18T00:00:00"/>
    <s v="Standard Class"/>
    <s v="DP-13000"/>
    <s v="Darren Powers"/>
    <s v="Consumer"/>
    <x v="0"/>
    <x v="138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x v="3"/>
    <s v="No"/>
  </r>
  <r>
    <n v="6546"/>
    <s v="US-2019-154872"/>
    <x v="304"/>
    <d v="2019-05-18T00:00:00"/>
    <s v="Standard Class"/>
    <s v="DP-13000"/>
    <s v="Darren Powers"/>
    <s v="Consumer"/>
    <x v="0"/>
    <x v="138"/>
    <x v="24"/>
    <n v="44105"/>
    <s v="East"/>
    <s v="OFF-LA-10000973"/>
    <x v="1"/>
    <x v="2"/>
    <s v="Avery 502"/>
    <n v="5.04"/>
    <n v="2"/>
    <n v="0.2"/>
    <n v="1.764"/>
    <x v="3"/>
    <s v="No"/>
  </r>
  <r>
    <n v="6547"/>
    <s v="US-2019-154872"/>
    <x v="304"/>
    <d v="2019-05-18T00:00:00"/>
    <s v="Standard Class"/>
    <s v="DP-13000"/>
    <s v="Darren Powers"/>
    <s v="Consumer"/>
    <x v="0"/>
    <x v="138"/>
    <x v="24"/>
    <n v="44105"/>
    <s v="East"/>
    <s v="OFF-PA-10000483"/>
    <x v="1"/>
    <x v="10"/>
    <s v="Xerox 19"/>
    <n v="24.784000000000002"/>
    <n v="1"/>
    <n v="0.2"/>
    <n v="7.7449999999999983"/>
    <x v="3"/>
    <s v="No"/>
  </r>
  <r>
    <n v="6548"/>
    <s v="CA-2016-113880"/>
    <x v="72"/>
    <d v="2016-03-05T00:00:00"/>
    <s v="Standard Class"/>
    <s v="VF-21715"/>
    <s v="Vicky Freymann"/>
    <s v="Home Office"/>
    <x v="0"/>
    <x v="308"/>
    <x v="10"/>
    <n v="60126"/>
    <s v="Central"/>
    <s v="FUR-CH-10000863"/>
    <x v="0"/>
    <x v="1"/>
    <s v="Novimex Swivel Fabric Task Chair"/>
    <n v="634.11599999999999"/>
    <n v="6"/>
    <n v="0.3"/>
    <n v="-172.11720000000003"/>
    <x v="2"/>
    <s v="No"/>
  </r>
  <r>
    <n v="6549"/>
    <s v="CA-2016-113880"/>
    <x v="72"/>
    <d v="2016-03-05T00:00:00"/>
    <s v="Standard Class"/>
    <s v="VF-21715"/>
    <s v="Vicky Freymann"/>
    <s v="Home Office"/>
    <x v="0"/>
    <x v="308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x v="2"/>
    <s v="No"/>
  </r>
  <r>
    <n v="6550"/>
    <s v="US-2017-164966"/>
    <x v="117"/>
    <d v="2017-08-01T00:00:00"/>
    <s v="First Class"/>
    <s v="GH-14410"/>
    <s v="Gary Hansen"/>
    <s v="Home Office"/>
    <x v="0"/>
    <x v="69"/>
    <x v="11"/>
    <n v="55044"/>
    <s v="Central"/>
    <s v="FUR-CH-10002304"/>
    <x v="0"/>
    <x v="1"/>
    <s v="Global Stack Chair without Arms, Black"/>
    <n v="155.88"/>
    <n v="6"/>
    <n v="0"/>
    <n v="38.970000000000006"/>
    <x v="2"/>
    <s v="No"/>
  </r>
  <r>
    <n v="6551"/>
    <s v="CA-2017-126739"/>
    <x v="549"/>
    <d v="2017-11-03T00:00:00"/>
    <s v="Second Class"/>
    <s v="JH-16180"/>
    <s v="Justin Hirsh"/>
    <s v="Consumer"/>
    <x v="0"/>
    <x v="20"/>
    <x v="15"/>
    <n v="10035"/>
    <s v="East"/>
    <s v="FUR-CH-10000422"/>
    <x v="0"/>
    <x v="1"/>
    <s v="Global Highback Leather Tilter in Burgundy"/>
    <n v="327.56399999999996"/>
    <n v="4"/>
    <n v="0.1"/>
    <n v="21.837600000000023"/>
    <x v="3"/>
    <s v="No"/>
  </r>
  <r>
    <n v="6552"/>
    <s v="CA-2019-161578"/>
    <x v="819"/>
    <d v="2019-12-21T00:00:00"/>
    <s v="Second Class"/>
    <s v="RB-19465"/>
    <s v="Rick Bensley"/>
    <s v="Home Office"/>
    <x v="0"/>
    <x v="1"/>
    <x v="1"/>
    <n v="90036"/>
    <s v="West"/>
    <s v="OFF-PA-10002986"/>
    <x v="1"/>
    <x v="10"/>
    <s v="Xerox 1898"/>
    <n v="13.36"/>
    <n v="2"/>
    <n v="0"/>
    <n v="6.4127999999999998"/>
    <x v="1"/>
    <s v="No"/>
  </r>
  <r>
    <n v="6553"/>
    <s v="CA-2019-161578"/>
    <x v="819"/>
    <d v="2019-12-21T00:00:00"/>
    <s v="Second Class"/>
    <s v="RB-19465"/>
    <s v="Rick Bensley"/>
    <s v="Home Office"/>
    <x v="0"/>
    <x v="1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  <x v="1"/>
    <s v="No"/>
  </r>
  <r>
    <n v="6554"/>
    <s v="CA-2016-137092"/>
    <x v="22"/>
    <d v="2016-10-22T00:00:00"/>
    <s v="Second Class"/>
    <s v="LS-16975"/>
    <s v="Lindsay Shagiari"/>
    <s v="Home Office"/>
    <x v="0"/>
    <x v="22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  <x v="2"/>
    <s v="No"/>
  </r>
  <r>
    <n v="6555"/>
    <s v="CA-2016-137092"/>
    <x v="22"/>
    <d v="2016-10-22T00:00:00"/>
    <s v="Second Class"/>
    <s v="LS-16975"/>
    <s v="Lindsay Shagiari"/>
    <s v="Home Office"/>
    <x v="0"/>
    <x v="22"/>
    <x v="10"/>
    <n v="60653"/>
    <s v="Central"/>
    <s v="OFF-ST-10003805"/>
    <x v="1"/>
    <x v="4"/>
    <s v="24 Capacity Maxi Data Binder Racks, Pearl"/>
    <n v="505.32000000000005"/>
    <n v="3"/>
    <n v="0.2"/>
    <n v="31.582499999999953"/>
    <x v="2"/>
    <s v="No"/>
  </r>
  <r>
    <n v="6556"/>
    <s v="CA-2016-137092"/>
    <x v="22"/>
    <d v="2016-10-22T00:00:00"/>
    <s v="Second Class"/>
    <s v="LS-16975"/>
    <s v="Lindsay Shagiari"/>
    <s v="Home Office"/>
    <x v="0"/>
    <x v="22"/>
    <x v="10"/>
    <n v="60653"/>
    <s v="Central"/>
    <s v="OFF-PA-10002109"/>
    <x v="1"/>
    <x v="10"/>
    <s v="Wirebound Voice Message Log Book"/>
    <n v="3.8079999999999998"/>
    <n v="1"/>
    <n v="0.2"/>
    <n v="1.2375999999999996"/>
    <x v="2"/>
    <s v="No"/>
  </r>
  <r>
    <n v="6557"/>
    <s v="CA-2016-137092"/>
    <x v="22"/>
    <d v="2016-10-22T00:00:00"/>
    <s v="Second Class"/>
    <s v="LS-16975"/>
    <s v="Lindsay Shagiari"/>
    <s v="Home Office"/>
    <x v="0"/>
    <x v="22"/>
    <x v="10"/>
    <n v="60653"/>
    <s v="Central"/>
    <s v="OFF-BI-10000632"/>
    <x v="1"/>
    <x v="8"/>
    <s v="Satellite Sectional Post Binders"/>
    <n v="8.6819999999999968"/>
    <n v="1"/>
    <n v="0.8"/>
    <n v="-14.759400000000003"/>
    <x v="2"/>
    <s v="No"/>
  </r>
  <r>
    <n v="6558"/>
    <s v="CA-2016-137092"/>
    <x v="22"/>
    <d v="2016-10-22T00:00:00"/>
    <s v="Second Class"/>
    <s v="LS-16975"/>
    <s v="Lindsay Shagiari"/>
    <s v="Home Office"/>
    <x v="0"/>
    <x v="22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x v="2"/>
    <s v="No"/>
  </r>
  <r>
    <n v="6559"/>
    <s v="CA-2017-166947"/>
    <x v="1117"/>
    <d v="2017-06-10T00:00:00"/>
    <s v="Standard Class"/>
    <s v="EB-13750"/>
    <s v="Edward Becker"/>
    <s v="Corporate"/>
    <x v="0"/>
    <x v="198"/>
    <x v="15"/>
    <n v="14215"/>
    <s v="East"/>
    <s v="FUR-CH-10004997"/>
    <x v="0"/>
    <x v="1"/>
    <s v="Hon Every-Day Series Multi-Task Chairs"/>
    <n v="1522.6379999999999"/>
    <n v="9"/>
    <n v="0.1"/>
    <n v="169.18200000000004"/>
    <x v="3"/>
    <s v="No"/>
  </r>
  <r>
    <n v="6560"/>
    <s v="CA-2018-160941"/>
    <x v="658"/>
    <d v="2018-07-26T00:00:00"/>
    <s v="Standard Class"/>
    <s v="DK-12835"/>
    <s v="Damala Kotsonis"/>
    <s v="Corporate"/>
    <x v="0"/>
    <x v="43"/>
    <x v="1"/>
    <n v="95661"/>
    <s v="West"/>
    <s v="OFF-EN-10003001"/>
    <x v="1"/>
    <x v="12"/>
    <s v="Ames Color-File Green Diamond Border X-ray Mailers"/>
    <n v="419.90000000000003"/>
    <n v="5"/>
    <n v="0"/>
    <n v="197.35299999999998"/>
    <x v="1"/>
    <s v="No"/>
  </r>
  <r>
    <n v="6561"/>
    <s v="CA-2018-160941"/>
    <x v="658"/>
    <d v="2018-07-26T00:00:00"/>
    <s v="Standard Class"/>
    <s v="DK-12835"/>
    <s v="Damala Kotsonis"/>
    <s v="Corporate"/>
    <x v="0"/>
    <x v="43"/>
    <x v="1"/>
    <n v="95661"/>
    <s v="West"/>
    <s v="OFF-LA-10003766"/>
    <x v="1"/>
    <x v="2"/>
    <s v="Self-Adhesive Removable Labels"/>
    <n v="3.15"/>
    <n v="1"/>
    <n v="0"/>
    <n v="1.512"/>
    <x v="1"/>
    <s v="No"/>
  </r>
  <r>
    <n v="6562"/>
    <s v="CA-2019-144680"/>
    <x v="185"/>
    <d v="2019-04-02T00:00:00"/>
    <s v="First Class"/>
    <s v="SC-20260"/>
    <s v="Scott Cohen"/>
    <s v="Corporate"/>
    <x v="0"/>
    <x v="81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x v="2"/>
    <s v="No"/>
  </r>
  <r>
    <n v="6563"/>
    <s v="CA-2016-166086"/>
    <x v="1118"/>
    <d v="2016-05-12T00:00:00"/>
    <s v="Standard Class"/>
    <s v="CT-11995"/>
    <s v="Carol Triggs"/>
    <s v="Consumer"/>
    <x v="0"/>
    <x v="104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  <x v="3"/>
    <s v="No"/>
  </r>
  <r>
    <n v="6564"/>
    <s v="CA-2016-166086"/>
    <x v="1118"/>
    <d v="2016-05-12T00:00:00"/>
    <s v="Standard Class"/>
    <s v="CT-11995"/>
    <s v="Carol Triggs"/>
    <s v="Consumer"/>
    <x v="0"/>
    <x v="104"/>
    <x v="31"/>
    <n v="1841"/>
    <s v="East"/>
    <s v="FUR-TA-10003469"/>
    <x v="0"/>
    <x v="3"/>
    <s v="Balt Split Level Computer Training Table"/>
    <n v="194.25"/>
    <n v="2"/>
    <n v="0.3"/>
    <n v="-38.849999999999994"/>
    <x v="3"/>
    <s v="No"/>
  </r>
  <r>
    <n v="6565"/>
    <s v="CA-2016-166086"/>
    <x v="1118"/>
    <d v="2016-05-12T00:00:00"/>
    <s v="Standard Class"/>
    <s v="CT-11995"/>
    <s v="Carol Triggs"/>
    <s v="Consumer"/>
    <x v="0"/>
    <x v="104"/>
    <x v="31"/>
    <n v="1841"/>
    <s v="East"/>
    <s v="OFF-AR-10002578"/>
    <x v="1"/>
    <x v="6"/>
    <s v="Newell 335"/>
    <n v="8.64"/>
    <n v="3"/>
    <n v="0"/>
    <n v="2.5055999999999998"/>
    <x v="3"/>
    <s v="No"/>
  </r>
  <r>
    <n v="6566"/>
    <s v="CA-2016-166086"/>
    <x v="1118"/>
    <d v="2016-05-12T00:00:00"/>
    <s v="Standard Class"/>
    <s v="CT-11995"/>
    <s v="Carol Triggs"/>
    <s v="Consumer"/>
    <x v="0"/>
    <x v="104"/>
    <x v="31"/>
    <n v="1841"/>
    <s v="East"/>
    <s v="FUR-CH-10004675"/>
    <x v="0"/>
    <x v="1"/>
    <s v="Lifetime Advantage Folding Chairs, 4/Carton"/>
    <n v="872.32"/>
    <n v="4"/>
    <n v="0"/>
    <n v="244.24959999999999"/>
    <x v="3"/>
    <s v="No"/>
  </r>
  <r>
    <n v="6567"/>
    <s v="CA-2019-131282"/>
    <x v="1119"/>
    <d v="2019-02-08T00:00:00"/>
    <s v="Second Class"/>
    <s v="CB-12025"/>
    <s v="Cassandra Brandow"/>
    <s v="Consumer"/>
    <x v="0"/>
    <x v="435"/>
    <x v="5"/>
    <n v="76706"/>
    <s v="Central"/>
    <s v="OFF-BI-10004632"/>
    <x v="1"/>
    <x v="8"/>
    <s v="Ibico Hi-Tech Manual Binding System"/>
    <n v="243.99199999999996"/>
    <n v="4"/>
    <n v="0.8"/>
    <n v="-426.9860000000001"/>
    <x v="2"/>
    <s v="No"/>
  </r>
  <r>
    <n v="6568"/>
    <s v="CA-2019-131282"/>
    <x v="1119"/>
    <d v="2019-02-08T00:00:00"/>
    <s v="Second Class"/>
    <s v="CB-12025"/>
    <s v="Cassandra Brandow"/>
    <s v="Consumer"/>
    <x v="0"/>
    <x v="435"/>
    <x v="5"/>
    <n v="76706"/>
    <s v="Central"/>
    <s v="OFF-AR-10003087"/>
    <x v="1"/>
    <x v="6"/>
    <s v="Staples in misc. colors"/>
    <n v="7.120000000000001"/>
    <n v="5"/>
    <n v="0.2"/>
    <n v="0.71199999999999974"/>
    <x v="2"/>
    <s v="No"/>
  </r>
  <r>
    <n v="6569"/>
    <s v="CA-2016-100678"/>
    <x v="891"/>
    <d v="2016-04-22T00:00:00"/>
    <s v="Standard Class"/>
    <s v="KM-16720"/>
    <s v="Kunst Miller"/>
    <s v="Consumer"/>
    <x v="0"/>
    <x v="12"/>
    <x v="5"/>
    <n v="77095"/>
    <s v="Central"/>
    <s v="OFF-AR-10001868"/>
    <x v="1"/>
    <x v="6"/>
    <s v="Prang Dustless Chalk Sticks"/>
    <n v="2.6880000000000002"/>
    <n v="2"/>
    <n v="0.2"/>
    <n v="1.008"/>
    <x v="2"/>
    <s v="No"/>
  </r>
  <r>
    <n v="6570"/>
    <s v="CA-2016-100678"/>
    <x v="891"/>
    <d v="2016-04-22T00:00:00"/>
    <s v="Standard Class"/>
    <s v="KM-16720"/>
    <s v="Kunst Miller"/>
    <s v="Consumer"/>
    <x v="0"/>
    <x v="12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6571"/>
    <s v="CA-2016-100678"/>
    <x v="891"/>
    <d v="2016-04-22T00:00:00"/>
    <s v="Standard Class"/>
    <s v="KM-16720"/>
    <s v="Kunst Miller"/>
    <s v="Consumer"/>
    <x v="0"/>
    <x v="12"/>
    <x v="5"/>
    <n v="77095"/>
    <s v="Central"/>
    <s v="OFF-EN-10000056"/>
    <x v="1"/>
    <x v="12"/>
    <s v="Cameo Buff Policy Envelopes"/>
    <n v="149.352"/>
    <n v="3"/>
    <n v="0.2"/>
    <n v="50.40629999999998"/>
    <x v="2"/>
    <s v="No"/>
  </r>
  <r>
    <n v="6572"/>
    <s v="CA-2016-100678"/>
    <x v="891"/>
    <d v="2016-04-22T00:00:00"/>
    <s v="Standard Class"/>
    <s v="KM-16720"/>
    <s v="Kunst Miller"/>
    <s v="Consumer"/>
    <x v="0"/>
    <x v="12"/>
    <x v="5"/>
    <n v="77095"/>
    <s v="Central"/>
    <s v="TEC-AC-10000474"/>
    <x v="2"/>
    <x v="11"/>
    <s v="Kensington Expert Mouse Optical USB Trackball for PC or Mac"/>
    <n v="227.976"/>
    <n v="3"/>
    <n v="0.2"/>
    <n v="28.496999999999957"/>
    <x v="2"/>
    <s v="No"/>
  </r>
  <r>
    <n v="6573"/>
    <s v="CA-2018-161543"/>
    <x v="1120"/>
    <d v="2018-05-16T00:00:00"/>
    <s v="Standard Class"/>
    <s v="RD-19720"/>
    <s v="Roger Demir"/>
    <s v="Consumer"/>
    <x v="0"/>
    <x v="4"/>
    <x v="4"/>
    <n v="98105"/>
    <s v="West"/>
    <s v="OFF-PA-10003971"/>
    <x v="1"/>
    <x v="10"/>
    <s v="Xerox 1965"/>
    <n v="11.96"/>
    <n v="2"/>
    <n v="0"/>
    <n v="5.8604000000000003"/>
    <x v="1"/>
    <s v="No"/>
  </r>
  <r>
    <n v="6574"/>
    <s v="CA-2018-160535"/>
    <x v="881"/>
    <d v="2018-11-30T00:00:00"/>
    <s v="Standard Class"/>
    <s v="BP-11050"/>
    <s v="Barry Pond"/>
    <s v="Corporate"/>
    <x v="0"/>
    <x v="135"/>
    <x v="30"/>
    <n v="7060"/>
    <s v="East"/>
    <s v="OFF-ST-10000689"/>
    <x v="1"/>
    <x v="4"/>
    <s v="Fellowes Strictly Business Drawer File, Letter/Legal Size"/>
    <n v="563.4"/>
    <n v="4"/>
    <n v="0"/>
    <n v="67.608000000000004"/>
    <x v="3"/>
    <s v="No"/>
  </r>
  <r>
    <n v="6575"/>
    <s v="CA-2018-160535"/>
    <x v="881"/>
    <d v="2018-11-30T00:00:00"/>
    <s v="Standard Class"/>
    <s v="BP-11050"/>
    <s v="Barry Pond"/>
    <s v="Corporate"/>
    <x v="0"/>
    <x v="135"/>
    <x v="30"/>
    <n v="7060"/>
    <s v="East"/>
    <s v="TEC-MA-10004255"/>
    <x v="2"/>
    <x v="15"/>
    <s v="Konica Minolta magicolor 1690MF Multifunction Printer"/>
    <n v="319.92"/>
    <n v="8"/>
    <n v="0"/>
    <n v="118.37040000000002"/>
    <x v="3"/>
    <s v="No"/>
  </r>
  <r>
    <n v="6576"/>
    <s v="CA-2019-123085"/>
    <x v="448"/>
    <d v="2019-03-08T00:00:00"/>
    <s v="Standard Class"/>
    <s v="EJ-13720"/>
    <s v="Ed Jacobs"/>
    <s v="Consumer"/>
    <x v="0"/>
    <x v="1"/>
    <x v="1"/>
    <n v="90008"/>
    <s v="West"/>
    <s v="TEC-AC-10000990"/>
    <x v="2"/>
    <x v="11"/>
    <s v="Imation Bio 2GB USB Flash Drive Imation Corp"/>
    <n v="1049.44"/>
    <n v="8"/>
    <n v="0"/>
    <n v="440.76480000000004"/>
    <x v="1"/>
    <s v="Yes"/>
  </r>
  <r>
    <n v="6577"/>
    <s v="CA-2019-123085"/>
    <x v="448"/>
    <d v="2019-03-08T00:00:00"/>
    <s v="Standard Class"/>
    <s v="EJ-13720"/>
    <s v="Ed Jacobs"/>
    <s v="Consumer"/>
    <x v="0"/>
    <x v="1"/>
    <x v="1"/>
    <n v="90008"/>
    <s v="West"/>
    <s v="FUR-CH-10003968"/>
    <x v="0"/>
    <x v="1"/>
    <s v="Novimex Turbo Task Chair"/>
    <n v="170.35200000000003"/>
    <n v="3"/>
    <n v="0.2"/>
    <n v="-17.035200000000003"/>
    <x v="1"/>
    <s v="Yes"/>
  </r>
  <r>
    <n v="6578"/>
    <s v="CA-2017-153752"/>
    <x v="401"/>
    <d v="2017-12-11T00:00:00"/>
    <s v="Second Class"/>
    <s v="RO-19780"/>
    <s v="Rose O'Brian"/>
    <s v="Consumer"/>
    <x v="0"/>
    <x v="81"/>
    <x v="17"/>
    <n v="22204"/>
    <s v="South"/>
    <s v="TEC-PH-10001615"/>
    <x v="2"/>
    <x v="7"/>
    <s v="AT&amp;T CL82213"/>
    <n v="173.94"/>
    <n v="6"/>
    <n v="0"/>
    <n v="50.442599999999977"/>
    <x v="0"/>
    <s v="No"/>
  </r>
  <r>
    <n v="6579"/>
    <s v="CA-2016-103660"/>
    <x v="55"/>
    <d v="2016-08-30T00:00:00"/>
    <s v="Standard Class"/>
    <s v="MW-18220"/>
    <s v="Mitch Webber"/>
    <s v="Consumer"/>
    <x v="0"/>
    <x v="4"/>
    <x v="4"/>
    <n v="98103"/>
    <s v="West"/>
    <s v="TEC-PH-10000895"/>
    <x v="2"/>
    <x v="7"/>
    <s v="Polycom VVX 310 VoIP phone"/>
    <n v="1007.9440000000002"/>
    <n v="7"/>
    <n v="0.2"/>
    <n v="75.595799999999997"/>
    <x v="1"/>
    <s v="No"/>
  </r>
  <r>
    <n v="6580"/>
    <s v="CA-2018-169887"/>
    <x v="332"/>
    <d v="2018-10-22T00:00:00"/>
    <s v="Same Day"/>
    <s v="MS-17530"/>
    <s v="MaryBeth Skach"/>
    <s v="Consumer"/>
    <x v="0"/>
    <x v="4"/>
    <x v="4"/>
    <n v="98105"/>
    <s v="West"/>
    <s v="OFF-PA-10003001"/>
    <x v="1"/>
    <x v="10"/>
    <s v="Xerox 1986"/>
    <n v="6.68"/>
    <n v="1"/>
    <n v="0"/>
    <n v="3.2063999999999999"/>
    <x v="1"/>
    <s v="No"/>
  </r>
  <r>
    <n v="6581"/>
    <s v="CA-2018-169887"/>
    <x v="332"/>
    <d v="2018-10-22T00:00:00"/>
    <s v="Same Day"/>
    <s v="MS-17530"/>
    <s v="MaryBeth Skach"/>
    <s v="Consumer"/>
    <x v="0"/>
    <x v="4"/>
    <x v="4"/>
    <n v="98105"/>
    <s v="West"/>
    <s v="OFF-AR-10002766"/>
    <x v="1"/>
    <x v="6"/>
    <s v="Prang Drawing Pencil Set"/>
    <n v="8.34"/>
    <n v="3"/>
    <n v="0"/>
    <n v="2.2517999999999998"/>
    <x v="1"/>
    <s v="No"/>
  </r>
  <r>
    <n v="6582"/>
    <s v="CA-2018-169887"/>
    <x v="332"/>
    <d v="2018-10-22T00:00:00"/>
    <s v="Same Day"/>
    <s v="MS-17530"/>
    <s v="MaryBeth Skach"/>
    <s v="Consumer"/>
    <x v="0"/>
    <x v="4"/>
    <x v="4"/>
    <n v="98105"/>
    <s v="West"/>
    <s v="FUR-FU-10003095"/>
    <x v="0"/>
    <x v="5"/>
    <s v="Linden 12&quot; Wall Clock With Oak Frame"/>
    <n v="101.94"/>
    <n v="3"/>
    <n v="0"/>
    <n v="30.581999999999987"/>
    <x v="1"/>
    <s v="No"/>
  </r>
  <r>
    <n v="6583"/>
    <s v="CA-2018-148516"/>
    <x v="1121"/>
    <d v="2018-08-11T00:00:00"/>
    <s v="Standard Class"/>
    <s v="DW-13585"/>
    <s v="Dorothy Wardle"/>
    <s v="Corporate"/>
    <x v="0"/>
    <x v="156"/>
    <x v="4"/>
    <n v="98026"/>
    <s v="West"/>
    <s v="TEC-AC-10003610"/>
    <x v="2"/>
    <x v="11"/>
    <s v="Logitech Illuminated - Keyboard"/>
    <n v="179.97"/>
    <n v="3"/>
    <n v="0"/>
    <n v="86.385600000000011"/>
    <x v="1"/>
    <s v="No"/>
  </r>
  <r>
    <n v="6584"/>
    <s v="CA-2019-104731"/>
    <x v="246"/>
    <d v="2019-07-27T00:00:00"/>
    <s v="Standard Class"/>
    <s v="AM-10705"/>
    <s v="Anne McFarland"/>
    <s v="Consumer"/>
    <x v="0"/>
    <x v="127"/>
    <x v="17"/>
    <n v="24153"/>
    <s v="South"/>
    <s v="OFF-AR-10003727"/>
    <x v="1"/>
    <x v="6"/>
    <s v="Berol Giant Pencil Sharpener"/>
    <n v="101.94"/>
    <n v="6"/>
    <n v="0"/>
    <n v="29.562599999999986"/>
    <x v="0"/>
    <s v="No"/>
  </r>
  <r>
    <n v="6585"/>
    <s v="CA-2019-104731"/>
    <x v="246"/>
    <d v="2019-07-27T00:00:00"/>
    <s v="Standard Class"/>
    <s v="AM-10705"/>
    <s v="Anne McFarland"/>
    <s v="Consumer"/>
    <x v="0"/>
    <x v="127"/>
    <x v="17"/>
    <n v="24153"/>
    <s v="South"/>
    <s v="TEC-PH-10002660"/>
    <x v="2"/>
    <x v="7"/>
    <s v="Nortel Networks T7316 E Nt8 B27"/>
    <n v="271.95999999999998"/>
    <n v="4"/>
    <n v="0"/>
    <n v="67.990000000000009"/>
    <x v="0"/>
    <s v="No"/>
  </r>
  <r>
    <n v="6586"/>
    <s v="CA-2019-104731"/>
    <x v="246"/>
    <d v="2019-07-27T00:00:00"/>
    <s v="Standard Class"/>
    <s v="AM-10705"/>
    <s v="Anne McFarland"/>
    <s v="Consumer"/>
    <x v="0"/>
    <x v="127"/>
    <x v="17"/>
    <n v="24153"/>
    <s v="South"/>
    <s v="FUR-FU-10003274"/>
    <x v="0"/>
    <x v="5"/>
    <s v="Regeneration Desk Collection"/>
    <n v="8.8000000000000007"/>
    <n v="5"/>
    <n v="0"/>
    <n v="3.8720000000000003"/>
    <x v="0"/>
    <s v="No"/>
  </r>
  <r>
    <n v="6587"/>
    <s v="CA-2019-104731"/>
    <x v="246"/>
    <d v="2019-07-27T00:00:00"/>
    <s v="Standard Class"/>
    <s v="AM-10705"/>
    <s v="Anne McFarland"/>
    <s v="Consumer"/>
    <x v="0"/>
    <x v="127"/>
    <x v="17"/>
    <n v="24153"/>
    <s v="South"/>
    <s v="OFF-AR-10003829"/>
    <x v="1"/>
    <x v="6"/>
    <s v="Newell 35"/>
    <n v="19.68"/>
    <n v="6"/>
    <n v="0"/>
    <n v="5.7071999999999976"/>
    <x v="0"/>
    <s v="No"/>
  </r>
  <r>
    <n v="6588"/>
    <s v="CA-2019-104731"/>
    <x v="246"/>
    <d v="2019-07-27T00:00:00"/>
    <s v="Standard Class"/>
    <s v="AM-10705"/>
    <s v="Anne McFarland"/>
    <s v="Consumer"/>
    <x v="0"/>
    <x v="127"/>
    <x v="17"/>
    <n v="24153"/>
    <s v="South"/>
    <s v="FUR-BO-10003441"/>
    <x v="0"/>
    <x v="0"/>
    <s v="Bush Westfield Collection Bookcases, Fully Assembled"/>
    <n v="302.94"/>
    <n v="3"/>
    <n v="0"/>
    <n v="69.67619999999998"/>
    <x v="0"/>
    <s v="No"/>
  </r>
  <r>
    <n v="6589"/>
    <s v="CA-2019-104731"/>
    <x v="246"/>
    <d v="2019-07-27T00:00:00"/>
    <s v="Standard Class"/>
    <s v="AM-10705"/>
    <s v="Anne McFarland"/>
    <s v="Consumer"/>
    <x v="0"/>
    <x v="127"/>
    <x v="17"/>
    <n v="24153"/>
    <s v="South"/>
    <s v="OFF-BI-10003355"/>
    <x v="1"/>
    <x v="8"/>
    <s v="Cardinal Holdit Business Card Pockets"/>
    <n v="14.940000000000001"/>
    <n v="3"/>
    <n v="0"/>
    <n v="7.1712000000000007"/>
    <x v="0"/>
    <s v="No"/>
  </r>
  <r>
    <n v="6590"/>
    <s v="CA-2019-104731"/>
    <x v="246"/>
    <d v="2019-07-27T00:00:00"/>
    <s v="Standard Class"/>
    <s v="AM-10705"/>
    <s v="Anne McFarland"/>
    <s v="Consumer"/>
    <x v="0"/>
    <x v="127"/>
    <x v="17"/>
    <n v="24153"/>
    <s v="South"/>
    <s v="OFF-SU-10003505"/>
    <x v="1"/>
    <x v="14"/>
    <s v="Premier Electric Letter Opener"/>
    <n v="231.72"/>
    <n v="2"/>
    <n v="0"/>
    <n v="11.585999999999984"/>
    <x v="0"/>
    <s v="No"/>
  </r>
  <r>
    <n v="6591"/>
    <s v="CA-2016-164749"/>
    <x v="893"/>
    <d v="2016-03-26T00:00:00"/>
    <s v="First Class"/>
    <s v="BG-11740"/>
    <s v="Bruce Geld"/>
    <s v="Consumer"/>
    <x v="0"/>
    <x v="478"/>
    <x v="2"/>
    <n v="33445"/>
    <s v="South"/>
    <s v="OFF-LA-10004484"/>
    <x v="1"/>
    <x v="2"/>
    <s v="Avery 476"/>
    <n v="9.9120000000000008"/>
    <n v="3"/>
    <n v="0.2"/>
    <n v="3.2213999999999996"/>
    <x v="0"/>
    <s v="No"/>
  </r>
  <r>
    <n v="6592"/>
    <s v="CA-2017-103716"/>
    <x v="28"/>
    <d v="2017-05-06T00:00:00"/>
    <s v="Standard Class"/>
    <s v="KB-16585"/>
    <s v="Ken Black"/>
    <s v="Corporate"/>
    <x v="0"/>
    <x v="8"/>
    <x v="1"/>
    <n v="94110"/>
    <s v="West"/>
    <s v="OFF-AR-10000658"/>
    <x v="1"/>
    <x v="6"/>
    <s v="Newell 324"/>
    <n v="34.650000000000006"/>
    <n v="3"/>
    <n v="0"/>
    <n v="9.702"/>
    <x v="1"/>
    <s v="Yes"/>
  </r>
  <r>
    <n v="6593"/>
    <s v="CA-2017-103716"/>
    <x v="28"/>
    <d v="2017-05-06T00:00:00"/>
    <s v="Standard Class"/>
    <s v="KB-16585"/>
    <s v="Ken Black"/>
    <s v="Corporate"/>
    <x v="0"/>
    <x v="8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  <x v="1"/>
    <s v="Yes"/>
  </r>
  <r>
    <n v="6594"/>
    <s v="CA-2018-126795"/>
    <x v="900"/>
    <d v="2018-06-16T00:00:00"/>
    <s v="Second Class"/>
    <s v="GT-14710"/>
    <s v="Greg Tran"/>
    <s v="Consumer"/>
    <x v="0"/>
    <x v="20"/>
    <x v="15"/>
    <n v="10024"/>
    <s v="East"/>
    <s v="OFF-BI-10001989"/>
    <x v="1"/>
    <x v="8"/>
    <s v="Premium Transparent Presentation Covers by GBC"/>
    <n v="33.568000000000005"/>
    <n v="2"/>
    <n v="0.2"/>
    <n v="11.748799999999997"/>
    <x v="3"/>
    <s v="No"/>
  </r>
  <r>
    <n v="6595"/>
    <s v="CA-2017-146290"/>
    <x v="124"/>
    <d v="2017-05-11T00:00:00"/>
    <s v="Standard Class"/>
    <s v="SV-20815"/>
    <s v="Stuart Van"/>
    <s v="Corporate"/>
    <x v="0"/>
    <x v="245"/>
    <x v="14"/>
    <n v="46203"/>
    <s v="Central"/>
    <s v="OFF-AR-10001897"/>
    <x v="1"/>
    <x v="6"/>
    <s v="Model L Table or Wall-Mount Pencil Sharpener"/>
    <n v="125.92999999999999"/>
    <n v="7"/>
    <n v="0"/>
    <n v="35.260400000000004"/>
    <x v="2"/>
    <s v="No"/>
  </r>
  <r>
    <n v="6596"/>
    <s v="CA-2019-157112"/>
    <x v="756"/>
    <d v="2019-04-26T00:00:00"/>
    <s v="First Class"/>
    <s v="GG-14650"/>
    <s v="Greg Guthrie"/>
    <s v="Corporate"/>
    <x v="0"/>
    <x v="38"/>
    <x v="24"/>
    <n v="43229"/>
    <s v="East"/>
    <s v="OFF-BI-10000285"/>
    <x v="1"/>
    <x v="8"/>
    <s v="XtraLife ClearVue Slant-D Ring Binders by Cardinal"/>
    <n v="11.760000000000002"/>
    <n v="5"/>
    <n v="0.7"/>
    <n v="-7.8399999999999963"/>
    <x v="3"/>
    <s v="No"/>
  </r>
  <r>
    <n v="6597"/>
    <s v="CA-2019-157112"/>
    <x v="756"/>
    <d v="2019-04-26T00:00:00"/>
    <s v="First Class"/>
    <s v="GG-14650"/>
    <s v="Greg Guthrie"/>
    <s v="Corporate"/>
    <x v="0"/>
    <x v="38"/>
    <x v="24"/>
    <n v="43229"/>
    <s v="East"/>
    <s v="OFF-PA-10001804"/>
    <x v="1"/>
    <x v="10"/>
    <s v="Xerox 195"/>
    <n v="5.3440000000000003"/>
    <n v="1"/>
    <n v="0.2"/>
    <n v="1.8703999999999998"/>
    <x v="3"/>
    <s v="No"/>
  </r>
  <r>
    <n v="6598"/>
    <s v="CA-2016-169257"/>
    <x v="571"/>
    <d v="2016-06-12T00:00:00"/>
    <s v="Standard Class"/>
    <s v="SV-20785"/>
    <s v="Stewart Visinsky"/>
    <s v="Consumer"/>
    <x v="0"/>
    <x v="108"/>
    <x v="2"/>
    <n v="32216"/>
    <s v="South"/>
    <s v="OFF-BI-10002557"/>
    <x v="1"/>
    <x v="8"/>
    <s v="Presstex Flexible Ring Binders"/>
    <n v="1.3650000000000002"/>
    <n v="1"/>
    <n v="0.7"/>
    <n v="-0.9099999999999997"/>
    <x v="0"/>
    <s v="No"/>
  </r>
  <r>
    <n v="6599"/>
    <s v="CA-2016-169257"/>
    <x v="571"/>
    <d v="2016-06-12T00:00:00"/>
    <s v="Standard Class"/>
    <s v="SV-20785"/>
    <s v="Stewart Visinsky"/>
    <s v="Consumer"/>
    <x v="0"/>
    <x v="108"/>
    <x v="2"/>
    <n v="32216"/>
    <s v="South"/>
    <s v="OFF-PA-10002319"/>
    <x v="1"/>
    <x v="10"/>
    <s v="Xerox 1944"/>
    <n v="62.015999999999998"/>
    <n v="2"/>
    <n v="0.2"/>
    <n v="22.480800000000002"/>
    <x v="0"/>
    <s v="No"/>
  </r>
  <r>
    <n v="6600"/>
    <s v="CA-2016-154095"/>
    <x v="266"/>
    <d v="2016-12-07T00:00:00"/>
    <s v="Standard Class"/>
    <s v="ON-18715"/>
    <s v="Odella Nelson"/>
    <s v="Corporate"/>
    <x v="0"/>
    <x v="183"/>
    <x v="39"/>
    <n v="20735"/>
    <s v="East"/>
    <s v="FUR-FU-10003849"/>
    <x v="0"/>
    <x v="5"/>
    <s v="DAX Metal Frame, Desktop, Stepped-Edge"/>
    <n v="60.72"/>
    <n v="3"/>
    <n v="0"/>
    <n v="23.680799999999998"/>
    <x v="3"/>
    <s v="No"/>
  </r>
  <r>
    <n v="6601"/>
    <s v="CA-2016-154095"/>
    <x v="266"/>
    <d v="2016-12-07T00:00:00"/>
    <s v="Standard Class"/>
    <s v="ON-18715"/>
    <s v="Odella Nelson"/>
    <s v="Corporate"/>
    <x v="0"/>
    <x v="183"/>
    <x v="39"/>
    <n v="20735"/>
    <s v="East"/>
    <s v="OFF-PA-10002923"/>
    <x v="1"/>
    <x v="10"/>
    <s v="Xerox 1942"/>
    <n v="146.82"/>
    <n v="3"/>
    <n v="0"/>
    <n v="73.41"/>
    <x v="3"/>
    <s v="No"/>
  </r>
  <r>
    <n v="6602"/>
    <s v="CA-2016-154095"/>
    <x v="266"/>
    <d v="2016-12-07T00:00:00"/>
    <s v="Standard Class"/>
    <s v="ON-18715"/>
    <s v="Odella Nelson"/>
    <s v="Corporate"/>
    <x v="0"/>
    <x v="183"/>
    <x v="39"/>
    <n v="20735"/>
    <s v="East"/>
    <s v="FUR-CH-10004754"/>
    <x v="0"/>
    <x v="1"/>
    <s v="Global Stack Chair with Arms, Black"/>
    <n v="239.84"/>
    <n v="8"/>
    <n v="0"/>
    <n v="64.756799999999998"/>
    <x v="3"/>
    <s v="No"/>
  </r>
  <r>
    <n v="6603"/>
    <s v="CA-2016-154095"/>
    <x v="266"/>
    <d v="2016-12-07T00:00:00"/>
    <s v="Standard Class"/>
    <s v="ON-18715"/>
    <s v="Odella Nelson"/>
    <s v="Corporate"/>
    <x v="0"/>
    <x v="183"/>
    <x v="39"/>
    <n v="20735"/>
    <s v="East"/>
    <s v="OFF-LA-10000634"/>
    <x v="1"/>
    <x v="2"/>
    <s v="Avery 509"/>
    <n v="15.66"/>
    <n v="6"/>
    <n v="0"/>
    <n v="7.2035999999999998"/>
    <x v="3"/>
    <s v="No"/>
  </r>
  <r>
    <n v="6604"/>
    <s v="CA-2019-146346"/>
    <x v="46"/>
    <d v="2019-06-20T00:00:00"/>
    <s v="First Class"/>
    <s v="RA-19945"/>
    <s v="Ryan Akin"/>
    <s v="Consumer"/>
    <x v="0"/>
    <x v="479"/>
    <x v="22"/>
    <n v="80022"/>
    <s v="West"/>
    <s v="OFF-ST-10001418"/>
    <x v="1"/>
    <x v="4"/>
    <s v="Carina Media Storage Towers in Natural &amp; Black"/>
    <n v="146.352"/>
    <n v="3"/>
    <n v="0.2"/>
    <n v="-32.929200000000002"/>
    <x v="1"/>
    <s v="No"/>
  </r>
  <r>
    <n v="6605"/>
    <s v="CA-2018-148852"/>
    <x v="439"/>
    <d v="2018-05-31T00:00:00"/>
    <s v="Standard Class"/>
    <s v="SV-20785"/>
    <s v="Stewart Visinsky"/>
    <s v="Consumer"/>
    <x v="0"/>
    <x v="157"/>
    <x v="1"/>
    <n v="92704"/>
    <s v="West"/>
    <s v="OFF-FA-10003467"/>
    <x v="1"/>
    <x v="13"/>
    <s v="Alliance Big Bands Rubber Bands, 12/Pack"/>
    <n v="5.9399999999999995"/>
    <n v="3"/>
    <n v="0"/>
    <n v="0"/>
    <x v="1"/>
    <s v="No"/>
  </r>
  <r>
    <n v="6606"/>
    <s v="CA-2018-148852"/>
    <x v="439"/>
    <d v="2018-05-31T00:00:00"/>
    <s v="Standard Class"/>
    <s v="SV-20785"/>
    <s v="Stewart Visinsky"/>
    <s v="Consumer"/>
    <x v="0"/>
    <x v="157"/>
    <x v="1"/>
    <n v="92704"/>
    <s v="West"/>
    <s v="OFF-PA-10001293"/>
    <x v="1"/>
    <x v="10"/>
    <s v="Xerox 1946"/>
    <n v="45.36"/>
    <n v="7"/>
    <n v="0"/>
    <n v="21.772800000000004"/>
    <x v="1"/>
    <s v="No"/>
  </r>
  <r>
    <n v="6607"/>
    <s v="CA-2018-148852"/>
    <x v="439"/>
    <d v="2018-05-31T00:00:00"/>
    <s v="Standard Class"/>
    <s v="SV-20785"/>
    <s v="Stewart Visinsky"/>
    <s v="Consumer"/>
    <x v="0"/>
    <x v="157"/>
    <x v="1"/>
    <n v="92704"/>
    <s v="West"/>
    <s v="TEC-PH-10003885"/>
    <x v="2"/>
    <x v="7"/>
    <s v="Cisco SPA508G"/>
    <n v="211.16800000000001"/>
    <n v="4"/>
    <n v="0.2"/>
    <n v="23.756399999999985"/>
    <x v="1"/>
    <s v="No"/>
  </r>
  <r>
    <n v="6608"/>
    <s v="CA-2018-148852"/>
    <x v="439"/>
    <d v="2018-05-31T00:00:00"/>
    <s v="Standard Class"/>
    <s v="SV-20785"/>
    <s v="Stewart Visinsky"/>
    <s v="Consumer"/>
    <x v="0"/>
    <x v="157"/>
    <x v="1"/>
    <n v="92704"/>
    <s v="West"/>
    <s v="FUR-CH-10004860"/>
    <x v="0"/>
    <x v="1"/>
    <s v="Global Low Back Tilter Chair"/>
    <n v="484.70400000000006"/>
    <n v="6"/>
    <n v="0.2"/>
    <n v="-84.823200000000071"/>
    <x v="1"/>
    <s v="No"/>
  </r>
  <r>
    <n v="6609"/>
    <s v="CA-2018-148852"/>
    <x v="439"/>
    <d v="2018-05-31T00:00:00"/>
    <s v="Standard Class"/>
    <s v="SV-20785"/>
    <s v="Stewart Visinsky"/>
    <s v="Consumer"/>
    <x v="0"/>
    <x v="157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  <x v="1"/>
    <s v="No"/>
  </r>
  <r>
    <n v="6610"/>
    <s v="US-2017-118906"/>
    <x v="366"/>
    <d v="2017-03-10T00:00:00"/>
    <s v="Same Day"/>
    <s v="KB-16585"/>
    <s v="Ken Black"/>
    <s v="Corporate"/>
    <x v="0"/>
    <x v="183"/>
    <x v="39"/>
    <n v="20735"/>
    <s v="East"/>
    <s v="OFF-ST-10002406"/>
    <x v="1"/>
    <x v="4"/>
    <s v="Pizazz Global Quick File"/>
    <n v="89.820000000000007"/>
    <n v="6"/>
    <n v="0"/>
    <n v="25.149600000000007"/>
    <x v="3"/>
    <s v="No"/>
  </r>
  <r>
    <n v="6611"/>
    <s v="CA-2018-168921"/>
    <x v="201"/>
    <d v="2018-10-22T00:00:00"/>
    <s v="First Class"/>
    <s v="AG-10495"/>
    <s v="Andrew Gjertsen"/>
    <s v="Corporate"/>
    <x v="0"/>
    <x v="1"/>
    <x v="1"/>
    <n v="90049"/>
    <s v="West"/>
    <s v="OFF-BI-10004209"/>
    <x v="1"/>
    <x v="8"/>
    <s v="Fellowes Twister Kit, Gray/Clear, 3/pkg"/>
    <n v="19.295999999999999"/>
    <n v="3"/>
    <n v="0.2"/>
    <n v="6.0299999999999994"/>
    <x v="1"/>
    <s v="Yes"/>
  </r>
  <r>
    <n v="6612"/>
    <s v="CA-2017-107678"/>
    <x v="1122"/>
    <d v="2017-04-28T00:00:00"/>
    <s v="Standard Class"/>
    <s v="JK-16090"/>
    <s v="Juliana Krohn"/>
    <s v="Consumer"/>
    <x v="0"/>
    <x v="103"/>
    <x v="0"/>
    <n v="40214"/>
    <s v="South"/>
    <s v="FUR-CH-10001891"/>
    <x v="0"/>
    <x v="1"/>
    <s v="Global Deluxe Office Fabric Chairs"/>
    <n v="191.96"/>
    <n v="2"/>
    <n v="0"/>
    <n v="51.829200000000014"/>
    <x v="0"/>
    <s v="Yes"/>
  </r>
  <r>
    <n v="6613"/>
    <s v="CA-2017-107678"/>
    <x v="1122"/>
    <d v="2017-04-28T00:00:00"/>
    <s v="Standard Class"/>
    <s v="JK-16090"/>
    <s v="Juliana Krohn"/>
    <s v="Consumer"/>
    <x v="0"/>
    <x v="103"/>
    <x v="0"/>
    <n v="40214"/>
    <s v="South"/>
    <s v="OFF-BI-10002215"/>
    <x v="1"/>
    <x v="8"/>
    <s v="Wilson Jones Hanging View Binder, White, 1&quot;"/>
    <n v="21.299999999999997"/>
    <n v="3"/>
    <n v="0"/>
    <n v="9.7979999999999983"/>
    <x v="0"/>
    <s v="Yes"/>
  </r>
  <r>
    <n v="6614"/>
    <s v="CA-2017-107678"/>
    <x v="1122"/>
    <d v="2017-04-28T00:00:00"/>
    <s v="Standard Class"/>
    <s v="JK-16090"/>
    <s v="Juliana Krohn"/>
    <s v="Consumer"/>
    <x v="0"/>
    <x v="103"/>
    <x v="0"/>
    <n v="40214"/>
    <s v="South"/>
    <s v="TEC-PH-10002103"/>
    <x v="2"/>
    <x v="7"/>
    <s v="Jabra SPEAK 410"/>
    <n v="469.95"/>
    <n v="5"/>
    <n v="0"/>
    <n v="131.58600000000001"/>
    <x v="0"/>
    <s v="Yes"/>
  </r>
  <r>
    <n v="6615"/>
    <s v="CA-2017-107678"/>
    <x v="1122"/>
    <d v="2017-04-28T00:00:00"/>
    <s v="Standard Class"/>
    <s v="JK-16090"/>
    <s v="Juliana Krohn"/>
    <s v="Consumer"/>
    <x v="0"/>
    <x v="103"/>
    <x v="0"/>
    <n v="40214"/>
    <s v="South"/>
    <s v="FUR-FU-10003394"/>
    <x v="0"/>
    <x v="5"/>
    <s v="Tenex &quot;The Solids&quot; Textured Chair Mats"/>
    <n v="209.88"/>
    <n v="3"/>
    <n v="0"/>
    <n v="35.679599999999979"/>
    <x v="0"/>
    <s v="Yes"/>
  </r>
  <r>
    <n v="6616"/>
    <s v="CA-2018-123512"/>
    <x v="26"/>
    <d v="2018-06-19T00:00:00"/>
    <s v="First Class"/>
    <s v="MV-18190"/>
    <s v="Mike Vittorini"/>
    <s v="Consumer"/>
    <x v="0"/>
    <x v="1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6617"/>
    <s v="CA-2018-123512"/>
    <x v="26"/>
    <d v="2018-06-19T00:00:00"/>
    <s v="First Class"/>
    <s v="MV-18190"/>
    <s v="Mike Vittorini"/>
    <s v="Consumer"/>
    <x v="0"/>
    <x v="1"/>
    <x v="1"/>
    <n v="90045"/>
    <s v="West"/>
    <s v="OFF-LA-10000081"/>
    <x v="1"/>
    <x v="2"/>
    <s v="Avery 496"/>
    <n v="22.5"/>
    <n v="6"/>
    <n v="0"/>
    <n v="10.799999999999999"/>
    <x v="1"/>
    <s v="No"/>
  </r>
  <r>
    <n v="6618"/>
    <s v="CA-2018-123512"/>
    <x v="26"/>
    <d v="2018-06-19T00:00:00"/>
    <s v="First Class"/>
    <s v="MV-18190"/>
    <s v="Mike Vittorini"/>
    <s v="Consumer"/>
    <x v="0"/>
    <x v="1"/>
    <x v="1"/>
    <n v="90045"/>
    <s v="West"/>
    <s v="OFF-PA-10001497"/>
    <x v="1"/>
    <x v="10"/>
    <s v="Xerox 1914"/>
    <n v="219.84"/>
    <n v="4"/>
    <n v="0"/>
    <n v="107.7216"/>
    <x v="1"/>
    <s v="No"/>
  </r>
  <r>
    <n v="6619"/>
    <s v="US-2019-167402"/>
    <x v="1123"/>
    <d v="2019-01-18T00:00:00"/>
    <s v="Second Class"/>
    <s v="CP-12085"/>
    <s v="Cathy Prescott"/>
    <s v="Corporate"/>
    <x v="0"/>
    <x v="24"/>
    <x v="25"/>
    <n v="65807"/>
    <s v="Central"/>
    <s v="OFF-PA-10004983"/>
    <x v="1"/>
    <x v="10"/>
    <s v="Xerox 23"/>
    <n v="32.400000000000006"/>
    <n v="5"/>
    <n v="0"/>
    <n v="15.552000000000001"/>
    <x v="2"/>
    <s v="No"/>
  </r>
  <r>
    <n v="6620"/>
    <s v="US-2019-167402"/>
    <x v="1123"/>
    <d v="2019-01-18T00:00:00"/>
    <s v="Second Class"/>
    <s v="CP-12085"/>
    <s v="Cathy Prescott"/>
    <s v="Corporate"/>
    <x v="0"/>
    <x v="24"/>
    <x v="25"/>
    <n v="65807"/>
    <s v="Central"/>
    <s v="OFF-AR-10004010"/>
    <x v="1"/>
    <x v="6"/>
    <s v="Hunt Boston Vacuum Mount KS Pencil Sharpener"/>
    <n v="209.94"/>
    <n v="6"/>
    <n v="0"/>
    <n v="54.584400000000002"/>
    <x v="2"/>
    <s v="No"/>
  </r>
  <r>
    <n v="6621"/>
    <s v="US-2019-167402"/>
    <x v="1123"/>
    <d v="2019-01-18T00:00:00"/>
    <s v="Second Class"/>
    <s v="CP-12085"/>
    <s v="Cathy Prescott"/>
    <s v="Corporate"/>
    <x v="0"/>
    <x v="24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  <x v="2"/>
    <s v="No"/>
  </r>
  <r>
    <n v="6622"/>
    <s v="US-2019-167402"/>
    <x v="1123"/>
    <d v="2019-01-18T00:00:00"/>
    <s v="Second Class"/>
    <s v="CP-12085"/>
    <s v="Cathy Prescott"/>
    <s v="Corporate"/>
    <x v="0"/>
    <x v="24"/>
    <x v="25"/>
    <n v="65807"/>
    <s v="Central"/>
    <s v="FUR-BO-10001608"/>
    <x v="0"/>
    <x v="0"/>
    <s v="Hon Metal Bookcases, Black"/>
    <n v="212.94"/>
    <n v="3"/>
    <n v="0"/>
    <n v="53.235000000000014"/>
    <x v="2"/>
    <s v="No"/>
  </r>
  <r>
    <n v="6623"/>
    <s v="CA-2016-130449"/>
    <x v="1124"/>
    <d v="2016-09-09T00:00:00"/>
    <s v="First Class"/>
    <s v="VP-21760"/>
    <s v="Victoria Pisteka"/>
    <s v="Corporate"/>
    <x v="0"/>
    <x v="8"/>
    <x v="1"/>
    <n v="94109"/>
    <s v="West"/>
    <s v="FUR-FU-10001487"/>
    <x v="0"/>
    <x v="5"/>
    <s v="Eldon Expressions Wood and Plastic Desk Accessories, Cherry Wood"/>
    <n v="41.88"/>
    <n v="6"/>
    <n v="0"/>
    <n v="12.145199999999997"/>
    <x v="1"/>
    <s v="No"/>
  </r>
  <r>
    <n v="6624"/>
    <s v="CA-2016-130449"/>
    <x v="1124"/>
    <d v="2016-09-09T00:00:00"/>
    <s v="First Class"/>
    <s v="VP-21760"/>
    <s v="Victoria Pisteka"/>
    <s v="Corporate"/>
    <x v="0"/>
    <x v="8"/>
    <x v="1"/>
    <n v="94109"/>
    <s v="West"/>
    <s v="OFF-LA-10001934"/>
    <x v="1"/>
    <x v="2"/>
    <s v="Avery 516"/>
    <n v="58.48"/>
    <n v="8"/>
    <n v="0"/>
    <n v="27.485599999999998"/>
    <x v="1"/>
    <s v="No"/>
  </r>
  <r>
    <n v="6625"/>
    <s v="CA-2017-141250"/>
    <x v="1125"/>
    <d v="2017-01-23T00:00:00"/>
    <s v="Standard Class"/>
    <s v="PM-18940"/>
    <s v="Paul MacIntyre"/>
    <s v="Consumer"/>
    <x v="0"/>
    <x v="480"/>
    <x v="5"/>
    <n v="77590"/>
    <s v="Central"/>
    <s v="FUR-TA-10002855"/>
    <x v="0"/>
    <x v="3"/>
    <s v="Bevis Round Conference Table Top &amp; Single Column Base"/>
    <n v="102.438"/>
    <n v="1"/>
    <n v="0.3"/>
    <n v="-13.170600000000007"/>
    <x v="2"/>
    <s v="No"/>
  </r>
  <r>
    <n v="6626"/>
    <s v="CA-2017-141250"/>
    <x v="1125"/>
    <d v="2017-01-23T00:00:00"/>
    <s v="Standard Class"/>
    <s v="PM-18940"/>
    <s v="Paul MacIntyre"/>
    <s v="Consumer"/>
    <x v="0"/>
    <x v="480"/>
    <x v="5"/>
    <n v="77590"/>
    <s v="Central"/>
    <s v="FUR-CH-10004875"/>
    <x v="0"/>
    <x v="1"/>
    <s v="Harbour Creations 67200 Series Stacking Chairs"/>
    <n v="199.304"/>
    <n v="4"/>
    <n v="0.3"/>
    <n v="-8.5416000000000025"/>
    <x v="2"/>
    <s v="No"/>
  </r>
  <r>
    <n v="6627"/>
    <s v="CA-2016-145541"/>
    <x v="637"/>
    <d v="2016-12-21T00:00:00"/>
    <s v="Standard Class"/>
    <s v="TB-21400"/>
    <s v="Tom Boeckenhauer"/>
    <s v="Consumer"/>
    <x v="0"/>
    <x v="20"/>
    <x v="15"/>
    <n v="10024"/>
    <s v="East"/>
    <s v="TEC-MA-10001127"/>
    <x v="2"/>
    <x v="15"/>
    <s v="HP Designjet T520 Inkjet Large Format Printer - 24&quot; Color"/>
    <n v="6999.96"/>
    <n v="4"/>
    <n v="0"/>
    <n v="2239.9871999999996"/>
    <x v="3"/>
    <s v="No"/>
  </r>
  <r>
    <n v="6628"/>
    <s v="CA-2016-138513"/>
    <x v="235"/>
    <d v="2016-05-27T00:00:00"/>
    <s v="Standard Class"/>
    <s v="EH-13990"/>
    <s v="Erica Hackney"/>
    <s v="Consumer"/>
    <x v="0"/>
    <x v="234"/>
    <x v="4"/>
    <n v="98006"/>
    <s v="West"/>
    <s v="OFF-PA-10003177"/>
    <x v="1"/>
    <x v="10"/>
    <s v="Xerox 1999"/>
    <n v="12.96"/>
    <n v="2"/>
    <n v="0"/>
    <n v="6.2208000000000006"/>
    <x v="1"/>
    <s v="No"/>
  </r>
  <r>
    <n v="6629"/>
    <s v="CA-2017-135489"/>
    <x v="444"/>
    <d v="2017-09-22T00:00:00"/>
    <s v="Second Class"/>
    <s v="GW-14605"/>
    <s v="Giulietta Weimer"/>
    <s v="Consumer"/>
    <x v="0"/>
    <x v="20"/>
    <x v="15"/>
    <n v="10024"/>
    <s v="East"/>
    <s v="TEC-PH-10000011"/>
    <x v="2"/>
    <x v="7"/>
    <s v="PureGear Roll-On Screen Protector"/>
    <n v="279.85999999999996"/>
    <n v="14"/>
    <n v="0"/>
    <n v="134.33279999999996"/>
    <x v="3"/>
    <s v="No"/>
  </r>
  <r>
    <n v="6630"/>
    <s v="CA-2017-125696"/>
    <x v="653"/>
    <d v="2017-10-06T00:00:00"/>
    <s v="Standard Class"/>
    <s v="NP-18685"/>
    <s v="Nora Pelletier"/>
    <s v="Home Office"/>
    <x v="0"/>
    <x v="481"/>
    <x v="3"/>
    <n v="27893"/>
    <s v="South"/>
    <s v="OFF-BI-10001757"/>
    <x v="1"/>
    <x v="8"/>
    <s v="Pressboard Hanging Data Binders for Unburst Sheets"/>
    <n v="7.3800000000000008"/>
    <n v="5"/>
    <n v="0.7"/>
    <n v="-5.4120000000000008"/>
    <x v="0"/>
    <s v="No"/>
  </r>
  <r>
    <n v="6631"/>
    <s v="CA-2018-105081"/>
    <x v="591"/>
    <d v="2018-12-30T00:00:00"/>
    <s v="Standard Class"/>
    <s v="JE-15715"/>
    <s v="Joe Elijah"/>
    <s v="Consumer"/>
    <x v="0"/>
    <x v="4"/>
    <x v="4"/>
    <n v="98115"/>
    <s v="West"/>
    <s v="FUR-CH-10000847"/>
    <x v="0"/>
    <x v="1"/>
    <s v="Global Executive Mid-Back Manager's Chair"/>
    <n v="698.35200000000009"/>
    <n v="3"/>
    <n v="0.2"/>
    <n v="52.376399999999961"/>
    <x v="1"/>
    <s v="Yes"/>
  </r>
  <r>
    <n v="6632"/>
    <s v="CA-2018-105081"/>
    <x v="591"/>
    <d v="2018-12-30T00:00:00"/>
    <s v="Standard Class"/>
    <s v="JE-15715"/>
    <s v="Joe Elijah"/>
    <s v="Consumer"/>
    <x v="0"/>
    <x v="4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  <x v="1"/>
    <s v="Yes"/>
  </r>
  <r>
    <n v="6633"/>
    <s v="US-2018-146857"/>
    <x v="715"/>
    <d v="2018-05-08T00:00:00"/>
    <s v="Second Class"/>
    <s v="BE-11455"/>
    <s v="Brad Eason"/>
    <s v="Home Office"/>
    <x v="0"/>
    <x v="24"/>
    <x v="25"/>
    <n v="65807"/>
    <s v="Central"/>
    <s v="OFF-AP-10001205"/>
    <x v="1"/>
    <x v="9"/>
    <s v="Belkin 5 Outlet SurgeMaster Power Centers"/>
    <n v="54.48"/>
    <n v="1"/>
    <n v="0"/>
    <n v="15.254400000000004"/>
    <x v="2"/>
    <s v="No"/>
  </r>
  <r>
    <n v="6634"/>
    <s v="CA-2018-166275"/>
    <x v="1057"/>
    <d v="2018-10-24T00:00:00"/>
    <s v="Same Day"/>
    <s v="SS-20590"/>
    <s v="Sonia Sunley"/>
    <s v="Consumer"/>
    <x v="0"/>
    <x v="8"/>
    <x v="1"/>
    <n v="94109"/>
    <s v="West"/>
    <s v="TEC-AC-10001838"/>
    <x v="2"/>
    <x v="11"/>
    <s v="Razer Tiamat Over Ear 7.1 Surround Sound PC Gaming Headset"/>
    <n v="199.99"/>
    <n v="1"/>
    <n v="0"/>
    <n v="85.995700000000014"/>
    <x v="1"/>
    <s v="Yes"/>
  </r>
  <r>
    <n v="6635"/>
    <s v="CA-2019-144498"/>
    <x v="636"/>
    <d v="2019-05-06T00:00:00"/>
    <s v="Same Day"/>
    <s v="MB-18085"/>
    <s v="Mick Brown"/>
    <s v="Consumer"/>
    <x v="0"/>
    <x v="35"/>
    <x v="3"/>
    <n v="28205"/>
    <s v="South"/>
    <s v="OFF-BI-10003982"/>
    <x v="1"/>
    <x v="8"/>
    <s v="Wilson Jones Century Plastic Molded Ring Binders"/>
    <n v="68.541000000000011"/>
    <n v="11"/>
    <n v="0.7"/>
    <n v="-52.548099999999991"/>
    <x v="0"/>
    <s v="No"/>
  </r>
  <r>
    <n v="6636"/>
    <s v="CA-2019-144498"/>
    <x v="636"/>
    <d v="2019-05-06T00:00:00"/>
    <s v="Same Day"/>
    <s v="MB-18085"/>
    <s v="Mick Brown"/>
    <s v="Consumer"/>
    <x v="0"/>
    <x v="35"/>
    <x v="3"/>
    <n v="28205"/>
    <s v="South"/>
    <s v="TEC-PH-10004977"/>
    <x v="2"/>
    <x v="7"/>
    <s v="GE 30524EE4"/>
    <n v="627.16800000000012"/>
    <n v="4"/>
    <n v="0.2"/>
    <n v="70.55639999999994"/>
    <x v="0"/>
    <s v="No"/>
  </r>
  <r>
    <n v="6637"/>
    <s v="CA-2019-144498"/>
    <x v="636"/>
    <d v="2019-05-06T00:00:00"/>
    <s v="Same Day"/>
    <s v="MB-18085"/>
    <s v="Mick Brown"/>
    <s v="Consumer"/>
    <x v="0"/>
    <x v="35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x v="0"/>
    <s v="No"/>
  </r>
  <r>
    <n v="6638"/>
    <s v="CA-2019-103352"/>
    <x v="344"/>
    <d v="2019-11-30T00:00:00"/>
    <s v="Second Class"/>
    <s v="RP-19390"/>
    <s v="Resi Pölking"/>
    <s v="Consumer"/>
    <x v="0"/>
    <x v="20"/>
    <x v="15"/>
    <n v="10011"/>
    <s v="East"/>
    <s v="OFF-AR-10001573"/>
    <x v="1"/>
    <x v="6"/>
    <s v="American Pencil"/>
    <n v="6.99"/>
    <n v="3"/>
    <n v="0"/>
    <n v="2.027099999999999"/>
    <x v="3"/>
    <s v="No"/>
  </r>
  <r>
    <n v="6639"/>
    <s v="CA-2019-103352"/>
    <x v="344"/>
    <d v="2019-11-30T00:00:00"/>
    <s v="Second Class"/>
    <s v="RP-19390"/>
    <s v="Resi Pölking"/>
    <s v="Consumer"/>
    <x v="0"/>
    <x v="20"/>
    <x v="15"/>
    <n v="10011"/>
    <s v="East"/>
    <s v="OFF-BI-10001196"/>
    <x v="1"/>
    <x v="8"/>
    <s v="Avery Flip-Chart Easel Binder, Black"/>
    <n v="107.42400000000001"/>
    <n v="6"/>
    <n v="0.2"/>
    <n v="36.255599999999994"/>
    <x v="3"/>
    <s v="No"/>
  </r>
  <r>
    <n v="6640"/>
    <s v="CA-2016-108609"/>
    <x v="656"/>
    <d v="2016-11-02T00:00:00"/>
    <s v="Second Class"/>
    <s v="AJ-10780"/>
    <s v="Anthony Jacobs"/>
    <s v="Corporate"/>
    <x v="0"/>
    <x v="160"/>
    <x v="24"/>
    <n v="44052"/>
    <s v="East"/>
    <s v="FUR-TA-10003954"/>
    <x v="0"/>
    <x v="3"/>
    <s v="Hon 94000 Series Round Tables"/>
    <n v="1421.664"/>
    <n v="8"/>
    <n v="0.4"/>
    <n v="-734.52639999999997"/>
    <x v="3"/>
    <s v="Yes"/>
  </r>
  <r>
    <n v="6641"/>
    <s v="CA-2019-128328"/>
    <x v="485"/>
    <d v="2019-08-09T00:00:00"/>
    <s v="Standard Class"/>
    <s v="PO-18865"/>
    <s v="Patrick O'Donnell"/>
    <s v="Consumer"/>
    <x v="0"/>
    <x v="245"/>
    <x v="14"/>
    <n v="46203"/>
    <s v="Central"/>
    <s v="OFF-BI-10001989"/>
    <x v="1"/>
    <x v="8"/>
    <s v="Premium Transparent Presentation Covers by GBC"/>
    <n v="125.88"/>
    <n v="6"/>
    <n v="0"/>
    <n v="60.422399999999996"/>
    <x v="2"/>
    <s v="No"/>
  </r>
  <r>
    <n v="6642"/>
    <s v="CA-2019-128328"/>
    <x v="485"/>
    <d v="2019-08-09T00:00:00"/>
    <s v="Standard Class"/>
    <s v="PO-18865"/>
    <s v="Patrick O'Donnell"/>
    <s v="Consumer"/>
    <x v="0"/>
    <x v="245"/>
    <x v="14"/>
    <n v="46203"/>
    <s v="Central"/>
    <s v="TEC-AC-10001714"/>
    <x v="2"/>
    <x v="11"/>
    <s v="Logitech MX Performance Wireless Mouse"/>
    <n v="79.78"/>
    <n v="2"/>
    <n v="0"/>
    <n v="29.518599999999999"/>
    <x v="2"/>
    <s v="No"/>
  </r>
  <r>
    <n v="6643"/>
    <s v="CA-2019-128328"/>
    <x v="485"/>
    <d v="2019-08-09T00:00:00"/>
    <s v="Standard Class"/>
    <s v="PO-18865"/>
    <s v="Patrick O'Donnell"/>
    <s v="Consumer"/>
    <x v="0"/>
    <x v="245"/>
    <x v="14"/>
    <n v="46203"/>
    <s v="Central"/>
    <s v="OFF-LA-10003498"/>
    <x v="1"/>
    <x v="2"/>
    <s v="Avery 475"/>
    <n v="133.20000000000002"/>
    <n v="9"/>
    <n v="0"/>
    <n v="66.600000000000009"/>
    <x v="2"/>
    <s v="No"/>
  </r>
  <r>
    <n v="6644"/>
    <s v="US-2017-156496"/>
    <x v="544"/>
    <d v="2017-08-16T00:00:00"/>
    <s v="Standard Class"/>
    <s v="WB-21850"/>
    <s v="William Brown"/>
    <s v="Consumer"/>
    <x v="0"/>
    <x v="252"/>
    <x v="21"/>
    <n v="97756"/>
    <s v="West"/>
    <s v="TEC-PH-10000576"/>
    <x v="2"/>
    <x v="7"/>
    <s v="AT&amp;T 1080 Corded phone"/>
    <n v="438.36800000000005"/>
    <n v="4"/>
    <n v="0.2"/>
    <n v="38.357200000000006"/>
    <x v="1"/>
    <s v="No"/>
  </r>
  <r>
    <n v="6645"/>
    <s v="US-2017-156496"/>
    <x v="544"/>
    <d v="2017-08-16T00:00:00"/>
    <s v="Standard Class"/>
    <s v="WB-21850"/>
    <s v="William Brown"/>
    <s v="Consumer"/>
    <x v="0"/>
    <x v="252"/>
    <x v="21"/>
    <n v="97756"/>
    <s v="West"/>
    <s v="TEC-PH-10004188"/>
    <x v="2"/>
    <x v="7"/>
    <s v="OtterBox Commuter Series Case - Samsung Galaxy S4"/>
    <n v="139.94400000000002"/>
    <n v="7"/>
    <n v="0.2"/>
    <n v="-31.487400000000001"/>
    <x v="1"/>
    <s v="No"/>
  </r>
  <r>
    <n v="6646"/>
    <s v="US-2017-156496"/>
    <x v="544"/>
    <d v="2017-08-16T00:00:00"/>
    <s v="Standard Class"/>
    <s v="WB-21850"/>
    <s v="William Brown"/>
    <s v="Consumer"/>
    <x v="0"/>
    <x v="252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  <x v="1"/>
    <s v="No"/>
  </r>
  <r>
    <n v="6647"/>
    <s v="US-2018-127334"/>
    <x v="272"/>
    <d v="2018-12-21T00:00:00"/>
    <s v="Standard Class"/>
    <s v="MP-18175"/>
    <s v="Mike Pelletier"/>
    <s v="Home Office"/>
    <x v="0"/>
    <x v="24"/>
    <x v="21"/>
    <n v="97477"/>
    <s v="West"/>
    <s v="FUR-TA-10003473"/>
    <x v="0"/>
    <x v="3"/>
    <s v="Bretford Rectangular Conference Table Tops"/>
    <n v="564.19499999999994"/>
    <n v="3"/>
    <n v="0.5"/>
    <n v="-304.66529999999989"/>
    <x v="1"/>
    <s v="No"/>
  </r>
  <r>
    <n v="6648"/>
    <s v="US-2018-127334"/>
    <x v="272"/>
    <d v="2018-12-21T00:00:00"/>
    <s v="Standard Class"/>
    <s v="MP-18175"/>
    <s v="Mike Pelletier"/>
    <s v="Home Office"/>
    <x v="0"/>
    <x v="24"/>
    <x v="21"/>
    <n v="97477"/>
    <s v="West"/>
    <s v="OFF-AP-10001205"/>
    <x v="1"/>
    <x v="9"/>
    <s v="Belkin 5 Outlet SurgeMaster Power Centers"/>
    <n v="87.168000000000006"/>
    <n v="2"/>
    <n v="0.2"/>
    <n v="8.7168000000000063"/>
    <x v="1"/>
    <s v="No"/>
  </r>
  <r>
    <n v="6649"/>
    <s v="US-2019-124779"/>
    <x v="565"/>
    <d v="2019-09-11T00:00:00"/>
    <s v="First Class"/>
    <s v="BF-11020"/>
    <s v="Barry Französisch"/>
    <s v="Corporate"/>
    <x v="0"/>
    <x v="81"/>
    <x v="5"/>
    <n v="76017"/>
    <s v="Central"/>
    <s v="OFF-BI-10002429"/>
    <x v="1"/>
    <x v="8"/>
    <s v="Premier Elliptical Ring Binder, Black"/>
    <n v="42.615999999999993"/>
    <n v="7"/>
    <n v="0.8"/>
    <n v="-68.185600000000022"/>
    <x v="2"/>
    <s v="No"/>
  </r>
  <r>
    <n v="6650"/>
    <s v="US-2019-124779"/>
    <x v="565"/>
    <d v="2019-09-11T00:00:00"/>
    <s v="First Class"/>
    <s v="BF-11020"/>
    <s v="Barry Französisch"/>
    <s v="Corporate"/>
    <x v="0"/>
    <x v="81"/>
    <x v="5"/>
    <n v="76017"/>
    <s v="Central"/>
    <s v="TEC-CO-10001943"/>
    <x v="2"/>
    <x v="16"/>
    <s v="Canon PC-428 Personal Copier"/>
    <n v="319.98400000000004"/>
    <n v="2"/>
    <n v="0.2"/>
    <n v="107.99459999999999"/>
    <x v="2"/>
    <s v="No"/>
  </r>
  <r>
    <n v="6651"/>
    <s v="US-2019-124779"/>
    <x v="565"/>
    <d v="2019-09-11T00:00:00"/>
    <s v="First Class"/>
    <s v="BF-11020"/>
    <s v="Barry Französisch"/>
    <s v="Corporate"/>
    <x v="0"/>
    <x v="81"/>
    <x v="5"/>
    <n v="76017"/>
    <s v="Central"/>
    <s v="OFF-FA-10004854"/>
    <x v="1"/>
    <x v="13"/>
    <s v="Vinyl Coated Wire Paper Clips in Organizer Box, 800/Box"/>
    <n v="45.92"/>
    <n v="5"/>
    <n v="0.2"/>
    <n v="15.498000000000001"/>
    <x v="2"/>
    <s v="No"/>
  </r>
  <r>
    <n v="6652"/>
    <s v="US-2019-124779"/>
    <x v="565"/>
    <d v="2019-09-11T00:00:00"/>
    <s v="First Class"/>
    <s v="BF-11020"/>
    <s v="Barry Französisch"/>
    <s v="Corporate"/>
    <x v="0"/>
    <x v="81"/>
    <x v="5"/>
    <n v="76017"/>
    <s v="Central"/>
    <s v="FUR-FU-10001095"/>
    <x v="0"/>
    <x v="5"/>
    <s v="DAX Black Cherry Wood-Tone Poster Frame"/>
    <n v="21.184000000000001"/>
    <n v="2"/>
    <n v="0.6"/>
    <n v="-11.651199999999999"/>
    <x v="2"/>
    <s v="No"/>
  </r>
  <r>
    <n v="6653"/>
    <s v="US-2019-124779"/>
    <x v="565"/>
    <d v="2019-09-11T00:00:00"/>
    <s v="First Class"/>
    <s v="BF-11020"/>
    <s v="Barry Französisch"/>
    <s v="Corporate"/>
    <x v="0"/>
    <x v="81"/>
    <x v="5"/>
    <n v="76017"/>
    <s v="Central"/>
    <s v="OFF-PA-10000061"/>
    <x v="1"/>
    <x v="10"/>
    <s v="Xerox 205"/>
    <n v="20.736000000000004"/>
    <n v="4"/>
    <n v="0.2"/>
    <n v="7.2576000000000001"/>
    <x v="2"/>
    <s v="No"/>
  </r>
  <r>
    <n v="6654"/>
    <s v="US-2019-124779"/>
    <x v="565"/>
    <d v="2019-09-11T00:00:00"/>
    <s v="First Class"/>
    <s v="BF-11020"/>
    <s v="Barry Französisch"/>
    <s v="Corporate"/>
    <x v="0"/>
    <x v="81"/>
    <x v="5"/>
    <n v="76017"/>
    <s v="Central"/>
    <s v="FUR-CH-10003535"/>
    <x v="0"/>
    <x v="1"/>
    <s v="Global Armless Task Chair, Royal Blue"/>
    <n v="213.42999999999995"/>
    <n v="5"/>
    <n v="0.3"/>
    <n v="-39.636999999999993"/>
    <x v="2"/>
    <s v="No"/>
  </r>
  <r>
    <n v="6655"/>
    <s v="CA-2019-135937"/>
    <x v="297"/>
    <d v="2019-02-27T00:00:00"/>
    <s v="Standard Class"/>
    <s v="KM-16375"/>
    <s v="Katherine Murray"/>
    <s v="Home Office"/>
    <x v="0"/>
    <x v="23"/>
    <x v="16"/>
    <n v="85234"/>
    <s v="West"/>
    <s v="TEC-PH-10004447"/>
    <x v="2"/>
    <x v="7"/>
    <s v="Toshiba IPT2010-SD IP Telephone"/>
    <n v="333.57600000000002"/>
    <n v="3"/>
    <n v="0.2"/>
    <n v="25.018199999999993"/>
    <x v="1"/>
    <s v="No"/>
  </r>
  <r>
    <n v="6656"/>
    <s v="CA-2019-135937"/>
    <x v="297"/>
    <d v="2019-02-27T00:00:00"/>
    <s v="Standard Class"/>
    <s v="KM-16375"/>
    <s v="Katherine Murray"/>
    <s v="Home Office"/>
    <x v="0"/>
    <x v="23"/>
    <x v="16"/>
    <n v="85234"/>
    <s v="West"/>
    <s v="TEC-AC-10001114"/>
    <x v="2"/>
    <x v="11"/>
    <s v="Microsoft Wireless Mobile Mouse 4000"/>
    <n v="31.992000000000004"/>
    <n v="1"/>
    <n v="0.2"/>
    <n v="4.7987999999999964"/>
    <x v="1"/>
    <s v="No"/>
  </r>
  <r>
    <n v="6657"/>
    <s v="CA-2019-135937"/>
    <x v="297"/>
    <d v="2019-02-27T00:00:00"/>
    <s v="Standard Class"/>
    <s v="KM-16375"/>
    <s v="Katherine Murray"/>
    <s v="Home Office"/>
    <x v="0"/>
    <x v="23"/>
    <x v="16"/>
    <n v="85234"/>
    <s v="West"/>
    <s v="OFF-ST-10000563"/>
    <x v="1"/>
    <x v="4"/>
    <s v="Fellowes Bankers Box Stor/Drawer Steel Plus"/>
    <n v="51.168000000000006"/>
    <n v="2"/>
    <n v="0.2"/>
    <n v="-6.3960000000000008"/>
    <x v="1"/>
    <s v="No"/>
  </r>
  <r>
    <n v="6658"/>
    <s v="CA-2019-135937"/>
    <x v="297"/>
    <d v="2019-02-27T00:00:00"/>
    <s v="Standard Class"/>
    <s v="KM-16375"/>
    <s v="Katherine Murray"/>
    <s v="Home Office"/>
    <x v="0"/>
    <x v="23"/>
    <x v="16"/>
    <n v="85234"/>
    <s v="West"/>
    <s v="OFF-EN-10004846"/>
    <x v="1"/>
    <x v="12"/>
    <s v="Letter or Legal Size Expandable Poly String Tie Envelopes"/>
    <n v="10.64"/>
    <n v="5"/>
    <n v="0.2"/>
    <n v="3.8570000000000002"/>
    <x v="1"/>
    <s v="No"/>
  </r>
  <r>
    <n v="6659"/>
    <s v="CA-2019-135937"/>
    <x v="297"/>
    <d v="2019-02-27T00:00:00"/>
    <s v="Standard Class"/>
    <s v="KM-16375"/>
    <s v="Katherine Murray"/>
    <s v="Home Office"/>
    <x v="0"/>
    <x v="23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  <x v="1"/>
    <s v="No"/>
  </r>
  <r>
    <n v="6660"/>
    <s v="CA-2019-135937"/>
    <x v="297"/>
    <d v="2019-02-27T00:00:00"/>
    <s v="Standard Class"/>
    <s v="KM-16375"/>
    <s v="Katherine Murray"/>
    <s v="Home Office"/>
    <x v="0"/>
    <x v="23"/>
    <x v="16"/>
    <n v="85234"/>
    <s v="West"/>
    <s v="FUR-TA-10001039"/>
    <x v="0"/>
    <x v="3"/>
    <s v="KI Adjustable-Height Table"/>
    <n v="386.91"/>
    <n v="9"/>
    <n v="0.5"/>
    <n v="-185.71679999999998"/>
    <x v="1"/>
    <s v="No"/>
  </r>
  <r>
    <n v="6661"/>
    <s v="CA-2017-129322"/>
    <x v="816"/>
    <d v="2017-08-10T00:00:00"/>
    <s v="Second Class"/>
    <s v="DB-13405"/>
    <s v="Denny Blanton"/>
    <s v="Consumer"/>
    <x v="0"/>
    <x v="104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x v="3"/>
    <s v="No"/>
  </r>
  <r>
    <n v="6662"/>
    <s v="CA-2017-129322"/>
    <x v="816"/>
    <d v="2017-08-10T00:00:00"/>
    <s v="Second Class"/>
    <s v="DB-13405"/>
    <s v="Denny Blanton"/>
    <s v="Consumer"/>
    <x v="0"/>
    <x v="104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x v="3"/>
    <s v="No"/>
  </r>
  <r>
    <n v="6663"/>
    <s v="CA-2017-129322"/>
    <x v="816"/>
    <d v="2017-08-10T00:00:00"/>
    <s v="Second Class"/>
    <s v="DB-13405"/>
    <s v="Denny Blanton"/>
    <s v="Consumer"/>
    <x v="0"/>
    <x v="104"/>
    <x v="31"/>
    <n v="1841"/>
    <s v="East"/>
    <s v="OFF-BI-10001718"/>
    <x v="1"/>
    <x v="8"/>
    <s v="GBC DocuBind P50 Personal Binding Machine"/>
    <n v="447.85999999999996"/>
    <n v="7"/>
    <n v="0"/>
    <n v="210.49419999999998"/>
    <x v="3"/>
    <s v="No"/>
  </r>
  <r>
    <n v="6664"/>
    <s v="CA-2019-162173"/>
    <x v="40"/>
    <d v="2019-11-01T00:00:00"/>
    <s v="Standard Class"/>
    <s v="OT-18730"/>
    <s v="Olvera Toch"/>
    <s v="Consumer"/>
    <x v="0"/>
    <x v="173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x v="0"/>
    <s v="No"/>
  </r>
  <r>
    <n v="6665"/>
    <s v="CA-2019-162173"/>
    <x v="40"/>
    <d v="2019-11-01T00:00:00"/>
    <s v="Standard Class"/>
    <s v="OT-18730"/>
    <s v="Olvera Toch"/>
    <s v="Consumer"/>
    <x v="0"/>
    <x v="173"/>
    <x v="17"/>
    <n v="23464"/>
    <s v="South"/>
    <s v="OFF-EN-10002831"/>
    <x v="1"/>
    <x v="12"/>
    <s v="Tyvek  Top-Opening Peel &amp; Seel  Envelopes, Gray"/>
    <n v="251.57999999999998"/>
    <n v="7"/>
    <n v="0"/>
    <n v="113.21099999999998"/>
    <x v="0"/>
    <s v="No"/>
  </r>
  <r>
    <n v="6666"/>
    <s v="CA-2018-115483"/>
    <x v="216"/>
    <d v="2018-07-18T00:00:00"/>
    <s v="Second Class"/>
    <s v="JS-15880"/>
    <s v="John Stevenson"/>
    <s v="Consumer"/>
    <x v="0"/>
    <x v="218"/>
    <x v="5"/>
    <n v="75061"/>
    <s v="Central"/>
    <s v="OFF-PA-10001497"/>
    <x v="1"/>
    <x v="10"/>
    <s v="Xerox 1914"/>
    <n v="219.84000000000003"/>
    <n v="5"/>
    <n v="0.2"/>
    <n v="79.691999999999979"/>
    <x v="2"/>
    <s v="No"/>
  </r>
  <r>
    <n v="6667"/>
    <s v="CA-2019-122175"/>
    <x v="605"/>
    <d v="2019-05-14T00:00:00"/>
    <s v="Second Class"/>
    <s v="CA-12775"/>
    <s v="Cynthia Arntzen"/>
    <s v="Consumer"/>
    <x v="0"/>
    <x v="219"/>
    <x v="30"/>
    <n v="8360"/>
    <s v="East"/>
    <s v="FUR-FU-10000719"/>
    <x v="0"/>
    <x v="5"/>
    <s v="DAX Cubicle Frames, 8-1/2 x 11"/>
    <n v="42.85"/>
    <n v="5"/>
    <n v="0"/>
    <n v="15.426000000000002"/>
    <x v="3"/>
    <s v="No"/>
  </r>
  <r>
    <n v="6668"/>
    <s v="CA-2019-122175"/>
    <x v="605"/>
    <d v="2019-05-14T00:00:00"/>
    <s v="Second Class"/>
    <s v="CA-12775"/>
    <s v="Cynthia Arntzen"/>
    <s v="Consumer"/>
    <x v="0"/>
    <x v="219"/>
    <x v="30"/>
    <n v="8360"/>
    <s v="East"/>
    <s v="OFF-LA-10002271"/>
    <x v="1"/>
    <x v="2"/>
    <s v="Smead Alpha-Z Color-Coded Second Alphabetical Labels and Starter Set"/>
    <n v="6.16"/>
    <n v="2"/>
    <n v="0"/>
    <n v="2.9567999999999999"/>
    <x v="3"/>
    <s v="No"/>
  </r>
  <r>
    <n v="6669"/>
    <s v="CA-2019-122175"/>
    <x v="605"/>
    <d v="2019-05-14T00:00:00"/>
    <s v="Second Class"/>
    <s v="CA-12775"/>
    <s v="Cynthia Arntzen"/>
    <s v="Consumer"/>
    <x v="0"/>
    <x v="219"/>
    <x v="30"/>
    <n v="8360"/>
    <s v="East"/>
    <s v="OFF-SU-10004661"/>
    <x v="1"/>
    <x v="14"/>
    <s v="Acme Titanium Bonded Scissors"/>
    <n v="17"/>
    <n v="2"/>
    <n v="0"/>
    <n v="4.42"/>
    <x v="3"/>
    <s v="No"/>
  </r>
  <r>
    <n v="6670"/>
    <s v="CA-2019-122175"/>
    <x v="605"/>
    <d v="2019-05-14T00:00:00"/>
    <s v="Second Class"/>
    <s v="CA-12775"/>
    <s v="Cynthia Arntzen"/>
    <s v="Consumer"/>
    <x v="0"/>
    <x v="219"/>
    <x v="30"/>
    <n v="8360"/>
    <s v="East"/>
    <s v="TEC-AC-10004859"/>
    <x v="2"/>
    <x v="11"/>
    <s v="Maxell Pro 80 Minute CD-R, 10/Pack"/>
    <n v="87.4"/>
    <n v="5"/>
    <n v="0"/>
    <n v="34.960000000000008"/>
    <x v="3"/>
    <s v="No"/>
  </r>
  <r>
    <n v="6671"/>
    <s v="CA-2019-161088"/>
    <x v="1126"/>
    <d v="2019-05-29T00:00:00"/>
    <s v="Standard Class"/>
    <s v="MH-18115"/>
    <s v="Mick Hernandez"/>
    <s v="Home Office"/>
    <x v="0"/>
    <x v="38"/>
    <x v="32"/>
    <n v="31907"/>
    <s v="South"/>
    <s v="OFF-BI-10002824"/>
    <x v="1"/>
    <x v="8"/>
    <s v="Recycled Easel Ring Binders"/>
    <n v="29.84"/>
    <n v="2"/>
    <n v="0"/>
    <n v="13.427999999999997"/>
    <x v="0"/>
    <s v="No"/>
  </r>
  <r>
    <n v="6672"/>
    <s v="CA-2016-154837"/>
    <x v="709"/>
    <d v="2016-08-27T00:00:00"/>
    <s v="Second Class"/>
    <s v="RB-19645"/>
    <s v="Robert Barroso"/>
    <s v="Corporate"/>
    <x v="0"/>
    <x v="1"/>
    <x v="1"/>
    <n v="90032"/>
    <s v="West"/>
    <s v="OFF-BI-10001575"/>
    <x v="1"/>
    <x v="8"/>
    <s v="GBC Linen Binding Covers"/>
    <n v="49.568000000000005"/>
    <n v="2"/>
    <n v="0.2"/>
    <n v="17.348799999999997"/>
    <x v="1"/>
    <s v="No"/>
  </r>
  <r>
    <n v="6673"/>
    <s v="CA-2017-153794"/>
    <x v="861"/>
    <d v="2017-09-16T00:00:00"/>
    <s v="Standard Class"/>
    <s v="SB-20290"/>
    <s v="Sean Braxton"/>
    <s v="Corporate"/>
    <x v="0"/>
    <x v="70"/>
    <x v="1"/>
    <n v="92024"/>
    <s v="West"/>
    <s v="OFF-AR-10000380"/>
    <x v="1"/>
    <x v="6"/>
    <s v="Hunt PowerHouse Electric Pencil Sharpener, Blue"/>
    <n v="265.85999999999996"/>
    <n v="7"/>
    <n v="0"/>
    <n v="79.757999999999967"/>
    <x v="1"/>
    <s v="No"/>
  </r>
  <r>
    <n v="6674"/>
    <s v="CA-2017-135510"/>
    <x v="577"/>
    <d v="2017-09-12T00:00:00"/>
    <s v="Standard Class"/>
    <s v="TW-21025"/>
    <s v="Tamara Willingham"/>
    <s v="Home Office"/>
    <x v="0"/>
    <x v="262"/>
    <x v="17"/>
    <n v="22901"/>
    <s v="South"/>
    <s v="FUR-FU-10000820"/>
    <x v="0"/>
    <x v="5"/>
    <s v="Tensor Brushed Steel Torchiere Floor Lamp"/>
    <n v="67.959999999999994"/>
    <n v="4"/>
    <n v="0"/>
    <n v="12.232799999999997"/>
    <x v="0"/>
    <s v="No"/>
  </r>
  <r>
    <n v="6675"/>
    <s v="CA-2017-109337"/>
    <x v="82"/>
    <d v="2017-11-23T00:00:00"/>
    <s v="Second Class"/>
    <s v="DL-13330"/>
    <s v="Denise Leinenbach"/>
    <s v="Consumer"/>
    <x v="0"/>
    <x v="104"/>
    <x v="14"/>
    <n v="46226"/>
    <s v="Central"/>
    <s v="OFF-AR-10003759"/>
    <x v="1"/>
    <x v="6"/>
    <s v="Crayola Anti Dust Chalk, 12/Pack"/>
    <n v="10.92"/>
    <n v="6"/>
    <n v="0"/>
    <n v="4.9139999999999997"/>
    <x v="2"/>
    <s v="No"/>
  </r>
  <r>
    <n v="6676"/>
    <s v="CA-2017-109337"/>
    <x v="82"/>
    <d v="2017-11-23T00:00:00"/>
    <s v="Second Class"/>
    <s v="DL-13330"/>
    <s v="Denise Leinenbach"/>
    <s v="Consumer"/>
    <x v="0"/>
    <x v="104"/>
    <x v="14"/>
    <n v="46226"/>
    <s v="Central"/>
    <s v="TEC-MA-10002930"/>
    <x v="2"/>
    <x v="15"/>
    <s v="Ricoh - Ink Collector Unit for GX3000 Series Printers"/>
    <n v="83.9"/>
    <n v="2"/>
    <n v="0"/>
    <n v="22.653000000000006"/>
    <x v="2"/>
    <s v="No"/>
  </r>
  <r>
    <n v="6677"/>
    <s v="CA-2017-109337"/>
    <x v="82"/>
    <d v="2017-11-23T00:00:00"/>
    <s v="Second Class"/>
    <s v="DL-13330"/>
    <s v="Denise Leinenbach"/>
    <s v="Consumer"/>
    <x v="0"/>
    <x v="104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x v="2"/>
    <s v="No"/>
  </r>
  <r>
    <n v="6678"/>
    <s v="CA-2017-109337"/>
    <x v="82"/>
    <d v="2017-11-23T00:00:00"/>
    <s v="Second Class"/>
    <s v="DL-13330"/>
    <s v="Denise Leinenbach"/>
    <s v="Consumer"/>
    <x v="0"/>
    <x v="104"/>
    <x v="14"/>
    <n v="46226"/>
    <s v="Central"/>
    <s v="TEC-AC-10000990"/>
    <x v="2"/>
    <x v="11"/>
    <s v="Imation Bio 2GB USB Flash Drive Imation Corp"/>
    <n v="393.54"/>
    <n v="3"/>
    <n v="0"/>
    <n v="165.28680000000003"/>
    <x v="2"/>
    <s v="No"/>
  </r>
  <r>
    <n v="6679"/>
    <s v="CA-2016-150329"/>
    <x v="982"/>
    <d v="2016-10-14T00:00:00"/>
    <s v="Standard Class"/>
    <s v="SD-20485"/>
    <s v="Shirley Daniels"/>
    <s v="Home Office"/>
    <x v="0"/>
    <x v="42"/>
    <x v="16"/>
    <n v="85023"/>
    <s v="West"/>
    <s v="FUR-FU-10003724"/>
    <x v="0"/>
    <x v="5"/>
    <s v="Westinghouse Clip-On Gooseneck Lamps"/>
    <n v="46.872"/>
    <n v="7"/>
    <n v="0.2"/>
    <n v="3.5153999999999979"/>
    <x v="1"/>
    <s v="No"/>
  </r>
  <r>
    <n v="6680"/>
    <s v="CA-2019-145037"/>
    <x v="264"/>
    <d v="2019-09-07T00:00:00"/>
    <s v="Second Class"/>
    <s v="TB-21055"/>
    <s v="Ted Butterfield"/>
    <s v="Consumer"/>
    <x v="0"/>
    <x v="255"/>
    <x v="29"/>
    <n v="6450"/>
    <s v="East"/>
    <s v="OFF-ST-10000918"/>
    <x v="1"/>
    <x v="4"/>
    <s v="Crate-A-Files"/>
    <n v="10.9"/>
    <n v="1"/>
    <n v="0"/>
    <n v="2.8339999999999996"/>
    <x v="3"/>
    <s v="No"/>
  </r>
  <r>
    <n v="6681"/>
    <s v="CA-2019-145037"/>
    <x v="264"/>
    <d v="2019-09-07T00:00:00"/>
    <s v="Second Class"/>
    <s v="TB-21055"/>
    <s v="Ted Butterfield"/>
    <s v="Consumer"/>
    <x v="0"/>
    <x v="255"/>
    <x v="29"/>
    <n v="6450"/>
    <s v="East"/>
    <s v="OFF-PA-10000157"/>
    <x v="1"/>
    <x v="10"/>
    <s v="Xerox 191"/>
    <n v="79.92"/>
    <n v="4"/>
    <n v="0"/>
    <n v="37.562399999999997"/>
    <x v="3"/>
    <s v="No"/>
  </r>
  <r>
    <n v="6682"/>
    <s v="CA-2019-145037"/>
    <x v="264"/>
    <d v="2019-09-07T00:00:00"/>
    <s v="Second Class"/>
    <s v="TB-21055"/>
    <s v="Ted Butterfield"/>
    <s v="Consumer"/>
    <x v="0"/>
    <x v="255"/>
    <x v="29"/>
    <n v="6450"/>
    <s v="East"/>
    <s v="OFF-PA-10002499"/>
    <x v="1"/>
    <x v="10"/>
    <s v="Xerox 1890"/>
    <n v="146.82"/>
    <n v="3"/>
    <n v="0"/>
    <n v="73.41"/>
    <x v="3"/>
    <s v="No"/>
  </r>
  <r>
    <n v="6683"/>
    <s v="CA-2019-154466"/>
    <x v="314"/>
    <d v="2019-01-02T00:00:00"/>
    <s v="First Class"/>
    <s v="DP-13390"/>
    <s v="Dennis Pardue"/>
    <s v="Home Office"/>
    <x v="0"/>
    <x v="47"/>
    <x v="6"/>
    <n v="53132"/>
    <s v="Central"/>
    <s v="OFF-BI-10002012"/>
    <x v="1"/>
    <x v="8"/>
    <s v="Wilson Jones Easy Flow II Sheet Lifters"/>
    <n v="3.6"/>
    <n v="2"/>
    <n v="0"/>
    <n v="1.728"/>
    <x v="2"/>
    <s v="No"/>
  </r>
  <r>
    <n v="6684"/>
    <s v="CA-2016-109134"/>
    <x v="1127"/>
    <d v="2016-11-10T00:00:00"/>
    <s v="Standard Class"/>
    <s v="DE-13255"/>
    <s v="Deanra Eno"/>
    <s v="Home Office"/>
    <x v="0"/>
    <x v="1"/>
    <x v="1"/>
    <n v="90008"/>
    <s v="West"/>
    <s v="FUR-FU-10000320"/>
    <x v="0"/>
    <x v="5"/>
    <s v="OIC Stacking Trays"/>
    <n v="20.04"/>
    <n v="6"/>
    <n v="0"/>
    <n v="8.8176000000000023"/>
    <x v="1"/>
    <s v="No"/>
  </r>
  <r>
    <n v="6685"/>
    <s v="US-2017-129637"/>
    <x v="997"/>
    <d v="2017-12-22T00:00:00"/>
    <s v="Standard Class"/>
    <s v="MC-18100"/>
    <s v="Mick Crebagga"/>
    <s v="Consumer"/>
    <x v="0"/>
    <x v="41"/>
    <x v="10"/>
    <n v="61701"/>
    <s v="Central"/>
    <s v="OFF-ST-10003716"/>
    <x v="1"/>
    <x v="4"/>
    <s v="Tennsco Double-Tier Lockers"/>
    <n v="180.01600000000002"/>
    <n v="1"/>
    <n v="0.2"/>
    <n v="-15.751400000000004"/>
    <x v="2"/>
    <s v="No"/>
  </r>
  <r>
    <n v="6686"/>
    <s v="US-2017-129637"/>
    <x v="997"/>
    <d v="2017-12-22T00:00:00"/>
    <s v="Standard Class"/>
    <s v="MC-18100"/>
    <s v="Mick Crebagga"/>
    <s v="Consumer"/>
    <x v="0"/>
    <x v="41"/>
    <x v="10"/>
    <n v="61701"/>
    <s v="Central"/>
    <s v="FUR-FU-10000965"/>
    <x v="0"/>
    <x v="5"/>
    <s v="Howard Miller 11-1/2&quot; Diameter Ridgewood Wall Clock"/>
    <n v="41.552"/>
    <n v="2"/>
    <n v="0.6"/>
    <n v="-19.737199999999994"/>
    <x v="2"/>
    <s v="No"/>
  </r>
  <r>
    <n v="6687"/>
    <s v="US-2017-129637"/>
    <x v="997"/>
    <d v="2017-12-22T00:00:00"/>
    <s v="Standard Class"/>
    <s v="MC-18100"/>
    <s v="Mick Crebagga"/>
    <s v="Consumer"/>
    <x v="0"/>
    <x v="41"/>
    <x v="10"/>
    <n v="61701"/>
    <s v="Central"/>
    <s v="OFF-AR-10003829"/>
    <x v="1"/>
    <x v="6"/>
    <s v="Newell 35"/>
    <n v="13.120000000000001"/>
    <n v="5"/>
    <n v="0.2"/>
    <n v="1.4759999999999982"/>
    <x v="2"/>
    <s v="No"/>
  </r>
  <r>
    <n v="6688"/>
    <s v="CA-2017-165162"/>
    <x v="263"/>
    <d v="2017-05-21T00:00:00"/>
    <s v="Standard Class"/>
    <s v="HG-15025"/>
    <s v="Hunter Glantz"/>
    <s v="Consumer"/>
    <x v="0"/>
    <x v="1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  <x v="1"/>
    <s v="No"/>
  </r>
  <r>
    <n v="6689"/>
    <s v="CA-2019-140494"/>
    <x v="434"/>
    <d v="2019-03-15T00:00:00"/>
    <s v="Second Class"/>
    <s v="CM-11815"/>
    <s v="Candace McMahon"/>
    <s v="Corporate"/>
    <x v="0"/>
    <x v="8"/>
    <x v="1"/>
    <n v="94109"/>
    <s v="West"/>
    <s v="TEC-AC-10004568"/>
    <x v="2"/>
    <x v="11"/>
    <s v="Maxell LTO Ultrium - 800 GB"/>
    <n v="111.96"/>
    <n v="4"/>
    <n v="0"/>
    <n v="21.27239999999999"/>
    <x v="1"/>
    <s v="No"/>
  </r>
  <r>
    <n v="6690"/>
    <s v="CA-2019-104108"/>
    <x v="574"/>
    <d v="2019-12-09T00:00:00"/>
    <s v="Standard Class"/>
    <s v="RP-19855"/>
    <s v="Roy Phan"/>
    <s v="Corporate"/>
    <x v="0"/>
    <x v="12"/>
    <x v="5"/>
    <n v="77095"/>
    <s v="Central"/>
    <s v="OFF-AR-10000817"/>
    <x v="1"/>
    <x v="6"/>
    <s v="Manco Dry-Lighter Erasable Highlighter"/>
    <n v="12.160000000000002"/>
    <n v="5"/>
    <n v="0.2"/>
    <n v="2.1279999999999988"/>
    <x v="2"/>
    <s v="No"/>
  </r>
  <r>
    <n v="6691"/>
    <s v="US-2019-165869"/>
    <x v="689"/>
    <d v="2019-08-05T00:00:00"/>
    <s v="Standard Class"/>
    <s v="LS-17200"/>
    <s v="Luke Schmidt"/>
    <s v="Corporate"/>
    <x v="0"/>
    <x v="158"/>
    <x v="6"/>
    <n v="53209"/>
    <s v="Central"/>
    <s v="OFF-BI-10003460"/>
    <x v="1"/>
    <x v="8"/>
    <s v="Acco 3-Hole Punch"/>
    <n v="17.52"/>
    <n v="4"/>
    <n v="0"/>
    <n v="8.4095999999999993"/>
    <x v="2"/>
    <s v="No"/>
  </r>
  <r>
    <n v="6692"/>
    <s v="US-2019-165869"/>
    <x v="689"/>
    <d v="2019-08-05T00:00:00"/>
    <s v="Standard Class"/>
    <s v="LS-17200"/>
    <s v="Luke Schmidt"/>
    <s v="Corporate"/>
    <x v="0"/>
    <x v="158"/>
    <x v="6"/>
    <n v="53209"/>
    <s v="Central"/>
    <s v="OFF-AP-10002472"/>
    <x v="1"/>
    <x v="9"/>
    <s v="3M Office Air Cleaner"/>
    <n v="155.88"/>
    <n v="6"/>
    <n v="0"/>
    <n v="54.558"/>
    <x v="2"/>
    <s v="No"/>
  </r>
  <r>
    <n v="6693"/>
    <s v="CA-2019-160899"/>
    <x v="938"/>
    <d v="2019-08-13T00:00:00"/>
    <s v="Second Class"/>
    <s v="DR-12940"/>
    <s v="Daniel Raglin"/>
    <s v="Home Office"/>
    <x v="0"/>
    <x v="335"/>
    <x v="28"/>
    <n v="70601"/>
    <s v="South"/>
    <s v="OFF-BI-10000632"/>
    <x v="1"/>
    <x v="8"/>
    <s v="Satellite Sectional Post Binders"/>
    <n v="477.51"/>
    <n v="11"/>
    <n v="0"/>
    <n v="219.65459999999999"/>
    <x v="0"/>
    <s v="No"/>
  </r>
  <r>
    <n v="6694"/>
    <s v="CA-2019-144225"/>
    <x v="1033"/>
    <d v="2019-10-02T00:00:00"/>
    <s v="Second Class"/>
    <s v="CC-12475"/>
    <s v="Cindy Chapman"/>
    <s v="Consumer"/>
    <x v="0"/>
    <x v="248"/>
    <x v="39"/>
    <n v="21215"/>
    <s v="East"/>
    <s v="OFF-PA-10000062"/>
    <x v="1"/>
    <x v="10"/>
    <s v="Green Bar Computer Printout Paper"/>
    <n v="164.88"/>
    <n v="3"/>
    <n v="0"/>
    <n v="80.791200000000003"/>
    <x v="3"/>
    <s v="No"/>
  </r>
  <r>
    <n v="6695"/>
    <s v="US-2018-163538"/>
    <x v="370"/>
    <d v="2018-08-30T00:00:00"/>
    <s v="Standard Class"/>
    <s v="SS-20515"/>
    <s v="Shirley Schmidt"/>
    <s v="Home Office"/>
    <x v="0"/>
    <x v="47"/>
    <x v="6"/>
    <n v="53132"/>
    <s v="Central"/>
    <s v="TEC-AC-10002006"/>
    <x v="2"/>
    <x v="11"/>
    <s v="Memorex Micro Travel Drive 16 GB"/>
    <n v="47.97"/>
    <n v="3"/>
    <n v="0"/>
    <n v="14.870699999999998"/>
    <x v="2"/>
    <s v="No"/>
  </r>
  <r>
    <n v="6696"/>
    <s v="US-2018-155103"/>
    <x v="499"/>
    <d v="2018-12-07T00:00:00"/>
    <s v="Standard Class"/>
    <s v="JF-15190"/>
    <s v="Jamie Frazer"/>
    <s v="Consumer"/>
    <x v="0"/>
    <x v="20"/>
    <x v="15"/>
    <n v="10024"/>
    <s v="East"/>
    <s v="OFF-BI-10004318"/>
    <x v="1"/>
    <x v="8"/>
    <s v="Ibico EB-19 Dual Function Manual Binding System"/>
    <n v="415.17600000000004"/>
    <n v="3"/>
    <n v="0.2"/>
    <n v="134.93219999999999"/>
    <x v="3"/>
    <s v="No"/>
  </r>
  <r>
    <n v="6697"/>
    <s v="US-2018-155103"/>
    <x v="499"/>
    <d v="2018-12-07T00:00:00"/>
    <s v="Standard Class"/>
    <s v="JF-15190"/>
    <s v="Jamie Frazer"/>
    <s v="Consumer"/>
    <x v="0"/>
    <x v="20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  <x v="3"/>
    <s v="No"/>
  </r>
  <r>
    <n v="6698"/>
    <s v="US-2018-155103"/>
    <x v="499"/>
    <d v="2018-12-07T00:00:00"/>
    <s v="Standard Class"/>
    <s v="JF-15190"/>
    <s v="Jamie Frazer"/>
    <s v="Consumer"/>
    <x v="0"/>
    <x v="20"/>
    <x v="15"/>
    <n v="10024"/>
    <s v="East"/>
    <s v="OFF-PA-10000062"/>
    <x v="1"/>
    <x v="10"/>
    <s v="Green Bar Computer Printout Paper"/>
    <n v="54.96"/>
    <n v="1"/>
    <n v="0"/>
    <n v="26.930399999999999"/>
    <x v="3"/>
    <s v="No"/>
  </r>
  <r>
    <n v="6699"/>
    <s v="CA-2019-145429"/>
    <x v="246"/>
    <d v="2019-07-25T00:00:00"/>
    <s v="Standard Class"/>
    <s v="SW-20455"/>
    <s v="Shaun Weien"/>
    <s v="Consumer"/>
    <x v="0"/>
    <x v="70"/>
    <x v="1"/>
    <n v="92024"/>
    <s v="West"/>
    <s v="OFF-PA-10003205"/>
    <x v="1"/>
    <x v="10"/>
    <s v="Wirebound Message Forms, Four 2 3/4 x 5 Forms per Page, Pink Paper"/>
    <n v="16.34"/>
    <n v="2"/>
    <n v="0"/>
    <n v="7.6798000000000002"/>
    <x v="1"/>
    <s v="No"/>
  </r>
  <r>
    <n v="6700"/>
    <s v="CA-2019-145429"/>
    <x v="246"/>
    <d v="2019-07-25T00:00:00"/>
    <s v="Standard Class"/>
    <s v="SW-20455"/>
    <s v="Shaun Weien"/>
    <s v="Consumer"/>
    <x v="0"/>
    <x v="70"/>
    <x v="1"/>
    <n v="92024"/>
    <s v="West"/>
    <s v="FUR-CH-10000988"/>
    <x v="0"/>
    <x v="1"/>
    <s v="Hon Olson Stacker Stools"/>
    <n v="225.29600000000002"/>
    <n v="2"/>
    <n v="0.2"/>
    <n v="22.529599999999995"/>
    <x v="1"/>
    <s v="No"/>
  </r>
  <r>
    <n v="6701"/>
    <s v="CA-2019-145429"/>
    <x v="246"/>
    <d v="2019-07-25T00:00:00"/>
    <s v="Standard Class"/>
    <s v="SW-20455"/>
    <s v="Shaun Weien"/>
    <s v="Consumer"/>
    <x v="0"/>
    <x v="70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  <x v="1"/>
    <s v="No"/>
  </r>
  <r>
    <n v="6702"/>
    <s v="CA-2017-153535"/>
    <x v="1128"/>
    <d v="2017-05-24T00:00:00"/>
    <s v="Standard Class"/>
    <s v="SG-20470"/>
    <s v="Sheri Gordon"/>
    <s v="Consumer"/>
    <x v="0"/>
    <x v="481"/>
    <x v="3"/>
    <n v="27893"/>
    <s v="South"/>
    <s v="FUR-FU-10001986"/>
    <x v="0"/>
    <x v="5"/>
    <s v="Dana Fluorescent Magnifying Lamp, White, 36&quot;"/>
    <n v="163.136"/>
    <n v="4"/>
    <n v="0.2"/>
    <n v="20.391999999999989"/>
    <x v="0"/>
    <s v="No"/>
  </r>
  <r>
    <n v="6703"/>
    <s v="CA-2017-153535"/>
    <x v="1128"/>
    <d v="2017-05-24T00:00:00"/>
    <s v="Standard Class"/>
    <s v="SG-20470"/>
    <s v="Sheri Gordon"/>
    <s v="Consumer"/>
    <x v="0"/>
    <x v="481"/>
    <x v="3"/>
    <n v="27893"/>
    <s v="South"/>
    <s v="OFF-BI-10001031"/>
    <x v="1"/>
    <x v="8"/>
    <s v="Pressboard Data Binders by Wilson Jones"/>
    <n v="6.4080000000000004"/>
    <n v="4"/>
    <n v="0.7"/>
    <n v="-4.9127999999999989"/>
    <x v="0"/>
    <s v="No"/>
  </r>
  <r>
    <n v="6704"/>
    <s v="CA-2017-139164"/>
    <x v="537"/>
    <d v="2017-06-28T00:00:00"/>
    <s v="Standard Class"/>
    <s v="CS-12355"/>
    <s v="Christine Sundaresam"/>
    <s v="Consumer"/>
    <x v="0"/>
    <x v="85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  <x v="1"/>
    <s v="No"/>
  </r>
  <r>
    <n v="6705"/>
    <s v="CA-2017-139164"/>
    <x v="537"/>
    <d v="2017-06-28T00:00:00"/>
    <s v="Standard Class"/>
    <s v="CS-12355"/>
    <s v="Christine Sundaresam"/>
    <s v="Consumer"/>
    <x v="0"/>
    <x v="85"/>
    <x v="1"/>
    <n v="90805"/>
    <s v="West"/>
    <s v="OFF-FA-10003059"/>
    <x v="1"/>
    <x v="13"/>
    <s v="Assorted Color Push Pins"/>
    <n v="5.43"/>
    <n v="3"/>
    <n v="0"/>
    <n v="1.7918999999999998"/>
    <x v="1"/>
    <s v="No"/>
  </r>
  <r>
    <n v="6706"/>
    <s v="CA-2017-139164"/>
    <x v="537"/>
    <d v="2017-06-28T00:00:00"/>
    <s v="Standard Class"/>
    <s v="CS-12355"/>
    <s v="Christine Sundaresam"/>
    <s v="Consumer"/>
    <x v="0"/>
    <x v="85"/>
    <x v="1"/>
    <n v="90805"/>
    <s v="West"/>
    <s v="TEC-PH-10003931"/>
    <x v="2"/>
    <x v="7"/>
    <s v="JBL Micro Wireless Portable Bluetooth Speaker"/>
    <n v="143.976"/>
    <n v="3"/>
    <n v="0.2"/>
    <n v="8.998500000000007"/>
    <x v="1"/>
    <s v="No"/>
  </r>
  <r>
    <n v="6707"/>
    <s v="CA-2018-112277"/>
    <x v="545"/>
    <d v="2018-09-15T00:00:00"/>
    <s v="Standard Class"/>
    <s v="SC-20695"/>
    <s v="Steve Chapman"/>
    <s v="Corporate"/>
    <x v="0"/>
    <x v="2"/>
    <x v="2"/>
    <n v="33311"/>
    <s v="South"/>
    <s v="TEC-PH-10003505"/>
    <x v="2"/>
    <x v="7"/>
    <s v="Geemarc AmpliPOWER60"/>
    <n v="519.67999999999995"/>
    <n v="7"/>
    <n v="0.2"/>
    <n v="58.46399999999997"/>
    <x v="0"/>
    <s v="No"/>
  </r>
  <r>
    <n v="6708"/>
    <s v="CA-2016-167724"/>
    <x v="138"/>
    <d v="2016-04-18T00:00:00"/>
    <s v="Standard Class"/>
    <s v="BF-11170"/>
    <s v="Ben Ferrer"/>
    <s v="Home Office"/>
    <x v="0"/>
    <x v="248"/>
    <x v="39"/>
    <n v="21215"/>
    <s v="East"/>
    <s v="OFF-LA-10002368"/>
    <x v="1"/>
    <x v="2"/>
    <s v="Avery 479"/>
    <n v="7.83"/>
    <n v="3"/>
    <n v="0"/>
    <n v="3.6017999999999999"/>
    <x v="3"/>
    <s v="No"/>
  </r>
  <r>
    <n v="6709"/>
    <s v="CA-2017-123141"/>
    <x v="717"/>
    <d v="2017-11-19T00:00:00"/>
    <s v="Standard Class"/>
    <s v="GZ-14470"/>
    <s v="Gary Zandusky"/>
    <s v="Consumer"/>
    <x v="0"/>
    <x v="482"/>
    <x v="27"/>
    <n v="87124"/>
    <s v="West"/>
    <s v="FUR-CH-10004287"/>
    <x v="0"/>
    <x v="1"/>
    <s v="SAFCO Arco Folding Chair"/>
    <n v="883.84"/>
    <n v="4"/>
    <n v="0.2"/>
    <n v="99.431999999999931"/>
    <x v="1"/>
    <s v="No"/>
  </r>
  <r>
    <n v="6710"/>
    <s v="CA-2017-123141"/>
    <x v="717"/>
    <d v="2017-11-19T00:00:00"/>
    <s v="Standard Class"/>
    <s v="GZ-14470"/>
    <s v="Gary Zandusky"/>
    <s v="Consumer"/>
    <x v="0"/>
    <x v="482"/>
    <x v="27"/>
    <n v="87124"/>
    <s v="West"/>
    <s v="FUR-CH-10001891"/>
    <x v="0"/>
    <x v="1"/>
    <s v="Global Deluxe Office Fabric Chairs"/>
    <n v="230.35200000000003"/>
    <n v="3"/>
    <n v="0.2"/>
    <n v="20.155800000000013"/>
    <x v="1"/>
    <s v="No"/>
  </r>
  <r>
    <n v="6711"/>
    <s v="CA-2018-149503"/>
    <x v="10"/>
    <d v="2018-12-12T00:00:00"/>
    <s v="First Class"/>
    <s v="SP-20650"/>
    <s v="Stephanie Phelps"/>
    <s v="Corporate"/>
    <x v="0"/>
    <x v="280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  <x v="1"/>
    <s v="No"/>
  </r>
  <r>
    <n v="6712"/>
    <s v="CA-2019-163069"/>
    <x v="238"/>
    <d v="2019-08-21T00:00:00"/>
    <s v="Second Class"/>
    <s v="PJ-19015"/>
    <s v="Pauline Johnson"/>
    <s v="Consumer"/>
    <x v="0"/>
    <x v="38"/>
    <x v="24"/>
    <n v="43229"/>
    <s v="East"/>
    <s v="OFF-AR-10001419"/>
    <x v="1"/>
    <x v="6"/>
    <s v="Newell 325"/>
    <n v="9.9120000000000008"/>
    <n v="3"/>
    <n v="0.2"/>
    <n v="1.2389999999999994"/>
    <x v="3"/>
    <s v="No"/>
  </r>
  <r>
    <n v="6713"/>
    <s v="CA-2019-107629"/>
    <x v="817"/>
    <d v="2019-12-14T00:00:00"/>
    <s v="Same Day"/>
    <s v="DB-13060"/>
    <s v="Dave Brooks"/>
    <s v="Consumer"/>
    <x v="0"/>
    <x v="242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s v="No"/>
  </r>
  <r>
    <n v="6714"/>
    <s v="CA-2019-107629"/>
    <x v="817"/>
    <d v="2019-12-14T00:00:00"/>
    <s v="Same Day"/>
    <s v="DB-13060"/>
    <s v="Dave Brooks"/>
    <s v="Consumer"/>
    <x v="0"/>
    <x v="242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  <x v="2"/>
    <s v="No"/>
  </r>
  <r>
    <n v="6715"/>
    <s v="CA-2019-107629"/>
    <x v="817"/>
    <d v="2019-12-14T00:00:00"/>
    <s v="Same Day"/>
    <s v="DB-13060"/>
    <s v="Dave Brooks"/>
    <s v="Consumer"/>
    <x v="0"/>
    <x v="242"/>
    <x v="10"/>
    <n v="60076"/>
    <s v="Central"/>
    <s v="TEC-AC-10004510"/>
    <x v="2"/>
    <x v="11"/>
    <s v="Logitech Desktop MK120 Mouse and keyboard Combo"/>
    <n v="39.264000000000003"/>
    <n v="3"/>
    <n v="0.2"/>
    <n v="-4.908000000000003"/>
    <x v="2"/>
    <s v="No"/>
  </r>
  <r>
    <n v="6716"/>
    <s v="CA-2019-107629"/>
    <x v="817"/>
    <d v="2019-12-14T00:00:00"/>
    <s v="Same Day"/>
    <s v="DB-13060"/>
    <s v="Dave Brooks"/>
    <s v="Consumer"/>
    <x v="0"/>
    <x v="242"/>
    <x v="10"/>
    <n v="60076"/>
    <s v="Central"/>
    <s v="OFF-AR-10002987"/>
    <x v="1"/>
    <x v="6"/>
    <s v="Prismacolor Color Pencil Set"/>
    <n v="95.231999999999999"/>
    <n v="6"/>
    <n v="0.2"/>
    <n v="24.998400000000011"/>
    <x v="2"/>
    <s v="No"/>
  </r>
  <r>
    <n v="6717"/>
    <s v="CA-2018-134789"/>
    <x v="143"/>
    <d v="2018-04-15T00:00:00"/>
    <s v="Standard Class"/>
    <s v="CK-12325"/>
    <s v="Christine Kargatis"/>
    <s v="Home Office"/>
    <x v="0"/>
    <x v="322"/>
    <x v="36"/>
    <n v="71901"/>
    <s v="South"/>
    <s v="OFF-FA-10002280"/>
    <x v="1"/>
    <x v="13"/>
    <s v="Advantus Plastic Paper Clips"/>
    <n v="30"/>
    <n v="6"/>
    <n v="0"/>
    <n v="14.399999999999999"/>
    <x v="0"/>
    <s v="No"/>
  </r>
  <r>
    <n v="6718"/>
    <s v="CA-2018-134789"/>
    <x v="143"/>
    <d v="2018-04-15T00:00:00"/>
    <s v="Standard Class"/>
    <s v="CK-12325"/>
    <s v="Christine Kargatis"/>
    <s v="Home Office"/>
    <x v="0"/>
    <x v="322"/>
    <x v="36"/>
    <n v="71901"/>
    <s v="South"/>
    <s v="OFF-PA-10001934"/>
    <x v="1"/>
    <x v="10"/>
    <s v="Xerox 1993"/>
    <n v="25.92"/>
    <n v="4"/>
    <n v="0"/>
    <n v="12.700800000000001"/>
    <x v="0"/>
    <s v="No"/>
  </r>
  <r>
    <n v="6719"/>
    <s v="CA-2018-134789"/>
    <x v="143"/>
    <d v="2018-04-15T00:00:00"/>
    <s v="Standard Class"/>
    <s v="CK-12325"/>
    <s v="Christine Kargatis"/>
    <s v="Home Office"/>
    <x v="0"/>
    <x v="322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  <x v="0"/>
    <s v="No"/>
  </r>
  <r>
    <n v="6720"/>
    <s v="CA-2018-130442"/>
    <x v="186"/>
    <d v="2018-12-19T00:00:00"/>
    <s v="First Class"/>
    <s v="SF-20065"/>
    <s v="Sandra Flanagan"/>
    <s v="Consumer"/>
    <x v="0"/>
    <x v="483"/>
    <x v="3"/>
    <n v="27534"/>
    <s v="South"/>
    <s v="OFF-AP-10004859"/>
    <x v="1"/>
    <x v="9"/>
    <s v="Acco 6 Outlet Guardian Premium Surge Suppressor"/>
    <n v="34.944000000000003"/>
    <n v="3"/>
    <n v="0.2"/>
    <n v="3.0576000000000008"/>
    <x v="0"/>
    <s v="No"/>
  </r>
  <r>
    <n v="6721"/>
    <s v="CA-2019-102974"/>
    <x v="20"/>
    <d v="2019-09-24T00:00:00"/>
    <s v="Standard Class"/>
    <s v="DP-13105"/>
    <s v="Dave Poirier"/>
    <s v="Corporate"/>
    <x v="0"/>
    <x v="1"/>
    <x v="1"/>
    <n v="90032"/>
    <s v="West"/>
    <s v="TEC-AC-10000057"/>
    <x v="2"/>
    <x v="11"/>
    <s v="Microsoft Natural Ergonomic Keyboard 4000"/>
    <n v="149.94999999999999"/>
    <n v="5"/>
    <n v="0"/>
    <n v="31.489499999999992"/>
    <x v="1"/>
    <s v="No"/>
  </r>
  <r>
    <n v="6722"/>
    <s v="CA-2019-102974"/>
    <x v="20"/>
    <d v="2019-09-24T00:00:00"/>
    <s v="Standard Class"/>
    <s v="DP-13105"/>
    <s v="Dave Poirier"/>
    <s v="Corporate"/>
    <x v="0"/>
    <x v="1"/>
    <x v="1"/>
    <n v="90032"/>
    <s v="West"/>
    <s v="OFF-AR-10000914"/>
    <x v="1"/>
    <x v="6"/>
    <s v="Boston 16765 Mini Stand Up Battery Pencil Sharpener"/>
    <n v="23.32"/>
    <n v="2"/>
    <n v="0"/>
    <n v="6.0632000000000019"/>
    <x v="1"/>
    <s v="No"/>
  </r>
  <r>
    <n v="6723"/>
    <s v="CA-2019-102974"/>
    <x v="20"/>
    <d v="2019-09-24T00:00:00"/>
    <s v="Standard Class"/>
    <s v="DP-13105"/>
    <s v="Dave Poirier"/>
    <s v="Corporate"/>
    <x v="0"/>
    <x v="1"/>
    <x v="1"/>
    <n v="90032"/>
    <s v="West"/>
    <s v="OFF-AR-10004956"/>
    <x v="1"/>
    <x v="6"/>
    <s v="Newell 33"/>
    <n v="16.740000000000002"/>
    <n v="3"/>
    <n v="0"/>
    <n v="4.8545999999999978"/>
    <x v="1"/>
    <s v="No"/>
  </r>
  <r>
    <n v="6724"/>
    <s v="US-2019-166394"/>
    <x v="507"/>
    <d v="2019-09-06T00:00:00"/>
    <s v="Second Class"/>
    <s v="VM-21835"/>
    <s v="Vivian Mathis"/>
    <s v="Consumer"/>
    <x v="0"/>
    <x v="462"/>
    <x v="38"/>
    <n v="3060"/>
    <s v="East"/>
    <s v="OFF-FA-10001843"/>
    <x v="1"/>
    <x v="13"/>
    <s v="Staples"/>
    <n v="14.82"/>
    <n v="6"/>
    <n v="0"/>
    <n v="6.9654000000000007"/>
    <x v="3"/>
    <s v="No"/>
  </r>
  <r>
    <n v="6725"/>
    <s v="CA-2018-128811"/>
    <x v="126"/>
    <d v="2018-09-16T00:00:00"/>
    <s v="Standard Class"/>
    <s v="SF-20200"/>
    <s v="Sarah Foster"/>
    <s v="Consumer"/>
    <x v="0"/>
    <x v="4"/>
    <x v="4"/>
    <n v="98103"/>
    <s v="West"/>
    <s v="OFF-FA-10000585"/>
    <x v="1"/>
    <x v="13"/>
    <s v="OIC Bulk Pack Metal Binder Clips"/>
    <n v="10.47"/>
    <n v="3"/>
    <n v="0"/>
    <n v="4.8162000000000003"/>
    <x v="1"/>
    <s v="No"/>
  </r>
  <r>
    <n v="6726"/>
    <s v="CA-2018-128811"/>
    <x v="126"/>
    <d v="2018-09-16T00:00:00"/>
    <s v="Standard Class"/>
    <s v="SF-20200"/>
    <s v="Sarah Foster"/>
    <s v="Consumer"/>
    <x v="0"/>
    <x v="4"/>
    <x v="4"/>
    <n v="98103"/>
    <s v="West"/>
    <s v="OFF-LA-10003720"/>
    <x v="1"/>
    <x v="2"/>
    <s v="Avery 487"/>
    <n v="11.07"/>
    <n v="3"/>
    <n v="0"/>
    <n v="5.2028999999999996"/>
    <x v="1"/>
    <s v="No"/>
  </r>
  <r>
    <n v="6727"/>
    <s v="CA-2018-128811"/>
    <x v="126"/>
    <d v="2018-09-16T00:00:00"/>
    <s v="Standard Class"/>
    <s v="SF-20200"/>
    <s v="Sarah Foster"/>
    <s v="Consumer"/>
    <x v="0"/>
    <x v="4"/>
    <x v="4"/>
    <n v="98103"/>
    <s v="West"/>
    <s v="OFF-BI-10000301"/>
    <x v="1"/>
    <x v="8"/>
    <s v="GBC Instant Report Kit"/>
    <n v="20.704000000000001"/>
    <n v="4"/>
    <n v="0.2"/>
    <n v="7.7639999999999993"/>
    <x v="1"/>
    <s v="No"/>
  </r>
  <r>
    <n v="6728"/>
    <s v="CA-2019-145443"/>
    <x v="682"/>
    <d v="2019-08-15T00:00:00"/>
    <s v="Second Class"/>
    <s v="SC-20695"/>
    <s v="Steve Chapman"/>
    <s v="Corporate"/>
    <x v="0"/>
    <x v="102"/>
    <x v="14"/>
    <n v="47374"/>
    <s v="Central"/>
    <s v="OFF-PA-10003302"/>
    <x v="1"/>
    <x v="10"/>
    <s v="Xerox 1906"/>
    <n v="177.2"/>
    <n v="5"/>
    <n v="0"/>
    <n v="83.283999999999992"/>
    <x v="2"/>
    <s v="No"/>
  </r>
  <r>
    <n v="6729"/>
    <s v="CA-2018-165827"/>
    <x v="254"/>
    <d v="2018-11-09T00:00:00"/>
    <s v="Standard Class"/>
    <s v="MF-17665"/>
    <s v="Maureen Fritzler"/>
    <s v="Corporate"/>
    <x v="0"/>
    <x v="100"/>
    <x v="2"/>
    <n v="33180"/>
    <s v="South"/>
    <s v="FUR-FU-10001889"/>
    <x v="0"/>
    <x v="5"/>
    <s v="Ultra Door Pull Handle"/>
    <n v="50.496000000000002"/>
    <n v="6"/>
    <n v="0.2"/>
    <n v="8.2055999999999987"/>
    <x v="0"/>
    <s v="No"/>
  </r>
  <r>
    <n v="6730"/>
    <s v="CA-2017-156734"/>
    <x v="652"/>
    <d v="2017-06-20T00:00:00"/>
    <s v="First Class"/>
    <s v="BV-11245"/>
    <s v="Benjamin Venier"/>
    <s v="Corporate"/>
    <x v="0"/>
    <x v="214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  <x v="0"/>
    <s v="No"/>
  </r>
  <r>
    <n v="6731"/>
    <s v="CA-2017-156734"/>
    <x v="652"/>
    <d v="2017-06-20T00:00:00"/>
    <s v="First Class"/>
    <s v="BV-11245"/>
    <s v="Benjamin Venier"/>
    <s v="Corporate"/>
    <x v="0"/>
    <x v="214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x v="0"/>
    <s v="No"/>
  </r>
  <r>
    <n v="6732"/>
    <s v="CA-2017-156734"/>
    <x v="652"/>
    <d v="2017-06-20T00:00:00"/>
    <s v="First Class"/>
    <s v="BV-11245"/>
    <s v="Benjamin Venier"/>
    <s v="Corporate"/>
    <x v="0"/>
    <x v="214"/>
    <x v="18"/>
    <n v="37167"/>
    <s v="South"/>
    <s v="OFF-PA-10001937"/>
    <x v="1"/>
    <x v="10"/>
    <s v="Xerox 21"/>
    <n v="20.736000000000004"/>
    <n v="4"/>
    <n v="0.2"/>
    <n v="7.2576000000000001"/>
    <x v="0"/>
    <s v="No"/>
  </r>
  <r>
    <n v="6733"/>
    <s v="CA-2016-120096"/>
    <x v="1129"/>
    <d v="2016-07-07T00:00:00"/>
    <s v="First Class"/>
    <s v="KE-16420"/>
    <s v="Katrina Edelman"/>
    <s v="Corporate"/>
    <x v="0"/>
    <x v="34"/>
    <x v="22"/>
    <n v="80013"/>
    <s v="West"/>
    <s v="OFF-PA-10001977"/>
    <x v="1"/>
    <x v="10"/>
    <s v="Xerox 194"/>
    <n v="177.536"/>
    <n v="4"/>
    <n v="0.2"/>
    <n v="62.137599999999992"/>
    <x v="1"/>
    <s v="No"/>
  </r>
  <r>
    <n v="6734"/>
    <s v="CA-2016-120096"/>
    <x v="1129"/>
    <d v="2016-07-07T00:00:00"/>
    <s v="First Class"/>
    <s v="KE-16420"/>
    <s v="Katrina Edelman"/>
    <s v="Corporate"/>
    <x v="0"/>
    <x v="34"/>
    <x v="22"/>
    <n v="80013"/>
    <s v="West"/>
    <s v="OFF-AP-10000692"/>
    <x v="1"/>
    <x v="9"/>
    <s v="Fellowes Mighty 8 Compact Surge Protector"/>
    <n v="32.432000000000002"/>
    <n v="2"/>
    <n v="0.2"/>
    <n v="3.2432000000000016"/>
    <x v="1"/>
    <s v="No"/>
  </r>
  <r>
    <n v="6735"/>
    <s v="CA-2017-141754"/>
    <x v="139"/>
    <d v="2017-12-25T00:00:00"/>
    <s v="Standard Class"/>
    <s v="EM-14200"/>
    <s v="Evan Minnotte"/>
    <s v="Home Office"/>
    <x v="0"/>
    <x v="100"/>
    <x v="2"/>
    <n v="33142"/>
    <s v="South"/>
    <s v="OFF-LA-10004093"/>
    <x v="1"/>
    <x v="2"/>
    <s v="Avery 486"/>
    <n v="11.696"/>
    <n v="2"/>
    <n v="0.2"/>
    <n v="3.9473999999999996"/>
    <x v="0"/>
    <s v="No"/>
  </r>
  <r>
    <n v="6736"/>
    <s v="CA-2018-123358"/>
    <x v="342"/>
    <d v="2018-04-17T00:00:00"/>
    <s v="Standard Class"/>
    <s v="BT-11680"/>
    <s v="Brian Thompson"/>
    <s v="Consumer"/>
    <x v="0"/>
    <x v="8"/>
    <x v="1"/>
    <n v="94122"/>
    <s v="West"/>
    <s v="OFF-AP-10004980"/>
    <x v="1"/>
    <x v="9"/>
    <s v="3M Replacement Filter for Office Air Cleaner for 20' x 33' Room"/>
    <n v="113.76"/>
    <n v="3"/>
    <n v="0"/>
    <n v="44.366400000000006"/>
    <x v="1"/>
    <s v="No"/>
  </r>
  <r>
    <n v="6737"/>
    <s v="CA-2018-123358"/>
    <x v="342"/>
    <d v="2018-04-17T00:00:00"/>
    <s v="Standard Class"/>
    <s v="BT-11680"/>
    <s v="Brian Thompson"/>
    <s v="Consumer"/>
    <x v="0"/>
    <x v="8"/>
    <x v="1"/>
    <n v="94122"/>
    <s v="West"/>
    <s v="OFF-ST-10001932"/>
    <x v="1"/>
    <x v="4"/>
    <s v="Fellowes Staxonsteel Drawer Files"/>
    <n v="579.51"/>
    <n v="3"/>
    <n v="0"/>
    <n v="81.131400000000014"/>
    <x v="1"/>
    <s v="No"/>
  </r>
  <r>
    <n v="6738"/>
    <s v="CA-2018-123358"/>
    <x v="342"/>
    <d v="2018-04-17T00:00:00"/>
    <s v="Standard Class"/>
    <s v="BT-11680"/>
    <s v="Brian Thompson"/>
    <s v="Consumer"/>
    <x v="0"/>
    <x v="8"/>
    <x v="1"/>
    <n v="94122"/>
    <s v="West"/>
    <s v="OFF-ST-10000636"/>
    <x v="1"/>
    <x v="4"/>
    <s v="Rogers Profile Extra Capacity Storage Tub"/>
    <n v="150.66"/>
    <n v="9"/>
    <n v="0"/>
    <n v="6.0263999999999918"/>
    <x v="1"/>
    <s v="No"/>
  </r>
  <r>
    <n v="6739"/>
    <s v="CA-2018-123358"/>
    <x v="342"/>
    <d v="2018-04-17T00:00:00"/>
    <s v="Standard Class"/>
    <s v="BT-11680"/>
    <s v="Brian Thompson"/>
    <s v="Consumer"/>
    <x v="0"/>
    <x v="8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  <x v="1"/>
    <s v="No"/>
  </r>
  <r>
    <n v="6740"/>
    <s v="CA-2016-144029"/>
    <x v="542"/>
    <d v="2016-05-31T00:00:00"/>
    <s v="Standard Class"/>
    <s v="MM-18055"/>
    <s v="Michelle Moray"/>
    <s v="Consumer"/>
    <x v="0"/>
    <x v="22"/>
    <x v="10"/>
    <n v="60623"/>
    <s v="Central"/>
    <s v="OFF-ST-10001837"/>
    <x v="1"/>
    <x v="4"/>
    <s v="SAFCO Mobile Desk Side File, Wire Frame"/>
    <n v="102.624"/>
    <n v="3"/>
    <n v="0.2"/>
    <n v="7.6968000000000032"/>
    <x v="2"/>
    <s v="No"/>
  </r>
  <r>
    <n v="6741"/>
    <s v="CA-2016-144029"/>
    <x v="542"/>
    <d v="2016-05-31T00:00:00"/>
    <s v="Standard Class"/>
    <s v="MM-18055"/>
    <s v="Michelle Moray"/>
    <s v="Consumer"/>
    <x v="0"/>
    <x v="22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  <x v="2"/>
    <s v="No"/>
  </r>
  <r>
    <n v="6742"/>
    <s v="CA-2016-144029"/>
    <x v="542"/>
    <d v="2016-05-31T00:00:00"/>
    <s v="Standard Class"/>
    <s v="MM-18055"/>
    <s v="Michelle Moray"/>
    <s v="Consumer"/>
    <x v="0"/>
    <x v="22"/>
    <x v="10"/>
    <n v="60623"/>
    <s v="Central"/>
    <s v="OFF-AR-10000716"/>
    <x v="1"/>
    <x v="6"/>
    <s v="DIXON Ticonderoga Erasable Checking Pencils"/>
    <n v="13.392000000000001"/>
    <n v="3"/>
    <n v="0.2"/>
    <n v="3.1806000000000005"/>
    <x v="2"/>
    <s v="No"/>
  </r>
  <r>
    <n v="6743"/>
    <s v="US-2019-101784"/>
    <x v="91"/>
    <d v="2019-07-11T00:00:00"/>
    <s v="Standard Class"/>
    <s v="PO-18850"/>
    <s v="Patrick O'Brill"/>
    <s v="Consumer"/>
    <x v="0"/>
    <x v="1"/>
    <x v="1"/>
    <n v="90008"/>
    <s v="West"/>
    <s v="FUR-CH-10001146"/>
    <x v="0"/>
    <x v="1"/>
    <s v="Global Task Chair, Black"/>
    <n v="122.13600000000001"/>
    <n v="3"/>
    <n v="0.2"/>
    <n v="-13.740299999999994"/>
    <x v="1"/>
    <s v="No"/>
  </r>
  <r>
    <n v="6744"/>
    <s v="CA-2017-156923"/>
    <x v="1130"/>
    <d v="2017-02-20T00:00:00"/>
    <s v="Standard Class"/>
    <s v="SP-20860"/>
    <s v="Sung Pak"/>
    <s v="Corporate"/>
    <x v="0"/>
    <x v="18"/>
    <x v="38"/>
    <n v="3820"/>
    <s v="East"/>
    <s v="OFF-PA-10002751"/>
    <x v="1"/>
    <x v="10"/>
    <s v="Xerox 1920"/>
    <n v="35.880000000000003"/>
    <n v="6"/>
    <n v="0"/>
    <n v="16.146000000000001"/>
    <x v="3"/>
    <s v="No"/>
  </r>
  <r>
    <n v="6745"/>
    <s v="CA-2019-111269"/>
    <x v="114"/>
    <d v="2019-06-18T00:00:00"/>
    <s v="Second Class"/>
    <s v="CS-12355"/>
    <s v="Christine Sundaresam"/>
    <s v="Consumer"/>
    <x v="0"/>
    <x v="65"/>
    <x v="24"/>
    <n v="43017"/>
    <s v="East"/>
    <s v="TEC-AC-10001606"/>
    <x v="2"/>
    <x v="11"/>
    <s v="Logitech Wireless Performance Mouse MX for PC and Mac"/>
    <n v="479.952"/>
    <n v="6"/>
    <n v="0.2"/>
    <n v="107.98920000000001"/>
    <x v="3"/>
    <s v="No"/>
  </r>
  <r>
    <n v="6746"/>
    <s v="CA-2019-111269"/>
    <x v="114"/>
    <d v="2019-06-18T00:00:00"/>
    <s v="Second Class"/>
    <s v="CS-12355"/>
    <s v="Christine Sundaresam"/>
    <s v="Consumer"/>
    <x v="0"/>
    <x v="65"/>
    <x v="24"/>
    <n v="43017"/>
    <s v="East"/>
    <s v="OFF-AR-10001427"/>
    <x v="1"/>
    <x v="6"/>
    <s v="Newell 330"/>
    <n v="23.92"/>
    <n v="5"/>
    <n v="0.2"/>
    <n v="1.7940000000000005"/>
    <x v="3"/>
    <s v="No"/>
  </r>
  <r>
    <n v="6747"/>
    <s v="CA-2019-159156"/>
    <x v="38"/>
    <d v="2019-11-16T00:00:00"/>
    <s v="First Class"/>
    <s v="KB-16600"/>
    <s v="Ken Brennan"/>
    <s v="Corporate"/>
    <x v="0"/>
    <x v="20"/>
    <x v="15"/>
    <n v="10009"/>
    <s v="East"/>
    <s v="TEC-PH-10004389"/>
    <x v="2"/>
    <x v="7"/>
    <s v="Nokia Lumia 925"/>
    <n v="629.94999999999993"/>
    <n v="5"/>
    <n v="0"/>
    <n v="163.78700000000003"/>
    <x v="3"/>
    <s v="No"/>
  </r>
  <r>
    <n v="6748"/>
    <s v="CA-2019-100230"/>
    <x v="157"/>
    <d v="2019-12-15T00:00:00"/>
    <s v="Standard Class"/>
    <s v="AA-10375"/>
    <s v="Allen Armold"/>
    <s v="Consumer"/>
    <x v="0"/>
    <x v="20"/>
    <x v="15"/>
    <n v="10035"/>
    <s v="East"/>
    <s v="OFF-BI-10002498"/>
    <x v="1"/>
    <x v="8"/>
    <s v="Clear Mylar Reinforcing Strips"/>
    <n v="14.952000000000002"/>
    <n v="1"/>
    <n v="0.2"/>
    <n v="5.0462999999999996"/>
    <x v="3"/>
    <s v="No"/>
  </r>
  <r>
    <n v="6749"/>
    <s v="CA-2019-100230"/>
    <x v="157"/>
    <d v="2019-12-15T00:00:00"/>
    <s v="Standard Class"/>
    <s v="AA-10375"/>
    <s v="Allen Armold"/>
    <s v="Consumer"/>
    <x v="0"/>
    <x v="20"/>
    <x v="15"/>
    <n v="10035"/>
    <s v="East"/>
    <s v="OFF-PA-10002245"/>
    <x v="1"/>
    <x v="10"/>
    <s v="Xerox 1895"/>
    <n v="17.940000000000001"/>
    <n v="3"/>
    <n v="0"/>
    <n v="8.0730000000000004"/>
    <x v="3"/>
    <s v="No"/>
  </r>
  <r>
    <n v="6750"/>
    <s v="CA-2019-100230"/>
    <x v="157"/>
    <d v="2019-12-15T00:00:00"/>
    <s v="Standard Class"/>
    <s v="AA-10375"/>
    <s v="Allen Armold"/>
    <s v="Consumer"/>
    <x v="0"/>
    <x v="20"/>
    <x v="15"/>
    <n v="10035"/>
    <s v="East"/>
    <s v="TEC-PH-10004522"/>
    <x v="2"/>
    <x v="7"/>
    <s v="Dexim XPower Skin Super-Thin Power Case for iPhone 5 - Black"/>
    <n v="116.98"/>
    <n v="2"/>
    <n v="0"/>
    <n v="29.245000000000005"/>
    <x v="3"/>
    <s v="No"/>
  </r>
  <r>
    <n v="6751"/>
    <s v="CA-2018-154767"/>
    <x v="931"/>
    <d v="2018-06-30T00:00:00"/>
    <s v="Second Class"/>
    <s v="BP-11155"/>
    <s v="Becky Pak"/>
    <s v="Consumer"/>
    <x v="0"/>
    <x v="267"/>
    <x v="30"/>
    <n v="7501"/>
    <s v="East"/>
    <s v="FUR-CH-10003535"/>
    <x v="0"/>
    <x v="1"/>
    <s v="Global Armless Task Chair, Royal Blue"/>
    <n v="121.96"/>
    <n v="2"/>
    <n v="0"/>
    <n v="20.733199999999997"/>
    <x v="3"/>
    <s v="No"/>
  </r>
  <r>
    <n v="6752"/>
    <s v="CA-2018-154767"/>
    <x v="931"/>
    <d v="2018-06-30T00:00:00"/>
    <s v="Second Class"/>
    <s v="BP-11155"/>
    <s v="Becky Pak"/>
    <s v="Consumer"/>
    <x v="0"/>
    <x v="267"/>
    <x v="30"/>
    <n v="7501"/>
    <s v="East"/>
    <s v="OFF-AP-10000595"/>
    <x v="1"/>
    <x v="9"/>
    <s v="Disposable Triple-Filter Dust Bags"/>
    <n v="8.74"/>
    <n v="2"/>
    <n v="0"/>
    <n v="2.2724000000000002"/>
    <x v="3"/>
    <s v="No"/>
  </r>
  <r>
    <n v="6753"/>
    <s v="CA-2018-154767"/>
    <x v="931"/>
    <d v="2018-06-30T00:00:00"/>
    <s v="Second Class"/>
    <s v="BP-11155"/>
    <s v="Becky Pak"/>
    <s v="Consumer"/>
    <x v="0"/>
    <x v="267"/>
    <x v="30"/>
    <n v="7501"/>
    <s v="East"/>
    <s v="OFF-PA-10003039"/>
    <x v="1"/>
    <x v="10"/>
    <s v="Xerox 1960"/>
    <n v="61.96"/>
    <n v="2"/>
    <n v="0"/>
    <n v="27.881999999999998"/>
    <x v="3"/>
    <s v="No"/>
  </r>
  <r>
    <n v="6754"/>
    <s v="CA-2018-154767"/>
    <x v="931"/>
    <d v="2018-06-30T00:00:00"/>
    <s v="Second Class"/>
    <s v="BP-11155"/>
    <s v="Becky Pak"/>
    <s v="Consumer"/>
    <x v="0"/>
    <x v="267"/>
    <x v="30"/>
    <n v="7501"/>
    <s v="East"/>
    <s v="OFF-BI-10002003"/>
    <x v="1"/>
    <x v="8"/>
    <s v="Ibico Presentation Index for Binding Systems"/>
    <n v="7.96"/>
    <n v="2"/>
    <n v="0"/>
    <n v="3.7412000000000001"/>
    <x v="3"/>
    <s v="No"/>
  </r>
  <r>
    <n v="6755"/>
    <s v="CA-2018-154767"/>
    <x v="931"/>
    <d v="2018-06-30T00:00:00"/>
    <s v="Second Class"/>
    <s v="BP-11155"/>
    <s v="Becky Pak"/>
    <s v="Consumer"/>
    <x v="0"/>
    <x v="267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  <x v="3"/>
    <s v="No"/>
  </r>
  <r>
    <n v="6756"/>
    <s v="CA-2019-124205"/>
    <x v="175"/>
    <d v="2019-09-19T00:00:00"/>
    <s v="Standard Class"/>
    <s v="TC-21145"/>
    <s v="Theresa Coyne"/>
    <s v="Corporate"/>
    <x v="0"/>
    <x v="80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  <x v="3"/>
    <s v="No"/>
  </r>
  <r>
    <n v="6757"/>
    <s v="CA-2019-124205"/>
    <x v="175"/>
    <d v="2019-09-19T00:00:00"/>
    <s v="Standard Class"/>
    <s v="TC-21145"/>
    <s v="Theresa Coyne"/>
    <s v="Corporate"/>
    <x v="0"/>
    <x v="80"/>
    <x v="30"/>
    <n v="8701"/>
    <s v="East"/>
    <s v="FUR-CH-10003606"/>
    <x v="0"/>
    <x v="1"/>
    <s v="SAFCO Folding Chair Trolley"/>
    <n v="512.96"/>
    <n v="4"/>
    <n v="0"/>
    <n v="143.62880000000001"/>
    <x v="3"/>
    <s v="No"/>
  </r>
  <r>
    <n v="6758"/>
    <s v="CA-2019-124205"/>
    <x v="175"/>
    <d v="2019-09-19T00:00:00"/>
    <s v="Standard Class"/>
    <s v="TC-21145"/>
    <s v="Theresa Coyne"/>
    <s v="Corporate"/>
    <x v="0"/>
    <x v="80"/>
    <x v="30"/>
    <n v="8701"/>
    <s v="East"/>
    <s v="TEC-PH-10002115"/>
    <x v="2"/>
    <x v="7"/>
    <s v="Plantronics 81402"/>
    <n v="395.93999999999994"/>
    <n v="6"/>
    <n v="0"/>
    <n v="102.94440000000002"/>
    <x v="3"/>
    <s v="No"/>
  </r>
  <r>
    <n v="6759"/>
    <s v="CA-2019-124205"/>
    <x v="175"/>
    <d v="2019-09-19T00:00:00"/>
    <s v="Standard Class"/>
    <s v="TC-21145"/>
    <s v="Theresa Coyne"/>
    <s v="Corporate"/>
    <x v="0"/>
    <x v="80"/>
    <x v="30"/>
    <n v="8701"/>
    <s v="East"/>
    <s v="OFF-ST-10000934"/>
    <x v="1"/>
    <x v="4"/>
    <s v="Contico 72&quot;H Heavy-Duty Storage System"/>
    <n v="81.96"/>
    <n v="2"/>
    <n v="0"/>
    <n v="0"/>
    <x v="3"/>
    <s v="No"/>
  </r>
  <r>
    <n v="6760"/>
    <s v="CA-2019-165715"/>
    <x v="574"/>
    <d v="2019-12-08T00:00:00"/>
    <s v="Standard Class"/>
    <s v="BG-11035"/>
    <s v="Barry Gonzalez"/>
    <s v="Consumer"/>
    <x v="0"/>
    <x v="247"/>
    <x v="3"/>
    <n v="27405"/>
    <s v="South"/>
    <s v="OFF-AR-10003903"/>
    <x v="1"/>
    <x v="6"/>
    <s v="Sanford 52201 APSCO Electric Pencil Sharpener"/>
    <n v="32.776000000000003"/>
    <n v="1"/>
    <n v="0.2"/>
    <n v="2.4581999999999997"/>
    <x v="0"/>
    <s v="No"/>
  </r>
  <r>
    <n v="6761"/>
    <s v="CA-2019-100636"/>
    <x v="335"/>
    <d v="2019-06-30T00:00:00"/>
    <s v="Standard Class"/>
    <s v="DO-13435"/>
    <s v="Denny Ordway"/>
    <s v="Consumer"/>
    <x v="0"/>
    <x v="20"/>
    <x v="15"/>
    <n v="10035"/>
    <s v="East"/>
    <s v="OFF-ST-10004123"/>
    <x v="1"/>
    <x v="4"/>
    <s v="Safco Industrial Wire Shelving System"/>
    <n v="272.94"/>
    <n v="3"/>
    <n v="0"/>
    <n v="0"/>
    <x v="3"/>
    <s v="No"/>
  </r>
  <r>
    <n v="6762"/>
    <s v="CA-2018-162943"/>
    <x v="1131"/>
    <d v="2018-07-26T00:00:00"/>
    <s v="Second Class"/>
    <s v="DB-12970"/>
    <s v="Darren Budd"/>
    <s v="Corporate"/>
    <x v="0"/>
    <x v="20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x v="3"/>
    <s v="No"/>
  </r>
  <r>
    <n v="6763"/>
    <s v="CA-2018-144764"/>
    <x v="476"/>
    <d v="2018-09-08T00:00:00"/>
    <s v="Standard Class"/>
    <s v="RL-19615"/>
    <s v="Rob Lucas"/>
    <s v="Consumer"/>
    <x v="0"/>
    <x v="22"/>
    <x v="10"/>
    <n v="60623"/>
    <s v="Central"/>
    <s v="OFF-LA-10000240"/>
    <x v="1"/>
    <x v="2"/>
    <s v="Self-Adhesive Address Labels for Typewriters by Universal"/>
    <n v="29.24"/>
    <n v="5"/>
    <n v="0.2"/>
    <n v="9.8685000000000009"/>
    <x v="2"/>
    <s v="No"/>
  </r>
  <r>
    <n v="6764"/>
    <s v="CA-2018-144764"/>
    <x v="476"/>
    <d v="2018-09-08T00:00:00"/>
    <s v="Standard Class"/>
    <s v="RL-19615"/>
    <s v="Rob Lucas"/>
    <s v="Consumer"/>
    <x v="0"/>
    <x v="22"/>
    <x v="10"/>
    <n v="60623"/>
    <s v="Central"/>
    <s v="OFF-ST-10002485"/>
    <x v="1"/>
    <x v="4"/>
    <s v="Rogers Deluxe File Chest"/>
    <n v="35.167999999999999"/>
    <n v="2"/>
    <n v="0.2"/>
    <n v="-8.3524000000000012"/>
    <x v="2"/>
    <s v="No"/>
  </r>
  <r>
    <n v="6765"/>
    <s v="CA-2018-144764"/>
    <x v="476"/>
    <d v="2018-09-08T00:00:00"/>
    <s v="Standard Class"/>
    <s v="RL-19615"/>
    <s v="Rob Lucas"/>
    <s v="Consumer"/>
    <x v="0"/>
    <x v="22"/>
    <x v="10"/>
    <n v="60623"/>
    <s v="Central"/>
    <s v="TEC-MA-10003230"/>
    <x v="2"/>
    <x v="15"/>
    <s v="Okidata C610n Printer"/>
    <n v="1362.8999999999999"/>
    <n v="3"/>
    <n v="0.3"/>
    <n v="-19.470000000000141"/>
    <x v="2"/>
    <s v="No"/>
  </r>
  <r>
    <n v="6766"/>
    <s v="CA-2019-100615"/>
    <x v="693"/>
    <d v="2019-04-24T00:00:00"/>
    <s v="Standard Class"/>
    <s v="SJ-20215"/>
    <s v="Sarah Jordon"/>
    <s v="Consumer"/>
    <x v="0"/>
    <x v="22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6767"/>
    <s v="CA-2019-100615"/>
    <x v="693"/>
    <d v="2019-04-24T00:00:00"/>
    <s v="Standard Class"/>
    <s v="SJ-20215"/>
    <s v="Sarah Jordon"/>
    <s v="Consumer"/>
    <x v="0"/>
    <x v="22"/>
    <x v="10"/>
    <n v="60653"/>
    <s v="Central"/>
    <s v="OFF-AR-10001683"/>
    <x v="1"/>
    <x v="6"/>
    <s v="Lumber Crayons"/>
    <n v="15.76"/>
    <n v="2"/>
    <n v="0.2"/>
    <n v="3.5460000000000007"/>
    <x v="2"/>
    <s v="No"/>
  </r>
  <r>
    <n v="6768"/>
    <s v="CA-2019-100615"/>
    <x v="693"/>
    <d v="2019-04-24T00:00:00"/>
    <s v="Standard Class"/>
    <s v="SJ-20215"/>
    <s v="Sarah Jordon"/>
    <s v="Consumer"/>
    <x v="0"/>
    <x v="22"/>
    <x v="10"/>
    <n v="60653"/>
    <s v="Central"/>
    <s v="FUR-FU-10002456"/>
    <x v="0"/>
    <x v="5"/>
    <s v="Master Caster Door Stop, Large Neon Orange"/>
    <n v="14.560000000000002"/>
    <n v="5"/>
    <n v="0.6"/>
    <n v="-6.1879999999999988"/>
    <x v="2"/>
    <s v="No"/>
  </r>
  <r>
    <n v="6769"/>
    <s v="CA-2016-109302"/>
    <x v="1132"/>
    <d v="2016-08-16T00:00:00"/>
    <s v="Standard Class"/>
    <s v="CS-12175"/>
    <s v="Charles Sheldon"/>
    <s v="Corporate"/>
    <x v="0"/>
    <x v="80"/>
    <x v="30"/>
    <n v="8701"/>
    <s v="East"/>
    <s v="OFF-BI-10002854"/>
    <x v="1"/>
    <x v="8"/>
    <s v="Performers Binder/Pad Holder, Black"/>
    <n v="196.21"/>
    <n v="7"/>
    <n v="0"/>
    <n v="98.105000000000004"/>
    <x v="3"/>
    <s v="No"/>
  </r>
  <r>
    <n v="6770"/>
    <s v="CA-2019-139787"/>
    <x v="20"/>
    <d v="2019-09-23T00:00:00"/>
    <s v="Standard Class"/>
    <s v="JP-16135"/>
    <s v="Julie Prescott"/>
    <s v="Home Office"/>
    <x v="0"/>
    <x v="38"/>
    <x v="32"/>
    <n v="31907"/>
    <s v="South"/>
    <s v="OFF-AR-10002445"/>
    <x v="1"/>
    <x v="6"/>
    <s v="SANFORD Major Accent Highlighters"/>
    <n v="35.4"/>
    <n v="5"/>
    <n v="0"/>
    <n v="13.452000000000002"/>
    <x v="0"/>
    <s v="No"/>
  </r>
  <r>
    <n v="6771"/>
    <s v="CA-2019-139402"/>
    <x v="34"/>
    <d v="2019-12-13T00:00:00"/>
    <s v="Standard Class"/>
    <s v="NC-18535"/>
    <s v="Nick Crebassa"/>
    <s v="Corporate"/>
    <x v="0"/>
    <x v="42"/>
    <x v="16"/>
    <n v="85023"/>
    <s v="West"/>
    <s v="OFF-PA-10004359"/>
    <x v="1"/>
    <x v="10"/>
    <s v="Multicolor Computer Printout Paper"/>
    <n v="419.4"/>
    <n v="5"/>
    <n v="0.2"/>
    <n v="146.79"/>
    <x v="1"/>
    <s v="No"/>
  </r>
  <r>
    <n v="6772"/>
    <s v="CA-2019-139402"/>
    <x v="34"/>
    <d v="2019-12-13T00:00:00"/>
    <s v="Standard Class"/>
    <s v="NC-18535"/>
    <s v="Nick Crebassa"/>
    <s v="Corporate"/>
    <x v="0"/>
    <x v="42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x v="1"/>
    <s v="No"/>
  </r>
  <r>
    <n v="6773"/>
    <s v="CA-2018-119018"/>
    <x v="254"/>
    <d v="2018-11-08T00:00:00"/>
    <s v="Standard Class"/>
    <s v="CW-11905"/>
    <s v="Carl Weiss"/>
    <s v="Home Office"/>
    <x v="0"/>
    <x v="1"/>
    <x v="1"/>
    <n v="90004"/>
    <s v="West"/>
    <s v="OFF-BI-10003314"/>
    <x v="1"/>
    <x v="8"/>
    <s v="Tuff Stuff Recycled Round Ring Binders"/>
    <n v="7.7120000000000006"/>
    <n v="2"/>
    <n v="0.2"/>
    <n v="2.7956000000000003"/>
    <x v="1"/>
    <s v="No"/>
  </r>
  <r>
    <n v="6774"/>
    <s v="CA-2018-119018"/>
    <x v="254"/>
    <d v="2018-11-08T00:00:00"/>
    <s v="Standard Class"/>
    <s v="CW-11905"/>
    <s v="Carl Weiss"/>
    <s v="Home Office"/>
    <x v="0"/>
    <x v="1"/>
    <x v="1"/>
    <n v="90004"/>
    <s v="West"/>
    <s v="OFF-BI-10000494"/>
    <x v="1"/>
    <x v="8"/>
    <s v="Acco Economy Flexible Poly Round Ring Binder"/>
    <n v="4.1760000000000002"/>
    <n v="1"/>
    <n v="0.2"/>
    <n v="1.3049999999999997"/>
    <x v="1"/>
    <s v="No"/>
  </r>
  <r>
    <n v="6775"/>
    <s v="CA-2018-119018"/>
    <x v="254"/>
    <d v="2018-11-08T00:00:00"/>
    <s v="Standard Class"/>
    <s v="CW-11905"/>
    <s v="Carl Weiss"/>
    <s v="Home Office"/>
    <x v="0"/>
    <x v="1"/>
    <x v="1"/>
    <n v="90004"/>
    <s v="West"/>
    <s v="OFF-PA-10000295"/>
    <x v="1"/>
    <x v="10"/>
    <s v="Xerox 229"/>
    <n v="38.880000000000003"/>
    <n v="6"/>
    <n v="0"/>
    <n v="18.662400000000002"/>
    <x v="1"/>
    <s v="No"/>
  </r>
  <r>
    <n v="6776"/>
    <s v="CA-2017-105361"/>
    <x v="368"/>
    <d v="2017-04-04T00:00:00"/>
    <s v="Standard Class"/>
    <s v="CM-12115"/>
    <s v="Chad McGuire"/>
    <s v="Consumer"/>
    <x v="0"/>
    <x v="20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  <x v="3"/>
    <s v="No"/>
  </r>
  <r>
    <n v="6777"/>
    <s v="US-2018-152373"/>
    <x v="64"/>
    <d v="2018-09-11T00:00:00"/>
    <s v="Standard Class"/>
    <s v="PT-19090"/>
    <s v="Pete Takahito"/>
    <s v="Consumer"/>
    <x v="0"/>
    <x v="52"/>
    <x v="5"/>
    <n v="78207"/>
    <s v="Central"/>
    <s v="OFF-ST-10003479"/>
    <x v="1"/>
    <x v="4"/>
    <s v="Eldon Base for stackable storage shelf, platinum"/>
    <n v="93.456000000000003"/>
    <n v="3"/>
    <n v="0.2"/>
    <n v="-17.523000000000014"/>
    <x v="2"/>
    <s v="No"/>
  </r>
  <r>
    <n v="6778"/>
    <s v="US-2019-166037"/>
    <x v="480"/>
    <d v="2019-02-01T00:00:00"/>
    <s v="Standard Class"/>
    <s v="CL-12700"/>
    <s v="Craig Leslie"/>
    <s v="Home Office"/>
    <x v="0"/>
    <x v="20"/>
    <x v="15"/>
    <n v="10009"/>
    <s v="East"/>
    <s v="TEC-AC-10002800"/>
    <x v="2"/>
    <x v="11"/>
    <s v="Plantronics Audio 478 Stereo USB Headset"/>
    <n v="449.91"/>
    <n v="9"/>
    <n v="0"/>
    <n v="157.46849999999998"/>
    <x v="3"/>
    <s v="No"/>
  </r>
  <r>
    <n v="6779"/>
    <s v="US-2018-147711"/>
    <x v="323"/>
    <d v="2018-09-08T00:00:00"/>
    <s v="Second Class"/>
    <s v="HF-14995"/>
    <s v="Herbert Flentye"/>
    <s v="Consumer"/>
    <x v="0"/>
    <x v="248"/>
    <x v="39"/>
    <n v="21215"/>
    <s v="East"/>
    <s v="FUR-BO-10003159"/>
    <x v="0"/>
    <x v="0"/>
    <s v="Sauder Camden County Collection Libraries, Planked Cherry Finish"/>
    <n v="344.94"/>
    <n v="3"/>
    <n v="0"/>
    <n v="31.044599999999974"/>
    <x v="3"/>
    <s v="No"/>
  </r>
  <r>
    <n v="6780"/>
    <s v="US-2018-147711"/>
    <x v="323"/>
    <d v="2018-09-08T00:00:00"/>
    <s v="Second Class"/>
    <s v="HF-14995"/>
    <s v="Herbert Flentye"/>
    <s v="Consumer"/>
    <x v="0"/>
    <x v="248"/>
    <x v="39"/>
    <n v="21215"/>
    <s v="East"/>
    <s v="FUR-FU-10002364"/>
    <x v="0"/>
    <x v="5"/>
    <s v="Eldon Expressions Wood Desk Accessories, Oak"/>
    <n v="14.76"/>
    <n v="2"/>
    <n v="0"/>
    <n v="4.2803999999999984"/>
    <x v="3"/>
    <s v="No"/>
  </r>
  <r>
    <n v="6781"/>
    <s v="US-2018-147711"/>
    <x v="323"/>
    <d v="2018-09-08T00:00:00"/>
    <s v="Second Class"/>
    <s v="HF-14995"/>
    <s v="Herbert Flentye"/>
    <s v="Consumer"/>
    <x v="0"/>
    <x v="248"/>
    <x v="39"/>
    <n v="21215"/>
    <s v="East"/>
    <s v="OFF-BI-10003350"/>
    <x v="1"/>
    <x v="8"/>
    <s v="Acco Expandable Hanging Binders"/>
    <n v="12.76"/>
    <n v="2"/>
    <n v="0"/>
    <n v="5.8695999999999993"/>
    <x v="3"/>
    <s v="No"/>
  </r>
  <r>
    <n v="6782"/>
    <s v="US-2018-147711"/>
    <x v="323"/>
    <d v="2018-09-08T00:00:00"/>
    <s v="Second Class"/>
    <s v="HF-14995"/>
    <s v="Herbert Flentye"/>
    <s v="Consumer"/>
    <x v="0"/>
    <x v="248"/>
    <x v="39"/>
    <n v="21215"/>
    <s v="East"/>
    <s v="OFF-LA-10004093"/>
    <x v="1"/>
    <x v="2"/>
    <s v="Avery 486"/>
    <n v="58.48"/>
    <n v="8"/>
    <n v="0"/>
    <n v="27.485599999999998"/>
    <x v="3"/>
    <s v="No"/>
  </r>
  <r>
    <n v="6783"/>
    <s v="CA-2019-121293"/>
    <x v="800"/>
    <d v="2019-07-28T00:00:00"/>
    <s v="Second Class"/>
    <s v="JC-15775"/>
    <s v="John Castell"/>
    <s v="Consumer"/>
    <x v="0"/>
    <x v="10"/>
    <x v="9"/>
    <n v="19143"/>
    <s v="East"/>
    <s v="FUR-FU-10000732"/>
    <x v="0"/>
    <x v="5"/>
    <s v="Eldon 200 Class Desk Accessories"/>
    <n v="20.096000000000004"/>
    <n v="4"/>
    <n v="0.2"/>
    <n v="3.0143999999999984"/>
    <x v="3"/>
    <s v="No"/>
  </r>
  <r>
    <n v="6784"/>
    <s v="CA-2019-121293"/>
    <x v="800"/>
    <d v="2019-07-28T00:00:00"/>
    <s v="Second Class"/>
    <s v="JC-15775"/>
    <s v="John Castell"/>
    <s v="Consumer"/>
    <x v="0"/>
    <x v="10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  <x v="3"/>
    <s v="No"/>
  </r>
  <r>
    <n v="6785"/>
    <s v="CA-2019-121293"/>
    <x v="800"/>
    <d v="2019-07-28T00:00:00"/>
    <s v="Second Class"/>
    <s v="JC-15775"/>
    <s v="John Castell"/>
    <s v="Consumer"/>
    <x v="0"/>
    <x v="10"/>
    <x v="9"/>
    <n v="19143"/>
    <s v="East"/>
    <s v="FUR-TA-10001771"/>
    <x v="0"/>
    <x v="3"/>
    <s v="Bush Cubix Conference Tables, Fully Assembled"/>
    <n v="138.58799999999999"/>
    <n v="1"/>
    <n v="0.4"/>
    <n v="-34.646999999999991"/>
    <x v="3"/>
    <s v="No"/>
  </r>
  <r>
    <n v="6786"/>
    <s v="CA-2019-121293"/>
    <x v="800"/>
    <d v="2019-07-28T00:00:00"/>
    <s v="Second Class"/>
    <s v="JC-15775"/>
    <s v="John Castell"/>
    <s v="Consumer"/>
    <x v="0"/>
    <x v="10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  <x v="3"/>
    <s v="No"/>
  </r>
  <r>
    <n v="6787"/>
    <s v="CA-2019-121293"/>
    <x v="800"/>
    <d v="2019-07-28T00:00:00"/>
    <s v="Second Class"/>
    <s v="JC-15775"/>
    <s v="John Castell"/>
    <s v="Consumer"/>
    <x v="0"/>
    <x v="10"/>
    <x v="9"/>
    <n v="19143"/>
    <s v="East"/>
    <s v="OFF-PA-10004100"/>
    <x v="1"/>
    <x v="10"/>
    <s v="Xerox 216"/>
    <n v="20.736000000000004"/>
    <n v="4"/>
    <n v="0.2"/>
    <n v="7.2576000000000001"/>
    <x v="3"/>
    <s v="No"/>
  </r>
  <r>
    <n v="6788"/>
    <s v="CA-2017-118843"/>
    <x v="1023"/>
    <d v="2017-09-20T00:00:00"/>
    <s v="Standard Class"/>
    <s v="JH-15910"/>
    <s v="Jonathan Howell"/>
    <s v="Consumer"/>
    <x v="0"/>
    <x v="118"/>
    <x v="32"/>
    <n v="30318"/>
    <s v="South"/>
    <s v="FUR-FU-10003975"/>
    <x v="0"/>
    <x v="5"/>
    <s v="Eldon Advantage Chair Mats for Low to Medium Pile Carpets"/>
    <n v="129.93"/>
    <n v="3"/>
    <n v="0"/>
    <n v="12.992999999999988"/>
    <x v="0"/>
    <s v="No"/>
  </r>
  <r>
    <n v="6789"/>
    <s v="CA-2017-118843"/>
    <x v="1023"/>
    <d v="2017-09-20T00:00:00"/>
    <s v="Standard Class"/>
    <s v="JH-15910"/>
    <s v="Jonathan Howell"/>
    <s v="Consumer"/>
    <x v="0"/>
    <x v="118"/>
    <x v="32"/>
    <n v="30318"/>
    <s v="South"/>
    <s v="OFF-PA-10001712"/>
    <x v="1"/>
    <x v="10"/>
    <s v="Xerox 1948"/>
    <n v="69.930000000000007"/>
    <n v="7"/>
    <n v="0"/>
    <n v="31.468499999999999"/>
    <x v="0"/>
    <s v="No"/>
  </r>
  <r>
    <n v="6790"/>
    <s v="CA-2017-161445"/>
    <x v="67"/>
    <d v="2017-09-09T00:00:00"/>
    <s v="Second Class"/>
    <s v="CC-12610"/>
    <s v="Corey Catlett"/>
    <s v="Corporate"/>
    <x v="0"/>
    <x v="28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  <x v="0"/>
    <s v="No"/>
  </r>
  <r>
    <n v="6791"/>
    <s v="CA-2018-124527"/>
    <x v="76"/>
    <d v="2018-11-17T00:00:00"/>
    <s v="First Class"/>
    <s v="IM-15055"/>
    <s v="Ionia McGrath"/>
    <s v="Consumer"/>
    <x v="0"/>
    <x v="43"/>
    <x v="1"/>
    <n v="95661"/>
    <s v="West"/>
    <s v="OFF-BI-10004967"/>
    <x v="1"/>
    <x v="8"/>
    <s v="Round Ring Binders"/>
    <n v="8.32"/>
    <n v="5"/>
    <n v="0.2"/>
    <n v="2.8079999999999998"/>
    <x v="1"/>
    <s v="Yes"/>
  </r>
  <r>
    <n v="6792"/>
    <s v="CA-2018-162348"/>
    <x v="338"/>
    <d v="2018-11-15T00:00:00"/>
    <s v="Standard Class"/>
    <s v="BF-11170"/>
    <s v="Ben Ferrer"/>
    <s v="Home Office"/>
    <x v="0"/>
    <x v="301"/>
    <x v="1"/>
    <n v="95823"/>
    <s v="West"/>
    <s v="FUR-FU-10003731"/>
    <x v="0"/>
    <x v="5"/>
    <s v="Eldon Expressions Wood and Plastic Desk Accessories, Oak"/>
    <n v="9.98"/>
    <n v="1"/>
    <n v="0"/>
    <n v="2.7944000000000004"/>
    <x v="1"/>
    <s v="No"/>
  </r>
  <r>
    <n v="6793"/>
    <s v="CA-2016-141005"/>
    <x v="860"/>
    <d v="2016-08-18T00:00:00"/>
    <s v="First Class"/>
    <s v="CS-12355"/>
    <s v="Christine Sundaresam"/>
    <s v="Consumer"/>
    <x v="0"/>
    <x v="54"/>
    <x v="29"/>
    <n v="6824"/>
    <s v="East"/>
    <s v="OFF-BI-10001989"/>
    <x v="1"/>
    <x v="8"/>
    <s v="Premium Transparent Presentation Covers by GBC"/>
    <n v="62.94"/>
    <n v="3"/>
    <n v="0"/>
    <n v="30.211199999999998"/>
    <x v="3"/>
    <s v="No"/>
  </r>
  <r>
    <n v="6794"/>
    <s v="CA-2017-145394"/>
    <x v="547"/>
    <d v="2017-11-20T00:00:00"/>
    <s v="Standard Class"/>
    <s v="MC-17605"/>
    <s v="Matt Connell"/>
    <s v="Corporate"/>
    <x v="0"/>
    <x v="22"/>
    <x v="10"/>
    <n v="60610"/>
    <s v="Central"/>
    <s v="OFF-ST-10000344"/>
    <x v="1"/>
    <x v="4"/>
    <s v="Neat Ideas Personal Hanging Folder Files, Black"/>
    <n v="21.488"/>
    <n v="2"/>
    <n v="0.2"/>
    <n v="1.6115999999999993"/>
    <x v="2"/>
    <s v="No"/>
  </r>
  <r>
    <n v="6795"/>
    <s v="CA-2017-145394"/>
    <x v="547"/>
    <d v="2017-11-20T00:00:00"/>
    <s v="Standard Class"/>
    <s v="MC-17605"/>
    <s v="Matt Connell"/>
    <s v="Corporate"/>
    <x v="0"/>
    <x v="22"/>
    <x v="10"/>
    <n v="60610"/>
    <s v="Central"/>
    <s v="TEC-PH-10001051"/>
    <x v="2"/>
    <x v="7"/>
    <s v="HTC One"/>
    <n v="239.976"/>
    <n v="3"/>
    <n v="0.2"/>
    <n v="26.997299999999967"/>
    <x v="2"/>
    <s v="No"/>
  </r>
  <r>
    <n v="6796"/>
    <s v="CA-2017-145394"/>
    <x v="547"/>
    <d v="2017-11-20T00:00:00"/>
    <s v="Standard Class"/>
    <s v="MC-17605"/>
    <s v="Matt Connell"/>
    <s v="Corporate"/>
    <x v="0"/>
    <x v="22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  <x v="2"/>
    <s v="No"/>
  </r>
  <r>
    <n v="6797"/>
    <s v="CA-2017-168809"/>
    <x v="767"/>
    <d v="2017-08-25T00:00:00"/>
    <s v="Same Day"/>
    <s v="MC-18100"/>
    <s v="Mick Crebagga"/>
    <s v="Consumer"/>
    <x v="0"/>
    <x v="12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  <x v="2"/>
    <s v="No"/>
  </r>
  <r>
    <n v="6798"/>
    <s v="CA-2017-168809"/>
    <x v="767"/>
    <d v="2017-08-25T00:00:00"/>
    <s v="Same Day"/>
    <s v="MC-18100"/>
    <s v="Mick Crebagga"/>
    <s v="Consumer"/>
    <x v="0"/>
    <x v="12"/>
    <x v="5"/>
    <n v="77041"/>
    <s v="Central"/>
    <s v="OFF-BI-10000315"/>
    <x v="1"/>
    <x v="8"/>
    <s v="Poly Designer Cover &amp; Back"/>
    <n v="3.7979999999999987"/>
    <n v="1"/>
    <n v="0.8"/>
    <n v="-6.0768000000000004"/>
    <x v="2"/>
    <s v="No"/>
  </r>
  <r>
    <n v="6799"/>
    <s v="CA-2017-168809"/>
    <x v="767"/>
    <d v="2017-08-25T00:00:00"/>
    <s v="Same Day"/>
    <s v="MC-18100"/>
    <s v="Mick Crebagga"/>
    <s v="Consumer"/>
    <x v="0"/>
    <x v="12"/>
    <x v="5"/>
    <n v="77041"/>
    <s v="Central"/>
    <s v="FUR-FU-10002240"/>
    <x v="0"/>
    <x v="5"/>
    <s v="Nu-Dell EZ-Mount Plastic Wall Frames"/>
    <n v="7.8800000000000008"/>
    <n v="5"/>
    <n v="0.6"/>
    <n v="-3.9399999999999995"/>
    <x v="2"/>
    <s v="No"/>
  </r>
  <r>
    <n v="6800"/>
    <s v="CA-2018-109827"/>
    <x v="591"/>
    <d v="2019-01-01T00:00:00"/>
    <s v="Standard Class"/>
    <s v="LW-16825"/>
    <s v="Laurel Workman"/>
    <s v="Corporate"/>
    <x v="0"/>
    <x v="42"/>
    <x v="16"/>
    <n v="85023"/>
    <s v="West"/>
    <s v="FUR-TA-10002607"/>
    <x v="0"/>
    <x v="3"/>
    <s v="KI Conference Tables"/>
    <n v="35.445"/>
    <n v="1"/>
    <n v="0.5"/>
    <n v="-24.102599999999995"/>
    <x v="1"/>
    <s v="No"/>
  </r>
  <r>
    <n v="6801"/>
    <s v="CA-2018-109827"/>
    <x v="591"/>
    <d v="2019-01-01T00:00:00"/>
    <s v="Standard Class"/>
    <s v="LW-16825"/>
    <s v="Laurel Workman"/>
    <s v="Corporate"/>
    <x v="0"/>
    <x v="42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  <x v="1"/>
    <s v="No"/>
  </r>
  <r>
    <n v="6802"/>
    <s v="CA-2018-109827"/>
    <x v="591"/>
    <d v="2019-01-01T00:00:00"/>
    <s v="Standard Class"/>
    <s v="LW-16825"/>
    <s v="Laurel Workman"/>
    <s v="Corporate"/>
    <x v="0"/>
    <x v="42"/>
    <x v="16"/>
    <n v="85023"/>
    <s v="West"/>
    <s v="TEC-AC-10002217"/>
    <x v="2"/>
    <x v="11"/>
    <s v="Imation Clip USB flash drive - 8 GB"/>
    <n v="45.120000000000005"/>
    <n v="3"/>
    <n v="0.2"/>
    <n v="-7.8960000000000008"/>
    <x v="1"/>
    <s v="No"/>
  </r>
  <r>
    <n v="6803"/>
    <s v="CA-2018-109827"/>
    <x v="591"/>
    <d v="2019-01-01T00:00:00"/>
    <s v="Standard Class"/>
    <s v="LW-16825"/>
    <s v="Laurel Workman"/>
    <s v="Corporate"/>
    <x v="0"/>
    <x v="42"/>
    <x v="16"/>
    <n v="85023"/>
    <s v="West"/>
    <s v="TEC-AC-10004353"/>
    <x v="2"/>
    <x v="11"/>
    <s v="Hypercom P1300 Pinpad"/>
    <n v="100.80000000000001"/>
    <n v="2"/>
    <n v="0.2"/>
    <n v="21.42"/>
    <x v="1"/>
    <s v="No"/>
  </r>
  <r>
    <n v="6804"/>
    <s v="CA-2018-109827"/>
    <x v="591"/>
    <d v="2019-01-01T00:00:00"/>
    <s v="Standard Class"/>
    <s v="LW-16825"/>
    <s v="Laurel Workman"/>
    <s v="Corporate"/>
    <x v="0"/>
    <x v="42"/>
    <x v="16"/>
    <n v="85023"/>
    <s v="West"/>
    <s v="FUR-CH-10004754"/>
    <x v="0"/>
    <x v="1"/>
    <s v="Global Stack Chair with Arms, Black"/>
    <n v="47.968000000000004"/>
    <n v="2"/>
    <n v="0.2"/>
    <n v="4.1971999999999987"/>
    <x v="1"/>
    <s v="No"/>
  </r>
  <r>
    <n v="6805"/>
    <s v="CA-2016-152233"/>
    <x v="1082"/>
    <d v="2016-10-06T00:00:00"/>
    <s v="First Class"/>
    <s v="KH-16510"/>
    <s v="Keith Herrera"/>
    <s v="Consumer"/>
    <x v="0"/>
    <x v="225"/>
    <x v="1"/>
    <n v="91767"/>
    <s v="West"/>
    <s v="TEC-AC-10002800"/>
    <x v="2"/>
    <x v="11"/>
    <s v="Plantronics Audio 478 Stereo USB Headset"/>
    <n v="99.98"/>
    <n v="2"/>
    <n v="0"/>
    <n v="34.992999999999995"/>
    <x v="1"/>
    <s v="No"/>
  </r>
  <r>
    <n v="6806"/>
    <s v="CA-2016-125682"/>
    <x v="754"/>
    <d v="2016-11-25T00:00:00"/>
    <s v="First Class"/>
    <s v="RB-19645"/>
    <s v="Robert Barroso"/>
    <s v="Corporate"/>
    <x v="0"/>
    <x v="118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  <x v="0"/>
    <s v="No"/>
  </r>
  <r>
    <n v="6807"/>
    <s v="CA-2019-162880"/>
    <x v="53"/>
    <d v="2019-12-29T00:00:00"/>
    <s v="Standard Class"/>
    <s v="GD-14590"/>
    <s v="Giulietta Dortch"/>
    <s v="Corporate"/>
    <x v="0"/>
    <x v="231"/>
    <x v="4"/>
    <n v="98208"/>
    <s v="West"/>
    <s v="OFF-BI-10003314"/>
    <x v="1"/>
    <x v="8"/>
    <s v="Tuff Stuff Recycled Round Ring Binders"/>
    <n v="3.8560000000000003"/>
    <n v="1"/>
    <n v="0.2"/>
    <n v="1.3978000000000002"/>
    <x v="1"/>
    <s v="No"/>
  </r>
  <r>
    <n v="6808"/>
    <s v="CA-2017-128125"/>
    <x v="1052"/>
    <d v="2017-04-05T00:00:00"/>
    <s v="Standard Class"/>
    <s v="EB-13705"/>
    <s v="Ed Braxton"/>
    <s v="Corporate"/>
    <x v="0"/>
    <x v="12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s v="No"/>
  </r>
  <r>
    <n v="6809"/>
    <s v="CA-2017-128125"/>
    <x v="1052"/>
    <d v="2017-04-05T00:00:00"/>
    <s v="Standard Class"/>
    <s v="EB-13705"/>
    <s v="Ed Braxton"/>
    <s v="Corporate"/>
    <x v="0"/>
    <x v="12"/>
    <x v="5"/>
    <n v="77095"/>
    <s v="Central"/>
    <s v="FUR-FU-10001085"/>
    <x v="0"/>
    <x v="5"/>
    <s v="3M Polarizing Light Filter Sleeves"/>
    <n v="22.38"/>
    <n v="3"/>
    <n v="0.6"/>
    <n v="-7.8330000000000055"/>
    <x v="2"/>
    <s v="No"/>
  </r>
  <r>
    <n v="6810"/>
    <s v="CA-2019-156237"/>
    <x v="32"/>
    <d v="2019-09-15T00:00:00"/>
    <s v="First Class"/>
    <s v="PS-18760"/>
    <s v="Pamela Stobb"/>
    <s v="Consumer"/>
    <x v="0"/>
    <x v="10"/>
    <x v="9"/>
    <n v="19140"/>
    <s v="East"/>
    <s v="OFF-BI-10000301"/>
    <x v="1"/>
    <x v="8"/>
    <s v="GBC Instant Report Kit"/>
    <n v="3.8820000000000006"/>
    <n v="2"/>
    <n v="0.7"/>
    <n v="-2.5880000000000001"/>
    <x v="3"/>
    <s v="No"/>
  </r>
  <r>
    <n v="6811"/>
    <s v="CA-2019-156237"/>
    <x v="32"/>
    <d v="2019-09-15T00:00:00"/>
    <s v="First Class"/>
    <s v="PS-18760"/>
    <s v="Pamela Stobb"/>
    <s v="Consumer"/>
    <x v="0"/>
    <x v="10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  <x v="3"/>
    <s v="No"/>
  </r>
  <r>
    <n v="6812"/>
    <s v="CA-2019-156237"/>
    <x v="32"/>
    <d v="2019-09-15T00:00:00"/>
    <s v="First Class"/>
    <s v="PS-18760"/>
    <s v="Pamela Stobb"/>
    <s v="Consumer"/>
    <x v="0"/>
    <x v="10"/>
    <x v="9"/>
    <n v="19140"/>
    <s v="East"/>
    <s v="FUR-CH-10002372"/>
    <x v="0"/>
    <x v="1"/>
    <s v="Office Star - Ergonomically Designed Knee Chair"/>
    <n v="113.372"/>
    <n v="2"/>
    <n v="0.3"/>
    <n v="-29.152799999999992"/>
    <x v="3"/>
    <s v="No"/>
  </r>
  <r>
    <n v="6813"/>
    <s v="CA-2019-156237"/>
    <x v="32"/>
    <d v="2019-09-15T00:00:00"/>
    <s v="First Class"/>
    <s v="PS-18760"/>
    <s v="Pamela Stobb"/>
    <s v="Consumer"/>
    <x v="0"/>
    <x v="10"/>
    <x v="9"/>
    <n v="19140"/>
    <s v="East"/>
    <s v="OFF-BI-10003707"/>
    <x v="1"/>
    <x v="8"/>
    <s v="Aluminum Screw Posts"/>
    <n v="18.312000000000001"/>
    <n v="4"/>
    <n v="0.7"/>
    <n v="-12.207999999999995"/>
    <x v="3"/>
    <s v="No"/>
  </r>
  <r>
    <n v="6814"/>
    <s v="CA-2019-156237"/>
    <x v="32"/>
    <d v="2019-09-15T00:00:00"/>
    <s v="First Class"/>
    <s v="PS-18760"/>
    <s v="Pamela Stobb"/>
    <s v="Consumer"/>
    <x v="0"/>
    <x v="10"/>
    <x v="9"/>
    <n v="19140"/>
    <s v="East"/>
    <s v="FUR-FU-10001057"/>
    <x v="0"/>
    <x v="5"/>
    <s v="Tensor Track Tree Floor Lamp"/>
    <n v="127.93599999999999"/>
    <n v="8"/>
    <n v="0.2"/>
    <n v="4.7975999999999992"/>
    <x v="3"/>
    <s v="No"/>
  </r>
  <r>
    <n v="6815"/>
    <s v="CA-2019-156237"/>
    <x v="32"/>
    <d v="2019-09-15T00:00:00"/>
    <s v="First Class"/>
    <s v="PS-18760"/>
    <s v="Pamela Stobb"/>
    <s v="Consumer"/>
    <x v="0"/>
    <x v="10"/>
    <x v="9"/>
    <n v="19140"/>
    <s v="East"/>
    <s v="TEC-MA-10001681"/>
    <x v="2"/>
    <x v="15"/>
    <s v="Lexmark MarkNet N8150 Wireless Print Server"/>
    <n v="241.17000000000002"/>
    <n v="2"/>
    <n v="0.7"/>
    <n v="-168.8189999999999"/>
    <x v="3"/>
    <s v="No"/>
  </r>
  <r>
    <n v="6816"/>
    <s v="CA-2016-144414"/>
    <x v="1103"/>
    <d v="2016-06-21T00:00:00"/>
    <s v="Standard Class"/>
    <s v="GH-14425"/>
    <s v="Gary Hwang"/>
    <s v="Consumer"/>
    <x v="0"/>
    <x v="4"/>
    <x v="4"/>
    <n v="98105"/>
    <s v="West"/>
    <s v="FUR-FU-10003981"/>
    <x v="0"/>
    <x v="5"/>
    <s v="Eldon Wave Desk Accessories"/>
    <n v="6.24"/>
    <n v="3"/>
    <n v="0"/>
    <n v="2.6208000000000005"/>
    <x v="1"/>
    <s v="No"/>
  </r>
  <r>
    <n v="6817"/>
    <s v="CA-2016-144414"/>
    <x v="1103"/>
    <d v="2016-06-21T00:00:00"/>
    <s v="Standard Class"/>
    <s v="GH-14425"/>
    <s v="Gary Hwang"/>
    <s v="Consumer"/>
    <x v="0"/>
    <x v="4"/>
    <x v="4"/>
    <n v="98105"/>
    <s v="West"/>
    <s v="OFF-FA-10000624"/>
    <x v="1"/>
    <x v="13"/>
    <s v="OIC Binder Clips"/>
    <n v="17.899999999999999"/>
    <n v="5"/>
    <n v="0"/>
    <n v="8.9499999999999993"/>
    <x v="1"/>
    <s v="No"/>
  </r>
  <r>
    <n v="6818"/>
    <s v="CA-2016-144414"/>
    <x v="1103"/>
    <d v="2016-06-21T00:00:00"/>
    <s v="Standard Class"/>
    <s v="GH-14425"/>
    <s v="Gary Hwang"/>
    <s v="Consumer"/>
    <x v="0"/>
    <x v="4"/>
    <x v="4"/>
    <n v="98105"/>
    <s v="West"/>
    <s v="OFF-BI-10004995"/>
    <x v="1"/>
    <x v="8"/>
    <s v="GBC DocuBind P400 Electric Binding System"/>
    <n v="3266.3760000000002"/>
    <n v="3"/>
    <n v="0.2"/>
    <n v="1061.5721999999998"/>
    <x v="1"/>
    <s v="No"/>
  </r>
  <r>
    <n v="6819"/>
    <s v="CA-2019-163860"/>
    <x v="116"/>
    <d v="2020-01-01T00:00:00"/>
    <s v="Standard Class"/>
    <s v="LO-17170"/>
    <s v="Lori Olson"/>
    <s v="Corporate"/>
    <x v="0"/>
    <x v="97"/>
    <x v="10"/>
    <n v="61604"/>
    <s v="Central"/>
    <s v="OFF-BI-10003784"/>
    <x v="1"/>
    <x v="8"/>
    <s v="Computer Printout Index Tabs"/>
    <n v="1.6799999999999995"/>
    <n v="5"/>
    <n v="0.8"/>
    <n v="-2.6880000000000015"/>
    <x v="2"/>
    <s v="No"/>
  </r>
  <r>
    <n v="6820"/>
    <s v="CA-2019-163860"/>
    <x v="116"/>
    <d v="2020-01-01T00:00:00"/>
    <s v="Standard Class"/>
    <s v="LO-17170"/>
    <s v="Lori Olson"/>
    <s v="Corporate"/>
    <x v="0"/>
    <x v="97"/>
    <x v="10"/>
    <n v="61604"/>
    <s v="Central"/>
    <s v="FUR-FU-10004586"/>
    <x v="0"/>
    <x v="5"/>
    <s v="G.E. Longer-Life Indoor Recessed Floodlight Bulbs"/>
    <n v="7.968"/>
    <n v="3"/>
    <n v="0.6"/>
    <n v="-2.3903999999999996"/>
    <x v="2"/>
    <s v="No"/>
  </r>
  <r>
    <n v="6821"/>
    <s v="CA-2019-163860"/>
    <x v="116"/>
    <d v="2020-01-01T00:00:00"/>
    <s v="Standard Class"/>
    <s v="LO-17170"/>
    <s v="Lori Olson"/>
    <s v="Corporate"/>
    <x v="0"/>
    <x v="97"/>
    <x v="10"/>
    <n v="61604"/>
    <s v="Central"/>
    <s v="FUR-CH-10004698"/>
    <x v="0"/>
    <x v="1"/>
    <s v="Padded Folding Chairs, Black, 4/Carton"/>
    <n v="113.372"/>
    <n v="2"/>
    <n v="0.3"/>
    <n v="-3.2391999999999896"/>
    <x v="2"/>
    <s v="No"/>
  </r>
  <r>
    <n v="6822"/>
    <s v="CA-2019-163860"/>
    <x v="116"/>
    <d v="2020-01-01T00:00:00"/>
    <s v="Standard Class"/>
    <s v="LO-17170"/>
    <s v="Lori Olson"/>
    <s v="Corporate"/>
    <x v="0"/>
    <x v="97"/>
    <x v="10"/>
    <n v="61604"/>
    <s v="Central"/>
    <s v="FUR-FU-10001935"/>
    <x v="0"/>
    <x v="5"/>
    <s v="3M Hangers With Command Adhesive"/>
    <n v="2.9600000000000004"/>
    <n v="2"/>
    <n v="0.6"/>
    <n v="-1.4059999999999997"/>
    <x v="2"/>
    <s v="No"/>
  </r>
  <r>
    <n v="6823"/>
    <s v="US-2019-115609"/>
    <x v="808"/>
    <d v="2019-11-07T00:00:00"/>
    <s v="Standard Class"/>
    <s v="CS-12505"/>
    <s v="Cindy Stewart"/>
    <s v="Consumer"/>
    <x v="0"/>
    <x v="1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s v="No"/>
  </r>
  <r>
    <n v="6824"/>
    <s v="CA-2017-154291"/>
    <x v="395"/>
    <d v="2017-07-29T00:00:00"/>
    <s v="Standard Class"/>
    <s v="YS-21880"/>
    <s v="Yana Sorensen"/>
    <s v="Corporate"/>
    <x v="0"/>
    <x v="122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  <x v="0"/>
    <s v="No"/>
  </r>
  <r>
    <n v="6825"/>
    <s v="CA-2017-154291"/>
    <x v="395"/>
    <d v="2017-07-29T00:00:00"/>
    <s v="Standard Class"/>
    <s v="YS-21880"/>
    <s v="Yana Sorensen"/>
    <s v="Corporate"/>
    <x v="0"/>
    <x v="122"/>
    <x v="19"/>
    <n v="36116"/>
    <s v="South"/>
    <s v="FUR-TA-10002041"/>
    <x v="0"/>
    <x v="3"/>
    <s v="Bevis Round Conference Table Top, X-Base"/>
    <n v="358.58"/>
    <n v="2"/>
    <n v="0"/>
    <n v="39.44380000000001"/>
    <x v="0"/>
    <s v="No"/>
  </r>
  <r>
    <n v="6826"/>
    <s v="CA-2018-118689"/>
    <x v="824"/>
    <d v="2018-10-09T00:00:00"/>
    <s v="Standard Class"/>
    <s v="TC-20980"/>
    <s v="Tamara Chand"/>
    <s v="Corporate"/>
    <x v="0"/>
    <x v="240"/>
    <x v="14"/>
    <n v="47905"/>
    <s v="Central"/>
    <s v="OFF-ST-10001558"/>
    <x v="1"/>
    <x v="4"/>
    <s v="Acco Perma 4000 Stacking Storage Drawers"/>
    <n v="32.479999999999997"/>
    <n v="2"/>
    <n v="0"/>
    <n v="4.8719999999999999"/>
    <x v="2"/>
    <s v="No"/>
  </r>
  <r>
    <n v="6827"/>
    <s v="CA-2018-118689"/>
    <x v="824"/>
    <d v="2018-10-09T00:00:00"/>
    <s v="Standard Class"/>
    <s v="TC-20980"/>
    <s v="Tamara Chand"/>
    <s v="Corporate"/>
    <x v="0"/>
    <x v="240"/>
    <x v="14"/>
    <n v="47905"/>
    <s v="Central"/>
    <s v="TEC-CO-10004722"/>
    <x v="2"/>
    <x v="16"/>
    <s v="Canon imageCLASS 2200 Advanced Copier"/>
    <n v="17499.949999999997"/>
    <n v="5"/>
    <n v="0"/>
    <n v="8399.9759999999987"/>
    <x v="2"/>
    <s v="No"/>
  </r>
  <r>
    <n v="6828"/>
    <s v="CA-2018-118689"/>
    <x v="824"/>
    <d v="2018-10-09T00:00:00"/>
    <s v="Standard Class"/>
    <s v="TC-20980"/>
    <s v="Tamara Chand"/>
    <s v="Corporate"/>
    <x v="0"/>
    <x v="240"/>
    <x v="14"/>
    <n v="47905"/>
    <s v="Central"/>
    <s v="OFF-BI-10004600"/>
    <x v="1"/>
    <x v="8"/>
    <s v="Ibico Ibimaster 300 Manual Binding System"/>
    <n v="735.98"/>
    <n v="2"/>
    <n v="0"/>
    <n v="331.19099999999997"/>
    <x v="2"/>
    <s v="No"/>
  </r>
  <r>
    <n v="6829"/>
    <s v="CA-2018-118689"/>
    <x v="824"/>
    <d v="2018-10-09T00:00:00"/>
    <s v="Standard Class"/>
    <s v="TC-20980"/>
    <s v="Tamara Chand"/>
    <s v="Corporate"/>
    <x v="0"/>
    <x v="240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x v="2"/>
    <s v="No"/>
  </r>
  <r>
    <n v="6830"/>
    <s v="CA-2018-118689"/>
    <x v="824"/>
    <d v="2018-10-09T00:00:00"/>
    <s v="Standard Class"/>
    <s v="TC-20980"/>
    <s v="Tamara Chand"/>
    <s v="Corporate"/>
    <x v="0"/>
    <x v="240"/>
    <x v="14"/>
    <n v="47905"/>
    <s v="Central"/>
    <s v="OFF-AR-10001958"/>
    <x v="1"/>
    <x v="6"/>
    <s v="Stanley Bostitch Contemporary Electric Pencil Sharpeners"/>
    <n v="33.96"/>
    <n v="2"/>
    <n v="0"/>
    <n v="9.5088000000000008"/>
    <x v="2"/>
    <s v="No"/>
  </r>
  <r>
    <n v="6831"/>
    <s v="CA-2018-140438"/>
    <x v="435"/>
    <d v="2018-12-27T00:00:00"/>
    <s v="Second Class"/>
    <s v="PW-19030"/>
    <s v="Pauline Webber"/>
    <s v="Corporate"/>
    <x v="0"/>
    <x v="20"/>
    <x v="15"/>
    <n v="10009"/>
    <s v="East"/>
    <s v="TEC-PH-10001750"/>
    <x v="2"/>
    <x v="7"/>
    <s v="Samsung Rugby III"/>
    <n v="197.96999999999997"/>
    <n v="3"/>
    <n v="0"/>
    <n v="53.451900000000009"/>
    <x v="3"/>
    <s v="No"/>
  </r>
  <r>
    <n v="6832"/>
    <s v="US-2019-123204"/>
    <x v="246"/>
    <d v="2019-07-27T00:00:00"/>
    <s v="Standard Class"/>
    <s v="CS-11860"/>
    <s v="Cari Schnelling"/>
    <s v="Consumer"/>
    <x v="0"/>
    <x v="20"/>
    <x v="15"/>
    <n v="10024"/>
    <s v="East"/>
    <s v="OFF-AP-10002287"/>
    <x v="1"/>
    <x v="9"/>
    <s v="Eureka Sanitaire  Multi-Pro Heavy-Duty Upright, Disposable Bags"/>
    <n v="17.48"/>
    <n v="4"/>
    <n v="0"/>
    <n v="4.5448000000000004"/>
    <x v="3"/>
    <s v="No"/>
  </r>
  <r>
    <n v="6833"/>
    <s v="CA-2017-112522"/>
    <x v="998"/>
    <d v="2017-10-17T00:00:00"/>
    <s v="Standard Class"/>
    <s v="DP-13165"/>
    <s v="David Philippe"/>
    <s v="Consumer"/>
    <x v="0"/>
    <x v="22"/>
    <x v="10"/>
    <n v="60610"/>
    <s v="Central"/>
    <s v="OFF-AR-10003183"/>
    <x v="1"/>
    <x v="6"/>
    <s v="Avery Fluorescent Highlighter Four-Color Set"/>
    <n v="8.016"/>
    <n v="3"/>
    <n v="0.2"/>
    <n v="1.0019999999999993"/>
    <x v="2"/>
    <s v="No"/>
  </r>
  <r>
    <n v="6834"/>
    <s v="CA-2018-153101"/>
    <x v="162"/>
    <d v="2018-09-08T00:00:00"/>
    <s v="Same Day"/>
    <s v="PJ-19015"/>
    <s v="Pauline Johnson"/>
    <s v="Consumer"/>
    <x v="0"/>
    <x v="157"/>
    <x v="1"/>
    <n v="92704"/>
    <s v="West"/>
    <s v="FUR-TA-10003008"/>
    <x v="0"/>
    <x v="3"/>
    <s v="Lesro Round Back Collection Coffee Table, End Table"/>
    <n v="146.04000000000002"/>
    <n v="1"/>
    <n v="0.2"/>
    <n v="-12.778499999999994"/>
    <x v="1"/>
    <s v="No"/>
  </r>
  <r>
    <n v="6835"/>
    <s v="CA-2018-142615"/>
    <x v="73"/>
    <d v="2018-11-24T00:00:00"/>
    <s v="Standard Class"/>
    <s v="BM-11575"/>
    <s v="Brendan Murry"/>
    <s v="Corporate"/>
    <x v="0"/>
    <x v="484"/>
    <x v="1"/>
    <n v="90640"/>
    <s v="West"/>
    <s v="TEC-AC-10004803"/>
    <x v="2"/>
    <x v="11"/>
    <s v="Sony Micro Vault Click 4 GB USB 2.0 Flash Drive"/>
    <n v="27.88"/>
    <n v="2"/>
    <n v="0"/>
    <n v="3.9032000000000018"/>
    <x v="1"/>
    <s v="No"/>
  </r>
  <r>
    <n v="6836"/>
    <s v="CA-2019-142643"/>
    <x v="453"/>
    <d v="2019-10-20T00:00:00"/>
    <s v="Standard Class"/>
    <s v="DL-13495"/>
    <s v="Dionis Lloyd"/>
    <s v="Corporate"/>
    <x v="0"/>
    <x v="302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x v="1"/>
    <s v="No"/>
  </r>
  <r>
    <n v="6837"/>
    <s v="CA-2019-142643"/>
    <x v="453"/>
    <d v="2019-10-20T00:00:00"/>
    <s v="Standard Class"/>
    <s v="DL-13495"/>
    <s v="Dionis Lloyd"/>
    <s v="Corporate"/>
    <x v="0"/>
    <x v="302"/>
    <x v="1"/>
    <n v="91360"/>
    <s v="West"/>
    <s v="FUR-FU-10000087"/>
    <x v="0"/>
    <x v="5"/>
    <s v="Executive Impressions 14&quot; Two-Color Numerals Wall Clock"/>
    <n v="22.72"/>
    <n v="1"/>
    <n v="0"/>
    <n v="9.3152000000000008"/>
    <x v="1"/>
    <s v="No"/>
  </r>
  <r>
    <n v="6838"/>
    <s v="CA-2017-116260"/>
    <x v="380"/>
    <d v="2017-07-12T00:00:00"/>
    <s v="Standard Class"/>
    <s v="BF-10975"/>
    <s v="Barbara Fisher"/>
    <s v="Corporate"/>
    <x v="0"/>
    <x v="219"/>
    <x v="30"/>
    <n v="8360"/>
    <s v="East"/>
    <s v="OFF-AR-10003732"/>
    <x v="1"/>
    <x v="6"/>
    <s v="Newell 333"/>
    <n v="11.12"/>
    <n v="4"/>
    <n v="0"/>
    <n v="2.8911999999999995"/>
    <x v="3"/>
    <s v="No"/>
  </r>
  <r>
    <n v="6839"/>
    <s v="CA-2019-107517"/>
    <x v="1119"/>
    <d v="2019-02-09T00:00:00"/>
    <s v="Standard Class"/>
    <s v="FC-14335"/>
    <s v="Fred Chung"/>
    <s v="Corporate"/>
    <x v="0"/>
    <x v="170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6840"/>
    <s v="CA-2019-107517"/>
    <x v="1119"/>
    <d v="2019-02-09T00:00:00"/>
    <s v="Standard Class"/>
    <s v="FC-14335"/>
    <s v="Fred Chung"/>
    <s v="Corporate"/>
    <x v="0"/>
    <x v="170"/>
    <x v="1"/>
    <n v="90503"/>
    <s v="West"/>
    <s v="TEC-PH-10003505"/>
    <x v="2"/>
    <x v="7"/>
    <s v="Geemarc AmpliPOWER60"/>
    <n v="371.2"/>
    <n v="5"/>
    <n v="0.2"/>
    <n v="41.759999999999948"/>
    <x v="1"/>
    <s v="No"/>
  </r>
  <r>
    <n v="6841"/>
    <s v="CA-2017-166338"/>
    <x v="401"/>
    <d v="2017-12-07T00:00:00"/>
    <s v="First Class"/>
    <s v="MP-18175"/>
    <s v="Mike Pelletier"/>
    <s v="Home Office"/>
    <x v="0"/>
    <x v="21"/>
    <x v="24"/>
    <n v="45373"/>
    <s v="East"/>
    <s v="OFF-BI-10002852"/>
    <x v="1"/>
    <x v="8"/>
    <s v="Ibico Standard Transparent Covers"/>
    <n v="14.832000000000003"/>
    <n v="3"/>
    <n v="0.7"/>
    <n v="-10.382399999999997"/>
    <x v="3"/>
    <s v="No"/>
  </r>
  <r>
    <n v="6842"/>
    <s v="CA-2018-123946"/>
    <x v="126"/>
    <d v="2018-09-17T00:00:00"/>
    <s v="Standard Class"/>
    <s v="AJ-10795"/>
    <s v="Anthony Johnson"/>
    <s v="Corporate"/>
    <x v="0"/>
    <x v="24"/>
    <x v="17"/>
    <n v="22153"/>
    <s v="South"/>
    <s v="TEC-AC-10004877"/>
    <x v="2"/>
    <x v="11"/>
    <s v="Imation 30456 USB Flash Drive 8GB"/>
    <n v="20.700000000000003"/>
    <n v="3"/>
    <n v="0"/>
    <n v="1.6559999999999988"/>
    <x v="0"/>
    <s v="No"/>
  </r>
  <r>
    <n v="6843"/>
    <s v="CA-2018-123946"/>
    <x v="126"/>
    <d v="2018-09-17T00:00:00"/>
    <s v="Standard Class"/>
    <s v="AJ-10795"/>
    <s v="Anthony Johnson"/>
    <s v="Corporate"/>
    <x v="0"/>
    <x v="24"/>
    <x v="17"/>
    <n v="22153"/>
    <s v="South"/>
    <s v="OFF-FA-10002975"/>
    <x v="1"/>
    <x v="13"/>
    <s v="Staples"/>
    <n v="11.34"/>
    <n v="3"/>
    <n v="0"/>
    <n v="5.2164000000000001"/>
    <x v="0"/>
    <s v="No"/>
  </r>
  <r>
    <n v="6844"/>
    <s v="CA-2018-123946"/>
    <x v="126"/>
    <d v="2018-09-17T00:00:00"/>
    <s v="Standard Class"/>
    <s v="AJ-10795"/>
    <s v="Anthony Johnson"/>
    <s v="Corporate"/>
    <x v="0"/>
    <x v="24"/>
    <x v="17"/>
    <n v="22153"/>
    <s v="South"/>
    <s v="OFF-ST-10000419"/>
    <x v="1"/>
    <x v="4"/>
    <s v="Rogers Jumbo File, Granite"/>
    <n v="67.900000000000006"/>
    <n v="5"/>
    <n v="0"/>
    <n v="0.67899999999999849"/>
    <x v="0"/>
    <s v="No"/>
  </r>
  <r>
    <n v="6845"/>
    <s v="CA-2018-123946"/>
    <x v="126"/>
    <d v="2018-09-17T00:00:00"/>
    <s v="Standard Class"/>
    <s v="AJ-10795"/>
    <s v="Anthony Johnson"/>
    <s v="Corporate"/>
    <x v="0"/>
    <x v="24"/>
    <x v="17"/>
    <n v="22153"/>
    <s v="South"/>
    <s v="FUR-CH-10002073"/>
    <x v="0"/>
    <x v="1"/>
    <s v="Hon Olson Stacker Chairs"/>
    <n v="1059.1199999999999"/>
    <n v="4"/>
    <n v="0"/>
    <n v="307.14479999999992"/>
    <x v="0"/>
    <s v="No"/>
  </r>
  <r>
    <n v="6846"/>
    <s v="CA-2016-147543"/>
    <x v="522"/>
    <d v="2016-07-12T00:00:00"/>
    <s v="Standard Class"/>
    <s v="BC-11125"/>
    <s v="Becky Castell"/>
    <s v="Home Office"/>
    <x v="0"/>
    <x v="485"/>
    <x v="1"/>
    <n v="92020"/>
    <s v="West"/>
    <s v="FUR-CH-10000155"/>
    <x v="0"/>
    <x v="1"/>
    <s v="Global Comet Stacking Armless Chair"/>
    <n v="478.48"/>
    <n v="2"/>
    <n v="0.2"/>
    <n v="47.848000000000013"/>
    <x v="1"/>
    <s v="No"/>
  </r>
  <r>
    <n v="6847"/>
    <s v="US-2018-159093"/>
    <x v="195"/>
    <d v="2018-05-14T00:00:00"/>
    <s v="Standard Class"/>
    <s v="RS-19420"/>
    <s v="Ricardo Sperren"/>
    <s v="Corporate"/>
    <x v="0"/>
    <x v="1"/>
    <x v="1"/>
    <n v="90036"/>
    <s v="West"/>
    <s v="OFF-PA-10001260"/>
    <x v="1"/>
    <x v="10"/>
    <s v="TOPS Money Receipt Book, Consecutively Numbered in Red,"/>
    <n v="32.04"/>
    <n v="4"/>
    <n v="0"/>
    <n v="14.417999999999999"/>
    <x v="1"/>
    <s v="No"/>
  </r>
  <r>
    <n v="6848"/>
    <s v="CA-2018-162110"/>
    <x v="427"/>
    <d v="2018-07-22T00:00:00"/>
    <s v="Standard Class"/>
    <s v="NP-18670"/>
    <s v="Nora Paige"/>
    <s v="Consumer"/>
    <x v="0"/>
    <x v="42"/>
    <x v="16"/>
    <n v="85023"/>
    <s v="West"/>
    <s v="TEC-PH-10001924"/>
    <x v="2"/>
    <x v="7"/>
    <s v="iHome FM Clock Radio with Lightning Dock"/>
    <n v="55.991999999999997"/>
    <n v="1"/>
    <n v="0.2"/>
    <n v="3.4995000000000029"/>
    <x v="1"/>
    <s v="No"/>
  </r>
  <r>
    <n v="6849"/>
    <s v="US-2018-163461"/>
    <x v="1133"/>
    <d v="2018-06-21T00:00:00"/>
    <s v="First Class"/>
    <s v="BT-11440"/>
    <s v="Bobby Trafton"/>
    <s v="Consumer"/>
    <x v="0"/>
    <x v="436"/>
    <x v="10"/>
    <n v="60423"/>
    <s v="Central"/>
    <s v="OFF-PA-10003134"/>
    <x v="1"/>
    <x v="10"/>
    <s v="Xerox 1937"/>
    <n v="76.864000000000004"/>
    <n v="2"/>
    <n v="0.2"/>
    <n v="26.902399999999993"/>
    <x v="2"/>
    <s v="No"/>
  </r>
  <r>
    <n v="6850"/>
    <s v="CA-2016-101462"/>
    <x v="1017"/>
    <d v="2016-04-25T00:00:00"/>
    <s v="Standard Class"/>
    <s v="BP-11230"/>
    <s v="Benjamin Patterson"/>
    <s v="Consumer"/>
    <x v="0"/>
    <x v="1"/>
    <x v="1"/>
    <n v="90045"/>
    <s v="West"/>
    <s v="FUR-FU-10000409"/>
    <x v="0"/>
    <x v="5"/>
    <s v="GE 4 Foot Flourescent Tube, 40 Watt"/>
    <n v="59.92"/>
    <n v="4"/>
    <n v="0"/>
    <n v="27.563200000000002"/>
    <x v="1"/>
    <s v="No"/>
  </r>
  <r>
    <n v="6851"/>
    <s v="US-2018-100461"/>
    <x v="1134"/>
    <d v="2018-01-12T00:00:00"/>
    <s v="Standard Class"/>
    <s v="JO-15145"/>
    <s v="Jack O'Briant"/>
    <s v="Corporate"/>
    <x v="0"/>
    <x v="47"/>
    <x v="6"/>
    <n v="53132"/>
    <s v="Central"/>
    <s v="FUR-BO-10002545"/>
    <x v="0"/>
    <x v="0"/>
    <s v="Atlantic Metals Mobile 3-Shelf Bookcases, Custom Colors"/>
    <n v="1565.88"/>
    <n v="6"/>
    <n v="0"/>
    <n v="407.12880000000007"/>
    <x v="2"/>
    <s v="No"/>
  </r>
  <r>
    <n v="6852"/>
    <s v="US-2018-100461"/>
    <x v="1134"/>
    <d v="2018-01-12T00:00:00"/>
    <s v="Standard Class"/>
    <s v="JO-15145"/>
    <s v="Jack O'Briant"/>
    <s v="Corporate"/>
    <x v="0"/>
    <x v="47"/>
    <x v="6"/>
    <n v="53132"/>
    <s v="Central"/>
    <s v="OFF-BI-10001460"/>
    <x v="1"/>
    <x v="8"/>
    <s v="Plastic Binding Combs"/>
    <n v="106.05"/>
    <n v="7"/>
    <n v="0"/>
    <n v="49.843499999999999"/>
    <x v="2"/>
    <s v="No"/>
  </r>
  <r>
    <n v="6853"/>
    <s v="US-2019-162670"/>
    <x v="331"/>
    <d v="2019-12-28T00:00:00"/>
    <s v="Second Class"/>
    <s v="MF-18250"/>
    <s v="Monica Federle"/>
    <s v="Corporate"/>
    <x v="0"/>
    <x v="290"/>
    <x v="36"/>
    <n v="72209"/>
    <s v="South"/>
    <s v="OFF-ST-10001328"/>
    <x v="1"/>
    <x v="4"/>
    <s v="Personal Filing Tote with Lid, Black/Gray"/>
    <n v="62.04"/>
    <n v="4"/>
    <n v="0"/>
    <n v="17.371200000000002"/>
    <x v="0"/>
    <s v="No"/>
  </r>
  <r>
    <n v="6854"/>
    <s v="US-2019-162670"/>
    <x v="331"/>
    <d v="2019-12-28T00:00:00"/>
    <s v="Second Class"/>
    <s v="MF-18250"/>
    <s v="Monica Federle"/>
    <s v="Corporate"/>
    <x v="0"/>
    <x v="290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6855"/>
    <s v="US-2019-162670"/>
    <x v="331"/>
    <d v="2019-12-28T00:00:00"/>
    <s v="Second Class"/>
    <s v="MF-18250"/>
    <s v="Monica Federle"/>
    <s v="Corporate"/>
    <x v="0"/>
    <x v="290"/>
    <x v="36"/>
    <n v="72209"/>
    <s v="South"/>
    <s v="OFF-ST-10001522"/>
    <x v="1"/>
    <x v="4"/>
    <s v="Gould Plastics 18-Pocket Panel Bin, 34w x 5-1/4d x 20-1/2h"/>
    <n v="367.96"/>
    <n v="4"/>
    <n v="0"/>
    <n v="14.718399999999974"/>
    <x v="0"/>
    <s v="No"/>
  </r>
  <r>
    <n v="6856"/>
    <s v="US-2019-162670"/>
    <x v="331"/>
    <d v="2019-12-28T00:00:00"/>
    <s v="Second Class"/>
    <s v="MF-18250"/>
    <s v="Monica Federle"/>
    <s v="Corporate"/>
    <x v="0"/>
    <x v="290"/>
    <x v="36"/>
    <n v="72209"/>
    <s v="South"/>
    <s v="OFF-PA-10001994"/>
    <x v="1"/>
    <x v="10"/>
    <s v="Ink Jet Note and Greeting Cards, 8-1/2&quot; x 5-1/2&quot; Card Size"/>
    <n v="44.96"/>
    <n v="2"/>
    <n v="0"/>
    <n v="20.6816"/>
    <x v="0"/>
    <s v="No"/>
  </r>
  <r>
    <n v="6857"/>
    <s v="US-2019-162670"/>
    <x v="331"/>
    <d v="2019-12-28T00:00:00"/>
    <s v="Second Class"/>
    <s v="MF-18250"/>
    <s v="Monica Federle"/>
    <s v="Corporate"/>
    <x v="0"/>
    <x v="290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  <x v="0"/>
    <s v="No"/>
  </r>
  <r>
    <n v="6858"/>
    <s v="CA-2019-128965"/>
    <x v="827"/>
    <d v="2019-04-22T00:00:00"/>
    <s v="Standard Class"/>
    <s v="PS-18760"/>
    <s v="Pamela Stobb"/>
    <s v="Consumer"/>
    <x v="0"/>
    <x v="1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x v="1"/>
    <s v="Yes"/>
  </r>
  <r>
    <n v="6859"/>
    <s v="CA-2019-128965"/>
    <x v="827"/>
    <d v="2019-04-22T00:00:00"/>
    <s v="Standard Class"/>
    <s v="PS-18760"/>
    <s v="Pamela Stobb"/>
    <s v="Consumer"/>
    <x v="0"/>
    <x v="1"/>
    <x v="1"/>
    <n v="90008"/>
    <s v="West"/>
    <s v="OFF-LA-10001404"/>
    <x v="1"/>
    <x v="2"/>
    <s v="Avery 517"/>
    <n v="7.38"/>
    <n v="2"/>
    <n v="0"/>
    <n v="3.4685999999999999"/>
    <x v="1"/>
    <s v="Yes"/>
  </r>
  <r>
    <n v="6860"/>
    <s v="CA-2019-128965"/>
    <x v="827"/>
    <d v="2019-04-22T00:00:00"/>
    <s v="Standard Class"/>
    <s v="PS-18760"/>
    <s v="Pamela Stobb"/>
    <s v="Consumer"/>
    <x v="0"/>
    <x v="1"/>
    <x v="1"/>
    <n v="90008"/>
    <s v="West"/>
    <s v="OFF-FA-10001561"/>
    <x v="1"/>
    <x v="13"/>
    <s v="Stockwell Push Pins"/>
    <n v="10.9"/>
    <n v="5"/>
    <n v="0"/>
    <n v="3.5970000000000004"/>
    <x v="1"/>
    <s v="Yes"/>
  </r>
  <r>
    <n v="6861"/>
    <s v="CA-2019-128965"/>
    <x v="827"/>
    <d v="2019-04-22T00:00:00"/>
    <s v="Standard Class"/>
    <s v="PS-18760"/>
    <s v="Pamela Stobb"/>
    <s v="Consumer"/>
    <x v="0"/>
    <x v="1"/>
    <x v="1"/>
    <n v="90008"/>
    <s v="West"/>
    <s v="TEC-AC-10001383"/>
    <x v="2"/>
    <x v="11"/>
    <s v="Logitech Wireless Touch Keyboard K400"/>
    <n v="274.89"/>
    <n v="11"/>
    <n v="0"/>
    <n v="46.731299999999962"/>
    <x v="1"/>
    <s v="Yes"/>
  </r>
  <r>
    <n v="6862"/>
    <s v="CA-2019-128965"/>
    <x v="827"/>
    <d v="2019-04-22T00:00:00"/>
    <s v="Standard Class"/>
    <s v="PS-18760"/>
    <s v="Pamela Stobb"/>
    <s v="Consumer"/>
    <x v="0"/>
    <x v="1"/>
    <x v="1"/>
    <n v="90008"/>
    <s v="West"/>
    <s v="OFF-LA-10003190"/>
    <x v="1"/>
    <x v="2"/>
    <s v="Avery 474"/>
    <n v="23.04"/>
    <n v="8"/>
    <n v="0"/>
    <n v="11.2896"/>
    <x v="1"/>
    <s v="Yes"/>
  </r>
  <r>
    <n v="6863"/>
    <s v="CA-2019-128965"/>
    <x v="827"/>
    <d v="2019-04-22T00:00:00"/>
    <s v="Standard Class"/>
    <s v="PS-18760"/>
    <s v="Pamela Stobb"/>
    <s v="Consumer"/>
    <x v="0"/>
    <x v="1"/>
    <x v="1"/>
    <n v="90008"/>
    <s v="West"/>
    <s v="FUR-CH-10003774"/>
    <x v="0"/>
    <x v="1"/>
    <s v="Global Wood Trimmed Manager's Task Chair, Khaki"/>
    <n v="218.35200000000003"/>
    <n v="3"/>
    <n v="0.2"/>
    <n v="-19.105800000000016"/>
    <x v="1"/>
    <s v="Yes"/>
  </r>
  <r>
    <n v="6864"/>
    <s v="CA-2019-138618"/>
    <x v="96"/>
    <d v="2019-12-08T00:00:00"/>
    <s v="Standard Class"/>
    <s v="MY-17380"/>
    <s v="Maribeth Yedwab"/>
    <s v="Corporate"/>
    <x v="0"/>
    <x v="52"/>
    <x v="5"/>
    <n v="78207"/>
    <s v="Central"/>
    <s v="OFF-PA-10000520"/>
    <x v="1"/>
    <x v="10"/>
    <s v="Xerox 201"/>
    <n v="10.368000000000002"/>
    <n v="2"/>
    <n v="0.2"/>
    <n v="3.6288"/>
    <x v="2"/>
    <s v="No"/>
  </r>
  <r>
    <n v="6865"/>
    <s v="US-2018-126452"/>
    <x v="1036"/>
    <d v="2018-08-28T00:00:00"/>
    <s v="Standard Class"/>
    <s v="SC-20230"/>
    <s v="Scot Coram"/>
    <s v="Corporate"/>
    <x v="0"/>
    <x v="1"/>
    <x v="1"/>
    <n v="90004"/>
    <s v="West"/>
    <s v="OFF-BI-10004465"/>
    <x v="1"/>
    <x v="8"/>
    <s v="Avery Durable Slant Ring Binders"/>
    <n v="12.672000000000001"/>
    <n v="2"/>
    <n v="0.2"/>
    <n v="4.7519999999999998"/>
    <x v="1"/>
    <s v="No"/>
  </r>
  <r>
    <n v="6866"/>
    <s v="US-2018-126452"/>
    <x v="1036"/>
    <d v="2018-08-28T00:00:00"/>
    <s v="Standard Class"/>
    <s v="SC-20230"/>
    <s v="Scot Coram"/>
    <s v="Corporate"/>
    <x v="0"/>
    <x v="1"/>
    <x v="1"/>
    <n v="90004"/>
    <s v="West"/>
    <s v="TEC-PH-10003555"/>
    <x v="2"/>
    <x v="7"/>
    <s v="Motorola HK250 Universal Bluetooth Headset"/>
    <n v="91.96"/>
    <n v="5"/>
    <n v="0.2"/>
    <n v="-20.690999999999992"/>
    <x v="1"/>
    <s v="No"/>
  </r>
  <r>
    <n v="6867"/>
    <s v="US-2018-126452"/>
    <x v="1036"/>
    <d v="2018-08-28T00:00:00"/>
    <s v="Standard Class"/>
    <s v="SC-20230"/>
    <s v="Scot Coram"/>
    <s v="Corporate"/>
    <x v="0"/>
    <x v="1"/>
    <x v="1"/>
    <n v="90004"/>
    <s v="West"/>
    <s v="TEC-AC-10000844"/>
    <x v="2"/>
    <x v="11"/>
    <s v="Logitech Gaming G510s - Keyboard"/>
    <n v="254.96999999999997"/>
    <n v="3"/>
    <n v="0"/>
    <n v="91.789199999999994"/>
    <x v="1"/>
    <s v="No"/>
  </r>
  <r>
    <n v="6868"/>
    <s v="US-2018-126452"/>
    <x v="1036"/>
    <d v="2018-08-28T00:00:00"/>
    <s v="Standard Class"/>
    <s v="SC-20230"/>
    <s v="Scot Coram"/>
    <s v="Corporate"/>
    <x v="0"/>
    <x v="1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  <x v="1"/>
    <s v="No"/>
  </r>
  <r>
    <n v="6869"/>
    <s v="US-2018-126452"/>
    <x v="1036"/>
    <d v="2018-08-28T00:00:00"/>
    <s v="Standard Class"/>
    <s v="SC-20230"/>
    <s v="Scot Coram"/>
    <s v="Corporate"/>
    <x v="0"/>
    <x v="1"/>
    <x v="1"/>
    <n v="90004"/>
    <s v="West"/>
    <s v="FUR-TA-10003569"/>
    <x v="0"/>
    <x v="3"/>
    <s v="Bretford CR8500 Series Meeting Room Furniture"/>
    <n v="2887.0560000000005"/>
    <n v="9"/>
    <n v="0.2"/>
    <n v="180.44099999999992"/>
    <x v="1"/>
    <s v="No"/>
  </r>
  <r>
    <n v="6870"/>
    <s v="US-2018-126452"/>
    <x v="1036"/>
    <d v="2018-08-28T00:00:00"/>
    <s v="Standard Class"/>
    <s v="SC-20230"/>
    <s v="Scot Coram"/>
    <s v="Corporate"/>
    <x v="0"/>
    <x v="1"/>
    <x v="1"/>
    <n v="90004"/>
    <s v="West"/>
    <s v="OFF-PA-10003848"/>
    <x v="1"/>
    <x v="10"/>
    <s v="Xerox 1997"/>
    <n v="12.96"/>
    <n v="2"/>
    <n v="0"/>
    <n v="6.2208000000000006"/>
    <x v="1"/>
    <s v="No"/>
  </r>
  <r>
    <n v="6871"/>
    <s v="US-2018-126452"/>
    <x v="1036"/>
    <d v="2018-08-28T00:00:00"/>
    <s v="Standard Class"/>
    <s v="SC-20230"/>
    <s v="Scot Coram"/>
    <s v="Corporate"/>
    <x v="0"/>
    <x v="1"/>
    <x v="1"/>
    <n v="90004"/>
    <s v="West"/>
    <s v="OFF-PA-10002606"/>
    <x v="1"/>
    <x v="10"/>
    <s v="Xerox 1928"/>
    <n v="47.52"/>
    <n v="9"/>
    <n v="0"/>
    <n v="21.384"/>
    <x v="1"/>
    <s v="No"/>
  </r>
  <r>
    <n v="6872"/>
    <s v="CA-2018-145009"/>
    <x v="5"/>
    <d v="2018-12-08T00:00:00"/>
    <s v="Second Class"/>
    <s v="RF-19345"/>
    <s v="Randy Ferguson"/>
    <s v="Corporate"/>
    <x v="0"/>
    <x v="22"/>
    <x v="10"/>
    <n v="60610"/>
    <s v="Central"/>
    <s v="OFF-LA-10004853"/>
    <x v="1"/>
    <x v="2"/>
    <s v="Avery 483"/>
    <n v="11.952000000000002"/>
    <n v="3"/>
    <n v="0.2"/>
    <n v="3.8843999999999994"/>
    <x v="2"/>
    <s v="No"/>
  </r>
  <r>
    <n v="6873"/>
    <s v="CA-2017-162544"/>
    <x v="1135"/>
    <d v="2017-12-19T00:00:00"/>
    <s v="First Class"/>
    <s v="SG-20080"/>
    <s v="Sandra Glassco"/>
    <s v="Consumer"/>
    <x v="0"/>
    <x v="4"/>
    <x v="4"/>
    <n v="98105"/>
    <s v="West"/>
    <s v="OFF-PA-10004948"/>
    <x v="1"/>
    <x v="10"/>
    <s v="Xerox 190"/>
    <n v="4.9800000000000004"/>
    <n v="1"/>
    <n v="0"/>
    <n v="2.3406000000000002"/>
    <x v="1"/>
    <s v="No"/>
  </r>
  <r>
    <n v="6874"/>
    <s v="CA-2016-124394"/>
    <x v="1136"/>
    <d v="2016-10-22T00:00:00"/>
    <s v="Second Class"/>
    <s v="TB-21520"/>
    <s v="Tracy Blumstein"/>
    <s v="Consumer"/>
    <x v="0"/>
    <x v="486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  <x v="2"/>
    <s v="No"/>
  </r>
  <r>
    <n v="6875"/>
    <s v="CA-2016-124394"/>
    <x v="1136"/>
    <d v="2016-10-22T00:00:00"/>
    <s v="Second Class"/>
    <s v="TB-21520"/>
    <s v="Tracy Blumstein"/>
    <s v="Consumer"/>
    <x v="0"/>
    <x v="486"/>
    <x v="5"/>
    <n v="77705"/>
    <s v="Central"/>
    <s v="TEC-AC-10001314"/>
    <x v="2"/>
    <x v="11"/>
    <s v="Case Logic 2.4GHz Wireless Keyboard"/>
    <n v="119.97600000000001"/>
    <n v="3"/>
    <n v="0.2"/>
    <n v="-17.996400000000019"/>
    <x v="2"/>
    <s v="No"/>
  </r>
  <r>
    <n v="6876"/>
    <s v="US-2018-121013"/>
    <x v="64"/>
    <d v="2018-09-10T00:00:00"/>
    <s v="Standard Class"/>
    <s v="MM-17920"/>
    <s v="Michael Moore"/>
    <s v="Consumer"/>
    <x v="0"/>
    <x v="269"/>
    <x v="17"/>
    <n v="23320"/>
    <s v="South"/>
    <s v="OFF-LA-10004545"/>
    <x v="1"/>
    <x v="2"/>
    <s v="Avery 50"/>
    <n v="25.06"/>
    <n v="2"/>
    <n v="0"/>
    <n v="11.778199999999998"/>
    <x v="0"/>
    <s v="No"/>
  </r>
  <r>
    <n v="6877"/>
    <s v="US-2018-121013"/>
    <x v="64"/>
    <d v="2018-09-10T00:00:00"/>
    <s v="Standard Class"/>
    <s v="MM-17920"/>
    <s v="Michael Moore"/>
    <s v="Consumer"/>
    <x v="0"/>
    <x v="269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  <x v="0"/>
    <s v="No"/>
  </r>
  <r>
    <n v="6878"/>
    <s v="US-2017-123918"/>
    <x v="52"/>
    <d v="2017-10-15T00:00:00"/>
    <s v="Same Day"/>
    <s v="CG-12520"/>
    <s v="Claire Gute"/>
    <s v="Consumer"/>
    <x v="0"/>
    <x v="61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x v="2"/>
    <s v="No"/>
  </r>
  <r>
    <n v="6879"/>
    <s v="US-2017-123918"/>
    <x v="52"/>
    <d v="2017-10-15T00:00:00"/>
    <s v="Same Day"/>
    <s v="CG-12520"/>
    <s v="Claire Gute"/>
    <s v="Consumer"/>
    <x v="0"/>
    <x v="61"/>
    <x v="5"/>
    <n v="75217"/>
    <s v="Central"/>
    <s v="OFF-PA-10003001"/>
    <x v="1"/>
    <x v="10"/>
    <s v="Xerox 1986"/>
    <n v="5.3440000000000003"/>
    <n v="1"/>
    <n v="0.2"/>
    <n v="1.8703999999999998"/>
    <x v="2"/>
    <s v="No"/>
  </r>
  <r>
    <n v="6880"/>
    <s v="CA-2017-137113"/>
    <x v="494"/>
    <d v="2017-12-05T00:00:00"/>
    <s v="Second Class"/>
    <s v="TW-21025"/>
    <s v="Tamara Willingham"/>
    <s v="Home Office"/>
    <x v="0"/>
    <x v="4"/>
    <x v="4"/>
    <n v="98105"/>
    <s v="West"/>
    <s v="FUR-CH-10001215"/>
    <x v="0"/>
    <x v="1"/>
    <s v="Global Troy Executive Leather Low-Back Tilter"/>
    <n v="2003.9200000000003"/>
    <n v="5"/>
    <n v="0.2"/>
    <n v="125.24499999999995"/>
    <x v="1"/>
    <s v="No"/>
  </r>
  <r>
    <n v="6881"/>
    <s v="CA-2017-137113"/>
    <x v="494"/>
    <d v="2017-12-05T00:00:00"/>
    <s v="Second Class"/>
    <s v="TW-21025"/>
    <s v="Tamara Willingham"/>
    <s v="Home Office"/>
    <x v="0"/>
    <x v="4"/>
    <x v="4"/>
    <n v="98105"/>
    <s v="West"/>
    <s v="OFF-PA-10004255"/>
    <x v="1"/>
    <x v="10"/>
    <s v="Xerox 219"/>
    <n v="32.400000000000006"/>
    <n v="5"/>
    <n v="0"/>
    <n v="15.552000000000001"/>
    <x v="1"/>
    <s v="No"/>
  </r>
  <r>
    <n v="6882"/>
    <s v="CA-2017-137113"/>
    <x v="494"/>
    <d v="2017-12-05T00:00:00"/>
    <s v="Second Class"/>
    <s v="TW-21025"/>
    <s v="Tamara Willingham"/>
    <s v="Home Office"/>
    <x v="0"/>
    <x v="4"/>
    <x v="4"/>
    <n v="98105"/>
    <s v="West"/>
    <s v="FUR-TA-10001705"/>
    <x v="0"/>
    <x v="3"/>
    <s v="Bush Advantage Collection Round Conference Table"/>
    <n v="1913.3999999999999"/>
    <n v="9"/>
    <n v="0"/>
    <n v="401.81399999999985"/>
    <x v="1"/>
    <s v="No"/>
  </r>
  <r>
    <n v="6883"/>
    <s v="CA-2017-137113"/>
    <x v="494"/>
    <d v="2017-12-05T00:00:00"/>
    <s v="Second Class"/>
    <s v="TW-21025"/>
    <s v="Tamara Willingham"/>
    <s v="Home Office"/>
    <x v="0"/>
    <x v="4"/>
    <x v="4"/>
    <n v="98105"/>
    <s v="West"/>
    <s v="OFF-ST-10002554"/>
    <x v="1"/>
    <x v="4"/>
    <s v="Tennsco Industrial Shelving"/>
    <n v="146.72999999999999"/>
    <n v="3"/>
    <n v="0"/>
    <n v="2.9346000000000032"/>
    <x v="1"/>
    <s v="No"/>
  </r>
  <r>
    <n v="6884"/>
    <s v="CA-2017-137113"/>
    <x v="494"/>
    <d v="2017-12-05T00:00:00"/>
    <s v="Second Class"/>
    <s v="TW-21025"/>
    <s v="Tamara Willingham"/>
    <s v="Home Office"/>
    <x v="0"/>
    <x v="4"/>
    <x v="4"/>
    <n v="98105"/>
    <s v="West"/>
    <s v="OFF-PA-10002222"/>
    <x v="1"/>
    <x v="10"/>
    <s v="Xerox Color Copier Paper, 11&quot; x 17&quot;, Ream"/>
    <n v="114.2"/>
    <n v="5"/>
    <n v="0"/>
    <n v="52.531999999999996"/>
    <x v="1"/>
    <s v="No"/>
  </r>
  <r>
    <n v="6885"/>
    <s v="CA-2017-120677"/>
    <x v="70"/>
    <d v="2017-06-04T00:00:00"/>
    <s v="Standard Class"/>
    <s v="BD-11320"/>
    <s v="Bill Donatelli"/>
    <s v="Consumer"/>
    <x v="0"/>
    <x v="31"/>
    <x v="11"/>
    <n v="55407"/>
    <s v="Central"/>
    <s v="FUR-CH-10002320"/>
    <x v="0"/>
    <x v="1"/>
    <s v="Hon Pagoda Stacking Chairs"/>
    <n v="2567.84"/>
    <n v="8"/>
    <n v="0"/>
    <n v="770.35199999999986"/>
    <x v="2"/>
    <s v="No"/>
  </r>
  <r>
    <n v="6886"/>
    <s v="CA-2019-123036"/>
    <x v="18"/>
    <d v="2019-09-17T00:00:00"/>
    <s v="Standard Class"/>
    <s v="HA-14905"/>
    <s v="Helen Abelman"/>
    <s v="Consumer"/>
    <x v="0"/>
    <x v="24"/>
    <x v="24"/>
    <n v="45503"/>
    <s v="East"/>
    <s v="TEC-AC-10003499"/>
    <x v="2"/>
    <x v="11"/>
    <s v="Memorex Mini Travel Drive 8 GB USB 2.0 Flash Drive"/>
    <n v="37.056000000000004"/>
    <n v="4"/>
    <n v="0.2"/>
    <n v="8.8008000000000006"/>
    <x v="3"/>
    <s v="No"/>
  </r>
  <r>
    <n v="6887"/>
    <s v="CA-2019-123036"/>
    <x v="18"/>
    <d v="2019-09-17T00:00:00"/>
    <s v="Standard Class"/>
    <s v="HA-14905"/>
    <s v="Helen Abelman"/>
    <s v="Consumer"/>
    <x v="0"/>
    <x v="24"/>
    <x v="24"/>
    <n v="45503"/>
    <s v="East"/>
    <s v="TEC-PH-10003580"/>
    <x v="2"/>
    <x v="7"/>
    <s v="Cisco IP Phone 7961G-GE VoIP phone"/>
    <n v="259.89600000000002"/>
    <n v="2"/>
    <n v="0.4"/>
    <n v="-56.310799999999972"/>
    <x v="3"/>
    <s v="No"/>
  </r>
  <r>
    <n v="6888"/>
    <s v="CA-2019-120222"/>
    <x v="1016"/>
    <d v="2019-05-02T00:00:00"/>
    <s v="Standard Class"/>
    <s v="LL-16840"/>
    <s v="Lauren Leatherbury"/>
    <s v="Consumer"/>
    <x v="0"/>
    <x v="1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x v="1"/>
    <s v="No"/>
  </r>
  <r>
    <n v="6889"/>
    <s v="CA-2019-120222"/>
    <x v="1016"/>
    <d v="2019-05-02T00:00:00"/>
    <s v="Standard Class"/>
    <s v="LL-16840"/>
    <s v="Lauren Leatherbury"/>
    <s v="Consumer"/>
    <x v="0"/>
    <x v="1"/>
    <x v="1"/>
    <n v="90032"/>
    <s v="West"/>
    <s v="OFF-BI-10000666"/>
    <x v="1"/>
    <x v="8"/>
    <s v="Surelock Post Binders"/>
    <n v="73.343999999999994"/>
    <n v="3"/>
    <n v="0.2"/>
    <n v="27.503999999999998"/>
    <x v="1"/>
    <s v="No"/>
  </r>
  <r>
    <n v="6890"/>
    <s v="CA-2019-164756"/>
    <x v="65"/>
    <d v="2019-09-22T00:00:00"/>
    <s v="Standard Class"/>
    <s v="SS-20140"/>
    <s v="Saphhira Shifley"/>
    <s v="Corporate"/>
    <x v="0"/>
    <x v="38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s v="No"/>
  </r>
  <r>
    <n v="6891"/>
    <s v="CA-2019-164756"/>
    <x v="65"/>
    <d v="2019-09-22T00:00:00"/>
    <s v="Standard Class"/>
    <s v="SS-20140"/>
    <s v="Saphhira Shifley"/>
    <s v="Corporate"/>
    <x v="0"/>
    <x v="38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  <x v="0"/>
    <s v="No"/>
  </r>
  <r>
    <n v="6892"/>
    <s v="CA-2019-164756"/>
    <x v="65"/>
    <d v="2019-09-22T00:00:00"/>
    <s v="Standard Class"/>
    <s v="SS-20140"/>
    <s v="Saphhira Shifley"/>
    <s v="Corporate"/>
    <x v="0"/>
    <x v="38"/>
    <x v="32"/>
    <n v="31907"/>
    <s v="South"/>
    <s v="OFF-AR-10000380"/>
    <x v="1"/>
    <x v="6"/>
    <s v="Hunt PowerHouse Electric Pencil Sharpener, Blue"/>
    <n v="113.94"/>
    <n v="3"/>
    <n v="0"/>
    <n v="34.181999999999988"/>
    <x v="0"/>
    <s v="No"/>
  </r>
  <r>
    <n v="6893"/>
    <s v="CA-2019-164756"/>
    <x v="65"/>
    <d v="2019-09-22T00:00:00"/>
    <s v="Standard Class"/>
    <s v="SS-20140"/>
    <s v="Saphhira Shifley"/>
    <s v="Corporate"/>
    <x v="0"/>
    <x v="38"/>
    <x v="32"/>
    <n v="31907"/>
    <s v="South"/>
    <s v="OFF-PA-10003848"/>
    <x v="1"/>
    <x v="10"/>
    <s v="Xerox 1997"/>
    <n v="25.92"/>
    <n v="4"/>
    <n v="0"/>
    <n v="12.441600000000001"/>
    <x v="0"/>
    <s v="No"/>
  </r>
  <r>
    <n v="6894"/>
    <s v="CA-2019-164756"/>
    <x v="65"/>
    <d v="2019-09-22T00:00:00"/>
    <s v="Standard Class"/>
    <s v="SS-20140"/>
    <s v="Saphhira Shifley"/>
    <s v="Corporate"/>
    <x v="0"/>
    <x v="38"/>
    <x v="32"/>
    <n v="31907"/>
    <s v="South"/>
    <s v="FUR-FU-10002963"/>
    <x v="0"/>
    <x v="5"/>
    <s v="Master Caster Door Stop, Gray"/>
    <n v="20.32"/>
    <n v="4"/>
    <n v="0"/>
    <n v="6.9087999999999994"/>
    <x v="0"/>
    <s v="No"/>
  </r>
  <r>
    <n v="6895"/>
    <s v="CA-2019-164756"/>
    <x v="65"/>
    <d v="2019-09-22T00:00:00"/>
    <s v="Standard Class"/>
    <s v="SS-20140"/>
    <s v="Saphhira Shifley"/>
    <s v="Corporate"/>
    <x v="0"/>
    <x v="38"/>
    <x v="32"/>
    <n v="31907"/>
    <s v="South"/>
    <s v="TEC-PH-10002447"/>
    <x v="2"/>
    <x v="7"/>
    <s v="AT&amp;T CL83451 4-Handset Telephone"/>
    <n v="411.98"/>
    <n v="2"/>
    <n v="0"/>
    <n v="119.4742"/>
    <x v="0"/>
    <s v="No"/>
  </r>
  <r>
    <n v="6896"/>
    <s v="CA-2019-164756"/>
    <x v="65"/>
    <d v="2019-09-22T00:00:00"/>
    <s v="Standard Class"/>
    <s v="SS-20140"/>
    <s v="Saphhira Shifley"/>
    <s v="Corporate"/>
    <x v="0"/>
    <x v="38"/>
    <x v="32"/>
    <n v="31907"/>
    <s v="South"/>
    <s v="OFF-SU-10004261"/>
    <x v="1"/>
    <x v="14"/>
    <s v="Fiskars 8&quot; Scissors, 2/Pack"/>
    <n v="34.479999999999997"/>
    <n v="2"/>
    <n v="0"/>
    <n v="9.9991999999999948"/>
    <x v="0"/>
    <s v="No"/>
  </r>
  <r>
    <n v="6897"/>
    <s v="CA-2019-164756"/>
    <x v="65"/>
    <d v="2019-09-22T00:00:00"/>
    <s v="Standard Class"/>
    <s v="SS-20140"/>
    <s v="Saphhira Shifley"/>
    <s v="Corporate"/>
    <x v="0"/>
    <x v="38"/>
    <x v="32"/>
    <n v="31907"/>
    <s v="South"/>
    <s v="OFF-PA-10003228"/>
    <x v="1"/>
    <x v="10"/>
    <s v="Xerox 1917"/>
    <n v="244.54999999999998"/>
    <n v="5"/>
    <n v="0"/>
    <n v="114.93849999999998"/>
    <x v="0"/>
    <s v="No"/>
  </r>
  <r>
    <n v="6898"/>
    <s v="CA-2019-122028"/>
    <x v="238"/>
    <d v="2019-08-25T00:00:00"/>
    <s v="Standard Class"/>
    <s v="CK-12205"/>
    <s v="Chloris Kastensmidt"/>
    <s v="Consumer"/>
    <x v="0"/>
    <x v="80"/>
    <x v="24"/>
    <n v="44107"/>
    <s v="East"/>
    <s v="OFF-BI-10004817"/>
    <x v="1"/>
    <x v="8"/>
    <s v="GBC Personal VeloBind Strips"/>
    <n v="10.782000000000002"/>
    <n v="3"/>
    <n v="0.7"/>
    <n v="-7.9067999999999969"/>
    <x v="3"/>
    <s v="No"/>
  </r>
  <r>
    <n v="6899"/>
    <s v="US-2017-165512"/>
    <x v="1137"/>
    <d v="2017-05-26T00:00:00"/>
    <s v="Second Class"/>
    <s v="VS-21820"/>
    <s v="Vivek Sundaresam"/>
    <s v="Consumer"/>
    <x v="0"/>
    <x v="14"/>
    <x v="10"/>
    <n v="60540"/>
    <s v="Central"/>
    <s v="FUR-CH-10002880"/>
    <x v="0"/>
    <x v="1"/>
    <s v="Global High-Back Leather Tilter, Burgundy"/>
    <n v="602.65099999999995"/>
    <n v="7"/>
    <n v="0.3"/>
    <n v="-163.57670000000005"/>
    <x v="2"/>
    <s v="No"/>
  </r>
  <r>
    <n v="6900"/>
    <s v="US-2017-165512"/>
    <x v="1137"/>
    <d v="2017-05-26T00:00:00"/>
    <s v="Second Class"/>
    <s v="VS-21820"/>
    <s v="Vivek Sundaresam"/>
    <s v="Consumer"/>
    <x v="0"/>
    <x v="14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  <x v="2"/>
    <s v="No"/>
  </r>
  <r>
    <n v="6901"/>
    <s v="CA-2017-140557"/>
    <x v="67"/>
    <d v="2017-09-11T00:00:00"/>
    <s v="Standard Class"/>
    <s v="TN-21040"/>
    <s v="Tanja Norvell"/>
    <s v="Home Office"/>
    <x v="0"/>
    <x v="20"/>
    <x v="15"/>
    <n v="10009"/>
    <s v="East"/>
    <s v="TEC-AC-10002402"/>
    <x v="2"/>
    <x v="11"/>
    <s v="Razer Kraken PRO Over Ear PC and Music Headset"/>
    <n v="559.92999999999995"/>
    <n v="7"/>
    <n v="0"/>
    <n v="167.97899999999996"/>
    <x v="3"/>
    <s v="No"/>
  </r>
  <r>
    <n v="6902"/>
    <s v="US-2019-135013"/>
    <x v="1138"/>
    <d v="2019-07-24T00:00:00"/>
    <s v="Same Day"/>
    <s v="HR-14830"/>
    <s v="Harold Ryan"/>
    <s v="Corporate"/>
    <x v="0"/>
    <x v="101"/>
    <x v="1"/>
    <n v="92646"/>
    <s v="West"/>
    <s v="TEC-CO-10001449"/>
    <x v="2"/>
    <x v="16"/>
    <s v="Hewlett Packard LaserJet 3310 Copier"/>
    <n v="2399.96"/>
    <n v="5"/>
    <n v="0.2"/>
    <n v="839.9860000000001"/>
    <x v="1"/>
    <s v="No"/>
  </r>
  <r>
    <n v="6903"/>
    <s v="CA-2019-111220"/>
    <x v="264"/>
    <d v="2019-09-08T00:00:00"/>
    <s v="Standard Class"/>
    <s v="JS-15595"/>
    <s v="Jill Stevenson"/>
    <s v="Corporate"/>
    <x v="0"/>
    <x v="22"/>
    <x v="10"/>
    <n v="60653"/>
    <s v="Central"/>
    <s v="OFF-FA-10002280"/>
    <x v="1"/>
    <x v="13"/>
    <s v="Advantus Plastic Paper Clips"/>
    <n v="16"/>
    <n v="4"/>
    <n v="0.2"/>
    <n v="5.6"/>
    <x v="2"/>
    <s v="No"/>
  </r>
  <r>
    <n v="6904"/>
    <s v="CA-2019-111220"/>
    <x v="264"/>
    <d v="2019-09-08T00:00:00"/>
    <s v="Standard Class"/>
    <s v="JS-15595"/>
    <s v="Jill Stevenson"/>
    <s v="Corporate"/>
    <x v="0"/>
    <x v="22"/>
    <x v="10"/>
    <n v="60653"/>
    <s v="Central"/>
    <s v="OFF-AP-10003278"/>
    <x v="1"/>
    <x v="9"/>
    <s v="Belkin 7-Outlet SurgeMaster Home Series"/>
    <n v="5.5879999999999992"/>
    <n v="2"/>
    <n v="0.8"/>
    <n v="-15.087600000000002"/>
    <x v="2"/>
    <s v="No"/>
  </r>
  <r>
    <n v="6905"/>
    <s v="CA-2019-111220"/>
    <x v="264"/>
    <d v="2019-09-08T00:00:00"/>
    <s v="Standard Class"/>
    <s v="JS-15595"/>
    <s v="Jill Stevenson"/>
    <s v="Corporate"/>
    <x v="0"/>
    <x v="22"/>
    <x v="10"/>
    <n v="60653"/>
    <s v="Central"/>
    <s v="OFF-ST-10003994"/>
    <x v="1"/>
    <x v="4"/>
    <s v="Belkin 19&quot; Center-Weighted Shelf, Gray"/>
    <n v="235.92"/>
    <n v="5"/>
    <n v="0.2"/>
    <n v="-44.235000000000007"/>
    <x v="2"/>
    <s v="No"/>
  </r>
  <r>
    <n v="6906"/>
    <s v="US-2019-149006"/>
    <x v="1139"/>
    <d v="2019-12-08T00:00:00"/>
    <s v="Second Class"/>
    <s v="BN-11470"/>
    <s v="Brad Norvell"/>
    <s v="Corporate"/>
    <x v="0"/>
    <x v="71"/>
    <x v="1"/>
    <n v="94513"/>
    <s v="West"/>
    <s v="OFF-ST-10003221"/>
    <x v="1"/>
    <x v="4"/>
    <s v="Staple magnet"/>
    <n v="10.68"/>
    <n v="1"/>
    <n v="0"/>
    <n v="2.8836000000000004"/>
    <x v="1"/>
    <s v="No"/>
  </r>
  <r>
    <n v="6907"/>
    <s v="CA-2019-149468"/>
    <x v="968"/>
    <d v="2019-05-20T00:00:00"/>
    <s v="Same Day"/>
    <s v="AR-10405"/>
    <s v="Allen Rosenblatt"/>
    <s v="Corporate"/>
    <x v="0"/>
    <x v="149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  <x v="2"/>
    <s v="No"/>
  </r>
  <r>
    <n v="6908"/>
    <s v="CA-2018-140249"/>
    <x v="720"/>
    <d v="2018-10-03T00:00:00"/>
    <s v="Standard Class"/>
    <s v="SW-20455"/>
    <s v="Shaun Weien"/>
    <s v="Consumer"/>
    <x v="0"/>
    <x v="4"/>
    <x v="4"/>
    <n v="98103"/>
    <s v="West"/>
    <s v="TEC-PH-10002584"/>
    <x v="2"/>
    <x v="7"/>
    <s v="Samsung Galaxy S4"/>
    <n v="1001.5840000000001"/>
    <n v="2"/>
    <n v="0.2"/>
    <n v="125.19799999999992"/>
    <x v="1"/>
    <s v="No"/>
  </r>
  <r>
    <n v="6909"/>
    <s v="US-2019-135503"/>
    <x v="389"/>
    <d v="2019-12-15T00:00:00"/>
    <s v="Standard Class"/>
    <s v="JE-16165"/>
    <s v="Justin Ellison"/>
    <s v="Corporate"/>
    <x v="0"/>
    <x v="310"/>
    <x v="20"/>
    <n v="29406"/>
    <s v="South"/>
    <s v="FUR-FU-10002364"/>
    <x v="0"/>
    <x v="5"/>
    <s v="Eldon Expressions Wood Desk Accessories, Oak"/>
    <n v="14.76"/>
    <n v="2"/>
    <n v="0"/>
    <n v="4.2803999999999984"/>
    <x v="0"/>
    <s v="No"/>
  </r>
  <r>
    <n v="6910"/>
    <s v="CA-2016-126277"/>
    <x v="103"/>
    <d v="2016-09-18T00:00:00"/>
    <s v="Second Class"/>
    <s v="LH-16900"/>
    <s v="Lena Hernandez"/>
    <s v="Consumer"/>
    <x v="0"/>
    <x v="38"/>
    <x v="24"/>
    <n v="43229"/>
    <s v="East"/>
    <s v="OFF-BI-10004022"/>
    <x v="1"/>
    <x v="8"/>
    <s v="Acco Suede Grain Vinyl Round Ring Binder"/>
    <n v="2.5020000000000002"/>
    <n v="3"/>
    <n v="0.7"/>
    <n v="-2.0015999999999998"/>
    <x v="3"/>
    <s v="No"/>
  </r>
  <r>
    <n v="6911"/>
    <s v="US-2019-115301"/>
    <x v="570"/>
    <d v="2019-08-02T00:00:00"/>
    <s v="Standard Class"/>
    <s v="VG-21790"/>
    <s v="Vivek Gonzalez"/>
    <s v="Consumer"/>
    <x v="0"/>
    <x v="4"/>
    <x v="4"/>
    <n v="98103"/>
    <s v="West"/>
    <s v="FUR-BO-10004709"/>
    <x v="0"/>
    <x v="0"/>
    <s v="Bush Westfield Collection Bookcases, Medium Cherry Finish"/>
    <n v="115.96"/>
    <n v="2"/>
    <n v="0"/>
    <n v="25.511200000000002"/>
    <x v="1"/>
    <s v="No"/>
  </r>
  <r>
    <n v="6912"/>
    <s v="CA-2019-168942"/>
    <x v="378"/>
    <d v="2019-08-05T00:00:00"/>
    <s v="Second Class"/>
    <s v="EM-13960"/>
    <s v="Eric Murdock"/>
    <s v="Consumer"/>
    <x v="0"/>
    <x v="8"/>
    <x v="1"/>
    <n v="94109"/>
    <s v="West"/>
    <s v="OFF-ST-10004340"/>
    <x v="1"/>
    <x v="4"/>
    <s v="Fellowes Mobile File Cart, Black"/>
    <n v="186.54"/>
    <n v="3"/>
    <n v="0"/>
    <n v="50.365800000000007"/>
    <x v="1"/>
    <s v="No"/>
  </r>
  <r>
    <n v="6913"/>
    <s v="US-2019-128398"/>
    <x v="743"/>
    <d v="2019-05-05T00:00:00"/>
    <s v="Second Class"/>
    <s v="EM-13825"/>
    <s v="Elizabeth Moffitt"/>
    <s v="Corporate"/>
    <x v="0"/>
    <x v="1"/>
    <x v="1"/>
    <n v="90049"/>
    <s v="West"/>
    <s v="TEC-AC-10001714"/>
    <x v="2"/>
    <x v="11"/>
    <s v="Logitech MX Performance Wireless Mouse"/>
    <n v="159.56"/>
    <n v="4"/>
    <n v="0"/>
    <n v="59.037199999999999"/>
    <x v="1"/>
    <s v="No"/>
  </r>
  <r>
    <n v="6914"/>
    <s v="CA-2017-104115"/>
    <x v="821"/>
    <d v="2017-06-16T00:00:00"/>
    <s v="Standard Class"/>
    <s v="JH-15910"/>
    <s v="Jonathan Howell"/>
    <s v="Consumer"/>
    <x v="0"/>
    <x v="487"/>
    <x v="2"/>
    <n v="33407"/>
    <s v="South"/>
    <s v="TEC-PH-10002844"/>
    <x v="2"/>
    <x v="7"/>
    <s v="Speck Products Candyshell Flip Case"/>
    <n v="55.984000000000009"/>
    <n v="2"/>
    <n v="0.2"/>
    <n v="4.1987999999999985"/>
    <x v="0"/>
    <s v="No"/>
  </r>
  <r>
    <n v="6915"/>
    <s v="CA-2016-142510"/>
    <x v="1091"/>
    <d v="2016-12-29T00:00:00"/>
    <s v="Standard Class"/>
    <s v="NP-18700"/>
    <s v="Nora Preis"/>
    <s v="Consumer"/>
    <x v="0"/>
    <x v="22"/>
    <x v="10"/>
    <n v="60623"/>
    <s v="Central"/>
    <s v="OFF-ST-10000585"/>
    <x v="1"/>
    <x v="4"/>
    <s v="Economy Rollaway Files"/>
    <n v="132.16"/>
    <n v="1"/>
    <n v="0.2"/>
    <n v="9.911999999999999"/>
    <x v="2"/>
    <s v="No"/>
  </r>
  <r>
    <n v="6916"/>
    <s v="CA-2016-142510"/>
    <x v="1091"/>
    <d v="2016-12-29T00:00:00"/>
    <s v="Standard Class"/>
    <s v="NP-18700"/>
    <s v="Nora Preis"/>
    <s v="Consumer"/>
    <x v="0"/>
    <x v="22"/>
    <x v="10"/>
    <n v="60623"/>
    <s v="Central"/>
    <s v="OFF-BI-10002824"/>
    <x v="1"/>
    <x v="8"/>
    <s v="Recycled Easel Ring Binders"/>
    <n v="17.903999999999996"/>
    <n v="6"/>
    <n v="0.8"/>
    <n v="-31.332000000000008"/>
    <x v="2"/>
    <s v="No"/>
  </r>
  <r>
    <n v="6917"/>
    <s v="CA-2016-142510"/>
    <x v="1091"/>
    <d v="2016-12-29T00:00:00"/>
    <s v="Standard Class"/>
    <s v="NP-18700"/>
    <s v="Nora Preis"/>
    <s v="Consumer"/>
    <x v="0"/>
    <x v="22"/>
    <x v="10"/>
    <n v="60623"/>
    <s v="Central"/>
    <s v="OFF-PA-10001289"/>
    <x v="1"/>
    <x v="10"/>
    <s v="White Computer Printout Paper by Universal"/>
    <n v="124.032"/>
    <n v="4"/>
    <n v="0.2"/>
    <n v="44.961600000000004"/>
    <x v="2"/>
    <s v="No"/>
  </r>
  <r>
    <n v="6918"/>
    <s v="CA-2016-124247"/>
    <x v="757"/>
    <d v="2016-12-21T00:00:00"/>
    <s v="Standard Class"/>
    <s v="SH-20635"/>
    <s v="Stefanie Holloman"/>
    <s v="Corporate"/>
    <x v="0"/>
    <x v="301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6919"/>
    <s v="CA-2018-105473"/>
    <x v="947"/>
    <d v="2018-04-18T00:00:00"/>
    <s v="Second Class"/>
    <s v="BM-11785"/>
    <s v="Bryan Mills"/>
    <s v="Consumer"/>
    <x v="0"/>
    <x v="4"/>
    <x v="4"/>
    <n v="98115"/>
    <s v="West"/>
    <s v="OFF-SU-10003567"/>
    <x v="1"/>
    <x v="14"/>
    <s v="Stiletto Hand Letter Openers"/>
    <n v="28.799999999999997"/>
    <n v="3"/>
    <n v="0"/>
    <n v="0.86400000000000077"/>
    <x v="1"/>
    <s v="No"/>
  </r>
  <r>
    <n v="6920"/>
    <s v="CA-2017-102806"/>
    <x v="1031"/>
    <d v="2017-05-28T00:00:00"/>
    <s v="Standard Class"/>
    <s v="HG-14965"/>
    <s v="Henry Goldwyn"/>
    <s v="Corporate"/>
    <x v="0"/>
    <x v="10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  <x v="3"/>
    <s v="No"/>
  </r>
  <r>
    <n v="6921"/>
    <s v="CA-2019-121706"/>
    <x v="425"/>
    <d v="2019-03-02T00:00:00"/>
    <s v="Standard Class"/>
    <s v="BM-11140"/>
    <s v="Becky Martin"/>
    <s v="Consumer"/>
    <x v="0"/>
    <x v="443"/>
    <x v="1"/>
    <n v="93101"/>
    <s v="West"/>
    <s v="OFF-AP-10003287"/>
    <x v="1"/>
    <x v="9"/>
    <s v="Tripp Lite TLP810NET Broadband Surge for Modem/Fax"/>
    <n v="356.78999999999996"/>
    <n v="7"/>
    <n v="0"/>
    <n v="99.901199999999989"/>
    <x v="1"/>
    <s v="No"/>
  </r>
  <r>
    <n v="6922"/>
    <s v="CA-2019-109211"/>
    <x v="1095"/>
    <d v="2019-04-10T00:00:00"/>
    <s v="Standard Class"/>
    <s v="PS-19045"/>
    <s v="Penelope Sewall"/>
    <s v="Home Office"/>
    <x v="0"/>
    <x v="20"/>
    <x v="15"/>
    <n v="10011"/>
    <s v="East"/>
    <s v="OFF-EN-10001532"/>
    <x v="1"/>
    <x v="12"/>
    <s v="Brown Kraft Recycled Envelopes"/>
    <n v="16.98"/>
    <n v="1"/>
    <n v="0"/>
    <n v="8.49"/>
    <x v="3"/>
    <s v="No"/>
  </r>
  <r>
    <n v="6923"/>
    <s v="CA-2017-134257"/>
    <x v="199"/>
    <d v="2017-03-19T00:00:00"/>
    <s v="Second Class"/>
    <s v="MS-17710"/>
    <s v="Maurice Satty"/>
    <s v="Consumer"/>
    <x v="0"/>
    <x v="109"/>
    <x v="19"/>
    <n v="36830"/>
    <s v="South"/>
    <s v="OFF-LA-10003930"/>
    <x v="1"/>
    <x v="2"/>
    <s v="Dot Matrix Printer Tape Reel Labels, White, 5000/Box"/>
    <n v="491.55"/>
    <n v="5"/>
    <n v="0"/>
    <n v="240.8595"/>
    <x v="0"/>
    <s v="No"/>
  </r>
  <r>
    <n v="6924"/>
    <s v="CA-2017-134257"/>
    <x v="199"/>
    <d v="2017-03-19T00:00:00"/>
    <s v="Second Class"/>
    <s v="MS-17710"/>
    <s v="Maurice Satty"/>
    <s v="Consumer"/>
    <x v="0"/>
    <x v="109"/>
    <x v="19"/>
    <n v="36830"/>
    <s v="South"/>
    <s v="OFF-EN-10003845"/>
    <x v="1"/>
    <x v="12"/>
    <s v="Colored Envelopes"/>
    <n v="7.38"/>
    <n v="2"/>
    <n v="0"/>
    <n v="3.3947999999999996"/>
    <x v="0"/>
    <s v="No"/>
  </r>
  <r>
    <n v="6925"/>
    <s v="CA-2017-137925"/>
    <x v="672"/>
    <d v="2017-12-04T00:00:00"/>
    <s v="Standard Class"/>
    <s v="JL-15235"/>
    <s v="Janet Lee"/>
    <s v="Consumer"/>
    <x v="0"/>
    <x v="20"/>
    <x v="15"/>
    <n v="10035"/>
    <s v="East"/>
    <s v="OFF-PA-10002659"/>
    <x v="1"/>
    <x v="10"/>
    <s v="Avoid Verbal Orders Carbonless Minifold Book"/>
    <n v="23.66"/>
    <n v="7"/>
    <n v="0"/>
    <n v="10.883599999999998"/>
    <x v="3"/>
    <s v="No"/>
  </r>
  <r>
    <n v="6926"/>
    <s v="CA-2017-137925"/>
    <x v="672"/>
    <d v="2017-12-04T00:00:00"/>
    <s v="Standard Class"/>
    <s v="JL-15235"/>
    <s v="Janet Lee"/>
    <s v="Consumer"/>
    <x v="0"/>
    <x v="20"/>
    <x v="15"/>
    <n v="10035"/>
    <s v="East"/>
    <s v="FUR-BO-10001608"/>
    <x v="0"/>
    <x v="0"/>
    <s v="Hon Metal Bookcases, Black"/>
    <n v="681.40800000000013"/>
    <n v="12"/>
    <n v="0.2"/>
    <n v="42.588000000000022"/>
    <x v="3"/>
    <s v="No"/>
  </r>
  <r>
    <n v="6927"/>
    <s v="CA-2018-140046"/>
    <x v="1062"/>
    <d v="2018-08-03T00:00:00"/>
    <s v="Standard Class"/>
    <s v="KM-16660"/>
    <s v="Khloe Miller"/>
    <s v="Consumer"/>
    <x v="0"/>
    <x v="1"/>
    <x v="1"/>
    <n v="90032"/>
    <s v="West"/>
    <s v="OFF-LA-10000305"/>
    <x v="1"/>
    <x v="2"/>
    <s v="Avery 495"/>
    <n v="18.899999999999999"/>
    <n v="3"/>
    <n v="0"/>
    <n v="8.6939999999999991"/>
    <x v="1"/>
    <s v="No"/>
  </r>
  <r>
    <n v="6928"/>
    <s v="CA-2018-140382"/>
    <x v="661"/>
    <d v="2018-06-25T00:00:00"/>
    <s v="Second Class"/>
    <s v="RD-19900"/>
    <s v="Ruben Dartt"/>
    <s v="Consumer"/>
    <x v="0"/>
    <x v="8"/>
    <x v="1"/>
    <n v="94109"/>
    <s v="West"/>
    <s v="OFF-ST-10003638"/>
    <x v="1"/>
    <x v="4"/>
    <s v="Mobile Personal File Cube"/>
    <n v="93.68"/>
    <n v="4"/>
    <n v="0"/>
    <n v="25.293599999999998"/>
    <x v="1"/>
    <s v="No"/>
  </r>
  <r>
    <n v="6929"/>
    <s v="CA-2018-140382"/>
    <x v="661"/>
    <d v="2018-06-25T00:00:00"/>
    <s v="Second Class"/>
    <s v="RD-19900"/>
    <s v="Ruben Dartt"/>
    <s v="Consumer"/>
    <x v="0"/>
    <x v="8"/>
    <x v="1"/>
    <n v="94109"/>
    <s v="West"/>
    <s v="OFF-LA-10001934"/>
    <x v="1"/>
    <x v="2"/>
    <s v="Avery 516"/>
    <n v="21.93"/>
    <n v="3"/>
    <n v="0"/>
    <n v="10.307099999999998"/>
    <x v="1"/>
    <s v="No"/>
  </r>
  <r>
    <n v="6930"/>
    <s v="CA-2018-140382"/>
    <x v="661"/>
    <d v="2018-06-25T00:00:00"/>
    <s v="Second Class"/>
    <s v="RD-19900"/>
    <s v="Ruben Dartt"/>
    <s v="Consumer"/>
    <x v="0"/>
    <x v="8"/>
    <x v="1"/>
    <n v="94109"/>
    <s v="West"/>
    <s v="TEC-PH-10003012"/>
    <x v="2"/>
    <x v="7"/>
    <s v="Nortel Meridian M3904 Professional Digital phone"/>
    <n v="862.34400000000005"/>
    <n v="7"/>
    <n v="0.2"/>
    <n v="97.013699999999858"/>
    <x v="1"/>
    <s v="No"/>
  </r>
  <r>
    <n v="6931"/>
    <s v="CA-2018-140382"/>
    <x v="661"/>
    <d v="2018-06-25T00:00:00"/>
    <s v="Second Class"/>
    <s v="RD-19900"/>
    <s v="Ruben Dartt"/>
    <s v="Consumer"/>
    <x v="0"/>
    <x v="8"/>
    <x v="1"/>
    <n v="94109"/>
    <s v="West"/>
    <s v="OFF-PA-10001019"/>
    <x v="1"/>
    <x v="10"/>
    <s v="Xerox 1884"/>
    <n v="19.98"/>
    <n v="1"/>
    <n v="0"/>
    <n v="9.3905999999999992"/>
    <x v="1"/>
    <s v="No"/>
  </r>
  <r>
    <n v="6932"/>
    <s v="CA-2016-164182"/>
    <x v="686"/>
    <d v="2016-07-18T00:00:00"/>
    <s v="Standard Class"/>
    <s v="ST-20530"/>
    <s v="Shui Tom"/>
    <s v="Consumer"/>
    <x v="0"/>
    <x v="10"/>
    <x v="9"/>
    <n v="19140"/>
    <s v="East"/>
    <s v="TEC-PH-10002070"/>
    <x v="2"/>
    <x v="7"/>
    <s v="Griffin GC36547 PowerJolt SE Lightning Charger"/>
    <n v="13.493999999999998"/>
    <n v="1"/>
    <n v="0.4"/>
    <n v="-2.2490000000000023"/>
    <x v="3"/>
    <s v="No"/>
  </r>
  <r>
    <n v="6933"/>
    <s v="CA-2016-164182"/>
    <x v="686"/>
    <d v="2016-07-18T00:00:00"/>
    <s v="Standard Class"/>
    <s v="ST-20530"/>
    <s v="Shui Tom"/>
    <s v="Consumer"/>
    <x v="0"/>
    <x v="10"/>
    <x v="9"/>
    <n v="19140"/>
    <s v="East"/>
    <s v="TEC-PH-10002583"/>
    <x v="2"/>
    <x v="7"/>
    <s v="iOttie HLCRIO102 Car Mount"/>
    <n v="23.987999999999996"/>
    <n v="2"/>
    <n v="0.4"/>
    <n v="-13.993000000000004"/>
    <x v="3"/>
    <s v="No"/>
  </r>
  <r>
    <n v="6934"/>
    <s v="CA-2016-164182"/>
    <x v="686"/>
    <d v="2016-07-18T00:00:00"/>
    <s v="Standard Class"/>
    <s v="ST-20530"/>
    <s v="Shui Tom"/>
    <s v="Consumer"/>
    <x v="0"/>
    <x v="10"/>
    <x v="9"/>
    <n v="19140"/>
    <s v="East"/>
    <s v="FUR-FU-10001057"/>
    <x v="0"/>
    <x v="5"/>
    <s v="Tensor Track Tree Floor Lamp"/>
    <n v="31.983999999999998"/>
    <n v="2"/>
    <n v="0.2"/>
    <n v="1.1993999999999998"/>
    <x v="3"/>
    <s v="No"/>
  </r>
  <r>
    <n v="6935"/>
    <s v="CA-2016-164182"/>
    <x v="686"/>
    <d v="2016-07-18T00:00:00"/>
    <s v="Standard Class"/>
    <s v="ST-20530"/>
    <s v="Shui Tom"/>
    <s v="Consumer"/>
    <x v="0"/>
    <x v="10"/>
    <x v="9"/>
    <n v="19140"/>
    <s v="East"/>
    <s v="OFF-AR-10001044"/>
    <x v="1"/>
    <x v="6"/>
    <s v="BOSTON Ranger #55 Pencil Sharpener, Black"/>
    <n v="41.584000000000003"/>
    <n v="2"/>
    <n v="0.2"/>
    <n v="4.6781999999999968"/>
    <x v="3"/>
    <s v="No"/>
  </r>
  <r>
    <n v="6936"/>
    <s v="CA-2019-137365"/>
    <x v="329"/>
    <d v="2019-12-03T00:00:00"/>
    <s v="Second Class"/>
    <s v="BP-11095"/>
    <s v="Bart Pistole"/>
    <s v="Corporate"/>
    <x v="0"/>
    <x v="236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  <x v="2"/>
    <s v="No"/>
  </r>
  <r>
    <n v="6937"/>
    <s v="CA-2018-129847"/>
    <x v="476"/>
    <d v="2018-09-04T00:00:00"/>
    <s v="First Class"/>
    <s v="TA-21385"/>
    <s v="Tom Ashbrook"/>
    <s v="Home Office"/>
    <x v="0"/>
    <x v="22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x v="2"/>
    <s v="No"/>
  </r>
  <r>
    <n v="6938"/>
    <s v="CA-2016-126963"/>
    <x v="345"/>
    <d v="2016-06-15T00:00:00"/>
    <s v="Same Day"/>
    <s v="PS-18760"/>
    <s v="Pamela Stobb"/>
    <s v="Consumer"/>
    <x v="0"/>
    <x v="236"/>
    <x v="5"/>
    <n v="79907"/>
    <s v="Central"/>
    <s v="OFF-PA-10001952"/>
    <x v="1"/>
    <x v="10"/>
    <s v="Xerox 1902"/>
    <n v="36.544000000000004"/>
    <n v="2"/>
    <n v="0.2"/>
    <n v="11.876799999999998"/>
    <x v="2"/>
    <s v="No"/>
  </r>
  <r>
    <n v="6939"/>
    <s v="CA-2018-125094"/>
    <x v="732"/>
    <d v="2018-11-09T00:00:00"/>
    <s v="Standard Class"/>
    <s v="NP-18700"/>
    <s v="Nora Preis"/>
    <s v="Consumer"/>
    <x v="0"/>
    <x v="4"/>
    <x v="4"/>
    <n v="98105"/>
    <s v="West"/>
    <s v="TEC-AC-10004420"/>
    <x v="2"/>
    <x v="11"/>
    <s v="Cherry 142-key Programmable Keyboard"/>
    <n v="479.72"/>
    <n v="4"/>
    <n v="0"/>
    <n v="52.769200000000012"/>
    <x v="1"/>
    <s v="No"/>
  </r>
  <r>
    <n v="6940"/>
    <s v="CA-2019-107132"/>
    <x v="335"/>
    <d v="2019-06-30T00:00:00"/>
    <s v="Standard Class"/>
    <s v="SC-20260"/>
    <s v="Scott Cohen"/>
    <s v="Corporate"/>
    <x v="0"/>
    <x v="20"/>
    <x v="15"/>
    <n v="10009"/>
    <s v="East"/>
    <s v="OFF-BI-10001071"/>
    <x v="1"/>
    <x v="8"/>
    <s v="GBC ProClick Punch Binding System"/>
    <n v="102.36799999999999"/>
    <n v="2"/>
    <n v="0.2"/>
    <n v="37.108400000000003"/>
    <x v="3"/>
    <s v="No"/>
  </r>
  <r>
    <n v="6941"/>
    <s v="CA-2019-107132"/>
    <x v="335"/>
    <d v="2019-06-30T00:00:00"/>
    <s v="Standard Class"/>
    <s v="SC-20260"/>
    <s v="Scott Cohen"/>
    <s v="Corporate"/>
    <x v="0"/>
    <x v="20"/>
    <x v="15"/>
    <n v="10009"/>
    <s v="East"/>
    <s v="OFF-SU-10002503"/>
    <x v="1"/>
    <x v="14"/>
    <s v="Acme Preferred Stainless Steel Scissors"/>
    <n v="28.4"/>
    <n v="5"/>
    <n v="0"/>
    <n v="8.2359999999999989"/>
    <x v="3"/>
    <s v="No"/>
  </r>
  <r>
    <n v="6942"/>
    <s v="CA-2019-107132"/>
    <x v="335"/>
    <d v="2019-06-30T00:00:00"/>
    <s v="Standard Class"/>
    <s v="SC-20260"/>
    <s v="Scott Cohen"/>
    <s v="Corporate"/>
    <x v="0"/>
    <x v="20"/>
    <x v="15"/>
    <n v="10009"/>
    <s v="East"/>
    <s v="OFF-ST-10001490"/>
    <x v="1"/>
    <x v="4"/>
    <s v="Hot File 7-Pocket, Floor Stand"/>
    <n v="713.88"/>
    <n v="4"/>
    <n v="0"/>
    <n v="214.16399999999993"/>
    <x v="3"/>
    <s v="No"/>
  </r>
  <r>
    <n v="6943"/>
    <s v="CA-2019-107132"/>
    <x v="335"/>
    <d v="2019-06-30T00:00:00"/>
    <s v="Standard Class"/>
    <s v="SC-20260"/>
    <s v="Scott Cohen"/>
    <s v="Corporate"/>
    <x v="0"/>
    <x v="20"/>
    <x v="15"/>
    <n v="10009"/>
    <s v="East"/>
    <s v="OFF-PA-10003790"/>
    <x v="1"/>
    <x v="10"/>
    <s v="Xerox 1991"/>
    <n v="68.52"/>
    <n v="3"/>
    <n v="0"/>
    <n v="31.519199999999998"/>
    <x v="3"/>
    <s v="No"/>
  </r>
  <r>
    <n v="6944"/>
    <s v="CA-2017-139248"/>
    <x v="395"/>
    <d v="2017-07-30T00:00:00"/>
    <s v="Standard Class"/>
    <s v="RD-19930"/>
    <s v="Russell D'Ascenzo"/>
    <s v="Consumer"/>
    <x v="0"/>
    <x v="1"/>
    <x v="1"/>
    <n v="90032"/>
    <s v="West"/>
    <s v="TEC-PH-10004094"/>
    <x v="2"/>
    <x v="7"/>
    <s v="Motorola L703CM"/>
    <n v="623.96"/>
    <n v="5"/>
    <n v="0.2"/>
    <n v="38.997500000000002"/>
    <x v="1"/>
    <s v="No"/>
  </r>
  <r>
    <n v="6945"/>
    <s v="CA-2016-148369"/>
    <x v="865"/>
    <d v="2016-09-27T00:00:00"/>
    <s v="Standard Class"/>
    <s v="TH-21115"/>
    <s v="Thea Hudgings"/>
    <s v="Corporate"/>
    <x v="0"/>
    <x v="46"/>
    <x v="13"/>
    <n v="19711"/>
    <s v="East"/>
    <s v="OFF-BI-10004876"/>
    <x v="1"/>
    <x v="8"/>
    <s v="Wilson Jones Suede Grain Vinyl Binders"/>
    <n v="11.12"/>
    <n v="4"/>
    <n v="0"/>
    <n v="5.4487999999999994"/>
    <x v="3"/>
    <s v="No"/>
  </r>
  <r>
    <n v="6946"/>
    <s v="CA-2018-106243"/>
    <x v="955"/>
    <d v="2018-10-04T00:00:00"/>
    <s v="Standard Class"/>
    <s v="GM-14680"/>
    <s v="Greg Matthias"/>
    <s v="Consumer"/>
    <x v="0"/>
    <x v="20"/>
    <x v="15"/>
    <n v="10011"/>
    <s v="East"/>
    <s v="FUR-BO-10003034"/>
    <x v="0"/>
    <x v="0"/>
    <s v="O'Sullivan Elevations Bookcase, Cherry Finish"/>
    <n v="523.91999999999996"/>
    <n v="5"/>
    <n v="0.2"/>
    <n v="-26.195999999999984"/>
    <x v="3"/>
    <s v="No"/>
  </r>
  <r>
    <n v="6947"/>
    <s v="CA-2017-126466"/>
    <x v="529"/>
    <d v="2017-11-13T00:00:00"/>
    <s v="Standard Class"/>
    <s v="JO-15550"/>
    <s v="Jesus Ocampo"/>
    <s v="Home Office"/>
    <x v="0"/>
    <x v="43"/>
    <x v="1"/>
    <n v="95661"/>
    <s v="West"/>
    <s v="OFF-FA-10000490"/>
    <x v="1"/>
    <x v="13"/>
    <s v="OIC Binder Clips, Mini, 1/4&quot; Capacity, Black"/>
    <n v="2.48"/>
    <n v="2"/>
    <n v="0"/>
    <n v="1.1656"/>
    <x v="1"/>
    <s v="No"/>
  </r>
  <r>
    <n v="6948"/>
    <s v="CA-2017-130365"/>
    <x v="334"/>
    <d v="2017-04-29T00:00:00"/>
    <s v="Standard Class"/>
    <s v="ZC-21910"/>
    <s v="Zuschuss Carroll"/>
    <s v="Consumer"/>
    <x v="0"/>
    <x v="34"/>
    <x v="10"/>
    <n v="60505"/>
    <s v="Central"/>
    <s v="OFF-ST-10002574"/>
    <x v="1"/>
    <x v="4"/>
    <s v="SAFCO Commercial Wire Shelving, Black"/>
    <n v="221.024"/>
    <n v="2"/>
    <n v="0.2"/>
    <n v="-55.256"/>
    <x v="2"/>
    <s v="No"/>
  </r>
  <r>
    <n v="6949"/>
    <s v="CA-2017-130365"/>
    <x v="334"/>
    <d v="2017-04-29T00:00:00"/>
    <s v="Standard Class"/>
    <s v="ZC-21910"/>
    <s v="Zuschuss Carroll"/>
    <s v="Consumer"/>
    <x v="0"/>
    <x v="34"/>
    <x v="10"/>
    <n v="60505"/>
    <s v="Central"/>
    <s v="FUR-CH-10003535"/>
    <x v="0"/>
    <x v="1"/>
    <s v="Global Armless Task Chair, Royal Blue"/>
    <n v="128.05799999999999"/>
    <n v="3"/>
    <n v="0.3"/>
    <n v="-23.782199999999996"/>
    <x v="2"/>
    <s v="No"/>
  </r>
  <r>
    <n v="6950"/>
    <s v="CA-2019-143021"/>
    <x v="123"/>
    <d v="2019-11-19T00:00:00"/>
    <s v="Same Day"/>
    <s v="AP-10720"/>
    <s v="Anne Pryor"/>
    <s v="Home Office"/>
    <x v="0"/>
    <x v="20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x v="3"/>
    <s v="No"/>
  </r>
  <r>
    <n v="6951"/>
    <s v="CA-2019-143021"/>
    <x v="123"/>
    <d v="2019-11-19T00:00:00"/>
    <s v="Same Day"/>
    <s v="AP-10720"/>
    <s v="Anne Pryor"/>
    <s v="Home Office"/>
    <x v="0"/>
    <x v="20"/>
    <x v="15"/>
    <n v="10011"/>
    <s v="East"/>
    <s v="FUR-TA-10001676"/>
    <x v="0"/>
    <x v="3"/>
    <s v="Hon 61000 Series Interactive Training Tables"/>
    <n v="79.97399999999999"/>
    <n v="3"/>
    <n v="0.4"/>
    <n v="-29.323800000000006"/>
    <x v="3"/>
    <s v="No"/>
  </r>
  <r>
    <n v="6952"/>
    <s v="CA-2017-161767"/>
    <x v="312"/>
    <d v="2017-11-24T00:00:00"/>
    <s v="Standard Class"/>
    <s v="GK-14620"/>
    <s v="Grace Kelly"/>
    <s v="Corporate"/>
    <x v="0"/>
    <x v="61"/>
    <x v="5"/>
    <n v="75217"/>
    <s v="Central"/>
    <s v="TEC-MA-10002790"/>
    <x v="2"/>
    <x v="15"/>
    <s v="NeatDesk Desktop Scanner &amp; Digital Filing System"/>
    <n v="479.988"/>
    <n v="2"/>
    <n v="0.4"/>
    <n v="55.998599999999954"/>
    <x v="2"/>
    <s v="No"/>
  </r>
  <r>
    <n v="6953"/>
    <s v="CA-2017-129917"/>
    <x v="653"/>
    <d v="2017-10-03T00:00:00"/>
    <s v="First Class"/>
    <s v="HM-14980"/>
    <s v="Henry MacAllister"/>
    <s v="Consumer"/>
    <x v="0"/>
    <x v="1"/>
    <x v="1"/>
    <n v="90008"/>
    <s v="West"/>
    <s v="OFF-BI-10001757"/>
    <x v="1"/>
    <x v="8"/>
    <s v="Pressboard Hanging Data Binders for Unburst Sheets"/>
    <n v="11.808"/>
    <n v="3"/>
    <n v="0.2"/>
    <n v="4.1327999999999996"/>
    <x v="1"/>
    <s v="No"/>
  </r>
  <r>
    <n v="6954"/>
    <s v="CA-2017-129917"/>
    <x v="653"/>
    <d v="2017-10-03T00:00:00"/>
    <s v="First Class"/>
    <s v="HM-14980"/>
    <s v="Henry MacAllister"/>
    <s v="Consumer"/>
    <x v="0"/>
    <x v="1"/>
    <x v="1"/>
    <n v="90008"/>
    <s v="West"/>
    <s v="OFF-BI-10004828"/>
    <x v="1"/>
    <x v="8"/>
    <s v="GBC Poly Designer Binding Covers"/>
    <n v="53.567999999999998"/>
    <n v="4"/>
    <n v="0.2"/>
    <n v="19.418399999999995"/>
    <x v="1"/>
    <s v="No"/>
  </r>
  <r>
    <n v="6955"/>
    <s v="CA-2017-129917"/>
    <x v="653"/>
    <d v="2017-10-03T00:00:00"/>
    <s v="First Class"/>
    <s v="HM-14980"/>
    <s v="Henry MacAllister"/>
    <s v="Consumer"/>
    <x v="0"/>
    <x v="1"/>
    <x v="1"/>
    <n v="90008"/>
    <s v="West"/>
    <s v="TEC-PH-10000369"/>
    <x v="2"/>
    <x v="7"/>
    <s v="HTC One Mini"/>
    <n v="503.96000000000004"/>
    <n v="5"/>
    <n v="0.2"/>
    <n v="50.396000000000015"/>
    <x v="1"/>
    <s v="No"/>
  </r>
  <r>
    <n v="6956"/>
    <s v="CA-2017-115420"/>
    <x v="334"/>
    <d v="2017-05-02T00:00:00"/>
    <s v="Standard Class"/>
    <s v="LS-16945"/>
    <s v="Linda Southworth"/>
    <s v="Corporate"/>
    <x v="0"/>
    <x v="1"/>
    <x v="1"/>
    <n v="90004"/>
    <s v="West"/>
    <s v="OFF-EN-10003862"/>
    <x v="1"/>
    <x v="12"/>
    <s v="Laser &amp; Ink Jet Business Envelopes"/>
    <n v="21.34"/>
    <n v="2"/>
    <n v="0"/>
    <n v="9.8163999999999998"/>
    <x v="1"/>
    <s v="No"/>
  </r>
  <r>
    <n v="6957"/>
    <s v="CA-2018-157588"/>
    <x v="216"/>
    <d v="2018-07-19T00:00:00"/>
    <s v="Standard Class"/>
    <s v="AR-10570"/>
    <s v="Anemone Ratner"/>
    <s v="Consumer"/>
    <x v="0"/>
    <x v="38"/>
    <x v="32"/>
    <n v="31907"/>
    <s v="South"/>
    <s v="OFF-BI-10003963"/>
    <x v="1"/>
    <x v="8"/>
    <s v="Cardinal Holdit Data Disk Pockets"/>
    <n v="36.4"/>
    <n v="5"/>
    <n v="0"/>
    <n v="17.107999999999997"/>
    <x v="0"/>
    <s v="No"/>
  </r>
  <r>
    <n v="6958"/>
    <s v="CA-2018-157588"/>
    <x v="216"/>
    <d v="2018-07-19T00:00:00"/>
    <s v="Standard Class"/>
    <s v="AR-10570"/>
    <s v="Anemone Ratner"/>
    <s v="Consumer"/>
    <x v="0"/>
    <x v="38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  <x v="0"/>
    <s v="No"/>
  </r>
  <r>
    <n v="6959"/>
    <s v="CA-2017-167255"/>
    <x v="874"/>
    <d v="2017-09-29T00:00:00"/>
    <s v="Second Class"/>
    <s v="RH-19510"/>
    <s v="Rick Huthwaite"/>
    <s v="Home Office"/>
    <x v="0"/>
    <x v="8"/>
    <x v="1"/>
    <n v="94110"/>
    <s v="West"/>
    <s v="OFF-ST-10001328"/>
    <x v="1"/>
    <x v="4"/>
    <s v="Personal Filing Tote with Lid, Black/Gray"/>
    <n v="15.51"/>
    <n v="1"/>
    <n v="0"/>
    <n v="4.3428000000000004"/>
    <x v="1"/>
    <s v="No"/>
  </r>
  <r>
    <n v="6960"/>
    <s v="CA-2017-167255"/>
    <x v="874"/>
    <d v="2017-09-29T00:00:00"/>
    <s v="Second Class"/>
    <s v="RH-19510"/>
    <s v="Rick Huthwaite"/>
    <s v="Home Office"/>
    <x v="0"/>
    <x v="8"/>
    <x v="1"/>
    <n v="94110"/>
    <s v="West"/>
    <s v="OFF-PA-10002377"/>
    <x v="1"/>
    <x v="10"/>
    <s v="Xerox 1916"/>
    <n v="146.82"/>
    <n v="3"/>
    <n v="0"/>
    <n v="73.41"/>
    <x v="1"/>
    <s v="No"/>
  </r>
  <r>
    <n v="6961"/>
    <s v="CA-2017-167255"/>
    <x v="874"/>
    <d v="2017-09-29T00:00:00"/>
    <s v="Second Class"/>
    <s v="RH-19510"/>
    <s v="Rick Huthwaite"/>
    <s v="Home Office"/>
    <x v="0"/>
    <x v="8"/>
    <x v="1"/>
    <n v="94110"/>
    <s v="West"/>
    <s v="OFF-PA-10003441"/>
    <x v="1"/>
    <x v="10"/>
    <s v="Xerox 226"/>
    <n v="12.96"/>
    <n v="2"/>
    <n v="0"/>
    <n v="6.2208000000000006"/>
    <x v="1"/>
    <s v="No"/>
  </r>
  <r>
    <n v="6962"/>
    <s v="CA-2019-162096"/>
    <x v="468"/>
    <d v="2019-11-10T00:00:00"/>
    <s v="Same Day"/>
    <s v="TB-21190"/>
    <s v="Thomas Brumley"/>
    <s v="Home Office"/>
    <x v="0"/>
    <x v="169"/>
    <x v="1"/>
    <n v="92503"/>
    <s v="West"/>
    <s v="OFF-AR-10002221"/>
    <x v="1"/>
    <x v="6"/>
    <s v="12 Colored Short Pencils"/>
    <n v="7.8000000000000007"/>
    <n v="3"/>
    <n v="0"/>
    <n v="2.1060000000000008"/>
    <x v="1"/>
    <s v="No"/>
  </r>
  <r>
    <n v="6963"/>
    <s v="CA-2018-157161"/>
    <x v="87"/>
    <d v="2018-07-20T00:00:00"/>
    <s v="Second Class"/>
    <s v="JD-15895"/>
    <s v="Jonathan Doherty"/>
    <s v="Corporate"/>
    <x v="0"/>
    <x v="29"/>
    <x v="20"/>
    <n v="29203"/>
    <s v="South"/>
    <s v="OFF-EN-10001509"/>
    <x v="1"/>
    <x v="12"/>
    <s v="Poly String Tie Envelopes"/>
    <n v="10.199999999999999"/>
    <n v="5"/>
    <n v="0"/>
    <n v="4.7939999999999996"/>
    <x v="0"/>
    <s v="No"/>
  </r>
  <r>
    <n v="6964"/>
    <s v="CA-2018-157161"/>
    <x v="87"/>
    <d v="2018-07-20T00:00:00"/>
    <s v="Second Class"/>
    <s v="JD-15895"/>
    <s v="Jonathan Doherty"/>
    <s v="Corporate"/>
    <x v="0"/>
    <x v="29"/>
    <x v="20"/>
    <n v="29203"/>
    <s v="South"/>
    <s v="OFF-AR-10003338"/>
    <x v="1"/>
    <x v="6"/>
    <s v="Eberhard Faber 3 1/2&quot; Golf Pencils"/>
    <n v="22.32"/>
    <n v="3"/>
    <n v="0"/>
    <n v="5.580000000000001"/>
    <x v="0"/>
    <s v="No"/>
  </r>
  <r>
    <n v="6965"/>
    <s v="CA-2018-157161"/>
    <x v="87"/>
    <d v="2018-07-20T00:00:00"/>
    <s v="Second Class"/>
    <s v="JD-15895"/>
    <s v="Jonathan Doherty"/>
    <s v="Corporate"/>
    <x v="0"/>
    <x v="29"/>
    <x v="20"/>
    <n v="29203"/>
    <s v="South"/>
    <s v="OFF-BI-10004728"/>
    <x v="1"/>
    <x v="8"/>
    <s v="Wilson Jones Turn Tabs Binder Tool for Ring Binders"/>
    <n v="24.1"/>
    <n v="5"/>
    <n v="0"/>
    <n v="11.086"/>
    <x v="0"/>
    <s v="No"/>
  </r>
  <r>
    <n v="6966"/>
    <s v="CA-2018-157161"/>
    <x v="87"/>
    <d v="2018-07-20T00:00:00"/>
    <s v="Second Class"/>
    <s v="JD-15895"/>
    <s v="Jonathan Doherty"/>
    <s v="Corporate"/>
    <x v="0"/>
    <x v="29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  <x v="0"/>
    <s v="No"/>
  </r>
  <r>
    <n v="6967"/>
    <s v="CA-2018-157161"/>
    <x v="87"/>
    <d v="2018-07-20T00:00:00"/>
    <s v="Second Class"/>
    <s v="JD-15895"/>
    <s v="Jonathan Doherty"/>
    <s v="Corporate"/>
    <x v="0"/>
    <x v="29"/>
    <x v="20"/>
    <n v="29203"/>
    <s v="South"/>
    <s v="OFF-BI-10002764"/>
    <x v="1"/>
    <x v="8"/>
    <s v="Recycled Pressboard Report Cover with Reinforced Top Hinge"/>
    <n v="6.46"/>
    <n v="2"/>
    <n v="0"/>
    <n v="3.1654"/>
    <x v="0"/>
    <s v="No"/>
  </r>
  <r>
    <n v="6968"/>
    <s v="CA-2018-157161"/>
    <x v="87"/>
    <d v="2018-07-20T00:00:00"/>
    <s v="Second Class"/>
    <s v="JD-15895"/>
    <s v="Jonathan Doherty"/>
    <s v="Corporate"/>
    <x v="0"/>
    <x v="29"/>
    <x v="20"/>
    <n v="29203"/>
    <s v="South"/>
    <s v="OFF-PA-10001461"/>
    <x v="1"/>
    <x v="10"/>
    <s v="HP Office Paper (20Lb. and 87 Bright)"/>
    <n v="60.12"/>
    <n v="9"/>
    <n v="0"/>
    <n v="28.857599999999998"/>
    <x v="0"/>
    <s v="No"/>
  </r>
  <r>
    <n v="6969"/>
    <s v="CA-2017-110765"/>
    <x v="1140"/>
    <d v="2017-10-20T00:00:00"/>
    <s v="Second Class"/>
    <s v="MP-17965"/>
    <s v="Michael Paige"/>
    <s v="Corporate"/>
    <x v="0"/>
    <x v="20"/>
    <x v="15"/>
    <n v="10011"/>
    <s v="East"/>
    <s v="TEC-PH-10004165"/>
    <x v="2"/>
    <x v="7"/>
    <s v="Mitel MiVoice 5330e IP Phone"/>
    <n v="824.97"/>
    <n v="3"/>
    <n v="0"/>
    <n v="214.4922"/>
    <x v="3"/>
    <s v="No"/>
  </r>
  <r>
    <n v="6970"/>
    <s v="CA-2018-163937"/>
    <x v="994"/>
    <d v="2018-01-13T00:00:00"/>
    <s v="Second Class"/>
    <s v="JB-16000"/>
    <s v="Joy Bell-"/>
    <s v="Consumer"/>
    <x v="0"/>
    <x v="468"/>
    <x v="4"/>
    <n v="98632"/>
    <s v="West"/>
    <s v="FUR-FU-10000010"/>
    <x v="0"/>
    <x v="5"/>
    <s v="DAX Value U-Channel Document Frames, Easel Back"/>
    <n v="24.849999999999998"/>
    <n v="5"/>
    <n v="0"/>
    <n v="7.7034999999999982"/>
    <x v="1"/>
    <s v="No"/>
  </r>
  <r>
    <n v="6971"/>
    <s v="CA-2019-153822"/>
    <x v="20"/>
    <d v="2019-09-25T00:00:00"/>
    <s v="Standard Class"/>
    <s v="AB-10105"/>
    <s v="Adrian Barton"/>
    <s v="Consumer"/>
    <x v="0"/>
    <x v="42"/>
    <x v="16"/>
    <n v="85023"/>
    <s v="West"/>
    <s v="OFF-ST-10000321"/>
    <x v="1"/>
    <x v="4"/>
    <s v="Akro Stacking Bins"/>
    <n v="12.624000000000001"/>
    <n v="2"/>
    <n v="0.2"/>
    <n v="-2.5248000000000022"/>
    <x v="1"/>
    <s v="Yes"/>
  </r>
  <r>
    <n v="6972"/>
    <s v="CA-2019-153822"/>
    <x v="20"/>
    <d v="2019-09-25T00:00:00"/>
    <s v="Standard Class"/>
    <s v="AB-10105"/>
    <s v="Adrian Barton"/>
    <s v="Consumer"/>
    <x v="0"/>
    <x v="42"/>
    <x v="16"/>
    <n v="85023"/>
    <s v="West"/>
    <s v="TEC-AC-10000109"/>
    <x v="2"/>
    <x v="11"/>
    <s v="Sony Micro Vault Click 16 GB USB 2.0 Flash Drive"/>
    <n v="89.584000000000003"/>
    <n v="2"/>
    <n v="0.2"/>
    <n v="4.4792000000000058"/>
    <x v="1"/>
    <s v="Yes"/>
  </r>
  <r>
    <n v="6973"/>
    <s v="CA-2019-153822"/>
    <x v="20"/>
    <d v="2019-09-25T00:00:00"/>
    <s v="Standard Class"/>
    <s v="AB-10105"/>
    <s v="Adrian Barton"/>
    <s v="Consumer"/>
    <x v="0"/>
    <x v="42"/>
    <x v="16"/>
    <n v="85023"/>
    <s v="West"/>
    <s v="TEC-PH-10002415"/>
    <x v="2"/>
    <x v="7"/>
    <s v="Polycom VoiceStation 500 Conference phone"/>
    <n v="471.92"/>
    <n v="2"/>
    <n v="0.2"/>
    <n v="29.495000000000019"/>
    <x v="1"/>
    <s v="Yes"/>
  </r>
  <r>
    <n v="6974"/>
    <s v="CA-2019-153822"/>
    <x v="20"/>
    <d v="2019-09-25T00:00:00"/>
    <s v="Standard Class"/>
    <s v="AB-10105"/>
    <s v="Adrian Barton"/>
    <s v="Consumer"/>
    <x v="0"/>
    <x v="42"/>
    <x v="16"/>
    <n v="85023"/>
    <s v="West"/>
    <s v="OFF-BI-10001460"/>
    <x v="1"/>
    <x v="8"/>
    <s v="Plastic Binding Combs"/>
    <n v="18.180000000000003"/>
    <n v="4"/>
    <n v="0.7"/>
    <n v="-13.938000000000002"/>
    <x v="1"/>
    <s v="Yes"/>
  </r>
  <r>
    <n v="6975"/>
    <s v="CA-2019-146185"/>
    <x v="175"/>
    <d v="2019-09-19T00:00:00"/>
    <s v="Standard Class"/>
    <s v="CC-12145"/>
    <s v="Charles Crestani"/>
    <s v="Consumer"/>
    <x v="0"/>
    <x v="12"/>
    <x v="5"/>
    <n v="77095"/>
    <s v="Central"/>
    <s v="OFF-AR-10002987"/>
    <x v="1"/>
    <x v="6"/>
    <s v="Prismacolor Color Pencil Set"/>
    <n v="31.744"/>
    <n v="2"/>
    <n v="0.2"/>
    <n v="8.3328000000000024"/>
    <x v="2"/>
    <s v="No"/>
  </r>
  <r>
    <n v="6976"/>
    <s v="CA-2017-112144"/>
    <x v="1141"/>
    <d v="2017-07-02T00:00:00"/>
    <s v="Standard Class"/>
    <s v="CY-12745"/>
    <s v="Craig Yedwab"/>
    <s v="Corporate"/>
    <x v="0"/>
    <x v="23"/>
    <x v="16"/>
    <n v="85234"/>
    <s v="West"/>
    <s v="OFF-LA-10000443"/>
    <x v="1"/>
    <x v="2"/>
    <s v="Avery 501"/>
    <n v="5.9039999999999999"/>
    <n v="2"/>
    <n v="0.2"/>
    <n v="1.9925999999999999"/>
    <x v="1"/>
    <s v="Yes"/>
  </r>
  <r>
    <n v="6977"/>
    <s v="CA-2017-112144"/>
    <x v="1141"/>
    <d v="2017-07-02T00:00:00"/>
    <s v="Standard Class"/>
    <s v="CY-12745"/>
    <s v="Craig Yedwab"/>
    <s v="Corporate"/>
    <x v="0"/>
    <x v="23"/>
    <x v="16"/>
    <n v="85234"/>
    <s v="West"/>
    <s v="FUR-FU-10004306"/>
    <x v="0"/>
    <x v="5"/>
    <s v="Electrix Halogen Magnifier Lamp"/>
    <n v="621.7600000000001"/>
    <n v="4"/>
    <n v="0.2"/>
    <n v="46.631999999999977"/>
    <x v="1"/>
    <s v="Yes"/>
  </r>
  <r>
    <n v="6978"/>
    <s v="US-2018-119298"/>
    <x v="881"/>
    <d v="2018-11-28T00:00:00"/>
    <s v="First Class"/>
    <s v="EP-13915"/>
    <s v="Emily Phan"/>
    <s v="Consumer"/>
    <x v="0"/>
    <x v="186"/>
    <x v="36"/>
    <n v="72401"/>
    <s v="South"/>
    <s v="TEC-PH-10002564"/>
    <x v="2"/>
    <x v="7"/>
    <s v="OtterBox Defender Series Case - Samsung Galaxy S4"/>
    <n v="59.98"/>
    <n v="2"/>
    <n v="0"/>
    <n v="17.993999999999993"/>
    <x v="0"/>
    <s v="No"/>
  </r>
  <r>
    <n v="6979"/>
    <s v="CA-2019-155159"/>
    <x v="920"/>
    <d v="2019-11-29T00:00:00"/>
    <s v="Second Class"/>
    <s v="DL-13315"/>
    <s v="Delfina Latchford"/>
    <s v="Consumer"/>
    <x v="0"/>
    <x v="118"/>
    <x v="32"/>
    <n v="30318"/>
    <s v="South"/>
    <s v="OFF-PA-10003724"/>
    <x v="1"/>
    <x v="10"/>
    <s v="Wirebound Message Book, 4 per Page"/>
    <n v="48.87"/>
    <n v="9"/>
    <n v="0"/>
    <n v="23.946299999999997"/>
    <x v="0"/>
    <s v="No"/>
  </r>
  <r>
    <n v="6980"/>
    <s v="CA-2019-149076"/>
    <x v="424"/>
    <d v="2019-01-19T00:00:00"/>
    <s v="Standard Class"/>
    <s v="SO-20335"/>
    <s v="Sean O'Donnell"/>
    <s v="Consumer"/>
    <x v="0"/>
    <x v="1"/>
    <x v="1"/>
    <n v="90036"/>
    <s v="West"/>
    <s v="OFF-PA-10000483"/>
    <x v="1"/>
    <x v="10"/>
    <s v="Xerox 19"/>
    <n v="154.9"/>
    <n v="5"/>
    <n v="0"/>
    <n v="69.704999999999998"/>
    <x v="1"/>
    <s v="No"/>
  </r>
  <r>
    <n v="6981"/>
    <s v="CA-2016-146990"/>
    <x v="845"/>
    <d v="2016-11-08T00:00:00"/>
    <s v="First Class"/>
    <s v="BP-11095"/>
    <s v="Bart Pistole"/>
    <s v="Corporate"/>
    <x v="0"/>
    <x v="20"/>
    <x v="15"/>
    <n v="10024"/>
    <s v="East"/>
    <s v="OFF-FA-10000611"/>
    <x v="1"/>
    <x v="13"/>
    <s v="Binder Clips by OIC"/>
    <n v="5.92"/>
    <n v="4"/>
    <n v="0"/>
    <n v="2.8415999999999997"/>
    <x v="3"/>
    <s v="No"/>
  </r>
  <r>
    <n v="6982"/>
    <s v="CA-2016-146990"/>
    <x v="845"/>
    <d v="2016-11-08T00:00:00"/>
    <s v="First Class"/>
    <s v="BP-11095"/>
    <s v="Bart Pistole"/>
    <s v="Corporate"/>
    <x v="0"/>
    <x v="20"/>
    <x v="15"/>
    <n v="10024"/>
    <s v="East"/>
    <s v="OFF-PA-10000246"/>
    <x v="1"/>
    <x v="10"/>
    <s v="Riverleaf Stik-Withit Designer Note Cubes"/>
    <n v="30.18"/>
    <n v="3"/>
    <n v="0"/>
    <n v="13.8828"/>
    <x v="3"/>
    <s v="No"/>
  </r>
  <r>
    <n v="6983"/>
    <s v="CA-2018-116526"/>
    <x v="142"/>
    <d v="2018-09-05T00:00:00"/>
    <s v="Standard Class"/>
    <s v="JA-15970"/>
    <s v="Joseph Airdo"/>
    <s v="Consumer"/>
    <x v="0"/>
    <x v="66"/>
    <x v="12"/>
    <n v="48227"/>
    <s v="Central"/>
    <s v="OFF-BI-10004728"/>
    <x v="1"/>
    <x v="8"/>
    <s v="Wilson Jones Turn Tabs Binder Tool for Ring Binders"/>
    <n v="24.1"/>
    <n v="5"/>
    <n v="0"/>
    <n v="11.086"/>
    <x v="2"/>
    <s v="No"/>
  </r>
  <r>
    <n v="6984"/>
    <s v="CA-2018-116526"/>
    <x v="142"/>
    <d v="2018-09-05T00:00:00"/>
    <s v="Standard Class"/>
    <s v="JA-15970"/>
    <s v="Joseph Airdo"/>
    <s v="Consumer"/>
    <x v="0"/>
    <x v="66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  <x v="2"/>
    <s v="No"/>
  </r>
  <r>
    <n v="6985"/>
    <s v="CA-2018-116526"/>
    <x v="142"/>
    <d v="2018-09-05T00:00:00"/>
    <s v="Standard Class"/>
    <s v="JA-15970"/>
    <s v="Joseph Airdo"/>
    <s v="Consumer"/>
    <x v="0"/>
    <x v="66"/>
    <x v="12"/>
    <n v="48227"/>
    <s v="Central"/>
    <s v="OFF-AP-10002457"/>
    <x v="1"/>
    <x v="9"/>
    <s v="Eureka The Boss Plus 12-Amp Hard Box Upright Vacuum, Red"/>
    <n v="376.74"/>
    <n v="4"/>
    <n v="0.1"/>
    <n v="71.161999999999978"/>
    <x v="2"/>
    <s v="No"/>
  </r>
  <r>
    <n v="6986"/>
    <s v="CA-2018-116526"/>
    <x v="142"/>
    <d v="2018-09-05T00:00:00"/>
    <s v="Standard Class"/>
    <s v="JA-15970"/>
    <s v="Joseph Airdo"/>
    <s v="Consumer"/>
    <x v="0"/>
    <x v="66"/>
    <x v="12"/>
    <n v="48227"/>
    <s v="Central"/>
    <s v="OFF-BI-10000320"/>
    <x v="1"/>
    <x v="8"/>
    <s v="GBC Plastic Binding Combs"/>
    <n v="29.52"/>
    <n v="4"/>
    <n v="0"/>
    <n v="14.4648"/>
    <x v="2"/>
    <s v="No"/>
  </r>
  <r>
    <n v="6987"/>
    <s v="CA-2018-116526"/>
    <x v="142"/>
    <d v="2018-09-05T00:00:00"/>
    <s v="Standard Class"/>
    <s v="JA-15970"/>
    <s v="Joseph Airdo"/>
    <s v="Consumer"/>
    <x v="0"/>
    <x v="66"/>
    <x v="12"/>
    <n v="48227"/>
    <s v="Central"/>
    <s v="OFF-AR-10004999"/>
    <x v="1"/>
    <x v="6"/>
    <s v="Newell 315"/>
    <n v="11.96"/>
    <n v="2"/>
    <n v="0"/>
    <n v="2.99"/>
    <x v="2"/>
    <s v="No"/>
  </r>
  <r>
    <n v="6988"/>
    <s v="CA-2018-116526"/>
    <x v="142"/>
    <d v="2018-09-05T00:00:00"/>
    <s v="Standard Class"/>
    <s v="JA-15970"/>
    <s v="Joseph Airdo"/>
    <s v="Consumer"/>
    <x v="0"/>
    <x v="66"/>
    <x v="12"/>
    <n v="48227"/>
    <s v="Central"/>
    <s v="OFF-BI-10001116"/>
    <x v="1"/>
    <x v="8"/>
    <s v="Wilson Jones 1&quot; Hanging DublLock Ring Binders"/>
    <n v="26.400000000000002"/>
    <n v="5"/>
    <n v="0"/>
    <n v="12.672000000000001"/>
    <x v="2"/>
    <s v="No"/>
  </r>
  <r>
    <n v="6989"/>
    <s v="CA-2019-158561"/>
    <x v="343"/>
    <d v="2019-11-16T00:00:00"/>
    <s v="Second Class"/>
    <s v="BB-11545"/>
    <s v="Brenda Bowman"/>
    <s v="Corporate"/>
    <x v="0"/>
    <x v="2"/>
    <x v="2"/>
    <n v="33311"/>
    <s v="South"/>
    <s v="OFF-AP-10002651"/>
    <x v="1"/>
    <x v="9"/>
    <s v="Hoover Upright Vacuum With Dirt Cup"/>
    <n v="1158.1199999999999"/>
    <n v="5"/>
    <n v="0.2"/>
    <n v="130.28849999999983"/>
    <x v="0"/>
    <s v="No"/>
  </r>
  <r>
    <n v="6990"/>
    <s v="CA-2019-165099"/>
    <x v="157"/>
    <d v="2019-12-13T00:00:00"/>
    <s v="First Class"/>
    <s v="DK-13375"/>
    <s v="Dennis Kane"/>
    <s v="Consumer"/>
    <x v="0"/>
    <x v="488"/>
    <x v="5"/>
    <n v="79605"/>
    <s v="Central"/>
    <s v="OFF-AP-10001634"/>
    <x v="1"/>
    <x v="9"/>
    <s v="Hoover Commercial Lightweight Upright Vacuum"/>
    <n v="1.3919999999999997"/>
    <n v="2"/>
    <n v="0.8"/>
    <n v="-3.7584000000000009"/>
    <x v="2"/>
    <s v="No"/>
  </r>
  <r>
    <n v="6991"/>
    <s v="CA-2017-109386"/>
    <x v="627"/>
    <d v="2017-11-13T00:00:00"/>
    <s v="Second Class"/>
    <s v="RH-19600"/>
    <s v="Rob Haberlin"/>
    <s v="Consumer"/>
    <x v="0"/>
    <x v="409"/>
    <x v="17"/>
    <n v="23666"/>
    <s v="South"/>
    <s v="OFF-AP-10003266"/>
    <x v="1"/>
    <x v="9"/>
    <s v="Holmes Replacement Filter for HEPA Air Cleaner, Large Room"/>
    <n v="44.43"/>
    <n v="3"/>
    <n v="0"/>
    <n v="18.660600000000002"/>
    <x v="0"/>
    <s v="No"/>
  </r>
  <r>
    <n v="6992"/>
    <s v="CA-2017-109386"/>
    <x v="627"/>
    <d v="2017-11-13T00:00:00"/>
    <s v="Second Class"/>
    <s v="RH-19600"/>
    <s v="Rob Haberlin"/>
    <s v="Consumer"/>
    <x v="0"/>
    <x v="409"/>
    <x v="17"/>
    <n v="23666"/>
    <s v="South"/>
    <s v="TEC-PH-10002890"/>
    <x v="2"/>
    <x v="7"/>
    <s v="AT&amp;T 17929 Lendline Telephone"/>
    <n v="226.20000000000002"/>
    <n v="5"/>
    <n v="0"/>
    <n v="58.811999999999998"/>
    <x v="0"/>
    <s v="No"/>
  </r>
  <r>
    <n v="6993"/>
    <s v="CA-2017-109386"/>
    <x v="627"/>
    <d v="2017-11-13T00:00:00"/>
    <s v="Second Class"/>
    <s v="RH-19600"/>
    <s v="Rob Haberlin"/>
    <s v="Consumer"/>
    <x v="0"/>
    <x v="409"/>
    <x v="17"/>
    <n v="23666"/>
    <s v="South"/>
    <s v="FUR-FU-10000308"/>
    <x v="0"/>
    <x v="5"/>
    <s v="Deflect-o Glass Clear Studded Chair Mats"/>
    <n v="186.54"/>
    <n v="3"/>
    <n v="0"/>
    <n v="41.038800000000002"/>
    <x v="0"/>
    <s v="No"/>
  </r>
  <r>
    <n v="6994"/>
    <s v="CA-2017-109386"/>
    <x v="627"/>
    <d v="2017-11-13T00:00:00"/>
    <s v="Second Class"/>
    <s v="RH-19600"/>
    <s v="Rob Haberlin"/>
    <s v="Consumer"/>
    <x v="0"/>
    <x v="409"/>
    <x v="17"/>
    <n v="23666"/>
    <s v="South"/>
    <s v="OFF-AR-10000380"/>
    <x v="1"/>
    <x v="6"/>
    <s v="Hunt PowerHouse Electric Pencil Sharpener, Blue"/>
    <n v="265.85999999999996"/>
    <n v="7"/>
    <n v="0"/>
    <n v="79.757999999999967"/>
    <x v="0"/>
    <s v="No"/>
  </r>
  <r>
    <n v="6995"/>
    <s v="CA-2017-109386"/>
    <x v="627"/>
    <d v="2017-11-13T00:00:00"/>
    <s v="Second Class"/>
    <s v="RH-19600"/>
    <s v="Rob Haberlin"/>
    <s v="Consumer"/>
    <x v="0"/>
    <x v="409"/>
    <x v="17"/>
    <n v="23666"/>
    <s v="South"/>
    <s v="OFF-AR-10000122"/>
    <x v="1"/>
    <x v="6"/>
    <s v="Newell 314"/>
    <n v="27.9"/>
    <n v="5"/>
    <n v="0"/>
    <n v="6.9749999999999979"/>
    <x v="0"/>
    <s v="No"/>
  </r>
  <r>
    <n v="6996"/>
    <s v="CA-2017-166800"/>
    <x v="902"/>
    <d v="2017-11-26T00:00:00"/>
    <s v="Standard Class"/>
    <s v="AG-10300"/>
    <s v="Aleksandra Gannaway"/>
    <s v="Corporate"/>
    <x v="0"/>
    <x v="98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  <x v="1"/>
    <s v="No"/>
  </r>
  <r>
    <n v="6997"/>
    <s v="CA-2019-117443"/>
    <x v="331"/>
    <d v="2019-12-25T00:00:00"/>
    <s v="Second Class"/>
    <s v="JB-15400"/>
    <s v="Jennifer Braxton"/>
    <s v="Corporate"/>
    <x v="0"/>
    <x v="179"/>
    <x v="10"/>
    <n v="61107"/>
    <s v="Central"/>
    <s v="OFF-BI-10004002"/>
    <x v="1"/>
    <x v="8"/>
    <s v="Wilson Jones International Size A4 Ring Binders"/>
    <n v="13.839999999999998"/>
    <n v="4"/>
    <n v="0.8"/>
    <n v="-22.144000000000005"/>
    <x v="2"/>
    <s v="No"/>
  </r>
  <r>
    <n v="6998"/>
    <s v="CA-2019-117443"/>
    <x v="331"/>
    <d v="2019-12-25T00:00:00"/>
    <s v="Second Class"/>
    <s v="JB-15400"/>
    <s v="Jennifer Braxton"/>
    <s v="Corporate"/>
    <x v="0"/>
    <x v="179"/>
    <x v="10"/>
    <n v="61107"/>
    <s v="Central"/>
    <s v="OFF-PA-10004475"/>
    <x v="1"/>
    <x v="10"/>
    <s v="Xerox 1940"/>
    <n v="175.87200000000001"/>
    <n v="4"/>
    <n v="0.2"/>
    <n v="63.753599999999992"/>
    <x v="2"/>
    <s v="No"/>
  </r>
  <r>
    <n v="6999"/>
    <s v="US-2018-134369"/>
    <x v="1142"/>
    <d v="2018-09-22T00:00:00"/>
    <s v="Standard Class"/>
    <s v="BC-11125"/>
    <s v="Becky Castell"/>
    <s v="Home Office"/>
    <x v="0"/>
    <x v="229"/>
    <x v="1"/>
    <n v="92677"/>
    <s v="West"/>
    <s v="OFF-PA-10002195"/>
    <x v="1"/>
    <x v="10"/>
    <s v="Xerox 1966"/>
    <n v="12.96"/>
    <n v="2"/>
    <n v="0"/>
    <n v="6.3504000000000005"/>
    <x v="1"/>
    <s v="No"/>
  </r>
  <r>
    <n v="7000"/>
    <s v="CA-2019-123687"/>
    <x v="1143"/>
    <d v="2019-05-29T00:00:00"/>
    <s v="First Class"/>
    <s v="KC-16675"/>
    <s v="Kimberly Carter"/>
    <s v="Corporate"/>
    <x v="0"/>
    <x v="103"/>
    <x v="0"/>
    <n v="40214"/>
    <s v="South"/>
    <s v="OFF-AP-10002670"/>
    <x v="1"/>
    <x v="9"/>
    <s v="Belkin 8-Outlet Premiere SurgeMaster II Surge Protectors"/>
    <n v="208.44"/>
    <n v="3"/>
    <n v="0"/>
    <n v="62.531999999999982"/>
    <x v="0"/>
    <s v="No"/>
  </r>
  <r>
    <n v="7001"/>
    <s v="CA-2019-123687"/>
    <x v="1143"/>
    <d v="2019-05-29T00:00:00"/>
    <s v="First Class"/>
    <s v="KC-16675"/>
    <s v="Kimberly Carter"/>
    <s v="Corporate"/>
    <x v="0"/>
    <x v="103"/>
    <x v="0"/>
    <n v="40214"/>
    <s v="South"/>
    <s v="OFF-SU-10004498"/>
    <x v="1"/>
    <x v="14"/>
    <s v="Martin-Yale Premier Letter Opener"/>
    <n v="25.76"/>
    <n v="2"/>
    <n v="0"/>
    <n v="0.77280000000000015"/>
    <x v="0"/>
    <s v="No"/>
  </r>
  <r>
    <n v="7002"/>
    <s v="CA-2017-104871"/>
    <x v="1110"/>
    <d v="2017-04-03T00:00:00"/>
    <s v="Standard Class"/>
    <s v="DR-12940"/>
    <s v="Daniel Raglin"/>
    <s v="Home Office"/>
    <x v="0"/>
    <x v="489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s v="No"/>
  </r>
  <r>
    <n v="7003"/>
    <s v="CA-2016-133158"/>
    <x v="710"/>
    <d v="2016-08-21T00:00:00"/>
    <s v="Second Class"/>
    <s v="DW-13195"/>
    <s v="David Wiener"/>
    <s v="Corporate"/>
    <x v="0"/>
    <x v="1"/>
    <x v="1"/>
    <n v="90045"/>
    <s v="West"/>
    <s v="FUR-FU-10000723"/>
    <x v="0"/>
    <x v="5"/>
    <s v="Deflect-o EconoMat Studded, No Bevel Mat for Low Pile Carpeting"/>
    <n v="289.24"/>
    <n v="7"/>
    <n v="0"/>
    <n v="26.031600000000012"/>
    <x v="1"/>
    <s v="No"/>
  </r>
  <r>
    <n v="7004"/>
    <s v="CA-2016-133158"/>
    <x v="710"/>
    <d v="2016-08-21T00:00:00"/>
    <s v="Second Class"/>
    <s v="DW-13195"/>
    <s v="David Wiener"/>
    <s v="Corporate"/>
    <x v="0"/>
    <x v="1"/>
    <x v="1"/>
    <n v="90045"/>
    <s v="West"/>
    <s v="OFF-BI-10000632"/>
    <x v="1"/>
    <x v="8"/>
    <s v="Satellite Sectional Post Binders"/>
    <n v="69.456000000000003"/>
    <n v="2"/>
    <n v="0.2"/>
    <n v="22.573199999999996"/>
    <x v="1"/>
    <s v="No"/>
  </r>
  <r>
    <n v="7005"/>
    <s v="CA-2016-126333"/>
    <x v="851"/>
    <d v="2016-12-28T00:00:00"/>
    <s v="Standard Class"/>
    <s v="ME-18010"/>
    <s v="Michelle Ellison"/>
    <s v="Corporate"/>
    <x v="0"/>
    <x v="396"/>
    <x v="5"/>
    <n v="77642"/>
    <s v="Central"/>
    <s v="OFF-PA-10000223"/>
    <x v="1"/>
    <x v="10"/>
    <s v="Xerox 2000"/>
    <n v="5.1840000000000011"/>
    <n v="1"/>
    <n v="0.2"/>
    <n v="1.8144"/>
    <x v="2"/>
    <s v="No"/>
  </r>
  <r>
    <n v="7006"/>
    <s v="CA-2017-141740"/>
    <x v="549"/>
    <d v="2017-11-05T00:00:00"/>
    <s v="Standard Class"/>
    <s v="JF-15490"/>
    <s v="Jeremy Farry"/>
    <s v="Consumer"/>
    <x v="0"/>
    <x v="20"/>
    <x v="15"/>
    <n v="10009"/>
    <s v="East"/>
    <s v="FUR-CH-10001545"/>
    <x v="0"/>
    <x v="1"/>
    <s v="Hon Comfortask Task/Swivel Chairs"/>
    <n v="205.16400000000002"/>
    <n v="2"/>
    <n v="0.1"/>
    <n v="13.677600000000002"/>
    <x v="3"/>
    <s v="No"/>
  </r>
  <r>
    <n v="7007"/>
    <s v="CA-2016-119466"/>
    <x v="534"/>
    <d v="2016-12-21T00:00:00"/>
    <s v="Standard Class"/>
    <s v="SP-20860"/>
    <s v="Sung Pak"/>
    <s v="Corporate"/>
    <x v="0"/>
    <x v="22"/>
    <x v="10"/>
    <n v="60623"/>
    <s v="Central"/>
    <s v="FUR-FU-10001546"/>
    <x v="0"/>
    <x v="5"/>
    <s v="Dana Swing-Arm Lamps"/>
    <n v="8.5440000000000005"/>
    <n v="2"/>
    <n v="0.6"/>
    <n v="-7.4759999999999991"/>
    <x v="2"/>
    <s v="No"/>
  </r>
  <r>
    <n v="7008"/>
    <s v="CA-2017-154823"/>
    <x v="291"/>
    <d v="2017-08-25T00:00:00"/>
    <s v="Standard Class"/>
    <s v="KN-16390"/>
    <s v="Katherine Nockton"/>
    <s v="Corporate"/>
    <x v="0"/>
    <x v="24"/>
    <x v="24"/>
    <n v="45503"/>
    <s v="East"/>
    <s v="OFF-BI-10001098"/>
    <x v="1"/>
    <x v="8"/>
    <s v="Acco D-Ring Binder w/DublLock"/>
    <n v="12.828000000000001"/>
    <n v="2"/>
    <n v="0.7"/>
    <n v="-8.9795999999999978"/>
    <x v="3"/>
    <s v="No"/>
  </r>
  <r>
    <n v="7009"/>
    <s v="CA-2017-154823"/>
    <x v="291"/>
    <d v="2017-08-25T00:00:00"/>
    <s v="Standard Class"/>
    <s v="KN-16390"/>
    <s v="Katherine Nockton"/>
    <s v="Corporate"/>
    <x v="0"/>
    <x v="24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  <x v="3"/>
    <s v="No"/>
  </r>
  <r>
    <n v="7010"/>
    <s v="CA-2017-154823"/>
    <x v="291"/>
    <d v="2017-08-25T00:00:00"/>
    <s v="Standard Class"/>
    <s v="KN-16390"/>
    <s v="Katherine Nockton"/>
    <s v="Corporate"/>
    <x v="0"/>
    <x v="24"/>
    <x v="24"/>
    <n v="45503"/>
    <s v="East"/>
    <s v="FUR-FU-10000193"/>
    <x v="0"/>
    <x v="5"/>
    <s v="Tenex Chairmats For Use with Hard Floors"/>
    <n v="25.983999999999998"/>
    <n v="1"/>
    <n v="0.2"/>
    <n v="-3.8976000000000015"/>
    <x v="3"/>
    <s v="No"/>
  </r>
  <r>
    <n v="7011"/>
    <s v="US-2016-135881"/>
    <x v="235"/>
    <d v="2016-05-27T00:00:00"/>
    <s v="Standard Class"/>
    <s v="GT-14710"/>
    <s v="Greg Tran"/>
    <s v="Consumer"/>
    <x v="0"/>
    <x v="20"/>
    <x v="15"/>
    <n v="10035"/>
    <s v="East"/>
    <s v="OFF-BI-10000829"/>
    <x v="1"/>
    <x v="8"/>
    <s v="Avery Non-Stick Binders"/>
    <n v="17.96"/>
    <n v="5"/>
    <n v="0.2"/>
    <n v="5.8369999999999997"/>
    <x v="3"/>
    <s v="No"/>
  </r>
  <r>
    <n v="7012"/>
    <s v="US-2016-135881"/>
    <x v="235"/>
    <d v="2016-05-27T00:00:00"/>
    <s v="Standard Class"/>
    <s v="GT-14710"/>
    <s v="Greg Tran"/>
    <s v="Consumer"/>
    <x v="0"/>
    <x v="20"/>
    <x v="15"/>
    <n v="10035"/>
    <s v="East"/>
    <s v="OFF-SU-10003002"/>
    <x v="1"/>
    <x v="14"/>
    <s v="Letter Slitter"/>
    <n v="5.04"/>
    <n v="2"/>
    <n v="0"/>
    <n v="0.15120000000000022"/>
    <x v="3"/>
    <s v="No"/>
  </r>
  <r>
    <n v="7013"/>
    <s v="US-2016-135881"/>
    <x v="235"/>
    <d v="2016-05-27T00:00:00"/>
    <s v="Standard Class"/>
    <s v="GT-14710"/>
    <s v="Greg Tran"/>
    <s v="Consumer"/>
    <x v="0"/>
    <x v="20"/>
    <x v="15"/>
    <n v="10035"/>
    <s v="East"/>
    <s v="OFF-AP-10002118"/>
    <x v="1"/>
    <x v="9"/>
    <s v="1.7 Cubic Foot Compact &quot;Cube&quot; Office Refrigerators"/>
    <n v="208.16"/>
    <n v="1"/>
    <n v="0"/>
    <n v="56.20320000000001"/>
    <x v="3"/>
    <s v="No"/>
  </r>
  <r>
    <n v="7014"/>
    <s v="CA-2019-141201"/>
    <x v="34"/>
    <d v="2019-12-11T00:00:00"/>
    <s v="Second Class"/>
    <s v="DB-12910"/>
    <s v="Daniel Byrd"/>
    <s v="Home Office"/>
    <x v="0"/>
    <x v="162"/>
    <x v="1"/>
    <n v="93905"/>
    <s v="West"/>
    <s v="FUR-BO-10001519"/>
    <x v="0"/>
    <x v="0"/>
    <s v="O'Sullivan 3-Shelf Heavy-Duty Bookcases"/>
    <n v="148.25700000000001"/>
    <n v="3"/>
    <n v="0.15"/>
    <n v="15.697800000000004"/>
    <x v="1"/>
    <s v="No"/>
  </r>
  <r>
    <n v="7015"/>
    <s v="CA-2016-114790"/>
    <x v="518"/>
    <d v="2016-03-13T00:00:00"/>
    <s v="Second Class"/>
    <s v="FM-14215"/>
    <s v="Filia McAdams"/>
    <s v="Corporate"/>
    <x v="0"/>
    <x v="102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  <x v="0"/>
    <s v="No"/>
  </r>
  <r>
    <n v="7016"/>
    <s v="CA-2016-114790"/>
    <x v="518"/>
    <d v="2016-03-13T00:00:00"/>
    <s v="Second Class"/>
    <s v="FM-14215"/>
    <s v="Filia McAdams"/>
    <s v="Corporate"/>
    <x v="0"/>
    <x v="102"/>
    <x v="0"/>
    <n v="40475"/>
    <s v="South"/>
    <s v="TEC-AC-10000710"/>
    <x v="2"/>
    <x v="11"/>
    <s v="Maxell DVD-RAM Discs"/>
    <n v="32.96"/>
    <n v="2"/>
    <n v="0"/>
    <n v="14.172800000000002"/>
    <x v="0"/>
    <s v="No"/>
  </r>
  <r>
    <n v="7017"/>
    <s v="CA-2016-114790"/>
    <x v="518"/>
    <d v="2016-03-13T00:00:00"/>
    <s v="Second Class"/>
    <s v="FM-14215"/>
    <s v="Filia McAdams"/>
    <s v="Corporate"/>
    <x v="0"/>
    <x v="102"/>
    <x v="0"/>
    <n v="40475"/>
    <s v="South"/>
    <s v="TEC-PH-10000984"/>
    <x v="2"/>
    <x v="7"/>
    <s v="Panasonic KX-TG9471B"/>
    <n v="587.97"/>
    <n v="3"/>
    <n v="0"/>
    <n v="164.63160000000005"/>
    <x v="0"/>
    <s v="No"/>
  </r>
  <r>
    <n v="7018"/>
    <s v="CA-2016-114790"/>
    <x v="518"/>
    <d v="2016-03-13T00:00:00"/>
    <s v="Second Class"/>
    <s v="FM-14215"/>
    <s v="Filia McAdams"/>
    <s v="Corporate"/>
    <x v="0"/>
    <x v="102"/>
    <x v="0"/>
    <n v="40475"/>
    <s v="South"/>
    <s v="OFF-PA-10000213"/>
    <x v="1"/>
    <x v="10"/>
    <s v="Xerox 198"/>
    <n v="14.940000000000001"/>
    <n v="3"/>
    <n v="0"/>
    <n v="7.0218000000000007"/>
    <x v="0"/>
    <s v="No"/>
  </r>
  <r>
    <n v="7019"/>
    <s v="US-2018-154256"/>
    <x v="661"/>
    <d v="2018-06-27T00:00:00"/>
    <s v="Second Class"/>
    <s v="SM-20005"/>
    <s v="Sally Matthias"/>
    <s v="Consumer"/>
    <x v="0"/>
    <x v="20"/>
    <x v="15"/>
    <n v="10035"/>
    <s v="East"/>
    <s v="OFF-LA-10003720"/>
    <x v="1"/>
    <x v="2"/>
    <s v="Avery 487"/>
    <n v="25.83"/>
    <n v="7"/>
    <n v="0"/>
    <n v="12.1401"/>
    <x v="3"/>
    <s v="No"/>
  </r>
  <r>
    <n v="7020"/>
    <s v="CA-2016-124737"/>
    <x v="709"/>
    <d v="2016-08-27T00:00:00"/>
    <s v="Standard Class"/>
    <s v="AP-10915"/>
    <s v="Arthur Prichep"/>
    <s v="Consumer"/>
    <x v="0"/>
    <x v="60"/>
    <x v="22"/>
    <n v="80219"/>
    <s v="West"/>
    <s v="OFF-PA-10001837"/>
    <x v="1"/>
    <x v="10"/>
    <s v="Xerox 1976"/>
    <n v="15.552000000000003"/>
    <n v="3"/>
    <n v="0.2"/>
    <n v="5.4432"/>
    <x v="1"/>
    <s v="No"/>
  </r>
  <r>
    <n v="7021"/>
    <s v="CA-2016-124737"/>
    <x v="709"/>
    <d v="2016-08-27T00:00:00"/>
    <s v="Standard Class"/>
    <s v="AP-10915"/>
    <s v="Arthur Prichep"/>
    <s v="Consumer"/>
    <x v="0"/>
    <x v="60"/>
    <x v="22"/>
    <n v="80219"/>
    <s v="West"/>
    <s v="OFF-SU-10004661"/>
    <x v="1"/>
    <x v="14"/>
    <s v="Acme Titanium Bonded Scissors"/>
    <n v="6.8000000000000007"/>
    <n v="1"/>
    <n v="0.2"/>
    <n v="0.50999999999999979"/>
    <x v="1"/>
    <s v="No"/>
  </r>
  <r>
    <n v="7022"/>
    <s v="CA-2016-124737"/>
    <x v="709"/>
    <d v="2016-08-27T00:00:00"/>
    <s v="Standard Class"/>
    <s v="AP-10915"/>
    <s v="Arthur Prichep"/>
    <s v="Consumer"/>
    <x v="0"/>
    <x v="60"/>
    <x v="22"/>
    <n v="80219"/>
    <s v="West"/>
    <s v="FUR-FU-10003274"/>
    <x v="0"/>
    <x v="5"/>
    <s v="Regeneration Desk Collection"/>
    <n v="4.2240000000000002"/>
    <n v="3"/>
    <n v="0.2"/>
    <n v="1.2672000000000003"/>
    <x v="1"/>
    <s v="No"/>
  </r>
  <r>
    <n v="7023"/>
    <s v="CA-2016-124737"/>
    <x v="709"/>
    <d v="2016-08-27T00:00:00"/>
    <s v="Standard Class"/>
    <s v="AP-10915"/>
    <s v="Arthur Prichep"/>
    <s v="Consumer"/>
    <x v="0"/>
    <x v="60"/>
    <x v="22"/>
    <n v="80219"/>
    <s v="West"/>
    <s v="TEC-PH-10000149"/>
    <x v="2"/>
    <x v="7"/>
    <s v="Cisco SPA525G2 IP Phone - Wireless"/>
    <n v="143.64000000000001"/>
    <n v="9"/>
    <n v="0.2"/>
    <n v="10.772999999999989"/>
    <x v="1"/>
    <s v="No"/>
  </r>
  <r>
    <n v="7024"/>
    <s v="CA-2016-124737"/>
    <x v="709"/>
    <d v="2016-08-27T00:00:00"/>
    <s v="Standard Class"/>
    <s v="AP-10915"/>
    <s v="Arthur Prichep"/>
    <s v="Consumer"/>
    <x v="0"/>
    <x v="60"/>
    <x v="22"/>
    <n v="80219"/>
    <s v="West"/>
    <s v="OFF-PA-10000019"/>
    <x v="1"/>
    <x v="10"/>
    <s v="Xerox 1931"/>
    <n v="31.104000000000006"/>
    <n v="6"/>
    <n v="0.2"/>
    <n v="10.8864"/>
    <x v="1"/>
    <s v="No"/>
  </r>
  <r>
    <n v="7025"/>
    <s v="CA-2016-124737"/>
    <x v="709"/>
    <d v="2016-08-27T00:00:00"/>
    <s v="Standard Class"/>
    <s v="AP-10915"/>
    <s v="Arthur Prichep"/>
    <s v="Consumer"/>
    <x v="0"/>
    <x v="60"/>
    <x v="22"/>
    <n v="80219"/>
    <s v="West"/>
    <s v="OFF-PA-10001125"/>
    <x v="1"/>
    <x v="10"/>
    <s v="Xerox 1988"/>
    <n v="223.05600000000001"/>
    <n v="9"/>
    <n v="0.2"/>
    <n v="69.704999999999984"/>
    <x v="1"/>
    <s v="No"/>
  </r>
  <r>
    <n v="7026"/>
    <s v="US-2019-101840"/>
    <x v="695"/>
    <d v="2019-02-12T00:00:00"/>
    <s v="Standard Class"/>
    <s v="SP-20545"/>
    <s v="Sibella Parks"/>
    <s v="Corporate"/>
    <x v="0"/>
    <x v="20"/>
    <x v="15"/>
    <n v="10024"/>
    <s v="East"/>
    <s v="TEC-PH-10002538"/>
    <x v="2"/>
    <x v="7"/>
    <s v="Grandstream GXP1160 VoIP phone"/>
    <n v="227.45999999999998"/>
    <n v="6"/>
    <n v="0"/>
    <n v="65.963399999999979"/>
    <x v="3"/>
    <s v="No"/>
  </r>
  <r>
    <n v="7027"/>
    <s v="US-2019-101840"/>
    <x v="695"/>
    <d v="2019-02-12T00:00:00"/>
    <s v="Standard Class"/>
    <s v="SP-20545"/>
    <s v="Sibella Parks"/>
    <s v="Corporate"/>
    <x v="0"/>
    <x v="20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  <x v="3"/>
    <s v="No"/>
  </r>
  <r>
    <n v="7028"/>
    <s v="CA-2019-131653"/>
    <x v="926"/>
    <d v="2019-02-05T00:00:00"/>
    <s v="Standard Class"/>
    <s v="RD-19585"/>
    <s v="Rob Dowd"/>
    <s v="Consumer"/>
    <x v="0"/>
    <x v="20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  <x v="3"/>
    <s v="No"/>
  </r>
  <r>
    <n v="7029"/>
    <s v="US-2018-157840"/>
    <x v="887"/>
    <d v="2018-12-23T00:00:00"/>
    <s v="Second Class"/>
    <s v="MC-17575"/>
    <s v="Matt Collins"/>
    <s v="Consumer"/>
    <x v="0"/>
    <x v="9"/>
    <x v="8"/>
    <n v="68025"/>
    <s v="Central"/>
    <s v="OFF-PA-10003673"/>
    <x v="1"/>
    <x v="10"/>
    <s v="Strathmore Photo Mount Cards"/>
    <n v="33.9"/>
    <n v="5"/>
    <n v="0"/>
    <n v="15.593999999999999"/>
    <x v="2"/>
    <s v="No"/>
  </r>
  <r>
    <n v="7030"/>
    <s v="CA-2018-145548"/>
    <x v="583"/>
    <d v="2018-11-16T00:00:00"/>
    <s v="Standard Class"/>
    <s v="EB-13750"/>
    <s v="Edward Becker"/>
    <s v="Corporate"/>
    <x v="0"/>
    <x v="20"/>
    <x v="15"/>
    <n v="10011"/>
    <s v="East"/>
    <s v="OFF-ST-10002562"/>
    <x v="1"/>
    <x v="4"/>
    <s v="Staple magnet"/>
    <n v="28.14"/>
    <n v="3"/>
    <n v="0"/>
    <n v="7.8792000000000009"/>
    <x v="3"/>
    <s v="No"/>
  </r>
  <r>
    <n v="7031"/>
    <s v="CA-2018-145548"/>
    <x v="583"/>
    <d v="2018-11-16T00:00:00"/>
    <s v="Standard Class"/>
    <s v="EB-13750"/>
    <s v="Edward Becker"/>
    <s v="Corporate"/>
    <x v="0"/>
    <x v="20"/>
    <x v="15"/>
    <n v="10011"/>
    <s v="East"/>
    <s v="TEC-AC-10002305"/>
    <x v="2"/>
    <x v="11"/>
    <s v="KeyTronic E03601U1 - Keyboard - Beige"/>
    <n v="36"/>
    <n v="2"/>
    <n v="0"/>
    <n v="6.4799999999999969"/>
    <x v="3"/>
    <s v="No"/>
  </r>
  <r>
    <n v="7032"/>
    <s v="CA-2018-145548"/>
    <x v="583"/>
    <d v="2018-11-16T00:00:00"/>
    <s v="Standard Class"/>
    <s v="EB-13750"/>
    <s v="Edward Becker"/>
    <s v="Corporate"/>
    <x v="0"/>
    <x v="20"/>
    <x v="15"/>
    <n v="10011"/>
    <s v="East"/>
    <s v="OFF-AR-10003373"/>
    <x v="1"/>
    <x v="6"/>
    <s v="Boston School Pro Electric Pencil Sharpener, 1670"/>
    <n v="92.94"/>
    <n v="3"/>
    <n v="0"/>
    <n v="25.093799999999998"/>
    <x v="3"/>
    <s v="No"/>
  </r>
  <r>
    <n v="7033"/>
    <s v="CA-2018-145548"/>
    <x v="583"/>
    <d v="2018-11-16T00:00:00"/>
    <s v="Standard Class"/>
    <s v="EB-13750"/>
    <s v="Edward Becker"/>
    <s v="Corporate"/>
    <x v="0"/>
    <x v="20"/>
    <x v="15"/>
    <n v="10011"/>
    <s v="East"/>
    <s v="FUR-CH-10003774"/>
    <x v="0"/>
    <x v="1"/>
    <s v="Global Wood Trimmed Manager's Task Chair, Khaki"/>
    <n v="245.64600000000002"/>
    <n v="3"/>
    <n v="0.1"/>
    <n v="8.1881999999999877"/>
    <x v="3"/>
    <s v="No"/>
  </r>
  <r>
    <n v="7034"/>
    <s v="CA-2018-145548"/>
    <x v="583"/>
    <d v="2018-11-16T00:00:00"/>
    <s v="Standard Class"/>
    <s v="EB-13750"/>
    <s v="Edward Becker"/>
    <s v="Corporate"/>
    <x v="0"/>
    <x v="20"/>
    <x v="15"/>
    <n v="10011"/>
    <s v="East"/>
    <s v="OFF-BI-10001510"/>
    <x v="1"/>
    <x v="8"/>
    <s v="Deluxe Heavy-Duty Vinyl Round Ring Binder"/>
    <n v="55.00800000000001"/>
    <n v="3"/>
    <n v="0.2"/>
    <n v="17.189999999999998"/>
    <x v="3"/>
    <s v="No"/>
  </r>
  <r>
    <n v="7035"/>
    <s v="CA-2018-145548"/>
    <x v="583"/>
    <d v="2018-11-16T00:00:00"/>
    <s v="Standard Class"/>
    <s v="EB-13750"/>
    <s v="Edward Becker"/>
    <s v="Corporate"/>
    <x v="0"/>
    <x v="20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  <x v="3"/>
    <s v="No"/>
  </r>
  <r>
    <n v="7036"/>
    <s v="CA-2019-119494"/>
    <x v="45"/>
    <d v="2019-11-13T00:00:00"/>
    <s v="Standard Class"/>
    <s v="JE-15610"/>
    <s v="Jim Epp"/>
    <s v="Corporate"/>
    <x v="0"/>
    <x v="70"/>
    <x v="1"/>
    <n v="92105"/>
    <s v="West"/>
    <s v="FUR-CH-10004675"/>
    <x v="0"/>
    <x v="1"/>
    <s v="Lifetime Advantage Folding Chairs, 4/Carton"/>
    <n v="523.39200000000005"/>
    <n v="3"/>
    <n v="0.2"/>
    <n v="52.339199999999977"/>
    <x v="1"/>
    <s v="No"/>
  </r>
  <r>
    <n v="7037"/>
    <s v="CA-2016-124618"/>
    <x v="1073"/>
    <d v="2016-05-04T00:00:00"/>
    <s v="Second Class"/>
    <s v="CS-11860"/>
    <s v="Cari Schnelling"/>
    <s v="Consumer"/>
    <x v="0"/>
    <x v="121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  <x v="0"/>
    <s v="No"/>
  </r>
  <r>
    <n v="7038"/>
    <s v="CA-2019-161970"/>
    <x v="585"/>
    <d v="2019-09-27T00:00:00"/>
    <s v="Standard Class"/>
    <s v="PB-19105"/>
    <s v="Peter Bühler"/>
    <s v="Consumer"/>
    <x v="0"/>
    <x v="214"/>
    <x v="32"/>
    <n v="30080"/>
    <s v="South"/>
    <s v="OFF-PA-10004255"/>
    <x v="1"/>
    <x v="10"/>
    <s v="Xerox 219"/>
    <n v="12.96"/>
    <n v="2"/>
    <n v="0"/>
    <n v="6.2208000000000006"/>
    <x v="0"/>
    <s v="No"/>
  </r>
  <r>
    <n v="7039"/>
    <s v="CA-2019-161970"/>
    <x v="585"/>
    <d v="2019-09-27T00:00:00"/>
    <s v="Standard Class"/>
    <s v="PB-19105"/>
    <s v="Peter Bühler"/>
    <s v="Consumer"/>
    <x v="0"/>
    <x v="214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  <x v="0"/>
    <s v="No"/>
  </r>
  <r>
    <n v="7040"/>
    <s v="CA-2019-103443"/>
    <x v="94"/>
    <d v="2019-12-23T00:00:00"/>
    <s v="Standard Class"/>
    <s v="AT-10735"/>
    <s v="Annie Thurman"/>
    <s v="Consumer"/>
    <x v="0"/>
    <x v="20"/>
    <x v="15"/>
    <n v="10009"/>
    <s v="East"/>
    <s v="OFF-ST-10002276"/>
    <x v="1"/>
    <x v="4"/>
    <s v="Safco Steel Mobile File Cart"/>
    <n v="166.72"/>
    <n v="2"/>
    <n v="0"/>
    <n v="41.680000000000007"/>
    <x v="3"/>
    <s v="No"/>
  </r>
  <r>
    <n v="7041"/>
    <s v="CA-2019-103443"/>
    <x v="94"/>
    <d v="2019-12-23T00:00:00"/>
    <s v="Standard Class"/>
    <s v="AT-10735"/>
    <s v="Annie Thurman"/>
    <s v="Consumer"/>
    <x v="0"/>
    <x v="20"/>
    <x v="15"/>
    <n v="10009"/>
    <s v="East"/>
    <s v="OFF-BI-10001617"/>
    <x v="1"/>
    <x v="8"/>
    <s v="GBC Wire Binding Combs"/>
    <n v="24.816000000000003"/>
    <n v="3"/>
    <n v="0.2"/>
    <n v="8.3753999999999991"/>
    <x v="3"/>
    <s v="No"/>
  </r>
  <r>
    <n v="7042"/>
    <s v="CA-2019-103443"/>
    <x v="94"/>
    <d v="2019-12-23T00:00:00"/>
    <s v="Standard Class"/>
    <s v="AT-10735"/>
    <s v="Annie Thurman"/>
    <s v="Consumer"/>
    <x v="0"/>
    <x v="20"/>
    <x v="15"/>
    <n v="10009"/>
    <s v="East"/>
    <s v="FUR-FU-10000308"/>
    <x v="0"/>
    <x v="5"/>
    <s v="Deflect-o Glass Clear Studded Chair Mats"/>
    <n v="124.36"/>
    <n v="2"/>
    <n v="0"/>
    <n v="27.359200000000001"/>
    <x v="3"/>
    <s v="No"/>
  </r>
  <r>
    <n v="7043"/>
    <s v="US-2019-165358"/>
    <x v="930"/>
    <d v="2019-07-23T00:00:00"/>
    <s v="Standard Class"/>
    <s v="SV-20365"/>
    <s v="Seth Vernon"/>
    <s v="Consumer"/>
    <x v="0"/>
    <x v="10"/>
    <x v="9"/>
    <n v="19134"/>
    <s v="East"/>
    <s v="TEC-CO-10001943"/>
    <x v="2"/>
    <x v="16"/>
    <s v="Canon PC-428 Personal Copier"/>
    <n v="599.97"/>
    <n v="5"/>
    <n v="0.4"/>
    <n v="69.996499999999969"/>
    <x v="3"/>
    <s v="No"/>
  </r>
  <r>
    <n v="7044"/>
    <s v="US-2019-165358"/>
    <x v="930"/>
    <d v="2019-07-23T00:00:00"/>
    <s v="Standard Class"/>
    <s v="SV-20365"/>
    <s v="Seth Vernon"/>
    <s v="Consumer"/>
    <x v="0"/>
    <x v="10"/>
    <x v="9"/>
    <n v="19134"/>
    <s v="East"/>
    <s v="FUR-CH-10002647"/>
    <x v="0"/>
    <x v="1"/>
    <s v="Situations Contoured Folding Chairs, 4/Set"/>
    <n v="198.744"/>
    <n v="4"/>
    <n v="0.3"/>
    <n v="-14.195999999999984"/>
    <x v="3"/>
    <s v="No"/>
  </r>
  <r>
    <n v="7045"/>
    <s v="US-2019-165358"/>
    <x v="930"/>
    <d v="2019-07-23T00:00:00"/>
    <s v="Standard Class"/>
    <s v="SV-20365"/>
    <s v="Seth Vernon"/>
    <s v="Consumer"/>
    <x v="0"/>
    <x v="10"/>
    <x v="9"/>
    <n v="19134"/>
    <s v="East"/>
    <s v="OFF-SU-10004768"/>
    <x v="1"/>
    <x v="14"/>
    <s v="Acme Kleencut Forged Steel Scissors"/>
    <n v="9.1840000000000011"/>
    <n v="2"/>
    <n v="0.2"/>
    <n v="1.1479999999999988"/>
    <x v="3"/>
    <s v="No"/>
  </r>
  <r>
    <n v="7046"/>
    <s v="CA-2018-160136"/>
    <x v="54"/>
    <d v="2018-11-09T00:00:00"/>
    <s v="Standard Class"/>
    <s v="PJ-18835"/>
    <s v="Patrick Jones"/>
    <s v="Corporate"/>
    <x v="0"/>
    <x v="61"/>
    <x v="5"/>
    <n v="75217"/>
    <s v="Central"/>
    <s v="OFF-PA-10002160"/>
    <x v="1"/>
    <x v="10"/>
    <s v="Xerox 1978"/>
    <n v="9.2480000000000011"/>
    <n v="2"/>
    <n v="0.2"/>
    <n v="3.3524000000000003"/>
    <x v="2"/>
    <s v="No"/>
  </r>
  <r>
    <n v="7047"/>
    <s v="CA-2016-150581"/>
    <x v="918"/>
    <d v="2016-04-12T00:00:00"/>
    <s v="Standard Class"/>
    <s v="NM-18445"/>
    <s v="Nathan Mautz"/>
    <s v="Home Office"/>
    <x v="0"/>
    <x v="3"/>
    <x v="1"/>
    <n v="94521"/>
    <s v="West"/>
    <s v="FUR-TA-10003748"/>
    <x v="0"/>
    <x v="3"/>
    <s v="Bevis 36 x 72 Conference Tables"/>
    <n v="99.591999999999999"/>
    <n v="1"/>
    <n v="0.2"/>
    <n v="2.4897999999999989"/>
    <x v="1"/>
    <s v="No"/>
  </r>
  <r>
    <n v="7048"/>
    <s v="CA-2016-150581"/>
    <x v="918"/>
    <d v="2016-04-12T00:00:00"/>
    <s v="Standard Class"/>
    <s v="NM-18445"/>
    <s v="Nathan Mautz"/>
    <s v="Home Office"/>
    <x v="0"/>
    <x v="3"/>
    <x v="1"/>
    <n v="94521"/>
    <s v="West"/>
    <s v="TEC-AC-10001908"/>
    <x v="2"/>
    <x v="11"/>
    <s v="Logitech Wireless Headset h800"/>
    <n v="399.96"/>
    <n v="4"/>
    <n v="0"/>
    <n v="139.98599999999999"/>
    <x v="1"/>
    <s v="No"/>
  </r>
  <r>
    <n v="7049"/>
    <s v="CA-2018-119515"/>
    <x v="1041"/>
    <d v="2018-08-16T00:00:00"/>
    <s v="First Class"/>
    <s v="TR-21325"/>
    <s v="Toby Ritter"/>
    <s v="Consumer"/>
    <x v="0"/>
    <x v="316"/>
    <x v="18"/>
    <n v="37211"/>
    <s v="South"/>
    <s v="OFF-PA-10000552"/>
    <x v="1"/>
    <x v="10"/>
    <s v="Xerox 200"/>
    <n v="15.552000000000003"/>
    <n v="3"/>
    <n v="0.2"/>
    <n v="5.4432"/>
    <x v="0"/>
    <s v="No"/>
  </r>
  <r>
    <n v="7050"/>
    <s v="CA-2016-141355"/>
    <x v="794"/>
    <d v="2016-09-30T00:00:00"/>
    <s v="Standard Class"/>
    <s v="BF-11005"/>
    <s v="Barry Franz"/>
    <s v="Home Office"/>
    <x v="0"/>
    <x v="34"/>
    <x v="22"/>
    <n v="80013"/>
    <s v="West"/>
    <s v="OFF-AR-10003179"/>
    <x v="1"/>
    <x v="6"/>
    <s v="Dixon Ticonderoga Core-Lock Colored Pencils"/>
    <n v="14.576000000000001"/>
    <n v="2"/>
    <n v="0.2"/>
    <n v="2.3685999999999989"/>
    <x v="1"/>
    <s v="No"/>
  </r>
  <r>
    <n v="7051"/>
    <s v="CA-2018-165330"/>
    <x v="25"/>
    <d v="2018-12-11T00:00:00"/>
    <s v="Same Day"/>
    <s v="WB-21850"/>
    <s v="William Brown"/>
    <s v="Consumer"/>
    <x v="0"/>
    <x v="125"/>
    <x v="1"/>
    <n v="92804"/>
    <s v="West"/>
    <s v="OFF-BI-10004593"/>
    <x v="1"/>
    <x v="8"/>
    <s v="Ibico Laser Imprintable Binding System Covers"/>
    <n v="209.60000000000002"/>
    <n v="5"/>
    <n v="0.2"/>
    <n v="68.11999999999999"/>
    <x v="1"/>
    <s v="Yes"/>
  </r>
  <r>
    <n v="7052"/>
    <s v="CA-2018-165330"/>
    <x v="25"/>
    <d v="2018-12-11T00:00:00"/>
    <s v="Same Day"/>
    <s v="WB-21850"/>
    <s v="William Brown"/>
    <s v="Consumer"/>
    <x v="0"/>
    <x v="125"/>
    <x v="1"/>
    <n v="92804"/>
    <s v="West"/>
    <s v="OFF-AR-10000914"/>
    <x v="1"/>
    <x v="6"/>
    <s v="Boston 16765 Mini Stand Up Battery Pencil Sharpener"/>
    <n v="23.32"/>
    <n v="2"/>
    <n v="0"/>
    <n v="6.0632000000000019"/>
    <x v="1"/>
    <s v="Yes"/>
  </r>
  <r>
    <n v="7053"/>
    <s v="CA-2018-165330"/>
    <x v="25"/>
    <d v="2018-12-11T00:00:00"/>
    <s v="Same Day"/>
    <s v="WB-21850"/>
    <s v="William Brown"/>
    <s v="Consumer"/>
    <x v="0"/>
    <x v="125"/>
    <x v="1"/>
    <n v="92804"/>
    <s v="West"/>
    <s v="OFF-PA-10000241"/>
    <x v="1"/>
    <x v="10"/>
    <s v="IBM Multi-Purpose Copy Paper, 8 1/2 x 11&quot;, Case"/>
    <n v="30.98"/>
    <n v="1"/>
    <n v="0"/>
    <n v="13.940999999999999"/>
    <x v="1"/>
    <s v="Yes"/>
  </r>
  <r>
    <n v="7054"/>
    <s v="CA-2018-165330"/>
    <x v="25"/>
    <d v="2018-12-11T00:00:00"/>
    <s v="Same Day"/>
    <s v="WB-21850"/>
    <s v="William Brown"/>
    <s v="Consumer"/>
    <x v="0"/>
    <x v="125"/>
    <x v="1"/>
    <n v="92804"/>
    <s v="West"/>
    <s v="TEC-AC-10000057"/>
    <x v="2"/>
    <x v="11"/>
    <s v="Microsoft Natural Ergonomic Keyboard 4000"/>
    <n v="119.96"/>
    <n v="4"/>
    <n v="0"/>
    <n v="25.191599999999994"/>
    <x v="1"/>
    <s v="Yes"/>
  </r>
  <r>
    <n v="7055"/>
    <s v="CA-2018-165330"/>
    <x v="25"/>
    <d v="2018-12-11T00:00:00"/>
    <s v="Same Day"/>
    <s v="WB-21850"/>
    <s v="William Brown"/>
    <s v="Consumer"/>
    <x v="0"/>
    <x v="125"/>
    <x v="1"/>
    <n v="92804"/>
    <s v="West"/>
    <s v="FUR-CH-10003774"/>
    <x v="0"/>
    <x v="1"/>
    <s v="Global Wood Trimmed Manager's Task Chair, Khaki"/>
    <n v="363.92"/>
    <n v="5"/>
    <n v="0.2"/>
    <n v="-31.843000000000018"/>
    <x v="1"/>
    <s v="Yes"/>
  </r>
  <r>
    <n v="7056"/>
    <s v="CA-2018-165330"/>
    <x v="25"/>
    <d v="2018-12-11T00:00:00"/>
    <s v="Same Day"/>
    <s v="WB-21850"/>
    <s v="William Brown"/>
    <s v="Consumer"/>
    <x v="0"/>
    <x v="125"/>
    <x v="1"/>
    <n v="92804"/>
    <s v="West"/>
    <s v="OFF-BI-10002824"/>
    <x v="1"/>
    <x v="8"/>
    <s v="Recycled Easel Ring Binders"/>
    <n v="35.808"/>
    <n v="3"/>
    <n v="0.2"/>
    <n v="11.189999999999996"/>
    <x v="1"/>
    <s v="Yes"/>
  </r>
  <r>
    <n v="7057"/>
    <s v="CA-2018-165330"/>
    <x v="25"/>
    <d v="2018-12-11T00:00:00"/>
    <s v="Same Day"/>
    <s v="WB-21850"/>
    <s v="William Brown"/>
    <s v="Consumer"/>
    <x v="0"/>
    <x v="125"/>
    <x v="1"/>
    <n v="92804"/>
    <s v="West"/>
    <s v="OFF-BI-10004001"/>
    <x v="1"/>
    <x v="8"/>
    <s v="GBC Recycled VeloBinder Covers"/>
    <n v="122.688"/>
    <n v="9"/>
    <n v="0.2"/>
    <n v="39.873599999999982"/>
    <x v="1"/>
    <s v="Yes"/>
  </r>
  <r>
    <n v="7058"/>
    <s v="CA-2018-165330"/>
    <x v="25"/>
    <d v="2018-12-11T00:00:00"/>
    <s v="Same Day"/>
    <s v="WB-21850"/>
    <s v="William Brown"/>
    <s v="Consumer"/>
    <x v="0"/>
    <x v="125"/>
    <x v="1"/>
    <n v="92804"/>
    <s v="West"/>
    <s v="FUR-TA-10004619"/>
    <x v="0"/>
    <x v="3"/>
    <s v="Hon Non-Folding Utility Tables"/>
    <n v="892.13600000000008"/>
    <n v="7"/>
    <n v="0.2"/>
    <n v="111.51699999999991"/>
    <x v="1"/>
    <s v="Yes"/>
  </r>
  <r>
    <n v="7059"/>
    <s v="CA-2018-165330"/>
    <x v="25"/>
    <d v="2018-12-11T00:00:00"/>
    <s v="Same Day"/>
    <s v="WB-21850"/>
    <s v="William Brown"/>
    <s v="Consumer"/>
    <x v="0"/>
    <x v="125"/>
    <x v="1"/>
    <n v="92804"/>
    <s v="West"/>
    <s v="OFF-ST-10000636"/>
    <x v="1"/>
    <x v="4"/>
    <s v="Rogers Profile Extra Capacity Storage Tub"/>
    <n v="50.22"/>
    <n v="3"/>
    <n v="0"/>
    <n v="2.0087999999999973"/>
    <x v="1"/>
    <s v="Yes"/>
  </r>
  <r>
    <n v="7060"/>
    <s v="CA-2018-165330"/>
    <x v="25"/>
    <d v="2018-12-11T00:00:00"/>
    <s v="Same Day"/>
    <s v="WB-21850"/>
    <s v="William Brown"/>
    <s v="Consumer"/>
    <x v="0"/>
    <x v="125"/>
    <x v="1"/>
    <n v="92804"/>
    <s v="West"/>
    <s v="OFF-AP-10001469"/>
    <x v="1"/>
    <x v="9"/>
    <s v="Fellowes 8 Outlet Superior Workstation Surge Protector"/>
    <n v="83.42"/>
    <n v="2"/>
    <n v="0"/>
    <n v="24.191799999999994"/>
    <x v="1"/>
    <s v="Yes"/>
  </r>
  <r>
    <n v="7061"/>
    <s v="CA-2018-165330"/>
    <x v="25"/>
    <d v="2018-12-11T00:00:00"/>
    <s v="Same Day"/>
    <s v="WB-21850"/>
    <s v="William Brown"/>
    <s v="Consumer"/>
    <x v="0"/>
    <x v="125"/>
    <x v="1"/>
    <n v="92804"/>
    <s v="West"/>
    <s v="OFF-BI-10002897"/>
    <x v="1"/>
    <x v="8"/>
    <s v="Black Avery Memo-Size 3-Ring Binder, 5 1/2&quot; x 8 1/2&quot;"/>
    <n v="5.8719999999999999"/>
    <n v="2"/>
    <n v="0.2"/>
    <n v="2.1286"/>
    <x v="1"/>
    <s v="Yes"/>
  </r>
  <r>
    <n v="7062"/>
    <s v="CA-2017-132633"/>
    <x v="302"/>
    <d v="2017-02-05T00:00:00"/>
    <s v="Second Class"/>
    <s v="KH-16630"/>
    <s v="Ken Heidel"/>
    <s v="Corporate"/>
    <x v="0"/>
    <x v="213"/>
    <x v="7"/>
    <n v="84062"/>
    <s v="West"/>
    <s v="OFF-BI-10002432"/>
    <x v="1"/>
    <x v="8"/>
    <s v="Wilson Jones Standard D-Ring Binders"/>
    <n v="12.144"/>
    <n v="3"/>
    <n v="0.2"/>
    <n v="4.0985999999999994"/>
    <x v="1"/>
    <s v="No"/>
  </r>
  <r>
    <n v="7063"/>
    <s v="CA-2018-157742"/>
    <x v="723"/>
    <d v="2018-12-31T00:00:00"/>
    <s v="Second Class"/>
    <s v="KL-16645"/>
    <s v="Ken Lonsdale"/>
    <s v="Consumer"/>
    <x v="0"/>
    <x v="24"/>
    <x v="21"/>
    <n v="97477"/>
    <s v="West"/>
    <s v="OFF-EN-10002592"/>
    <x v="1"/>
    <x v="12"/>
    <s v="Peel &amp; Seel Recycled Catalog Envelopes, Brown"/>
    <n v="27.792000000000002"/>
    <n v="3"/>
    <n v="0.2"/>
    <n v="10.422000000000001"/>
    <x v="1"/>
    <s v="No"/>
  </r>
  <r>
    <n v="7064"/>
    <s v="CA-2019-127712"/>
    <x v="515"/>
    <d v="2019-09-05T00:00:00"/>
    <s v="Standard Class"/>
    <s v="MG-17890"/>
    <s v="Michael Granlund"/>
    <s v="Home Office"/>
    <x v="0"/>
    <x v="127"/>
    <x v="21"/>
    <n v="97301"/>
    <s v="West"/>
    <s v="OFF-SU-10002522"/>
    <x v="1"/>
    <x v="14"/>
    <s v="Acme Kleen Earth Office Shears"/>
    <n v="6.2080000000000002"/>
    <n v="2"/>
    <n v="0.2"/>
    <n v="0.69839999999999902"/>
    <x v="1"/>
    <s v="No"/>
  </r>
  <r>
    <n v="7065"/>
    <s v="CA-2019-169474"/>
    <x v="1144"/>
    <d v="2019-02-09T00:00:00"/>
    <s v="Standard Class"/>
    <s v="JF-15355"/>
    <s v="Jay Fein"/>
    <s v="Consumer"/>
    <x v="0"/>
    <x v="30"/>
    <x v="15"/>
    <n v="14609"/>
    <s v="East"/>
    <s v="OFF-AP-10003971"/>
    <x v="1"/>
    <x v="9"/>
    <s v="Belkin 6 Outlet Metallic Surge Strip"/>
    <n v="32.67"/>
    <n v="3"/>
    <n v="0"/>
    <n v="8.4942000000000011"/>
    <x v="3"/>
    <s v="No"/>
  </r>
  <r>
    <n v="7066"/>
    <s v="CA-2016-106726"/>
    <x v="776"/>
    <d v="2016-12-08T00:00:00"/>
    <s v="First Class"/>
    <s v="RS-19765"/>
    <s v="Roland Schwarz"/>
    <s v="Corporate"/>
    <x v="0"/>
    <x v="1"/>
    <x v="1"/>
    <n v="90008"/>
    <s v="West"/>
    <s v="OFF-ST-10001496"/>
    <x v="1"/>
    <x v="4"/>
    <s v="Standard Rollaway File with Lock"/>
    <n v="1261.33"/>
    <n v="7"/>
    <n v="0"/>
    <n v="327.94580000000002"/>
    <x v="1"/>
    <s v="No"/>
  </r>
  <r>
    <n v="7067"/>
    <s v="CA-2018-147473"/>
    <x v="198"/>
    <d v="2018-06-03T00:00:00"/>
    <s v="Standard Class"/>
    <s v="NL-18310"/>
    <s v="Nancy Lomonaco"/>
    <s v="Home Office"/>
    <x v="0"/>
    <x v="1"/>
    <x v="1"/>
    <n v="90049"/>
    <s v="West"/>
    <s v="OFF-PA-10004782"/>
    <x v="1"/>
    <x v="10"/>
    <s v="Xerox 228"/>
    <n v="38.880000000000003"/>
    <n v="6"/>
    <n v="0"/>
    <n v="18.662400000000002"/>
    <x v="1"/>
    <s v="No"/>
  </r>
  <r>
    <n v="7068"/>
    <s v="CA-2018-114209"/>
    <x v="206"/>
    <d v="2018-05-26T00:00:00"/>
    <s v="Standard Class"/>
    <s v="AS-10285"/>
    <s v="Alejandro Savely"/>
    <s v="Corporate"/>
    <x v="0"/>
    <x v="61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s v="No"/>
  </r>
  <r>
    <n v="7069"/>
    <s v="CA-2018-114209"/>
    <x v="206"/>
    <d v="2018-05-26T00:00:00"/>
    <s v="Standard Class"/>
    <s v="AS-10285"/>
    <s v="Alejandro Savely"/>
    <s v="Corporate"/>
    <x v="0"/>
    <x v="61"/>
    <x v="5"/>
    <n v="75081"/>
    <s v="Central"/>
    <s v="OFF-PA-10003591"/>
    <x v="1"/>
    <x v="10"/>
    <s v="Southworth 100% Cotton The Best Paper"/>
    <n v="82.656000000000006"/>
    <n v="9"/>
    <n v="0.2"/>
    <n v="30.996000000000002"/>
    <x v="2"/>
    <s v="No"/>
  </r>
  <r>
    <n v="7070"/>
    <s v="CA-2016-141901"/>
    <x v="128"/>
    <d v="2016-08-14T00:00:00"/>
    <s v="Standard Class"/>
    <s v="GM-14500"/>
    <s v="Gene McClure"/>
    <s v="Consumer"/>
    <x v="0"/>
    <x v="201"/>
    <x v="1"/>
    <n v="93727"/>
    <s v="West"/>
    <s v="OFF-PA-10001667"/>
    <x v="1"/>
    <x v="10"/>
    <s v="Great White Multi-Use Recycled Paper (20Lb. and 84 Bright)"/>
    <n v="5.98"/>
    <n v="1"/>
    <n v="0"/>
    <n v="2.6909999999999998"/>
    <x v="1"/>
    <s v="No"/>
  </r>
  <r>
    <n v="7071"/>
    <s v="CA-2018-164490"/>
    <x v="64"/>
    <d v="2018-09-10T00:00:00"/>
    <s v="Second Class"/>
    <s v="SU-20665"/>
    <s v="Stephanie Ulpright"/>
    <s v="Home Office"/>
    <x v="0"/>
    <x v="22"/>
    <x v="10"/>
    <n v="60653"/>
    <s v="Central"/>
    <s v="OFF-PA-10004971"/>
    <x v="1"/>
    <x v="10"/>
    <s v="Xerox 196"/>
    <n v="9.2480000000000011"/>
    <n v="2"/>
    <n v="0.2"/>
    <n v="3.3524000000000003"/>
    <x v="2"/>
    <s v="No"/>
  </r>
  <r>
    <n v="7072"/>
    <s v="CA-2018-112256"/>
    <x v="310"/>
    <d v="2018-07-28T00:00:00"/>
    <s v="Standard Class"/>
    <s v="CK-12205"/>
    <s v="Chloris Kastensmidt"/>
    <s v="Consumer"/>
    <x v="0"/>
    <x v="392"/>
    <x v="5"/>
    <n v="78501"/>
    <s v="Central"/>
    <s v="OFF-AR-10001216"/>
    <x v="1"/>
    <x v="6"/>
    <s v="Newell 339"/>
    <n v="4.4479999999999995"/>
    <n v="2"/>
    <n v="0.2"/>
    <n v="0.3335999999999999"/>
    <x v="2"/>
    <s v="No"/>
  </r>
  <r>
    <n v="7073"/>
    <s v="CA-2018-112256"/>
    <x v="310"/>
    <d v="2018-07-28T00:00:00"/>
    <s v="Standard Class"/>
    <s v="CK-12205"/>
    <s v="Chloris Kastensmidt"/>
    <s v="Consumer"/>
    <x v="0"/>
    <x v="392"/>
    <x v="5"/>
    <n v="78501"/>
    <s v="Central"/>
    <s v="OFF-PA-10004355"/>
    <x v="1"/>
    <x v="10"/>
    <s v="Xerox 231"/>
    <n v="5.1840000000000011"/>
    <n v="1"/>
    <n v="0.2"/>
    <n v="1.8144"/>
    <x v="2"/>
    <s v="No"/>
  </r>
  <r>
    <n v="7074"/>
    <s v="CA-2018-112256"/>
    <x v="310"/>
    <d v="2018-07-28T00:00:00"/>
    <s v="Standard Class"/>
    <s v="CK-12205"/>
    <s v="Chloris Kastensmidt"/>
    <s v="Consumer"/>
    <x v="0"/>
    <x v="392"/>
    <x v="5"/>
    <n v="78501"/>
    <s v="Central"/>
    <s v="OFF-AR-10001953"/>
    <x v="1"/>
    <x v="6"/>
    <s v="Boston 1645 Deluxe Heavier-Duty Electric Pencil Sharpener"/>
    <n v="175.92"/>
    <n v="5"/>
    <n v="0.2"/>
    <n v="15.393000000000008"/>
    <x v="2"/>
    <s v="No"/>
  </r>
  <r>
    <n v="7075"/>
    <s v="CA-2018-112256"/>
    <x v="310"/>
    <d v="2018-07-28T00:00:00"/>
    <s v="Standard Class"/>
    <s v="CK-12205"/>
    <s v="Chloris Kastensmidt"/>
    <s v="Consumer"/>
    <x v="0"/>
    <x v="392"/>
    <x v="5"/>
    <n v="78501"/>
    <s v="Central"/>
    <s v="OFF-BI-10004364"/>
    <x v="1"/>
    <x v="8"/>
    <s v="Storex Dura Pro Binders"/>
    <n v="4.7519999999999989"/>
    <n v="4"/>
    <n v="0.8"/>
    <n v="-8.3160000000000025"/>
    <x v="2"/>
    <s v="No"/>
  </r>
  <r>
    <n v="7076"/>
    <s v="CA-2018-112256"/>
    <x v="310"/>
    <d v="2018-07-28T00:00:00"/>
    <s v="Standard Class"/>
    <s v="CK-12205"/>
    <s v="Chloris Kastensmidt"/>
    <s v="Consumer"/>
    <x v="0"/>
    <x v="392"/>
    <x v="5"/>
    <n v="78501"/>
    <s v="Central"/>
    <s v="OFF-SU-10001165"/>
    <x v="1"/>
    <x v="14"/>
    <s v="Acme Elite Stainless Steel Scissors"/>
    <n v="13.344000000000001"/>
    <n v="2"/>
    <n v="0.2"/>
    <n v="1.0007999999999999"/>
    <x v="2"/>
    <s v="No"/>
  </r>
  <r>
    <n v="7077"/>
    <s v="CA-2018-167416"/>
    <x v="536"/>
    <d v="2018-05-17T00:00:00"/>
    <s v="Standard Class"/>
    <s v="JM-15580"/>
    <s v="Jill Matthias"/>
    <s v="Consumer"/>
    <x v="0"/>
    <x v="4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x v="1"/>
    <s v="No"/>
  </r>
  <r>
    <n v="7078"/>
    <s v="CA-2018-106950"/>
    <x v="476"/>
    <d v="2018-09-06T00:00:00"/>
    <s v="Standard Class"/>
    <s v="JE-15715"/>
    <s v="Joe Elijah"/>
    <s v="Consumer"/>
    <x v="0"/>
    <x v="35"/>
    <x v="3"/>
    <n v="28205"/>
    <s v="South"/>
    <s v="OFF-BI-10000014"/>
    <x v="1"/>
    <x v="8"/>
    <s v="Heavy-Duty E-Z-D Binders"/>
    <n v="22.911000000000005"/>
    <n v="7"/>
    <n v="0.7"/>
    <n v="-17.565099999999994"/>
    <x v="0"/>
    <s v="Yes"/>
  </r>
  <r>
    <n v="7079"/>
    <s v="CA-2018-106950"/>
    <x v="476"/>
    <d v="2018-09-06T00:00:00"/>
    <s v="Standard Class"/>
    <s v="JE-15715"/>
    <s v="Joe Elijah"/>
    <s v="Consumer"/>
    <x v="0"/>
    <x v="35"/>
    <x v="3"/>
    <n v="28205"/>
    <s v="South"/>
    <s v="OFF-AP-10000159"/>
    <x v="1"/>
    <x v="9"/>
    <s v="Belkin F9M820V08 8 Outlet Surge"/>
    <n v="309.45600000000002"/>
    <n v="9"/>
    <n v="0.2"/>
    <n v="34.813799999999944"/>
    <x v="0"/>
    <s v="Yes"/>
  </r>
  <r>
    <n v="7080"/>
    <s v="CA-2018-106950"/>
    <x v="476"/>
    <d v="2018-09-06T00:00:00"/>
    <s v="Standard Class"/>
    <s v="JE-15715"/>
    <s v="Joe Elijah"/>
    <s v="Consumer"/>
    <x v="0"/>
    <x v="35"/>
    <x v="3"/>
    <n v="28205"/>
    <s v="South"/>
    <s v="OFF-AR-10003560"/>
    <x v="1"/>
    <x v="6"/>
    <s v="Zebra Zazzle Fluorescent Highlighters"/>
    <n v="19.456000000000003"/>
    <n v="4"/>
    <n v="0.2"/>
    <n v="3.4047999999999981"/>
    <x v="0"/>
    <s v="Yes"/>
  </r>
  <r>
    <n v="7081"/>
    <s v="CA-2018-106950"/>
    <x v="476"/>
    <d v="2018-09-06T00:00:00"/>
    <s v="Standard Class"/>
    <s v="JE-15715"/>
    <s v="Joe Elijah"/>
    <s v="Consumer"/>
    <x v="0"/>
    <x v="35"/>
    <x v="3"/>
    <n v="28205"/>
    <s v="South"/>
    <s v="FUR-TA-10001768"/>
    <x v="0"/>
    <x v="3"/>
    <s v="Hon Racetrack Conference Tables"/>
    <n v="472.51800000000003"/>
    <n v="3"/>
    <n v="0.4"/>
    <n v="-149.63070000000005"/>
    <x v="0"/>
    <s v="Yes"/>
  </r>
  <r>
    <n v="7082"/>
    <s v="CA-2018-106950"/>
    <x v="476"/>
    <d v="2018-09-06T00:00:00"/>
    <s v="Standard Class"/>
    <s v="JE-15715"/>
    <s v="Joe Elijah"/>
    <s v="Consumer"/>
    <x v="0"/>
    <x v="35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  <x v="0"/>
    <s v="Yes"/>
  </r>
  <r>
    <n v="7083"/>
    <s v="CA-2018-106950"/>
    <x v="476"/>
    <d v="2018-09-06T00:00:00"/>
    <s v="Standard Class"/>
    <s v="JE-15715"/>
    <s v="Joe Elijah"/>
    <s v="Consumer"/>
    <x v="0"/>
    <x v="35"/>
    <x v="3"/>
    <n v="28205"/>
    <s v="South"/>
    <s v="OFF-BI-10003166"/>
    <x v="1"/>
    <x v="8"/>
    <s v="GBC Plasticlear Binding Covers"/>
    <n v="17.220000000000006"/>
    <n v="5"/>
    <n v="0.7"/>
    <n v="-12.628"/>
    <x v="0"/>
    <s v="Yes"/>
  </r>
  <r>
    <n v="7084"/>
    <s v="CA-2019-118724"/>
    <x v="246"/>
    <d v="2019-07-25T00:00:00"/>
    <s v="Second Class"/>
    <s v="AR-10825"/>
    <s v="Anthony Rawles"/>
    <s v="Corporate"/>
    <x v="0"/>
    <x v="3"/>
    <x v="1"/>
    <n v="94521"/>
    <s v="West"/>
    <s v="OFF-AR-10003469"/>
    <x v="1"/>
    <x v="6"/>
    <s v="Nontoxic Chalk"/>
    <n v="3.52"/>
    <n v="2"/>
    <n v="0"/>
    <n v="1.6896"/>
    <x v="1"/>
    <s v="No"/>
  </r>
  <r>
    <n v="7085"/>
    <s v="CA-2019-118724"/>
    <x v="246"/>
    <d v="2019-07-25T00:00:00"/>
    <s v="Second Class"/>
    <s v="AR-10825"/>
    <s v="Anthony Rawles"/>
    <s v="Corporate"/>
    <x v="0"/>
    <x v="3"/>
    <x v="1"/>
    <n v="94521"/>
    <s v="West"/>
    <s v="TEC-PH-10002549"/>
    <x v="2"/>
    <x v="7"/>
    <s v="Polycom SoundPoint IP 450 VoIP phone"/>
    <n v="1626.1920000000002"/>
    <n v="9"/>
    <n v="0.2"/>
    <n v="121.96440000000001"/>
    <x v="1"/>
    <s v="No"/>
  </r>
  <r>
    <n v="7086"/>
    <s v="CA-2019-112004"/>
    <x v="145"/>
    <d v="2019-09-28T00:00:00"/>
    <s v="First Class"/>
    <s v="AH-10075"/>
    <s v="Adam Hart"/>
    <s v="Corporate"/>
    <x v="0"/>
    <x v="142"/>
    <x v="9"/>
    <n v="19013"/>
    <s v="East"/>
    <s v="OFF-BI-10003476"/>
    <x v="1"/>
    <x v="8"/>
    <s v="Avery Metallic Poly Binders"/>
    <n v="8.5950000000000024"/>
    <n v="5"/>
    <n v="0.7"/>
    <n v="-6.3030000000000008"/>
    <x v="3"/>
    <s v="No"/>
  </r>
  <r>
    <n v="7087"/>
    <s v="CA-2019-112004"/>
    <x v="145"/>
    <d v="2019-09-28T00:00:00"/>
    <s v="First Class"/>
    <s v="AH-10075"/>
    <s v="Adam Hart"/>
    <s v="Corporate"/>
    <x v="0"/>
    <x v="142"/>
    <x v="9"/>
    <n v="19013"/>
    <s v="East"/>
    <s v="OFF-SU-10000157"/>
    <x v="1"/>
    <x v="14"/>
    <s v="Compact Automatic Electric Letter Opener"/>
    <n v="190.89600000000002"/>
    <n v="2"/>
    <n v="0.2"/>
    <n v="-42.951599999999999"/>
    <x v="3"/>
    <s v="No"/>
  </r>
  <r>
    <n v="7088"/>
    <s v="US-2019-143175"/>
    <x v="646"/>
    <d v="2019-08-06T00:00:00"/>
    <s v="Second Class"/>
    <s v="GA-14515"/>
    <s v="George Ashbrook"/>
    <s v="Consumer"/>
    <x v="0"/>
    <x v="1"/>
    <x v="1"/>
    <n v="90004"/>
    <s v="West"/>
    <s v="OFF-ST-10003123"/>
    <x v="1"/>
    <x v="4"/>
    <s v="Fellowes Bases and Tops For Staxonsteel/High-Stak Systems"/>
    <n v="99.87"/>
    <n v="3"/>
    <n v="0"/>
    <n v="23.968799999999998"/>
    <x v="1"/>
    <s v="No"/>
  </r>
  <r>
    <n v="7089"/>
    <s v="CA-2017-105844"/>
    <x v="969"/>
    <d v="2017-10-27T00:00:00"/>
    <s v="Second Class"/>
    <s v="JF-15415"/>
    <s v="Jennifer Ferguson"/>
    <s v="Consumer"/>
    <x v="0"/>
    <x v="306"/>
    <x v="33"/>
    <n v="89431"/>
    <s v="West"/>
    <s v="OFF-AR-10001955"/>
    <x v="1"/>
    <x v="6"/>
    <s v="Newell 319"/>
    <n v="79.36"/>
    <n v="4"/>
    <n v="0"/>
    <n v="23.807999999999993"/>
    <x v="1"/>
    <s v="No"/>
  </r>
  <r>
    <n v="7090"/>
    <s v="CA-2019-118864"/>
    <x v="140"/>
    <d v="2019-06-19T00:00:00"/>
    <s v="Second Class"/>
    <s v="KH-16690"/>
    <s v="Kristen Hastings"/>
    <s v="Corporate"/>
    <x v="0"/>
    <x v="1"/>
    <x v="1"/>
    <n v="90032"/>
    <s v="West"/>
    <s v="TEC-PH-10001809"/>
    <x v="2"/>
    <x v="7"/>
    <s v="Panasonic KX T7736-B Digital phone"/>
    <n v="119.96"/>
    <n v="1"/>
    <n v="0.2"/>
    <n v="7.4974999999999987"/>
    <x v="1"/>
    <s v="No"/>
  </r>
  <r>
    <n v="7091"/>
    <s v="CA-2017-119480"/>
    <x v="1145"/>
    <d v="2017-01-13T00:00:00"/>
    <s v="Standard Class"/>
    <s v="CC-12685"/>
    <s v="Craig Carroll"/>
    <s v="Consumer"/>
    <x v="0"/>
    <x v="0"/>
    <x v="0"/>
    <n v="42420"/>
    <s v="South"/>
    <s v="OFF-PA-10000474"/>
    <x v="1"/>
    <x v="10"/>
    <s v="Easy-staple paper"/>
    <n v="106.32"/>
    <n v="3"/>
    <n v="0"/>
    <n v="49.970399999999991"/>
    <x v="0"/>
    <s v="No"/>
  </r>
  <r>
    <n v="7092"/>
    <s v="CA-2017-119480"/>
    <x v="1145"/>
    <d v="2017-01-13T00:00:00"/>
    <s v="Standard Class"/>
    <s v="CC-12685"/>
    <s v="Craig Carroll"/>
    <s v="Consumer"/>
    <x v="0"/>
    <x v="0"/>
    <x v="0"/>
    <n v="42420"/>
    <s v="South"/>
    <s v="OFF-AP-10001205"/>
    <x v="1"/>
    <x v="9"/>
    <s v="Belkin 5 Outlet SurgeMaster Power Centers"/>
    <n v="163.44"/>
    <n v="3"/>
    <n v="0"/>
    <n v="45.763200000000012"/>
    <x v="0"/>
    <s v="No"/>
  </r>
  <r>
    <n v="7093"/>
    <s v="CA-2017-119480"/>
    <x v="1145"/>
    <d v="2017-01-13T00:00:00"/>
    <s v="Standard Class"/>
    <s v="CC-12685"/>
    <s v="Craig Carroll"/>
    <s v="Consumer"/>
    <x v="0"/>
    <x v="0"/>
    <x v="0"/>
    <n v="42420"/>
    <s v="South"/>
    <s v="OFF-AR-10004691"/>
    <x v="1"/>
    <x v="6"/>
    <s v="Boston 1730 StandUp Electric Pencil Sharpener"/>
    <n v="42.76"/>
    <n v="2"/>
    <n v="0"/>
    <n v="11.117599999999999"/>
    <x v="0"/>
    <s v="No"/>
  </r>
  <r>
    <n v="7094"/>
    <s v="CA-2017-119480"/>
    <x v="1145"/>
    <d v="2017-01-13T00:00:00"/>
    <s v="Standard Class"/>
    <s v="CC-12685"/>
    <s v="Craig Carroll"/>
    <s v="Consumer"/>
    <x v="0"/>
    <x v="0"/>
    <x v="0"/>
    <n v="42420"/>
    <s v="South"/>
    <s v="OFF-PA-10004996"/>
    <x v="1"/>
    <x v="10"/>
    <s v="Speediset Carbonless Redi-Letter 7&quot; x 8 1/2&quot;"/>
    <n v="51.550000000000004"/>
    <n v="5"/>
    <n v="0"/>
    <n v="24.2285"/>
    <x v="0"/>
    <s v="No"/>
  </r>
  <r>
    <n v="7095"/>
    <s v="US-2017-153374"/>
    <x v="97"/>
    <d v="2017-02-13T00:00:00"/>
    <s v="Second Class"/>
    <s v="JF-15565"/>
    <s v="Jill Fjeld"/>
    <s v="Consumer"/>
    <x v="0"/>
    <x v="27"/>
    <x v="10"/>
    <n v="62521"/>
    <s v="Central"/>
    <s v="TEC-AC-10001908"/>
    <x v="2"/>
    <x v="11"/>
    <s v="Logitech Wireless Headset h800"/>
    <n v="479.952"/>
    <n v="6"/>
    <n v="0.2"/>
    <n v="89.990999999999985"/>
    <x v="2"/>
    <s v="No"/>
  </r>
  <r>
    <n v="7096"/>
    <s v="CA-2018-101980"/>
    <x v="1146"/>
    <d v="2018-08-20T00:00:00"/>
    <s v="First Class"/>
    <s v="RP-19390"/>
    <s v="Resi Pölking"/>
    <s v="Consumer"/>
    <x v="0"/>
    <x v="20"/>
    <x v="15"/>
    <n v="10009"/>
    <s v="East"/>
    <s v="OFF-BI-10000666"/>
    <x v="1"/>
    <x v="8"/>
    <s v="Surelock Post Binders"/>
    <n v="146.68799999999999"/>
    <n v="6"/>
    <n v="0.2"/>
    <n v="55.007999999999996"/>
    <x v="3"/>
    <s v="No"/>
  </r>
  <r>
    <n v="7097"/>
    <s v="CA-2018-101980"/>
    <x v="1146"/>
    <d v="2018-08-20T00:00:00"/>
    <s v="First Class"/>
    <s v="RP-19390"/>
    <s v="Resi Pölking"/>
    <s v="Consumer"/>
    <x v="0"/>
    <x v="20"/>
    <x v="15"/>
    <n v="10009"/>
    <s v="East"/>
    <s v="OFF-BI-10004318"/>
    <x v="1"/>
    <x v="8"/>
    <s v="Ibico EB-19 Dual Function Manual Binding System"/>
    <n v="276.78400000000005"/>
    <n v="2"/>
    <n v="0.2"/>
    <n v="89.954799999999992"/>
    <x v="3"/>
    <s v="No"/>
  </r>
  <r>
    <n v="7098"/>
    <s v="CA-2018-101980"/>
    <x v="1146"/>
    <d v="2018-08-20T00:00:00"/>
    <s v="First Class"/>
    <s v="RP-19390"/>
    <s v="Resi Pölking"/>
    <s v="Consumer"/>
    <x v="0"/>
    <x v="20"/>
    <x v="15"/>
    <n v="10009"/>
    <s v="East"/>
    <s v="OFF-BI-10003429"/>
    <x v="1"/>
    <x v="8"/>
    <s v="Cardinal HOLDit! Binder Insert Strips,Extra Strips"/>
    <n v="25.32"/>
    <n v="5"/>
    <n v="0.2"/>
    <n v="9.1785000000000014"/>
    <x v="3"/>
    <s v="No"/>
  </r>
  <r>
    <n v="7099"/>
    <s v="CA-2019-144596"/>
    <x v="44"/>
    <d v="2019-11-10T00:00:00"/>
    <s v="Standard Class"/>
    <s v="CD-11980"/>
    <s v="Carol Darley"/>
    <s v="Consumer"/>
    <x v="0"/>
    <x v="20"/>
    <x v="15"/>
    <n v="10011"/>
    <s v="East"/>
    <s v="OFF-PA-10003302"/>
    <x v="1"/>
    <x v="10"/>
    <s v="Xerox 1906"/>
    <n v="318.95999999999998"/>
    <n v="9"/>
    <n v="0"/>
    <n v="149.91119999999998"/>
    <x v="3"/>
    <s v="No"/>
  </r>
  <r>
    <n v="7100"/>
    <s v="CA-2017-124933"/>
    <x v="207"/>
    <d v="2017-12-30T00:00:00"/>
    <s v="Second Class"/>
    <s v="DF-13135"/>
    <s v="David Flashing"/>
    <s v="Consumer"/>
    <x v="0"/>
    <x v="20"/>
    <x v="15"/>
    <n v="10009"/>
    <s v="East"/>
    <s v="OFF-PA-10003302"/>
    <x v="1"/>
    <x v="10"/>
    <s v="Xerox 1906"/>
    <n v="212.64"/>
    <n v="6"/>
    <n v="0"/>
    <n v="99.940799999999982"/>
    <x v="3"/>
    <s v="No"/>
  </r>
  <r>
    <n v="7101"/>
    <s v="CA-2016-159625"/>
    <x v="533"/>
    <d v="2016-11-28T00:00:00"/>
    <s v="Standard Class"/>
    <s v="SM-20005"/>
    <s v="Sally Matthias"/>
    <s v="Consumer"/>
    <x v="0"/>
    <x v="48"/>
    <x v="16"/>
    <n v="85254"/>
    <s v="West"/>
    <s v="OFF-EN-10002621"/>
    <x v="1"/>
    <x v="12"/>
    <s v="Staple envelope"/>
    <n v="23.472000000000001"/>
    <n v="3"/>
    <n v="0.2"/>
    <n v="8.8019999999999978"/>
    <x v="1"/>
    <s v="No"/>
  </r>
  <r>
    <n v="7102"/>
    <s v="CA-2018-144337"/>
    <x v="1147"/>
    <d v="2018-08-05T00:00:00"/>
    <s v="Second Class"/>
    <s v="SG-20890"/>
    <s v="Susan Gilcrest"/>
    <s v="Corporate"/>
    <x v="0"/>
    <x v="112"/>
    <x v="5"/>
    <n v="79109"/>
    <s v="Central"/>
    <s v="OFF-PA-10000249"/>
    <x v="1"/>
    <x v="10"/>
    <s v="Easy-staple paper"/>
    <n v="19.648"/>
    <n v="2"/>
    <n v="0.2"/>
    <n v="6.6311999999999989"/>
    <x v="2"/>
    <s v="No"/>
  </r>
  <r>
    <n v="7103"/>
    <s v="CA-2016-117478"/>
    <x v="158"/>
    <d v="2016-09-24T00:00:00"/>
    <s v="First Class"/>
    <s v="LH-16750"/>
    <s v="Larry Hughes"/>
    <s v="Consumer"/>
    <x v="0"/>
    <x v="10"/>
    <x v="9"/>
    <n v="19140"/>
    <s v="East"/>
    <s v="OFF-BI-10000050"/>
    <x v="1"/>
    <x v="8"/>
    <s v="Angle-D Binders with Locking Rings, Label Holders"/>
    <n v="6.5700000000000012"/>
    <n v="3"/>
    <n v="0.7"/>
    <n v="-5.036999999999999"/>
    <x v="3"/>
    <s v="No"/>
  </r>
  <r>
    <n v="7104"/>
    <s v="CA-2019-147410"/>
    <x v="507"/>
    <d v="2019-09-08T00:00:00"/>
    <s v="Standard Class"/>
    <s v="EJ-14155"/>
    <s v="Eva Jacobs"/>
    <s v="Consumer"/>
    <x v="0"/>
    <x v="157"/>
    <x v="1"/>
    <n v="92704"/>
    <s v="West"/>
    <s v="OFF-ST-10003805"/>
    <x v="1"/>
    <x v="4"/>
    <s v="24 Capacity Maxi Data Binder Racks, Pearl"/>
    <n v="421.1"/>
    <n v="2"/>
    <n v="0"/>
    <n v="105.27499999999998"/>
    <x v="1"/>
    <s v="No"/>
  </r>
  <r>
    <n v="7105"/>
    <s v="CA-2019-128944"/>
    <x v="249"/>
    <d v="2019-06-21T00:00:00"/>
    <s v="Second Class"/>
    <s v="KH-16330"/>
    <s v="Katharine Harms"/>
    <s v="Corporate"/>
    <x v="0"/>
    <x v="46"/>
    <x v="24"/>
    <n v="43055"/>
    <s v="East"/>
    <s v="FUR-CH-10000785"/>
    <x v="0"/>
    <x v="1"/>
    <s v="Global Ergonomic Managers Chair"/>
    <n v="760.11599999999987"/>
    <n v="6"/>
    <n v="0.3"/>
    <n v="-43.435200000000009"/>
    <x v="3"/>
    <s v="No"/>
  </r>
  <r>
    <n v="7106"/>
    <s v="CA-2019-128944"/>
    <x v="249"/>
    <d v="2019-06-21T00:00:00"/>
    <s v="Second Class"/>
    <s v="KH-16330"/>
    <s v="Katharine Harms"/>
    <s v="Corporate"/>
    <x v="0"/>
    <x v="46"/>
    <x v="24"/>
    <n v="43055"/>
    <s v="East"/>
    <s v="FUR-FU-10004909"/>
    <x v="0"/>
    <x v="5"/>
    <s v="Contemporary Wood/Metal Frame"/>
    <n v="38.784000000000006"/>
    <n v="3"/>
    <n v="0.2"/>
    <n v="7.2719999999999949"/>
    <x v="3"/>
    <s v="No"/>
  </r>
  <r>
    <n v="7107"/>
    <s v="CA-2019-128944"/>
    <x v="249"/>
    <d v="2019-06-21T00:00:00"/>
    <s v="Second Class"/>
    <s v="KH-16330"/>
    <s v="Katharine Harms"/>
    <s v="Corporate"/>
    <x v="0"/>
    <x v="46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  <x v="3"/>
    <s v="No"/>
  </r>
  <r>
    <n v="7108"/>
    <s v="CA-2018-109666"/>
    <x v="475"/>
    <d v="2018-04-26T00:00:00"/>
    <s v="Standard Class"/>
    <s v="KM-16720"/>
    <s v="Kunst Miller"/>
    <s v="Consumer"/>
    <x v="0"/>
    <x v="20"/>
    <x v="15"/>
    <n v="10035"/>
    <s v="East"/>
    <s v="TEC-PH-10004774"/>
    <x v="2"/>
    <x v="7"/>
    <s v="Gear Head AU3700S Headset"/>
    <n v="25.98"/>
    <n v="2"/>
    <n v="0"/>
    <n v="0.77939999999999898"/>
    <x v="3"/>
    <s v="No"/>
  </r>
  <r>
    <n v="7109"/>
    <s v="CA-2018-109666"/>
    <x v="475"/>
    <d v="2018-04-26T00:00:00"/>
    <s v="Standard Class"/>
    <s v="KM-16720"/>
    <s v="Kunst Miller"/>
    <s v="Consumer"/>
    <x v="0"/>
    <x v="20"/>
    <x v="15"/>
    <n v="10035"/>
    <s v="East"/>
    <s v="OFF-AR-10004582"/>
    <x v="1"/>
    <x v="6"/>
    <s v="BIC Brite Liner Grip Highlighters"/>
    <n v="3.28"/>
    <n v="2"/>
    <n v="0"/>
    <n v="1.4759999999999998"/>
    <x v="3"/>
    <s v="No"/>
  </r>
  <r>
    <n v="7110"/>
    <s v="CA-2018-109666"/>
    <x v="475"/>
    <d v="2018-04-26T00:00:00"/>
    <s v="Standard Class"/>
    <s v="KM-16720"/>
    <s v="Kunst Miller"/>
    <s v="Consumer"/>
    <x v="0"/>
    <x v="20"/>
    <x v="15"/>
    <n v="10035"/>
    <s v="East"/>
    <s v="OFF-ST-10000991"/>
    <x v="1"/>
    <x v="4"/>
    <s v="Space Solutions HD Industrial Steel Shelving."/>
    <n v="459.88"/>
    <n v="4"/>
    <n v="0"/>
    <n v="13.796400000000006"/>
    <x v="3"/>
    <s v="No"/>
  </r>
  <r>
    <n v="7111"/>
    <s v="CA-2018-109666"/>
    <x v="475"/>
    <d v="2018-04-26T00:00:00"/>
    <s v="Standard Class"/>
    <s v="KM-16720"/>
    <s v="Kunst Miller"/>
    <s v="Consumer"/>
    <x v="0"/>
    <x v="20"/>
    <x v="15"/>
    <n v="10035"/>
    <s v="East"/>
    <s v="OFF-SU-10002522"/>
    <x v="1"/>
    <x v="14"/>
    <s v="Acme Kleen Earth Office Shears"/>
    <n v="7.76"/>
    <n v="2"/>
    <n v="0"/>
    <n v="2.2503999999999991"/>
    <x v="3"/>
    <s v="No"/>
  </r>
  <r>
    <n v="7112"/>
    <s v="CA-2018-109666"/>
    <x v="475"/>
    <d v="2018-04-26T00:00:00"/>
    <s v="Standard Class"/>
    <s v="KM-16720"/>
    <s v="Kunst Miller"/>
    <s v="Consumer"/>
    <x v="0"/>
    <x v="20"/>
    <x v="15"/>
    <n v="10035"/>
    <s v="East"/>
    <s v="OFF-AR-10004022"/>
    <x v="1"/>
    <x v="6"/>
    <s v="Panasonic KP-380BK Classic Electric Pencil Sharpener"/>
    <n v="71.959999999999994"/>
    <n v="2"/>
    <n v="0"/>
    <n v="17.989999999999995"/>
    <x v="3"/>
    <s v="No"/>
  </r>
  <r>
    <n v="7113"/>
    <s v="CA-2018-109666"/>
    <x v="475"/>
    <d v="2018-04-26T00:00:00"/>
    <s v="Standard Class"/>
    <s v="KM-16720"/>
    <s v="Kunst Miller"/>
    <s v="Consumer"/>
    <x v="0"/>
    <x v="20"/>
    <x v="15"/>
    <n v="10035"/>
    <s v="East"/>
    <s v="OFF-SU-10001218"/>
    <x v="1"/>
    <x v="14"/>
    <s v="Fiskars Softgrip Scissors"/>
    <n v="54.900000000000006"/>
    <n v="5"/>
    <n v="0"/>
    <n v="15.372000000000003"/>
    <x v="3"/>
    <s v="No"/>
  </r>
  <r>
    <n v="7114"/>
    <s v="CA-2018-109666"/>
    <x v="475"/>
    <d v="2018-04-26T00:00:00"/>
    <s v="Standard Class"/>
    <s v="KM-16720"/>
    <s v="Kunst Miller"/>
    <s v="Consumer"/>
    <x v="0"/>
    <x v="20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x v="3"/>
    <s v="No"/>
  </r>
  <r>
    <n v="7115"/>
    <s v="US-2018-102239"/>
    <x v="465"/>
    <d v="2018-05-06T00:00:00"/>
    <s v="First Class"/>
    <s v="LW-16990"/>
    <s v="Lindsay Williams"/>
    <s v="Corporate"/>
    <x v="0"/>
    <x v="0"/>
    <x v="33"/>
    <n v="89015"/>
    <s v="West"/>
    <s v="FUR-TA-10003392"/>
    <x v="0"/>
    <x v="3"/>
    <s v="Global Adaptabilities Conference Tables"/>
    <n v="1685.88"/>
    <n v="6"/>
    <n v="0"/>
    <n v="320.31720000000001"/>
    <x v="1"/>
    <s v="No"/>
  </r>
  <r>
    <n v="7116"/>
    <s v="US-2018-102239"/>
    <x v="465"/>
    <d v="2018-05-06T00:00:00"/>
    <s v="First Class"/>
    <s v="LW-16990"/>
    <s v="Lindsay Williams"/>
    <s v="Corporate"/>
    <x v="0"/>
    <x v="0"/>
    <x v="33"/>
    <n v="89015"/>
    <s v="West"/>
    <s v="OFF-BI-10001890"/>
    <x v="1"/>
    <x v="8"/>
    <s v="Avery Poly Binder Pockets"/>
    <n v="5.7280000000000006"/>
    <n v="2"/>
    <n v="0.2"/>
    <n v="2.0047999999999995"/>
    <x v="1"/>
    <s v="No"/>
  </r>
  <r>
    <n v="7117"/>
    <s v="CA-2016-143168"/>
    <x v="638"/>
    <d v="2016-10-23T00:00:00"/>
    <s v="Second Class"/>
    <s v="IG-15085"/>
    <s v="Ivan Gibson"/>
    <s v="Consumer"/>
    <x v="0"/>
    <x v="4"/>
    <x v="4"/>
    <n v="98103"/>
    <s v="West"/>
    <s v="OFF-PA-10000167"/>
    <x v="1"/>
    <x v="10"/>
    <s v="Xerox 1925"/>
    <n v="61.96"/>
    <n v="2"/>
    <n v="0"/>
    <n v="27.881999999999998"/>
    <x v="1"/>
    <s v="No"/>
  </r>
  <r>
    <n v="7118"/>
    <s v="CA-2016-143168"/>
    <x v="638"/>
    <d v="2016-10-23T00:00:00"/>
    <s v="Second Class"/>
    <s v="IG-15085"/>
    <s v="Ivan Gibson"/>
    <s v="Consumer"/>
    <x v="0"/>
    <x v="4"/>
    <x v="4"/>
    <n v="98103"/>
    <s v="West"/>
    <s v="OFF-BI-10003784"/>
    <x v="1"/>
    <x v="8"/>
    <s v="Computer Printout Index Tabs"/>
    <n v="1.3440000000000001"/>
    <n v="1"/>
    <n v="0.2"/>
    <n v="0.47039999999999987"/>
    <x v="1"/>
    <s v="No"/>
  </r>
  <r>
    <n v="7119"/>
    <s v="CA-2019-104906"/>
    <x v="778"/>
    <d v="2019-02-17T00:00:00"/>
    <s v="Standard Class"/>
    <s v="JP-15460"/>
    <s v="Jennifer Patt"/>
    <s v="Corporate"/>
    <x v="0"/>
    <x v="20"/>
    <x v="15"/>
    <n v="10009"/>
    <s v="East"/>
    <s v="OFF-PA-10001184"/>
    <x v="1"/>
    <x v="10"/>
    <s v="Xerox 1903"/>
    <n v="17.940000000000001"/>
    <n v="3"/>
    <n v="0"/>
    <n v="8.7906000000000013"/>
    <x v="3"/>
    <s v="No"/>
  </r>
  <r>
    <n v="7120"/>
    <s v="CA-2019-118122"/>
    <x v="701"/>
    <d v="2019-11-24T00:00:00"/>
    <s v="Standard Class"/>
    <s v="GG-14650"/>
    <s v="Greg Guthrie"/>
    <s v="Corporate"/>
    <x v="0"/>
    <x v="4"/>
    <x v="4"/>
    <n v="98103"/>
    <s v="West"/>
    <s v="OFF-BI-10002103"/>
    <x v="1"/>
    <x v="8"/>
    <s v="Cardinal Slant-D Ring Binder, Heavy Gauge Vinyl"/>
    <n v="13.904"/>
    <n v="2"/>
    <n v="0.2"/>
    <n v="4.5187999999999997"/>
    <x v="1"/>
    <s v="Yes"/>
  </r>
  <r>
    <n v="7121"/>
    <s v="US-2016-147774"/>
    <x v="407"/>
    <d v="2016-01-26T00:00:00"/>
    <s v="Standard Class"/>
    <s v="MM-18280"/>
    <s v="Muhammed MacIntyre"/>
    <s v="Corporate"/>
    <x v="0"/>
    <x v="214"/>
    <x v="18"/>
    <n v="37167"/>
    <s v="South"/>
    <s v="OFF-BI-10003091"/>
    <x v="1"/>
    <x v="8"/>
    <s v="GBC DocuBind TL200 Manual Binding Machine"/>
    <n v="67.194000000000003"/>
    <n v="1"/>
    <n v="0.7"/>
    <n v="-51.515399999999985"/>
    <x v="0"/>
    <s v="No"/>
  </r>
  <r>
    <n v="7122"/>
    <s v="CA-2019-166926"/>
    <x v="96"/>
    <d v="2019-12-08T00:00:00"/>
    <s v="Standard Class"/>
    <s v="SO-20335"/>
    <s v="Sean O'Donnell"/>
    <s v="Consumer"/>
    <x v="0"/>
    <x v="4"/>
    <x v="4"/>
    <n v="98105"/>
    <s v="West"/>
    <s v="OFF-PA-10001593"/>
    <x v="1"/>
    <x v="10"/>
    <s v="Xerox 1947"/>
    <n v="41.86"/>
    <n v="7"/>
    <n v="0"/>
    <n v="18.837"/>
    <x v="1"/>
    <s v="No"/>
  </r>
  <r>
    <n v="7123"/>
    <s v="CA-2019-166926"/>
    <x v="96"/>
    <d v="2019-12-08T00:00:00"/>
    <s v="Standard Class"/>
    <s v="SO-20335"/>
    <s v="Sean O'Donnell"/>
    <s v="Consumer"/>
    <x v="0"/>
    <x v="4"/>
    <x v="4"/>
    <n v="98105"/>
    <s v="West"/>
    <s v="FUR-BO-10002598"/>
    <x v="0"/>
    <x v="0"/>
    <s v="Hon Metal Bookcases, Putty"/>
    <n v="141.96"/>
    <n v="2"/>
    <n v="0"/>
    <n v="41.168399999999991"/>
    <x v="1"/>
    <s v="No"/>
  </r>
  <r>
    <n v="7124"/>
    <s v="CA-2017-128013"/>
    <x v="101"/>
    <d v="2017-08-16T00:00:00"/>
    <s v="Standard Class"/>
    <s v="MF-18250"/>
    <s v="Monica Federle"/>
    <s v="Corporate"/>
    <x v="0"/>
    <x v="20"/>
    <x v="15"/>
    <n v="10035"/>
    <s v="East"/>
    <s v="FUR-FU-10000320"/>
    <x v="0"/>
    <x v="5"/>
    <s v="OIC Stacking Trays"/>
    <n v="10.02"/>
    <n v="3"/>
    <n v="0"/>
    <n v="4.4088000000000012"/>
    <x v="3"/>
    <s v="No"/>
  </r>
  <r>
    <n v="7125"/>
    <s v="CA-2017-128013"/>
    <x v="101"/>
    <d v="2017-08-16T00:00:00"/>
    <s v="Standard Class"/>
    <s v="MF-18250"/>
    <s v="Monica Federle"/>
    <s v="Corporate"/>
    <x v="0"/>
    <x v="20"/>
    <x v="15"/>
    <n v="10035"/>
    <s v="East"/>
    <s v="OFF-PA-10001815"/>
    <x v="1"/>
    <x v="10"/>
    <s v="Xerox 1885"/>
    <n v="144.12"/>
    <n v="3"/>
    <n v="0"/>
    <n v="69.177599999999984"/>
    <x v="3"/>
    <s v="No"/>
  </r>
  <r>
    <n v="7126"/>
    <s v="CA-2018-123176"/>
    <x v="720"/>
    <d v="2018-09-29T00:00:00"/>
    <s v="Second Class"/>
    <s v="JG-15160"/>
    <s v="James Galang"/>
    <s v="Consumer"/>
    <x v="0"/>
    <x v="118"/>
    <x v="32"/>
    <n v="30318"/>
    <s v="South"/>
    <s v="OFF-PA-10003971"/>
    <x v="1"/>
    <x v="10"/>
    <s v="Xerox 1965"/>
    <n v="17.940000000000001"/>
    <n v="3"/>
    <n v="0"/>
    <n v="8.7906000000000013"/>
    <x v="0"/>
    <s v="No"/>
  </r>
  <r>
    <n v="7127"/>
    <s v="CA-2018-123176"/>
    <x v="720"/>
    <d v="2018-09-29T00:00:00"/>
    <s v="Second Class"/>
    <s v="JG-15160"/>
    <s v="James Galang"/>
    <s v="Consumer"/>
    <x v="0"/>
    <x v="118"/>
    <x v="32"/>
    <n v="30318"/>
    <s v="South"/>
    <s v="OFF-AR-10004685"/>
    <x v="1"/>
    <x v="6"/>
    <s v="Binney &amp; Smith Crayola Metallic Colored Pencils, 8-Color Set"/>
    <n v="13.89"/>
    <n v="3"/>
    <n v="0"/>
    <n v="4.5836999999999994"/>
    <x v="0"/>
    <s v="No"/>
  </r>
  <r>
    <n v="7128"/>
    <s v="US-2018-117541"/>
    <x v="696"/>
    <d v="2018-11-20T00:00:00"/>
    <s v="Standard Class"/>
    <s v="JM-16195"/>
    <s v="Justin MacKendrick"/>
    <s v="Consumer"/>
    <x v="0"/>
    <x v="46"/>
    <x v="13"/>
    <n v="19711"/>
    <s v="East"/>
    <s v="OFF-PA-10001609"/>
    <x v="1"/>
    <x v="10"/>
    <s v="Tops Wirebound Message Log Books"/>
    <n v="16.45"/>
    <n v="5"/>
    <n v="0"/>
    <n v="7.5669999999999993"/>
    <x v="3"/>
    <s v="No"/>
  </r>
  <r>
    <n v="7129"/>
    <s v="US-2018-117541"/>
    <x v="696"/>
    <d v="2018-11-20T00:00:00"/>
    <s v="Standard Class"/>
    <s v="JM-16195"/>
    <s v="Justin MacKendrick"/>
    <s v="Consumer"/>
    <x v="0"/>
    <x v="46"/>
    <x v="13"/>
    <n v="19711"/>
    <s v="East"/>
    <s v="FUR-FU-10000550"/>
    <x v="0"/>
    <x v="5"/>
    <s v="Stacking Trays by OIC"/>
    <n v="19.920000000000002"/>
    <n v="4"/>
    <n v="0"/>
    <n v="6.573599999999999"/>
    <x v="3"/>
    <s v="No"/>
  </r>
  <r>
    <n v="7130"/>
    <s v="CA-2018-166282"/>
    <x v="947"/>
    <d v="2018-04-22T00:00:00"/>
    <s v="Standard Class"/>
    <s v="PK-19075"/>
    <s v="Pete Kriz"/>
    <s v="Consumer"/>
    <x v="0"/>
    <x v="316"/>
    <x v="18"/>
    <n v="37211"/>
    <s v="South"/>
    <s v="TEC-AC-10004209"/>
    <x v="2"/>
    <x v="11"/>
    <s v="Memorex Froggy Flash Drive 4 GB"/>
    <n v="35.167999999999999"/>
    <n v="4"/>
    <n v="0.2"/>
    <n v="8.3524000000000012"/>
    <x v="0"/>
    <s v="No"/>
  </r>
  <r>
    <n v="7131"/>
    <s v="CA-2018-166282"/>
    <x v="947"/>
    <d v="2018-04-22T00:00:00"/>
    <s v="Standard Class"/>
    <s v="PK-19075"/>
    <s v="Pete Kriz"/>
    <s v="Consumer"/>
    <x v="0"/>
    <x v="316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x v="0"/>
    <s v="No"/>
  </r>
  <r>
    <n v="7132"/>
    <s v="CA-2019-141439"/>
    <x v="200"/>
    <d v="2019-12-01T00:00:00"/>
    <s v="Standard Class"/>
    <s v="TT-21460"/>
    <s v="Tonja Turnell"/>
    <s v="Home Office"/>
    <x v="0"/>
    <x v="102"/>
    <x v="14"/>
    <n v="47374"/>
    <s v="Central"/>
    <s v="FUR-TA-10001039"/>
    <x v="0"/>
    <x v="3"/>
    <s v="KI Adjustable-Height Table"/>
    <n v="257.94"/>
    <n v="3"/>
    <n v="0"/>
    <n v="67.064400000000006"/>
    <x v="2"/>
    <s v="No"/>
  </r>
  <r>
    <n v="7133"/>
    <s v="CA-2019-141439"/>
    <x v="200"/>
    <d v="2019-12-01T00:00:00"/>
    <s v="Standard Class"/>
    <s v="TT-21460"/>
    <s v="Tonja Turnell"/>
    <s v="Home Office"/>
    <x v="0"/>
    <x v="102"/>
    <x v="14"/>
    <n v="47374"/>
    <s v="Central"/>
    <s v="TEC-PH-10002624"/>
    <x v="2"/>
    <x v="7"/>
    <s v="Samsung Galaxy S4 Mini"/>
    <n v="1879.96"/>
    <n v="4"/>
    <n v="0"/>
    <n v="545.18839999999977"/>
    <x v="2"/>
    <s v="No"/>
  </r>
  <r>
    <n v="7134"/>
    <s v="CA-2019-141439"/>
    <x v="200"/>
    <d v="2019-12-01T00:00:00"/>
    <s v="Standard Class"/>
    <s v="TT-21460"/>
    <s v="Tonja Turnell"/>
    <s v="Home Office"/>
    <x v="0"/>
    <x v="102"/>
    <x v="14"/>
    <n v="47374"/>
    <s v="Central"/>
    <s v="FUR-FU-10001473"/>
    <x v="0"/>
    <x v="5"/>
    <s v="DAX Wood Document Frame"/>
    <n v="27.46"/>
    <n v="2"/>
    <n v="0"/>
    <n v="9.8856000000000002"/>
    <x v="2"/>
    <s v="No"/>
  </r>
  <r>
    <n v="7135"/>
    <s v="CA-2019-141439"/>
    <x v="200"/>
    <d v="2019-12-01T00:00:00"/>
    <s v="Standard Class"/>
    <s v="TT-21460"/>
    <s v="Tonja Turnell"/>
    <s v="Home Office"/>
    <x v="0"/>
    <x v="102"/>
    <x v="14"/>
    <n v="47374"/>
    <s v="Central"/>
    <s v="TEC-PH-10001819"/>
    <x v="2"/>
    <x v="7"/>
    <s v="Innergie mMini Combo Duo USB Travel Charging Kit"/>
    <n v="89.98"/>
    <n v="2"/>
    <n v="0"/>
    <n v="43.190399999999997"/>
    <x v="2"/>
    <s v="No"/>
  </r>
  <r>
    <n v="7136"/>
    <s v="CA-2019-141439"/>
    <x v="200"/>
    <d v="2019-12-01T00:00:00"/>
    <s v="Standard Class"/>
    <s v="TT-21460"/>
    <s v="Tonja Turnell"/>
    <s v="Home Office"/>
    <x v="0"/>
    <x v="102"/>
    <x v="14"/>
    <n v="47374"/>
    <s v="Central"/>
    <s v="FUR-CH-10004287"/>
    <x v="0"/>
    <x v="1"/>
    <s v="SAFCO Arco Folding Chair"/>
    <n v="828.59999999999991"/>
    <n v="3"/>
    <n v="0"/>
    <n v="240.29399999999995"/>
    <x v="2"/>
    <s v="No"/>
  </r>
  <r>
    <n v="7137"/>
    <s v="CA-2017-163965"/>
    <x v="312"/>
    <d v="2017-11-27T00:00:00"/>
    <s v="Standard Class"/>
    <s v="SS-20875"/>
    <s v="Sung Shariari"/>
    <s v="Consumer"/>
    <x v="0"/>
    <x v="100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  <x v="0"/>
    <s v="No"/>
  </r>
  <r>
    <n v="7138"/>
    <s v="CA-2017-163965"/>
    <x v="312"/>
    <d v="2017-11-27T00:00:00"/>
    <s v="Standard Class"/>
    <s v="SS-20875"/>
    <s v="Sung Shariari"/>
    <s v="Consumer"/>
    <x v="0"/>
    <x v="100"/>
    <x v="2"/>
    <n v="33180"/>
    <s v="South"/>
    <s v="OFF-ST-10000918"/>
    <x v="1"/>
    <x v="4"/>
    <s v="Crate-A-Files"/>
    <n v="17.440000000000001"/>
    <n v="2"/>
    <n v="0.2"/>
    <n v="1.3079999999999989"/>
    <x v="0"/>
    <s v="No"/>
  </r>
  <r>
    <n v="7139"/>
    <s v="CA-2017-163965"/>
    <x v="312"/>
    <d v="2017-11-27T00:00:00"/>
    <s v="Standard Class"/>
    <s v="SS-20875"/>
    <s v="Sung Shariari"/>
    <s v="Consumer"/>
    <x v="0"/>
    <x v="100"/>
    <x v="2"/>
    <n v="33180"/>
    <s v="South"/>
    <s v="OFF-BI-10004593"/>
    <x v="1"/>
    <x v="8"/>
    <s v="Ibico Laser Imprintable Binding System Covers"/>
    <n v="62.88000000000001"/>
    <n v="4"/>
    <n v="0.7"/>
    <n v="-50.304000000000002"/>
    <x v="0"/>
    <s v="No"/>
  </r>
  <r>
    <n v="7140"/>
    <s v="CA-2017-163965"/>
    <x v="312"/>
    <d v="2017-11-27T00:00:00"/>
    <s v="Standard Class"/>
    <s v="SS-20875"/>
    <s v="Sung Shariari"/>
    <s v="Consumer"/>
    <x v="0"/>
    <x v="100"/>
    <x v="2"/>
    <n v="33180"/>
    <s v="South"/>
    <s v="FUR-BO-10001337"/>
    <x v="0"/>
    <x v="0"/>
    <s v="O'Sullivan Living Dimensions 2-Shelf Bookcases"/>
    <n v="290.35200000000003"/>
    <n v="3"/>
    <n v="0.2"/>
    <n v="-36.294000000000011"/>
    <x v="0"/>
    <s v="No"/>
  </r>
  <r>
    <n v="7141"/>
    <s v="CA-2019-128783"/>
    <x v="210"/>
    <d v="2019-09-07T00:00:00"/>
    <s v="Same Day"/>
    <s v="TG-21640"/>
    <s v="Trudy Glocke"/>
    <s v="Consumer"/>
    <x v="0"/>
    <x v="490"/>
    <x v="25"/>
    <n v="63301"/>
    <s v="Central"/>
    <s v="TEC-AC-10002473"/>
    <x v="2"/>
    <x v="11"/>
    <s v="Maxell 4.7GB DVD-R"/>
    <n v="113.52"/>
    <n v="4"/>
    <n v="0"/>
    <n v="46.543199999999999"/>
    <x v="2"/>
    <s v="No"/>
  </r>
  <r>
    <n v="7142"/>
    <s v="CA-2019-128783"/>
    <x v="210"/>
    <d v="2019-09-07T00:00:00"/>
    <s v="Same Day"/>
    <s v="TG-21640"/>
    <s v="Trudy Glocke"/>
    <s v="Consumer"/>
    <x v="0"/>
    <x v="490"/>
    <x v="25"/>
    <n v="63301"/>
    <s v="Central"/>
    <s v="FUR-FU-10003623"/>
    <x v="0"/>
    <x v="5"/>
    <s v="DataProducts Ampli Magnifier Task Lamp, Black,"/>
    <n v="135.29999999999998"/>
    <n v="5"/>
    <n v="0"/>
    <n v="37.883999999999993"/>
    <x v="2"/>
    <s v="No"/>
  </r>
  <r>
    <n v="7143"/>
    <s v="CA-2016-122217"/>
    <x v="156"/>
    <d v="2016-11-29T00:00:00"/>
    <s v="Standard Class"/>
    <s v="HP-14815"/>
    <s v="Harold Pawlan"/>
    <s v="Home Office"/>
    <x v="0"/>
    <x v="173"/>
    <x v="17"/>
    <n v="23464"/>
    <s v="South"/>
    <s v="FUR-FU-10002045"/>
    <x v="0"/>
    <x v="5"/>
    <s v="Executive Impressions 14&quot;"/>
    <n v="111.15"/>
    <n v="5"/>
    <n v="0"/>
    <n v="48.906000000000006"/>
    <x v="0"/>
    <s v="No"/>
  </r>
  <r>
    <n v="7144"/>
    <s v="US-2019-141558"/>
    <x v="825"/>
    <d v="2019-03-16T00:00:00"/>
    <s v="Standard Class"/>
    <s v="MH-17290"/>
    <s v="Marc Harrigan"/>
    <s v="Home Office"/>
    <x v="0"/>
    <x v="10"/>
    <x v="9"/>
    <n v="19140"/>
    <s v="East"/>
    <s v="TEC-PH-10002555"/>
    <x v="2"/>
    <x v="7"/>
    <s v="Nortel Meridian M5316 Digital phone"/>
    <n v="776.84999999999991"/>
    <n v="5"/>
    <n v="0.4"/>
    <n v="-181.26499999999999"/>
    <x v="3"/>
    <s v="No"/>
  </r>
  <r>
    <n v="7145"/>
    <s v="US-2019-141558"/>
    <x v="825"/>
    <d v="2019-03-16T00:00:00"/>
    <s v="Standard Class"/>
    <s v="MH-17290"/>
    <s v="Marc Harrigan"/>
    <s v="Home Office"/>
    <x v="0"/>
    <x v="10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  <x v="3"/>
    <s v="No"/>
  </r>
  <r>
    <n v="7146"/>
    <s v="US-2019-141558"/>
    <x v="825"/>
    <d v="2019-03-16T00:00:00"/>
    <s v="Standard Class"/>
    <s v="MH-17290"/>
    <s v="Marc Harrigan"/>
    <s v="Home Office"/>
    <x v="0"/>
    <x v="10"/>
    <x v="9"/>
    <n v="19140"/>
    <s v="East"/>
    <s v="FUR-TA-10004086"/>
    <x v="0"/>
    <x v="3"/>
    <s v="KI Adjustable-Height Table"/>
    <n v="154.76400000000001"/>
    <n v="3"/>
    <n v="0.4"/>
    <n v="-46.429200000000023"/>
    <x v="3"/>
    <s v="No"/>
  </r>
  <r>
    <n v="7147"/>
    <s v="US-2019-141558"/>
    <x v="825"/>
    <d v="2019-03-16T00:00:00"/>
    <s v="Standard Class"/>
    <s v="MH-17290"/>
    <s v="Marc Harrigan"/>
    <s v="Home Office"/>
    <x v="0"/>
    <x v="10"/>
    <x v="9"/>
    <n v="19140"/>
    <s v="East"/>
    <s v="OFF-ST-10004946"/>
    <x v="1"/>
    <x v="4"/>
    <s v="Desktop 3-Pocket Hot File"/>
    <n v="43.28"/>
    <n v="1"/>
    <n v="0.2"/>
    <n v="3.2460000000000022"/>
    <x v="3"/>
    <s v="No"/>
  </r>
  <r>
    <n v="7148"/>
    <s v="CA-2018-139941"/>
    <x v="1"/>
    <d v="2018-06-17T00:00:00"/>
    <s v="Standard Class"/>
    <s v="CB-12415"/>
    <s v="Christy Brittain"/>
    <s v="Consumer"/>
    <x v="0"/>
    <x v="85"/>
    <x v="15"/>
    <n v="11561"/>
    <s v="East"/>
    <s v="OFF-PA-10000241"/>
    <x v="1"/>
    <x v="10"/>
    <s v="IBM Multi-Purpose Copy Paper, 8 1/2 x 11&quot;, Case"/>
    <n v="92.94"/>
    <n v="3"/>
    <n v="0"/>
    <n v="41.822999999999993"/>
    <x v="3"/>
    <s v="No"/>
  </r>
  <r>
    <n v="7149"/>
    <s v="CA-2018-139941"/>
    <x v="1"/>
    <d v="2018-06-17T00:00:00"/>
    <s v="Standard Class"/>
    <s v="CB-12415"/>
    <s v="Christy Brittain"/>
    <s v="Consumer"/>
    <x v="0"/>
    <x v="85"/>
    <x v="15"/>
    <n v="11561"/>
    <s v="East"/>
    <s v="OFF-AP-10004036"/>
    <x v="1"/>
    <x v="9"/>
    <s v="Bionaire 99.97% HEPA Air Cleaner"/>
    <n v="52.56"/>
    <n v="3"/>
    <n v="0"/>
    <n v="18.396000000000001"/>
    <x v="3"/>
    <s v="No"/>
  </r>
  <r>
    <n v="7150"/>
    <s v="CA-2017-166583"/>
    <x v="153"/>
    <d v="2017-06-30T00:00:00"/>
    <s v="Standard Class"/>
    <s v="VD-21670"/>
    <s v="Valerie Dominguez"/>
    <s v="Consumer"/>
    <x v="0"/>
    <x v="12"/>
    <x v="5"/>
    <n v="77070"/>
    <s v="Central"/>
    <s v="TEC-PH-10001578"/>
    <x v="2"/>
    <x v="7"/>
    <s v="Polycom SoundStation2 EX Conference phone"/>
    <n v="971.88000000000011"/>
    <n v="3"/>
    <n v="0.2"/>
    <n v="109.33649999999994"/>
    <x v="2"/>
    <s v="No"/>
  </r>
  <r>
    <n v="7151"/>
    <s v="CA-2019-100412"/>
    <x v="66"/>
    <d v="2019-12-26T00:00:00"/>
    <s v="Standard Class"/>
    <s v="SR-20425"/>
    <s v="Sharelle Roach"/>
    <s v="Home Office"/>
    <x v="0"/>
    <x v="428"/>
    <x v="19"/>
    <n v="35401"/>
    <s v="South"/>
    <s v="FUR-CH-10002647"/>
    <x v="0"/>
    <x v="1"/>
    <s v="Situations Contoured Folding Chairs, 4/Set"/>
    <n v="141.96"/>
    <n v="2"/>
    <n v="0"/>
    <n v="35.490000000000009"/>
    <x v="0"/>
    <s v="No"/>
  </r>
  <r>
    <n v="7152"/>
    <s v="CA-2019-142909"/>
    <x v="66"/>
    <d v="2019-12-25T00:00:00"/>
    <s v="Second Class"/>
    <s v="AG-10330"/>
    <s v="Alex Grayson"/>
    <s v="Consumer"/>
    <x v="0"/>
    <x v="123"/>
    <x v="16"/>
    <n v="85204"/>
    <s v="West"/>
    <s v="FUR-TA-10003008"/>
    <x v="0"/>
    <x v="3"/>
    <s v="Lesro Round Back Collection Coffee Table, End Table"/>
    <n v="182.55"/>
    <n v="2"/>
    <n v="0.5"/>
    <n v="-135.08699999999999"/>
    <x v="1"/>
    <s v="No"/>
  </r>
  <r>
    <n v="7153"/>
    <s v="CA-2016-137911"/>
    <x v="1148"/>
    <d v="2016-10-15T00:00:00"/>
    <s v="Standard Class"/>
    <s v="BP-11095"/>
    <s v="Bart Pistole"/>
    <s v="Corporate"/>
    <x v="0"/>
    <x v="108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7154"/>
    <s v="CA-2017-106208"/>
    <x v="895"/>
    <d v="2017-12-15T00:00:00"/>
    <s v="Standard Class"/>
    <s v="JW-16075"/>
    <s v="Julia West"/>
    <s v="Consumer"/>
    <x v="0"/>
    <x v="22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  <x v="2"/>
    <s v="No"/>
  </r>
  <r>
    <n v="7155"/>
    <s v="US-2017-136749"/>
    <x v="707"/>
    <d v="2017-12-27T00:00:00"/>
    <s v="Second Class"/>
    <s v="LH-16900"/>
    <s v="Lena Hernandez"/>
    <s v="Consumer"/>
    <x v="0"/>
    <x v="38"/>
    <x v="32"/>
    <n v="31907"/>
    <s v="South"/>
    <s v="FUR-FU-10000747"/>
    <x v="0"/>
    <x v="5"/>
    <s v="Tenex B1-RE Series Chair Mats for Low Pile Carpets"/>
    <n v="275.88"/>
    <n v="6"/>
    <n v="0"/>
    <n v="46.899599999999964"/>
    <x v="0"/>
    <s v="Yes"/>
  </r>
  <r>
    <n v="7156"/>
    <s v="US-2017-136749"/>
    <x v="707"/>
    <d v="2017-12-27T00:00:00"/>
    <s v="Second Class"/>
    <s v="LH-16900"/>
    <s v="Lena Hernandez"/>
    <s v="Consumer"/>
    <x v="0"/>
    <x v="38"/>
    <x v="32"/>
    <n v="31907"/>
    <s v="South"/>
    <s v="OFF-BI-10004492"/>
    <x v="1"/>
    <x v="8"/>
    <s v="Tuf-Vin Binders"/>
    <n v="157.89999999999998"/>
    <n v="5"/>
    <n v="0"/>
    <n v="74.212999999999994"/>
    <x v="0"/>
    <s v="Yes"/>
  </r>
  <r>
    <n v="7157"/>
    <s v="CA-2019-126718"/>
    <x v="568"/>
    <d v="2019-05-04T00:00:00"/>
    <s v="Standard Class"/>
    <s v="KT-16480"/>
    <s v="Kean Thornton"/>
    <s v="Consumer"/>
    <x v="0"/>
    <x v="334"/>
    <x v="30"/>
    <n v="7050"/>
    <s v="East"/>
    <s v="OFF-LA-10004055"/>
    <x v="1"/>
    <x v="2"/>
    <s v="Color-Coded Legal Exhibit Labels"/>
    <n v="4.91"/>
    <n v="1"/>
    <n v="0"/>
    <n v="2.4058999999999999"/>
    <x v="3"/>
    <s v="No"/>
  </r>
  <r>
    <n v="7158"/>
    <s v="CA-2018-131380"/>
    <x v="463"/>
    <d v="2018-03-31T00:00:00"/>
    <s v="Second Class"/>
    <s v="CC-12220"/>
    <s v="Chris Cortes"/>
    <s v="Consumer"/>
    <x v="0"/>
    <x v="1"/>
    <x v="1"/>
    <n v="90032"/>
    <s v="West"/>
    <s v="OFF-ST-10002485"/>
    <x v="1"/>
    <x v="4"/>
    <s v="Rogers Deluxe File Chest"/>
    <n v="87.92"/>
    <n v="4"/>
    <n v="0"/>
    <n v="0.87919999999999732"/>
    <x v="1"/>
    <s v="No"/>
  </r>
  <r>
    <n v="7159"/>
    <s v="CA-2018-131380"/>
    <x v="463"/>
    <d v="2018-03-31T00:00:00"/>
    <s v="Second Class"/>
    <s v="CC-12220"/>
    <s v="Chris Cortes"/>
    <s v="Consumer"/>
    <x v="0"/>
    <x v="1"/>
    <x v="1"/>
    <n v="90032"/>
    <s v="West"/>
    <s v="OFF-PA-10001243"/>
    <x v="1"/>
    <x v="10"/>
    <s v="Xerox 1983"/>
    <n v="5.98"/>
    <n v="1"/>
    <n v="0"/>
    <n v="2.9302000000000001"/>
    <x v="1"/>
    <s v="No"/>
  </r>
  <r>
    <n v="7160"/>
    <s v="CA-2017-145835"/>
    <x v="1149"/>
    <d v="2017-05-18T00:00:00"/>
    <s v="Second Class"/>
    <s v="BF-11170"/>
    <s v="Ben Ferrer"/>
    <s v="Home Office"/>
    <x v="0"/>
    <x v="22"/>
    <x v="10"/>
    <n v="60623"/>
    <s v="Central"/>
    <s v="TEC-PH-10004447"/>
    <x v="2"/>
    <x v="7"/>
    <s v="Toshiba IPT2010-SD IP Telephone"/>
    <n v="222.38400000000001"/>
    <n v="2"/>
    <n v="0.2"/>
    <n v="16.678799999999995"/>
    <x v="2"/>
    <s v="No"/>
  </r>
  <r>
    <n v="7161"/>
    <s v="CA-2017-145835"/>
    <x v="1149"/>
    <d v="2017-05-18T00:00:00"/>
    <s v="Second Class"/>
    <s v="BF-11170"/>
    <s v="Ben Ferrer"/>
    <s v="Home Office"/>
    <x v="0"/>
    <x v="22"/>
    <x v="10"/>
    <n v="60623"/>
    <s v="Central"/>
    <s v="OFF-FA-10002280"/>
    <x v="1"/>
    <x v="13"/>
    <s v="Advantus Plastic Paper Clips"/>
    <n v="16"/>
    <n v="4"/>
    <n v="0.2"/>
    <n v="5.6"/>
    <x v="2"/>
    <s v="No"/>
  </r>
  <r>
    <n v="7162"/>
    <s v="CA-2016-138709"/>
    <x v="1129"/>
    <d v="2016-07-09T00:00:00"/>
    <s v="Standard Class"/>
    <s v="MS-17770"/>
    <s v="Maxwell Schwartz"/>
    <s v="Consumer"/>
    <x v="0"/>
    <x v="102"/>
    <x v="17"/>
    <n v="23223"/>
    <s v="South"/>
    <s v="OFF-PA-10004734"/>
    <x v="1"/>
    <x v="10"/>
    <s v="Southworth Structures Collection"/>
    <n v="21.84"/>
    <n v="3"/>
    <n v="0"/>
    <n v="10.92"/>
    <x v="0"/>
    <s v="No"/>
  </r>
  <r>
    <n v="7163"/>
    <s v="CA-2016-138709"/>
    <x v="1129"/>
    <d v="2016-07-09T00:00:00"/>
    <s v="Standard Class"/>
    <s v="MS-17770"/>
    <s v="Maxwell Schwartz"/>
    <s v="Consumer"/>
    <x v="0"/>
    <x v="102"/>
    <x v="17"/>
    <n v="23223"/>
    <s v="South"/>
    <s v="OFF-BI-10000145"/>
    <x v="1"/>
    <x v="8"/>
    <s v="Zipper Ring Binder Pockets"/>
    <n v="15.600000000000001"/>
    <n v="5"/>
    <n v="0"/>
    <n v="7.6440000000000001"/>
    <x v="0"/>
    <s v="No"/>
  </r>
  <r>
    <n v="7164"/>
    <s v="CA-2016-122070"/>
    <x v="1150"/>
    <d v="2016-04-24T00:00:00"/>
    <s v="Second Class"/>
    <s v="AH-10030"/>
    <s v="Aaron Hawkins"/>
    <s v="Corporate"/>
    <x v="0"/>
    <x v="21"/>
    <x v="15"/>
    <n v="12180"/>
    <s v="East"/>
    <s v="OFF-EN-10004773"/>
    <x v="1"/>
    <x v="12"/>
    <s v="Staple envelope"/>
    <n v="247.84"/>
    <n v="8"/>
    <n v="0"/>
    <n v="121.44159999999999"/>
    <x v="3"/>
    <s v="No"/>
  </r>
  <r>
    <n v="7165"/>
    <s v="CA-2016-122070"/>
    <x v="1150"/>
    <d v="2016-04-24T00:00:00"/>
    <s v="Second Class"/>
    <s v="AH-10030"/>
    <s v="Aaron Hawkins"/>
    <s v="Corporate"/>
    <x v="0"/>
    <x v="21"/>
    <x v="15"/>
    <n v="12180"/>
    <s v="East"/>
    <s v="OFF-BI-10004970"/>
    <x v="1"/>
    <x v="8"/>
    <s v="ACCOHIDE 3-Ring Binder, Blue, 1&quot;"/>
    <n v="9.9120000000000008"/>
    <n v="3"/>
    <n v="0.2"/>
    <n v="3.3452999999999995"/>
    <x v="3"/>
    <s v="No"/>
  </r>
  <r>
    <n v="7166"/>
    <s v="CA-2018-158610"/>
    <x v="251"/>
    <d v="2018-09-22T00:00:00"/>
    <s v="First Class"/>
    <s v="CK-12595"/>
    <s v="Clytie Kelty"/>
    <s v="Consumer"/>
    <x v="0"/>
    <x v="205"/>
    <x v="34"/>
    <n v="2908"/>
    <s v="East"/>
    <s v="OFF-ST-10000604"/>
    <x v="1"/>
    <x v="4"/>
    <s v="Home/Office Personal File Carts"/>
    <n v="69.52"/>
    <n v="2"/>
    <n v="0"/>
    <n v="17.379999999999995"/>
    <x v="3"/>
    <s v="No"/>
  </r>
  <r>
    <n v="7167"/>
    <s v="CA-2016-117464"/>
    <x v="192"/>
    <d v="2016-07-24T00:00:00"/>
    <s v="Second Class"/>
    <s v="NP-18325"/>
    <s v="Naresj Patel"/>
    <s v="Consumer"/>
    <x v="0"/>
    <x v="8"/>
    <x v="1"/>
    <n v="94122"/>
    <s v="West"/>
    <s v="OFF-AR-10003190"/>
    <x v="1"/>
    <x v="6"/>
    <s v="Newell 32"/>
    <n v="11.52"/>
    <n v="4"/>
    <n v="0"/>
    <n v="3.2256"/>
    <x v="1"/>
    <s v="No"/>
  </r>
  <r>
    <n v="7168"/>
    <s v="CA-2016-117464"/>
    <x v="192"/>
    <d v="2016-07-24T00:00:00"/>
    <s v="Second Class"/>
    <s v="NP-18325"/>
    <s v="Naresj Patel"/>
    <s v="Consumer"/>
    <x v="0"/>
    <x v="8"/>
    <x v="1"/>
    <n v="94122"/>
    <s v="West"/>
    <s v="FUR-CH-10000155"/>
    <x v="0"/>
    <x v="1"/>
    <s v="Global Comet Stacking Armless Chair"/>
    <n v="717.72"/>
    <n v="3"/>
    <n v="0.2"/>
    <n v="71.77200000000002"/>
    <x v="1"/>
    <s v="No"/>
  </r>
  <r>
    <n v="7169"/>
    <s v="CA-2016-117464"/>
    <x v="192"/>
    <d v="2016-07-24T00:00:00"/>
    <s v="Second Class"/>
    <s v="NP-18325"/>
    <s v="Naresj Patel"/>
    <s v="Consumer"/>
    <x v="0"/>
    <x v="8"/>
    <x v="1"/>
    <n v="94122"/>
    <s v="West"/>
    <s v="OFF-ST-10003058"/>
    <x v="1"/>
    <x v="4"/>
    <s v="Eldon Mobile Mega Data Cart  Mega Stackable  Add-On Trays"/>
    <n v="236.5"/>
    <n v="10"/>
    <n v="0"/>
    <n v="68.584999999999994"/>
    <x v="1"/>
    <s v="No"/>
  </r>
  <r>
    <n v="7170"/>
    <s v="CA-2016-117464"/>
    <x v="192"/>
    <d v="2016-07-24T00:00:00"/>
    <s v="Second Class"/>
    <s v="NP-18325"/>
    <s v="Naresj Patel"/>
    <s v="Consumer"/>
    <x v="0"/>
    <x v="8"/>
    <x v="1"/>
    <n v="94122"/>
    <s v="West"/>
    <s v="FUR-TA-10004767"/>
    <x v="0"/>
    <x v="3"/>
    <s v="Safco Drafting Table"/>
    <n v="170.35200000000003"/>
    <n v="3"/>
    <n v="0.2"/>
    <n v="19.164599999999979"/>
    <x v="1"/>
    <s v="No"/>
  </r>
  <r>
    <n v="7171"/>
    <s v="US-2019-168613"/>
    <x v="1048"/>
    <d v="2019-10-14T00:00:00"/>
    <s v="Standard Class"/>
    <s v="GM-14440"/>
    <s v="Gary McGarr"/>
    <s v="Consumer"/>
    <x v="0"/>
    <x v="20"/>
    <x v="15"/>
    <n v="10009"/>
    <s v="East"/>
    <s v="FUR-CH-10002372"/>
    <x v="0"/>
    <x v="1"/>
    <s v="Office Star - Ergonomically Designed Knee Chair"/>
    <n v="145.76400000000001"/>
    <n v="2"/>
    <n v="0.1"/>
    <n v="3.2392000000000074"/>
    <x v="3"/>
    <s v="No"/>
  </r>
  <r>
    <n v="7172"/>
    <s v="CA-2019-125381"/>
    <x v="1016"/>
    <d v="2019-04-27T00:00:00"/>
    <s v="Second Class"/>
    <s v="SG-20605"/>
    <s v="Speros Goranitis"/>
    <s v="Consumer"/>
    <x v="0"/>
    <x v="8"/>
    <x v="1"/>
    <n v="94109"/>
    <s v="West"/>
    <s v="TEC-AC-10000158"/>
    <x v="2"/>
    <x v="11"/>
    <s v="Sony 64GB Class 10 Micro SDHC R40 Memory Card"/>
    <n v="107.97"/>
    <n v="3"/>
    <n v="0"/>
    <n v="22.6737"/>
    <x v="1"/>
    <s v="No"/>
  </r>
  <r>
    <n v="7173"/>
    <s v="US-2019-141677"/>
    <x v="606"/>
    <d v="2019-03-30T00:00:00"/>
    <s v="Standard Class"/>
    <s v="HK-14890"/>
    <s v="Heather Kirkland"/>
    <s v="Corporate"/>
    <x v="0"/>
    <x v="12"/>
    <x v="5"/>
    <n v="77070"/>
    <s v="Central"/>
    <s v="TEC-AC-10000158"/>
    <x v="2"/>
    <x v="11"/>
    <s v="Sony 64GB Class 10 Micro SDHC R40 Memory Card"/>
    <n v="143.96"/>
    <n v="5"/>
    <n v="0.2"/>
    <n v="1.7995000000000019"/>
    <x v="2"/>
    <s v="No"/>
  </r>
  <r>
    <n v="7174"/>
    <s v="US-2019-141677"/>
    <x v="606"/>
    <d v="2019-03-30T00:00:00"/>
    <s v="Standard Class"/>
    <s v="HK-14890"/>
    <s v="Heather Kirkland"/>
    <s v="Corporate"/>
    <x v="0"/>
    <x v="12"/>
    <x v="5"/>
    <n v="77070"/>
    <s v="Central"/>
    <s v="TEC-CO-10002313"/>
    <x v="2"/>
    <x v="16"/>
    <s v="Canon PC1080F Personal Copier"/>
    <n v="2399.96"/>
    <n v="5"/>
    <n v="0.2"/>
    <n v="569.99050000000011"/>
    <x v="2"/>
    <s v="No"/>
  </r>
  <r>
    <n v="7175"/>
    <s v="US-2019-141677"/>
    <x v="606"/>
    <d v="2019-03-30T00:00:00"/>
    <s v="Standard Class"/>
    <s v="HK-14890"/>
    <s v="Heather Kirkland"/>
    <s v="Corporate"/>
    <x v="0"/>
    <x v="12"/>
    <x v="5"/>
    <n v="77070"/>
    <s v="Central"/>
    <s v="OFF-PA-10002581"/>
    <x v="1"/>
    <x v="10"/>
    <s v="Xerox 1951"/>
    <n v="74.352000000000004"/>
    <n v="3"/>
    <n v="0.2"/>
    <n v="23.234999999999992"/>
    <x v="2"/>
    <s v="No"/>
  </r>
  <r>
    <n v="7176"/>
    <s v="US-2019-141677"/>
    <x v="606"/>
    <d v="2019-03-30T00:00:00"/>
    <s v="Standard Class"/>
    <s v="HK-14890"/>
    <s v="Heather Kirkland"/>
    <s v="Corporate"/>
    <x v="0"/>
    <x v="12"/>
    <x v="5"/>
    <n v="77070"/>
    <s v="Central"/>
    <s v="OFF-AP-10001205"/>
    <x v="1"/>
    <x v="9"/>
    <s v="Belkin 5 Outlet SurgeMaster Power Centers"/>
    <n v="87.167999999999978"/>
    <n v="8"/>
    <n v="0.8"/>
    <n v="-226.63679999999999"/>
    <x v="2"/>
    <s v="No"/>
  </r>
  <r>
    <n v="7177"/>
    <s v="US-2019-141677"/>
    <x v="606"/>
    <d v="2019-03-30T00:00:00"/>
    <s v="Standard Class"/>
    <s v="HK-14890"/>
    <s v="Heather Kirkland"/>
    <s v="Corporate"/>
    <x v="0"/>
    <x v="12"/>
    <x v="5"/>
    <n v="77070"/>
    <s v="Central"/>
    <s v="OFF-ST-10000344"/>
    <x v="1"/>
    <x v="4"/>
    <s v="Neat Ideas Personal Hanging Folder Files, Black"/>
    <n v="32.231999999999999"/>
    <n v="3"/>
    <n v="0.2"/>
    <n v="2.4173999999999989"/>
    <x v="2"/>
    <s v="No"/>
  </r>
  <r>
    <n v="7178"/>
    <s v="CA-2019-133067"/>
    <x v="464"/>
    <d v="2019-05-10T00:00:00"/>
    <s v="Standard Class"/>
    <s v="MY-18295"/>
    <s v="Muhammed Yedwab"/>
    <s v="Corporate"/>
    <x v="0"/>
    <x v="10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  <x v="3"/>
    <s v="No"/>
  </r>
  <r>
    <n v="7179"/>
    <s v="CA-2019-133067"/>
    <x v="464"/>
    <d v="2019-05-10T00:00:00"/>
    <s v="Standard Class"/>
    <s v="MY-18295"/>
    <s v="Muhammed Yedwab"/>
    <s v="Corporate"/>
    <x v="0"/>
    <x v="10"/>
    <x v="9"/>
    <n v="19140"/>
    <s v="East"/>
    <s v="OFF-BI-10003694"/>
    <x v="1"/>
    <x v="8"/>
    <s v="Avery 3 1/2&quot; Diskette Storage Pages, 10/Pack"/>
    <n v="9.3960000000000008"/>
    <n v="3"/>
    <n v="0.7"/>
    <n v="-7.5167999999999964"/>
    <x v="3"/>
    <s v="No"/>
  </r>
  <r>
    <n v="7180"/>
    <s v="US-2018-144351"/>
    <x v="696"/>
    <d v="2018-11-18T00:00:00"/>
    <s v="Standard Class"/>
    <s v="RC-19960"/>
    <s v="Ryan Crowe"/>
    <s v="Consumer"/>
    <x v="0"/>
    <x v="248"/>
    <x v="39"/>
    <n v="21215"/>
    <s v="East"/>
    <s v="TEC-PH-10001644"/>
    <x v="2"/>
    <x v="7"/>
    <s v="BlueLounge Milo Smartphone Stand, White/Metallic"/>
    <n v="89.97"/>
    <n v="3"/>
    <n v="0"/>
    <n v="25.191600000000005"/>
    <x v="3"/>
    <s v="No"/>
  </r>
  <r>
    <n v="7181"/>
    <s v="CA-2016-106054"/>
    <x v="1037"/>
    <d v="2016-01-07T00:00:00"/>
    <s v="First Class"/>
    <s v="JO-15145"/>
    <s v="Jack O'Briant"/>
    <s v="Corporate"/>
    <x v="0"/>
    <x v="417"/>
    <x v="32"/>
    <n v="30605"/>
    <s v="South"/>
    <s v="OFF-AR-10002399"/>
    <x v="1"/>
    <x v="6"/>
    <s v="Dixon Prang Watercolor Pencils, 10-Color Set with Brush"/>
    <n v="12.78"/>
    <n v="3"/>
    <n v="0"/>
    <n v="5.2397999999999998"/>
    <x v="0"/>
    <s v="No"/>
  </r>
  <r>
    <n v="7182"/>
    <s v="CA-2018-138667"/>
    <x v="797"/>
    <d v="2018-12-30T00:00:00"/>
    <s v="Second Class"/>
    <s v="MW-18220"/>
    <s v="Mitch Webber"/>
    <s v="Consumer"/>
    <x v="0"/>
    <x v="152"/>
    <x v="24"/>
    <n v="43130"/>
    <s v="East"/>
    <s v="TEC-AC-10003063"/>
    <x v="2"/>
    <x v="11"/>
    <s v="Micro Innovations USB RF Wireless Keyboard with Mouse"/>
    <n v="40"/>
    <n v="2"/>
    <n v="0.2"/>
    <n v="0.5"/>
    <x v="3"/>
    <s v="No"/>
  </r>
  <r>
    <n v="7183"/>
    <s v="CA-2019-150609"/>
    <x v="504"/>
    <d v="2019-05-04T00:00:00"/>
    <s v="Standard Class"/>
    <s v="NZ-18565"/>
    <s v="Nick Zandusky"/>
    <s v="Home Office"/>
    <x v="0"/>
    <x v="1"/>
    <x v="1"/>
    <n v="90032"/>
    <s v="West"/>
    <s v="OFF-BI-10002071"/>
    <x v="1"/>
    <x v="8"/>
    <s v="Fellowes Black Plastic Comb Bindings"/>
    <n v="23.24"/>
    <n v="5"/>
    <n v="0.2"/>
    <n v="7.5529999999999982"/>
    <x v="1"/>
    <s v="Yes"/>
  </r>
  <r>
    <n v="7184"/>
    <s v="CA-2019-128853"/>
    <x v="81"/>
    <d v="2019-04-23T00:00:00"/>
    <s v="First Class"/>
    <s v="JM-15250"/>
    <s v="Janet Martin"/>
    <s v="Consumer"/>
    <x v="0"/>
    <x v="248"/>
    <x v="39"/>
    <n v="21215"/>
    <s v="East"/>
    <s v="FUR-CH-10004218"/>
    <x v="0"/>
    <x v="1"/>
    <s v="Global Fabric Manager's Chair, Dark Gray"/>
    <n v="908.82"/>
    <n v="9"/>
    <n v="0"/>
    <n v="227.20500000000004"/>
    <x v="3"/>
    <s v="No"/>
  </r>
  <r>
    <n v="7185"/>
    <s v="CA-2019-133102"/>
    <x v="629"/>
    <d v="2019-08-24T00:00:00"/>
    <s v="Standard Class"/>
    <s v="ED-13885"/>
    <s v="Emily Ducich"/>
    <s v="Home Office"/>
    <x v="0"/>
    <x v="12"/>
    <x v="5"/>
    <n v="77095"/>
    <s v="Central"/>
    <s v="OFF-SU-10000432"/>
    <x v="1"/>
    <x v="14"/>
    <s v="Acco Side-Punched Conventional Columnar Pads"/>
    <n v="5.5520000000000005"/>
    <n v="2"/>
    <n v="0.2"/>
    <n v="-1.0410000000000006"/>
    <x v="2"/>
    <s v="No"/>
  </r>
  <r>
    <n v="7186"/>
    <s v="CA-2019-133102"/>
    <x v="629"/>
    <d v="2019-08-24T00:00:00"/>
    <s v="Standard Class"/>
    <s v="ED-13885"/>
    <s v="Emily Ducich"/>
    <s v="Home Office"/>
    <x v="0"/>
    <x v="12"/>
    <x v="5"/>
    <n v="77095"/>
    <s v="Central"/>
    <s v="OFF-AR-10003183"/>
    <x v="1"/>
    <x v="6"/>
    <s v="Avery Fluorescent Highlighter Four-Color Set"/>
    <n v="8.016"/>
    <n v="3"/>
    <n v="0.2"/>
    <n v="1.0019999999999993"/>
    <x v="2"/>
    <s v="No"/>
  </r>
  <r>
    <n v="7187"/>
    <s v="CA-2019-133102"/>
    <x v="629"/>
    <d v="2019-08-24T00:00:00"/>
    <s v="Standard Class"/>
    <s v="ED-13885"/>
    <s v="Emily Ducich"/>
    <s v="Home Office"/>
    <x v="0"/>
    <x v="12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  <x v="2"/>
    <s v="No"/>
  </r>
  <r>
    <n v="7188"/>
    <s v="CA-2019-133102"/>
    <x v="629"/>
    <d v="2019-08-24T00:00:00"/>
    <s v="Standard Class"/>
    <s v="ED-13885"/>
    <s v="Emily Ducich"/>
    <s v="Home Office"/>
    <x v="0"/>
    <x v="12"/>
    <x v="5"/>
    <n v="77095"/>
    <s v="Central"/>
    <s v="FUR-FU-10003247"/>
    <x v="0"/>
    <x v="5"/>
    <s v="36X48 HARDFLOOR CHAIRMAT"/>
    <n v="16.784000000000002"/>
    <n v="2"/>
    <n v="0.6"/>
    <n v="-22.238800000000001"/>
    <x v="2"/>
    <s v="No"/>
  </r>
  <r>
    <n v="7189"/>
    <s v="CA-2019-133102"/>
    <x v="629"/>
    <d v="2019-08-24T00:00:00"/>
    <s v="Standard Class"/>
    <s v="ED-13885"/>
    <s v="Emily Ducich"/>
    <s v="Home Office"/>
    <x v="0"/>
    <x v="12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  <x v="2"/>
    <s v="No"/>
  </r>
  <r>
    <n v="7190"/>
    <s v="CA-2018-164399"/>
    <x v="396"/>
    <d v="2018-11-15T00:00:00"/>
    <s v="First Class"/>
    <s v="DW-13480"/>
    <s v="Dianna Wilson"/>
    <s v="Home Office"/>
    <x v="0"/>
    <x v="70"/>
    <x v="1"/>
    <n v="92024"/>
    <s v="West"/>
    <s v="TEC-PH-10004908"/>
    <x v="2"/>
    <x v="7"/>
    <s v="Panasonic KX TS3282W Corded phone"/>
    <n v="203.976"/>
    <n v="3"/>
    <n v="0.2"/>
    <n v="25.496999999999986"/>
    <x v="1"/>
    <s v="No"/>
  </r>
  <r>
    <n v="7191"/>
    <s v="CA-2018-164399"/>
    <x v="396"/>
    <d v="2018-11-15T00:00:00"/>
    <s v="First Class"/>
    <s v="DW-13480"/>
    <s v="Dianna Wilson"/>
    <s v="Home Office"/>
    <x v="0"/>
    <x v="70"/>
    <x v="1"/>
    <n v="92024"/>
    <s v="West"/>
    <s v="FUR-TA-10003392"/>
    <x v="0"/>
    <x v="3"/>
    <s v="Global Adaptabilities Conference Tables"/>
    <n v="674.35200000000009"/>
    <n v="3"/>
    <n v="0.2"/>
    <n v="-8.4294000000000153"/>
    <x v="1"/>
    <s v="No"/>
  </r>
  <r>
    <n v="7192"/>
    <s v="CA-2018-116918"/>
    <x v="393"/>
    <d v="2018-10-06T00:00:00"/>
    <s v="Second Class"/>
    <s v="JK-15205"/>
    <s v="Jamie Kunitz"/>
    <s v="Consumer"/>
    <x v="0"/>
    <x v="146"/>
    <x v="2"/>
    <n v="33012"/>
    <s v="South"/>
    <s v="OFF-BI-10004140"/>
    <x v="1"/>
    <x v="8"/>
    <s v="Avery Non-Stick Binders"/>
    <n v="5.3880000000000008"/>
    <n v="4"/>
    <n v="0.7"/>
    <n v="-4.49"/>
    <x v="0"/>
    <s v="No"/>
  </r>
  <r>
    <n v="7193"/>
    <s v="CA-2018-116918"/>
    <x v="393"/>
    <d v="2018-10-06T00:00:00"/>
    <s v="Second Class"/>
    <s v="JK-15205"/>
    <s v="Jamie Kunitz"/>
    <s v="Consumer"/>
    <x v="0"/>
    <x v="146"/>
    <x v="2"/>
    <n v="33012"/>
    <s v="South"/>
    <s v="OFF-AR-10003631"/>
    <x v="1"/>
    <x v="6"/>
    <s v="Staples in misc. colors"/>
    <n v="30.975999999999999"/>
    <n v="8"/>
    <n v="0.2"/>
    <n v="5.0335999999999999"/>
    <x v="0"/>
    <s v="No"/>
  </r>
  <r>
    <n v="7194"/>
    <s v="CA-2018-110492"/>
    <x v="1151"/>
    <d v="2018-02-14T00:00:00"/>
    <s v="First Class"/>
    <s v="JS-15880"/>
    <s v="John Stevenson"/>
    <s v="Consumer"/>
    <x v="0"/>
    <x v="118"/>
    <x v="32"/>
    <n v="30318"/>
    <s v="South"/>
    <s v="OFF-ST-10003716"/>
    <x v="1"/>
    <x v="4"/>
    <s v="Tennsco Double-Tier Lockers"/>
    <n v="1350.1200000000001"/>
    <n v="6"/>
    <n v="0"/>
    <n v="175.51560000000001"/>
    <x v="0"/>
    <s v="No"/>
  </r>
  <r>
    <n v="7195"/>
    <s v="CA-2018-110492"/>
    <x v="1151"/>
    <d v="2018-02-14T00:00:00"/>
    <s v="First Class"/>
    <s v="JS-15880"/>
    <s v="John Stevenson"/>
    <s v="Consumer"/>
    <x v="0"/>
    <x v="118"/>
    <x v="32"/>
    <n v="30318"/>
    <s v="South"/>
    <s v="OFF-BI-10003274"/>
    <x v="1"/>
    <x v="8"/>
    <s v="Avery Durable Slant Ring Binders, No Labels"/>
    <n v="15.92"/>
    <n v="4"/>
    <n v="0"/>
    <n v="7.4824000000000002"/>
    <x v="0"/>
    <s v="No"/>
  </r>
  <r>
    <n v="7196"/>
    <s v="CA-2018-147683"/>
    <x v="373"/>
    <d v="2018-11-17T00:00:00"/>
    <s v="Standard Class"/>
    <s v="PO-19180"/>
    <s v="Philisse Overcash"/>
    <s v="Home Office"/>
    <x v="0"/>
    <x v="4"/>
    <x v="4"/>
    <n v="98103"/>
    <s v="West"/>
    <s v="FUR-FU-10004848"/>
    <x v="0"/>
    <x v="5"/>
    <s v="DAX Solid Wood Frames"/>
    <n v="19.54"/>
    <n v="2"/>
    <n v="0"/>
    <n v="7.2297999999999991"/>
    <x v="1"/>
    <s v="No"/>
  </r>
  <r>
    <n v="7197"/>
    <s v="CA-2016-116785"/>
    <x v="759"/>
    <d v="2016-04-30T00:00:00"/>
    <s v="Standard Class"/>
    <s v="MH-17290"/>
    <s v="Marc Harrigan"/>
    <s v="Home Office"/>
    <x v="0"/>
    <x v="1"/>
    <x v="1"/>
    <n v="90036"/>
    <s v="West"/>
    <s v="OFF-AR-10003504"/>
    <x v="1"/>
    <x v="6"/>
    <s v="Newell 347"/>
    <n v="21.400000000000002"/>
    <n v="5"/>
    <n v="0"/>
    <n v="6.2059999999999977"/>
    <x v="1"/>
    <s v="Yes"/>
  </r>
  <r>
    <n v="7198"/>
    <s v="CA-2016-116785"/>
    <x v="759"/>
    <d v="2016-04-30T00:00:00"/>
    <s v="Standard Class"/>
    <s v="MH-17290"/>
    <s v="Marc Harrigan"/>
    <s v="Home Office"/>
    <x v="0"/>
    <x v="1"/>
    <x v="1"/>
    <n v="90036"/>
    <s v="West"/>
    <s v="OFF-LA-10000305"/>
    <x v="1"/>
    <x v="2"/>
    <s v="Avery 495"/>
    <n v="12.6"/>
    <n v="2"/>
    <n v="0"/>
    <n v="5.7959999999999994"/>
    <x v="1"/>
    <s v="Yes"/>
  </r>
  <r>
    <n v="7199"/>
    <s v="US-2017-156797"/>
    <x v="1067"/>
    <d v="2017-08-15T00:00:00"/>
    <s v="Standard Class"/>
    <s v="PO-19180"/>
    <s v="Philisse Overcash"/>
    <s v="Home Office"/>
    <x v="0"/>
    <x v="20"/>
    <x v="15"/>
    <n v="10035"/>
    <s v="East"/>
    <s v="OFF-AR-10001427"/>
    <x v="1"/>
    <x v="6"/>
    <s v="Newell 330"/>
    <n v="11.96"/>
    <n v="2"/>
    <n v="0"/>
    <n v="3.1096000000000004"/>
    <x v="3"/>
    <s v="No"/>
  </r>
  <r>
    <n v="7200"/>
    <s v="US-2017-156797"/>
    <x v="1067"/>
    <d v="2017-08-15T00:00:00"/>
    <s v="Standard Class"/>
    <s v="PO-19180"/>
    <s v="Philisse Overcash"/>
    <s v="Home Office"/>
    <x v="0"/>
    <x v="20"/>
    <x v="15"/>
    <n v="10035"/>
    <s v="East"/>
    <s v="TEC-PH-10004614"/>
    <x v="2"/>
    <x v="7"/>
    <s v="AT&amp;T 841000 Phone"/>
    <n v="138"/>
    <n v="2"/>
    <n v="0"/>
    <n v="34.5"/>
    <x v="3"/>
    <s v="No"/>
  </r>
  <r>
    <n v="7201"/>
    <s v="CA-2018-104276"/>
    <x v="581"/>
    <d v="2018-12-03T00:00:00"/>
    <s v="Standard Class"/>
    <s v="HF-14995"/>
    <s v="Herbert Flentye"/>
    <s v="Consumer"/>
    <x v="0"/>
    <x v="2"/>
    <x v="2"/>
    <n v="33311"/>
    <s v="South"/>
    <s v="TEC-PH-10001944"/>
    <x v="2"/>
    <x v="7"/>
    <s v="Wi-Ex zBoost YX540 Cellular Phone Signal Booster"/>
    <n v="116.75999999999999"/>
    <n v="1"/>
    <n v="0.2"/>
    <n v="14.594999999999985"/>
    <x v="0"/>
    <s v="No"/>
  </r>
  <r>
    <n v="7202"/>
    <s v="CA-2018-104276"/>
    <x v="581"/>
    <d v="2018-12-03T00:00:00"/>
    <s v="Standard Class"/>
    <s v="HF-14995"/>
    <s v="Herbert Flentye"/>
    <s v="Consumer"/>
    <x v="0"/>
    <x v="2"/>
    <x v="2"/>
    <n v="33311"/>
    <s v="South"/>
    <s v="FUR-TA-10001039"/>
    <x v="0"/>
    <x v="3"/>
    <s v="KI Adjustable-Height Table"/>
    <n v="331.02300000000008"/>
    <n v="7"/>
    <n v="0.45"/>
    <n v="-114.35339999999997"/>
    <x v="0"/>
    <s v="No"/>
  </r>
  <r>
    <n v="7203"/>
    <s v="CA-2018-120369"/>
    <x v="99"/>
    <d v="2018-10-28T00:00:00"/>
    <s v="Same Day"/>
    <s v="VB-21745"/>
    <s v="Victoria Brennan"/>
    <s v="Corporate"/>
    <x v="0"/>
    <x v="30"/>
    <x v="15"/>
    <n v="14609"/>
    <s v="East"/>
    <s v="FUR-FU-10003806"/>
    <x v="0"/>
    <x v="5"/>
    <s v="Tenex Chairmat w/ Average Lip, 45&quot; x 53&quot;"/>
    <n v="756.80000000000007"/>
    <n v="5"/>
    <n v="0"/>
    <n v="75.679999999999978"/>
    <x v="3"/>
    <s v="No"/>
  </r>
  <r>
    <n v="7204"/>
    <s v="CA-2016-118276"/>
    <x v="282"/>
    <d v="2017-01-02T00:00:00"/>
    <s v="Standard Class"/>
    <s v="MG-17890"/>
    <s v="Michael Granlund"/>
    <s v="Home Office"/>
    <x v="0"/>
    <x v="490"/>
    <x v="10"/>
    <n v="60174"/>
    <s v="Central"/>
    <s v="FUR-FU-10002111"/>
    <x v="0"/>
    <x v="5"/>
    <s v="Master Caster Door Stop, Large Brown"/>
    <n v="8.7360000000000007"/>
    <n v="3"/>
    <n v="0.6"/>
    <n v="-4.804800000000002"/>
    <x v="2"/>
    <s v="No"/>
  </r>
  <r>
    <n v="7205"/>
    <s v="CA-2017-136658"/>
    <x v="229"/>
    <d v="2017-09-17T00:00:00"/>
    <s v="Standard Class"/>
    <s v="BO-11425"/>
    <s v="Bobby Odegard"/>
    <s v="Consumer"/>
    <x v="0"/>
    <x v="20"/>
    <x v="15"/>
    <n v="10024"/>
    <s v="East"/>
    <s v="OFF-AR-10000817"/>
    <x v="1"/>
    <x v="6"/>
    <s v="Manco Dry-Lighter Erasable Highlighter"/>
    <n v="6.08"/>
    <n v="2"/>
    <n v="0"/>
    <n v="2.0671999999999997"/>
    <x v="3"/>
    <s v="No"/>
  </r>
  <r>
    <n v="7206"/>
    <s v="CA-2019-137414"/>
    <x v="280"/>
    <d v="2019-10-06T00:00:00"/>
    <s v="Standard Class"/>
    <s v="CM-12115"/>
    <s v="Chad McGuire"/>
    <s v="Consumer"/>
    <x v="0"/>
    <x v="8"/>
    <x v="1"/>
    <n v="94109"/>
    <s v="West"/>
    <s v="FUR-FU-10001424"/>
    <x v="0"/>
    <x v="5"/>
    <s v="Dax Clear Box Frame"/>
    <n v="17.46"/>
    <n v="2"/>
    <n v="0"/>
    <n v="5.936399999999999"/>
    <x v="1"/>
    <s v="Yes"/>
  </r>
  <r>
    <n v="7207"/>
    <s v="CA-2019-137414"/>
    <x v="280"/>
    <d v="2019-10-06T00:00:00"/>
    <s v="Standard Class"/>
    <s v="CM-12115"/>
    <s v="Chad McGuire"/>
    <s v="Consumer"/>
    <x v="0"/>
    <x v="8"/>
    <x v="1"/>
    <n v="94109"/>
    <s v="West"/>
    <s v="TEC-MA-10002930"/>
    <x v="2"/>
    <x v="15"/>
    <s v="Ricoh - Ink Collector Unit for GX3000 Series Printers"/>
    <n v="369.16"/>
    <n v="11"/>
    <n v="0.2"/>
    <n v="32.301500000000019"/>
    <x v="1"/>
    <s v="Yes"/>
  </r>
  <r>
    <n v="7208"/>
    <s v="CA-2018-143476"/>
    <x v="108"/>
    <d v="2018-09-13T00:00:00"/>
    <s v="First Class"/>
    <s v="LC-16930"/>
    <s v="Linda Cazamias"/>
    <s v="Corporate"/>
    <x v="0"/>
    <x v="42"/>
    <x v="16"/>
    <n v="85023"/>
    <s v="West"/>
    <s v="OFF-AR-10003759"/>
    <x v="1"/>
    <x v="6"/>
    <s v="Crayola Anti Dust Chalk, 12/Pack"/>
    <n v="2.9120000000000004"/>
    <n v="2"/>
    <n v="0.2"/>
    <n v="0.90999999999999981"/>
    <x v="1"/>
    <s v="No"/>
  </r>
  <r>
    <n v="7209"/>
    <s v="CA-2018-143476"/>
    <x v="108"/>
    <d v="2018-09-13T00:00:00"/>
    <s v="First Class"/>
    <s v="LC-16930"/>
    <s v="Linda Cazamias"/>
    <s v="Corporate"/>
    <x v="0"/>
    <x v="42"/>
    <x v="16"/>
    <n v="85023"/>
    <s v="West"/>
    <s v="OFF-PA-10001837"/>
    <x v="1"/>
    <x v="10"/>
    <s v="Xerox 1976"/>
    <n v="20.736000000000004"/>
    <n v="4"/>
    <n v="0.2"/>
    <n v="7.2576000000000001"/>
    <x v="1"/>
    <s v="No"/>
  </r>
  <r>
    <n v="7210"/>
    <s v="CA-2018-143476"/>
    <x v="108"/>
    <d v="2018-09-13T00:00:00"/>
    <s v="First Class"/>
    <s v="LC-16930"/>
    <s v="Linda Cazamias"/>
    <s v="Corporate"/>
    <x v="0"/>
    <x v="42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  <x v="1"/>
    <s v="No"/>
  </r>
  <r>
    <n v="7211"/>
    <s v="US-2018-119046"/>
    <x v="799"/>
    <d v="2018-06-06T00:00:00"/>
    <s v="Standard Class"/>
    <s v="EH-13765"/>
    <s v="Edward Hooks"/>
    <s v="Corporate"/>
    <x v="0"/>
    <x v="4"/>
    <x v="4"/>
    <n v="98115"/>
    <s v="West"/>
    <s v="OFF-PA-10000246"/>
    <x v="1"/>
    <x v="10"/>
    <s v="Riverleaf Stik-Withit Designer Note Cubes"/>
    <n v="30.18"/>
    <n v="3"/>
    <n v="0"/>
    <n v="13.8828"/>
    <x v="1"/>
    <s v="Yes"/>
  </r>
  <r>
    <n v="7212"/>
    <s v="US-2018-119046"/>
    <x v="799"/>
    <d v="2018-06-06T00:00:00"/>
    <s v="Standard Class"/>
    <s v="EH-13765"/>
    <s v="Edward Hooks"/>
    <s v="Corporate"/>
    <x v="0"/>
    <x v="4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x v="1"/>
    <s v="Yes"/>
  </r>
  <r>
    <n v="7213"/>
    <s v="US-2018-119046"/>
    <x v="799"/>
    <d v="2018-06-06T00:00:00"/>
    <s v="Standard Class"/>
    <s v="EH-13765"/>
    <s v="Edward Hooks"/>
    <s v="Corporate"/>
    <x v="0"/>
    <x v="4"/>
    <x v="4"/>
    <n v="98115"/>
    <s v="West"/>
    <s v="OFF-BI-10000138"/>
    <x v="1"/>
    <x v="8"/>
    <s v="Acco Translucent Poly Ring Binders"/>
    <n v="11.231999999999999"/>
    <n v="3"/>
    <n v="0.2"/>
    <n v="3.9312000000000005"/>
    <x v="1"/>
    <s v="Yes"/>
  </r>
  <r>
    <n v="7214"/>
    <s v="CA-2019-154949"/>
    <x v="453"/>
    <d v="2019-10-19T00:00:00"/>
    <s v="Standard Class"/>
    <s v="MC-17275"/>
    <s v="Marc Crier"/>
    <s v="Consumer"/>
    <x v="0"/>
    <x v="491"/>
    <x v="1"/>
    <n v="93010"/>
    <s v="West"/>
    <s v="OFF-LA-10002034"/>
    <x v="1"/>
    <x v="2"/>
    <s v="Avery 478"/>
    <n v="14.73"/>
    <n v="3"/>
    <n v="0"/>
    <n v="7.2176999999999998"/>
    <x v="1"/>
    <s v="Yes"/>
  </r>
  <r>
    <n v="7215"/>
    <s v="CA-2017-103072"/>
    <x v="874"/>
    <d v="2017-09-30T00:00:00"/>
    <s v="Second Class"/>
    <s v="HW-14935"/>
    <s v="Helen Wasserman"/>
    <s v="Corporate"/>
    <x v="0"/>
    <x v="66"/>
    <x v="12"/>
    <n v="48205"/>
    <s v="Central"/>
    <s v="OFF-AR-10000127"/>
    <x v="1"/>
    <x v="6"/>
    <s v="Newell 321"/>
    <n v="16.399999999999999"/>
    <n v="5"/>
    <n v="0"/>
    <n v="4.7559999999999985"/>
    <x v="2"/>
    <s v="No"/>
  </r>
  <r>
    <n v="7216"/>
    <s v="CA-2017-103072"/>
    <x v="874"/>
    <d v="2017-09-30T00:00:00"/>
    <s v="Second Class"/>
    <s v="HW-14935"/>
    <s v="Helen Wasserman"/>
    <s v="Corporate"/>
    <x v="0"/>
    <x v="66"/>
    <x v="12"/>
    <n v="48205"/>
    <s v="Central"/>
    <s v="OFF-PA-10003172"/>
    <x v="1"/>
    <x v="10"/>
    <s v="Xerox 1996"/>
    <n v="25.92"/>
    <n v="4"/>
    <n v="0"/>
    <n v="12.441600000000001"/>
    <x v="2"/>
    <s v="No"/>
  </r>
  <r>
    <n v="7217"/>
    <s v="CA-2017-150770"/>
    <x v="910"/>
    <d v="2017-05-06T00:00:00"/>
    <s v="First Class"/>
    <s v="LC-16870"/>
    <s v="Lena Cacioppo"/>
    <s v="Consumer"/>
    <x v="0"/>
    <x v="8"/>
    <x v="1"/>
    <n v="94109"/>
    <s v="West"/>
    <s v="OFF-AR-10001246"/>
    <x v="1"/>
    <x v="6"/>
    <s v="Newell 317"/>
    <n v="8.82"/>
    <n v="3"/>
    <n v="0"/>
    <n v="2.5577999999999994"/>
    <x v="1"/>
    <s v="Yes"/>
  </r>
  <r>
    <n v="7218"/>
    <s v="CA-2017-150770"/>
    <x v="910"/>
    <d v="2017-05-06T00:00:00"/>
    <s v="First Class"/>
    <s v="LC-16870"/>
    <s v="Lena Cacioppo"/>
    <s v="Consumer"/>
    <x v="0"/>
    <x v="8"/>
    <x v="1"/>
    <n v="94109"/>
    <s v="West"/>
    <s v="OFF-BI-10002026"/>
    <x v="1"/>
    <x v="8"/>
    <s v="Ibico Recycled Linen-Style Covers"/>
    <n v="62.496000000000009"/>
    <n v="2"/>
    <n v="0.2"/>
    <n v="21.873599999999996"/>
    <x v="1"/>
    <s v="Yes"/>
  </r>
  <r>
    <n v="7219"/>
    <s v="CA-2017-150770"/>
    <x v="910"/>
    <d v="2017-05-06T00:00:00"/>
    <s v="First Class"/>
    <s v="LC-16870"/>
    <s v="Lena Cacioppo"/>
    <s v="Consumer"/>
    <x v="0"/>
    <x v="8"/>
    <x v="1"/>
    <n v="94109"/>
    <s v="West"/>
    <s v="TEC-AC-10000844"/>
    <x v="2"/>
    <x v="11"/>
    <s v="Logitech Gaming G510s - Keyboard"/>
    <n v="339.96"/>
    <n v="4"/>
    <n v="0"/>
    <n v="122.38559999999998"/>
    <x v="1"/>
    <s v="Yes"/>
  </r>
  <r>
    <n v="7220"/>
    <s v="CA-2017-150770"/>
    <x v="910"/>
    <d v="2017-05-06T00:00:00"/>
    <s v="First Class"/>
    <s v="LC-16870"/>
    <s v="Lena Cacioppo"/>
    <s v="Consumer"/>
    <x v="0"/>
    <x v="8"/>
    <x v="1"/>
    <n v="94109"/>
    <s v="West"/>
    <s v="OFF-BI-10001575"/>
    <x v="1"/>
    <x v="8"/>
    <s v="GBC Linen Binding Covers"/>
    <n v="49.568000000000005"/>
    <n v="2"/>
    <n v="0.2"/>
    <n v="17.348799999999997"/>
    <x v="1"/>
    <s v="Yes"/>
  </r>
  <r>
    <n v="7221"/>
    <s v="CA-2019-154760"/>
    <x v="1152"/>
    <d v="2019-01-13T00:00:00"/>
    <s v="Standard Class"/>
    <s v="BP-11290"/>
    <s v="Beth Paige"/>
    <s v="Consumer"/>
    <x v="0"/>
    <x v="10"/>
    <x v="9"/>
    <n v="19140"/>
    <s v="East"/>
    <s v="OFF-BI-10004632"/>
    <x v="1"/>
    <x v="8"/>
    <s v="Ibico Hi-Tech Manual Binding System"/>
    <n v="274.49100000000004"/>
    <n v="3"/>
    <n v="0.7"/>
    <n v="-228.74250000000006"/>
    <x v="3"/>
    <s v="No"/>
  </r>
  <r>
    <n v="7222"/>
    <s v="US-2019-104437"/>
    <x v="678"/>
    <d v="2019-01-31T00:00:00"/>
    <s v="Standard Class"/>
    <s v="TG-21310"/>
    <s v="Toby Gnade"/>
    <s v="Consumer"/>
    <x v="0"/>
    <x v="20"/>
    <x v="15"/>
    <n v="10035"/>
    <s v="East"/>
    <s v="TEC-PH-10000193"/>
    <x v="2"/>
    <x v="7"/>
    <s v="Jensen SMPS-640 - speaker phone"/>
    <n v="137.94"/>
    <n v="3"/>
    <n v="0"/>
    <n v="35.864399999999996"/>
    <x v="3"/>
    <s v="No"/>
  </r>
  <r>
    <n v="7223"/>
    <s v="CA-2019-113075"/>
    <x v="264"/>
    <d v="2019-09-06T00:00:00"/>
    <s v="Standard Class"/>
    <s v="MC-18100"/>
    <s v="Mick Crebagga"/>
    <s v="Consumer"/>
    <x v="0"/>
    <x v="22"/>
    <x v="10"/>
    <n v="60623"/>
    <s v="Central"/>
    <s v="TEC-AC-10003441"/>
    <x v="2"/>
    <x v="11"/>
    <s v="Kingston Digital DataTraveler 32GB USB 2.0"/>
    <n v="40.68"/>
    <n v="3"/>
    <n v="0.2"/>
    <n v="-7.1190000000000015"/>
    <x v="2"/>
    <s v="No"/>
  </r>
  <r>
    <n v="7224"/>
    <s v="CA-2018-109953"/>
    <x v="216"/>
    <d v="2018-07-18T00:00:00"/>
    <s v="Standard Class"/>
    <s v="RB-19360"/>
    <s v="Raymond Buch"/>
    <s v="Consumer"/>
    <x v="0"/>
    <x v="8"/>
    <x v="1"/>
    <n v="94122"/>
    <s v="West"/>
    <s v="TEC-PH-10004093"/>
    <x v="2"/>
    <x v="7"/>
    <s v="Panasonic Kx-TS550"/>
    <n v="110.376"/>
    <n v="3"/>
    <n v="0.2"/>
    <n v="12.417299999999997"/>
    <x v="1"/>
    <s v="No"/>
  </r>
  <r>
    <n v="7225"/>
    <s v="CA-2018-109953"/>
    <x v="216"/>
    <d v="2018-07-18T00:00:00"/>
    <s v="Standard Class"/>
    <s v="RB-19360"/>
    <s v="Raymond Buch"/>
    <s v="Consumer"/>
    <x v="0"/>
    <x v="8"/>
    <x v="1"/>
    <n v="94122"/>
    <s v="West"/>
    <s v="OFF-AP-10002998"/>
    <x v="1"/>
    <x v="9"/>
    <s v="Holmes 99% HEPA Air Purifier"/>
    <n v="151.62"/>
    <n v="7"/>
    <n v="0"/>
    <n v="50.03459999999999"/>
    <x v="1"/>
    <s v="No"/>
  </r>
  <r>
    <n v="7226"/>
    <s v="CA-2018-109953"/>
    <x v="216"/>
    <d v="2018-07-18T00:00:00"/>
    <s v="Standard Class"/>
    <s v="RB-19360"/>
    <s v="Raymond Buch"/>
    <s v="Consumer"/>
    <x v="0"/>
    <x v="8"/>
    <x v="1"/>
    <n v="94122"/>
    <s v="West"/>
    <s v="FUR-FU-10000073"/>
    <x v="0"/>
    <x v="5"/>
    <s v="Deflect-O Glasstique Clear Desk Accessories"/>
    <n v="30.8"/>
    <n v="4"/>
    <n v="0"/>
    <n v="10.163999999999998"/>
    <x v="1"/>
    <s v="No"/>
  </r>
  <r>
    <n v="7227"/>
    <s v="CA-2019-127397"/>
    <x v="642"/>
    <d v="2019-02-28T00:00:00"/>
    <s v="Standard Class"/>
    <s v="ES-14080"/>
    <s v="Erin Smith"/>
    <s v="Corporate"/>
    <x v="0"/>
    <x v="10"/>
    <x v="9"/>
    <n v="19134"/>
    <s v="East"/>
    <s v="OFF-PA-10001125"/>
    <x v="1"/>
    <x v="10"/>
    <s v="Xerox 1988"/>
    <n v="123.92000000000002"/>
    <n v="5"/>
    <n v="0.2"/>
    <n v="38.724999999999994"/>
    <x v="3"/>
    <s v="No"/>
  </r>
  <r>
    <n v="7228"/>
    <s v="CA-2019-127397"/>
    <x v="642"/>
    <d v="2019-02-28T00:00:00"/>
    <s v="Standard Class"/>
    <s v="ES-14080"/>
    <s v="Erin Smith"/>
    <s v="Corporate"/>
    <x v="0"/>
    <x v="10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  <x v="3"/>
    <s v="No"/>
  </r>
  <r>
    <n v="7229"/>
    <s v="CA-2016-157546"/>
    <x v="836"/>
    <d v="2016-07-22T00:00:00"/>
    <s v="First Class"/>
    <s v="RD-19720"/>
    <s v="Roger Demir"/>
    <s v="Consumer"/>
    <x v="0"/>
    <x v="8"/>
    <x v="1"/>
    <n v="94122"/>
    <s v="West"/>
    <s v="OFF-BI-10002498"/>
    <x v="1"/>
    <x v="8"/>
    <s v="Clear Mylar Reinforcing Strips"/>
    <n v="89.712000000000018"/>
    <n v="6"/>
    <n v="0.2"/>
    <n v="30.277799999999992"/>
    <x v="1"/>
    <s v="No"/>
  </r>
  <r>
    <n v="7230"/>
    <s v="CA-2016-157546"/>
    <x v="836"/>
    <d v="2016-07-22T00:00:00"/>
    <s v="First Class"/>
    <s v="RD-19720"/>
    <s v="Roger Demir"/>
    <s v="Consumer"/>
    <x v="0"/>
    <x v="8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  <x v="1"/>
    <s v="No"/>
  </r>
  <r>
    <n v="7231"/>
    <s v="CA-2019-153843"/>
    <x v="677"/>
    <d v="2019-03-15T00:00:00"/>
    <s v="First Class"/>
    <s v="SC-20380"/>
    <s v="Shahid Collister"/>
    <s v="Consumer"/>
    <x v="0"/>
    <x v="54"/>
    <x v="29"/>
    <n v="6824"/>
    <s v="East"/>
    <s v="OFF-BI-10002353"/>
    <x v="1"/>
    <x v="8"/>
    <s v="GBC VeloBind Cover Sets"/>
    <n v="30.88"/>
    <n v="2"/>
    <n v="0"/>
    <n v="15.44"/>
    <x v="3"/>
    <s v="No"/>
  </r>
  <r>
    <n v="7232"/>
    <s v="CA-2019-153843"/>
    <x v="677"/>
    <d v="2019-03-15T00:00:00"/>
    <s v="First Class"/>
    <s v="SC-20380"/>
    <s v="Shahid Collister"/>
    <s v="Consumer"/>
    <x v="0"/>
    <x v="54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  <x v="3"/>
    <s v="No"/>
  </r>
  <r>
    <n v="7233"/>
    <s v="CA-2019-153843"/>
    <x v="677"/>
    <d v="2019-03-15T00:00:00"/>
    <s v="First Class"/>
    <s v="SC-20380"/>
    <s v="Shahid Collister"/>
    <s v="Consumer"/>
    <x v="0"/>
    <x v="54"/>
    <x v="29"/>
    <n v="6824"/>
    <s v="East"/>
    <s v="OFF-PA-10003673"/>
    <x v="1"/>
    <x v="10"/>
    <s v="Strathmore Photo Mount Cards"/>
    <n v="27.12"/>
    <n v="4"/>
    <n v="0"/>
    <n v="12.475199999999999"/>
    <x v="3"/>
    <s v="No"/>
  </r>
  <r>
    <n v="7234"/>
    <s v="CA-2018-137337"/>
    <x v="387"/>
    <d v="2018-03-12T00:00:00"/>
    <s v="Standard Class"/>
    <s v="GB-14575"/>
    <s v="Giulietta Baptist"/>
    <s v="Consumer"/>
    <x v="0"/>
    <x v="20"/>
    <x v="15"/>
    <n v="10011"/>
    <s v="East"/>
    <s v="FUR-FU-10003347"/>
    <x v="0"/>
    <x v="5"/>
    <s v="Coloredge Poster Frame"/>
    <n v="113.6"/>
    <n v="8"/>
    <n v="0"/>
    <n v="44.304000000000002"/>
    <x v="3"/>
    <s v="No"/>
  </r>
  <r>
    <n v="7235"/>
    <s v="CA-2018-137337"/>
    <x v="387"/>
    <d v="2018-03-12T00:00:00"/>
    <s v="Standard Class"/>
    <s v="GB-14575"/>
    <s v="Giulietta Baptist"/>
    <s v="Consumer"/>
    <x v="0"/>
    <x v="20"/>
    <x v="15"/>
    <n v="10011"/>
    <s v="East"/>
    <s v="OFF-PA-10001934"/>
    <x v="1"/>
    <x v="10"/>
    <s v="Xerox 1993"/>
    <n v="12.96"/>
    <n v="2"/>
    <n v="0"/>
    <n v="6.3504000000000005"/>
    <x v="3"/>
    <s v="No"/>
  </r>
  <r>
    <n v="7236"/>
    <s v="CA-2018-137337"/>
    <x v="387"/>
    <d v="2018-03-12T00:00:00"/>
    <s v="Standard Class"/>
    <s v="GB-14575"/>
    <s v="Giulietta Baptist"/>
    <s v="Consumer"/>
    <x v="0"/>
    <x v="20"/>
    <x v="15"/>
    <n v="10011"/>
    <s v="East"/>
    <s v="OFF-BI-10000632"/>
    <x v="1"/>
    <x v="8"/>
    <s v="Satellite Sectional Post Binders"/>
    <n v="69.456000000000003"/>
    <n v="2"/>
    <n v="0.2"/>
    <n v="22.573199999999996"/>
    <x v="3"/>
    <s v="No"/>
  </r>
  <r>
    <n v="7237"/>
    <s v="CA-2016-138737"/>
    <x v="1035"/>
    <d v="2016-12-10T00:00:00"/>
    <s v="First Class"/>
    <s v="FP-14320"/>
    <s v="Frank Preis"/>
    <s v="Consumer"/>
    <x v="0"/>
    <x v="1"/>
    <x v="1"/>
    <n v="90049"/>
    <s v="West"/>
    <s v="OFF-AR-10003190"/>
    <x v="1"/>
    <x v="6"/>
    <s v="Newell 32"/>
    <n v="8.64"/>
    <n v="3"/>
    <n v="0"/>
    <n v="2.4192"/>
    <x v="1"/>
    <s v="No"/>
  </r>
  <r>
    <n v="7238"/>
    <s v="CA-2018-164924"/>
    <x v="212"/>
    <d v="2018-07-10T00:00:00"/>
    <s v="Same Day"/>
    <s v="EA-14035"/>
    <s v="Erin Ashbrook"/>
    <s v="Corporate"/>
    <x v="0"/>
    <x v="10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  <x v="3"/>
    <s v="No"/>
  </r>
  <r>
    <n v="7239"/>
    <s v="CA-2018-101651"/>
    <x v="435"/>
    <d v="2018-12-30T00:00:00"/>
    <s v="Standard Class"/>
    <s v="SC-20305"/>
    <s v="Sean Christensen"/>
    <s v="Consumer"/>
    <x v="0"/>
    <x v="49"/>
    <x v="1"/>
    <n v="95123"/>
    <s v="West"/>
    <s v="FUR-FU-10000771"/>
    <x v="0"/>
    <x v="5"/>
    <s v="Eldon 200 Class Desk Accessories, Smoke"/>
    <n v="43.96"/>
    <n v="7"/>
    <n v="0"/>
    <n v="18.463200000000004"/>
    <x v="1"/>
    <s v="No"/>
  </r>
  <r>
    <n v="7240"/>
    <s v="CA-2018-101651"/>
    <x v="435"/>
    <d v="2018-12-30T00:00:00"/>
    <s v="Standard Class"/>
    <s v="SC-20305"/>
    <s v="Sean Christensen"/>
    <s v="Consumer"/>
    <x v="0"/>
    <x v="49"/>
    <x v="1"/>
    <n v="95123"/>
    <s v="West"/>
    <s v="OFF-EN-10001990"/>
    <x v="1"/>
    <x v="12"/>
    <s v="Staple envelope"/>
    <n v="39.76"/>
    <n v="7"/>
    <n v="0"/>
    <n v="18.687199999999997"/>
    <x v="1"/>
    <s v="No"/>
  </r>
  <r>
    <n v="7241"/>
    <s v="CA-2019-136651"/>
    <x v="756"/>
    <d v="2019-04-25T00:00:00"/>
    <s v="Second Class"/>
    <s v="JF-15355"/>
    <s v="Jay Fein"/>
    <s v="Consumer"/>
    <x v="0"/>
    <x v="45"/>
    <x v="1"/>
    <n v="91104"/>
    <s v="West"/>
    <s v="FUR-FU-10002445"/>
    <x v="0"/>
    <x v="5"/>
    <s v="DAX Two-Tone Rosewood/Black Document Frame, Desktop, 5 x 7"/>
    <n v="66.36"/>
    <n v="7"/>
    <n v="0"/>
    <n v="26.544000000000004"/>
    <x v="1"/>
    <s v="Yes"/>
  </r>
  <r>
    <n v="7242"/>
    <s v="CA-2019-136651"/>
    <x v="756"/>
    <d v="2019-04-25T00:00:00"/>
    <s v="Second Class"/>
    <s v="JF-15355"/>
    <s v="Jay Fein"/>
    <s v="Consumer"/>
    <x v="0"/>
    <x v="45"/>
    <x v="1"/>
    <n v="91104"/>
    <s v="West"/>
    <s v="OFF-BI-10003638"/>
    <x v="1"/>
    <x v="8"/>
    <s v="GBC Durable Plastic Covers"/>
    <n v="92.88000000000001"/>
    <n v="6"/>
    <n v="0.2"/>
    <n v="30.185999999999996"/>
    <x v="1"/>
    <s v="Yes"/>
  </r>
  <r>
    <n v="7243"/>
    <s v="CA-2019-136651"/>
    <x v="756"/>
    <d v="2019-04-25T00:00:00"/>
    <s v="Second Class"/>
    <s v="JF-15355"/>
    <s v="Jay Fein"/>
    <s v="Consumer"/>
    <x v="0"/>
    <x v="45"/>
    <x v="1"/>
    <n v="91104"/>
    <s v="West"/>
    <s v="FUR-FU-10004864"/>
    <x v="0"/>
    <x v="5"/>
    <s v="Eldon 500 Class Desk Accessories"/>
    <n v="24.14"/>
    <n v="2"/>
    <n v="0"/>
    <n v="7.9662000000000006"/>
    <x v="1"/>
    <s v="Yes"/>
  </r>
  <r>
    <n v="7244"/>
    <s v="CA-2019-118892"/>
    <x v="629"/>
    <d v="2019-08-22T00:00:00"/>
    <s v="Second Class"/>
    <s v="TP-21415"/>
    <s v="Tom Prescott"/>
    <s v="Consumer"/>
    <x v="0"/>
    <x v="10"/>
    <x v="9"/>
    <n v="19134"/>
    <s v="East"/>
    <s v="FUR-CH-10002024"/>
    <x v="0"/>
    <x v="1"/>
    <s v="HON 5400 Series Task Chairs for Big and Tall"/>
    <n v="4416.174"/>
    <n v="9"/>
    <n v="0.3"/>
    <n v="-630.88200000000006"/>
    <x v="3"/>
    <s v="No"/>
  </r>
  <r>
    <n v="7245"/>
    <s v="US-2019-151127"/>
    <x v="1053"/>
    <d v="2019-05-25T00:00:00"/>
    <s v="First Class"/>
    <s v="RL-19615"/>
    <s v="Rob Lucas"/>
    <s v="Consumer"/>
    <x v="0"/>
    <x v="1"/>
    <x v="1"/>
    <n v="90049"/>
    <s v="West"/>
    <s v="OFF-AR-10002445"/>
    <x v="1"/>
    <x v="6"/>
    <s v="SANFORD Major Accent Highlighters"/>
    <n v="49.56"/>
    <n v="7"/>
    <n v="0"/>
    <n v="18.832800000000002"/>
    <x v="1"/>
    <s v="Yes"/>
  </r>
  <r>
    <n v="7246"/>
    <s v="CA-2019-145807"/>
    <x v="839"/>
    <d v="2019-02-13T00:00:00"/>
    <s v="Standard Class"/>
    <s v="SB-20170"/>
    <s v="Sarah Bern"/>
    <s v="Consumer"/>
    <x v="0"/>
    <x v="1"/>
    <x v="1"/>
    <n v="90032"/>
    <s v="West"/>
    <s v="OFF-ST-10001370"/>
    <x v="1"/>
    <x v="4"/>
    <s v="Sensible Storage WireTech Storage Systems"/>
    <n v="354.90000000000003"/>
    <n v="5"/>
    <n v="0"/>
    <n v="17.744999999999962"/>
    <x v="1"/>
    <s v="No"/>
  </r>
  <r>
    <n v="7247"/>
    <s v="US-2016-127978"/>
    <x v="223"/>
    <d v="2016-03-08T00:00:00"/>
    <s v="Standard Class"/>
    <s v="JS-15595"/>
    <s v="Jill Stevenson"/>
    <s v="Corporate"/>
    <x v="0"/>
    <x v="38"/>
    <x v="24"/>
    <n v="43229"/>
    <s v="East"/>
    <s v="OFF-LA-10000305"/>
    <x v="1"/>
    <x v="2"/>
    <s v="Avery 495"/>
    <n v="15.120000000000001"/>
    <n v="3"/>
    <n v="0.2"/>
    <n v="4.9139999999999988"/>
    <x v="3"/>
    <s v="No"/>
  </r>
  <r>
    <n v="7248"/>
    <s v="US-2016-127978"/>
    <x v="223"/>
    <d v="2016-03-08T00:00:00"/>
    <s v="Standard Class"/>
    <s v="JS-15595"/>
    <s v="Jill Stevenson"/>
    <s v="Corporate"/>
    <x v="0"/>
    <x v="38"/>
    <x v="24"/>
    <n v="43229"/>
    <s v="East"/>
    <s v="FUR-BO-10001972"/>
    <x v="0"/>
    <x v="0"/>
    <s v="O'Sullivan 4-Shelf Bookcase in Odessa Pine"/>
    <n v="302.45"/>
    <n v="5"/>
    <n v="0.5"/>
    <n v="-199.61700000000002"/>
    <x v="3"/>
    <s v="No"/>
  </r>
  <r>
    <n v="7249"/>
    <s v="US-2016-127978"/>
    <x v="223"/>
    <d v="2016-03-08T00:00:00"/>
    <s v="Standard Class"/>
    <s v="JS-15595"/>
    <s v="Jill Stevenson"/>
    <s v="Corporate"/>
    <x v="0"/>
    <x v="38"/>
    <x v="24"/>
    <n v="43229"/>
    <s v="East"/>
    <s v="OFF-ST-10002486"/>
    <x v="1"/>
    <x v="4"/>
    <s v="Eldon Shelf Savers Cubes and Bins"/>
    <n v="44.672000000000004"/>
    <n v="8"/>
    <n v="0.2"/>
    <n v="-10.051200000000003"/>
    <x v="3"/>
    <s v="No"/>
  </r>
  <r>
    <n v="7250"/>
    <s v="CA-2017-158491"/>
    <x v="593"/>
    <d v="2017-06-09T00:00:00"/>
    <s v="Second Class"/>
    <s v="BP-11155"/>
    <s v="Becky Pak"/>
    <s v="Consumer"/>
    <x v="0"/>
    <x v="1"/>
    <x v="1"/>
    <n v="90008"/>
    <s v="West"/>
    <s v="TEC-AC-10001874"/>
    <x v="2"/>
    <x v="11"/>
    <s v="Logitech Wireless Anywhere Mouse MX for PC and Mac"/>
    <n v="119.98"/>
    <n v="2"/>
    <n v="0"/>
    <n v="35.994"/>
    <x v="1"/>
    <s v="No"/>
  </r>
  <r>
    <n v="7251"/>
    <s v="CA-2017-158491"/>
    <x v="593"/>
    <d v="2017-06-09T00:00:00"/>
    <s v="Second Class"/>
    <s v="BP-11155"/>
    <s v="Becky Pak"/>
    <s v="Consumer"/>
    <x v="0"/>
    <x v="1"/>
    <x v="1"/>
    <n v="90008"/>
    <s v="West"/>
    <s v="TEC-AC-10003870"/>
    <x v="2"/>
    <x v="11"/>
    <s v="Logitech Z-906 Speaker sys - home theater - 5.1-CH"/>
    <n v="989.97"/>
    <n v="3"/>
    <n v="0"/>
    <n v="395.98800000000006"/>
    <x v="1"/>
    <s v="No"/>
  </r>
  <r>
    <n v="7252"/>
    <s v="CA-2018-116764"/>
    <x v="278"/>
    <d v="2018-09-02T00:00:00"/>
    <s v="Standard Class"/>
    <s v="EM-13825"/>
    <s v="Elizabeth Moffitt"/>
    <s v="Corporate"/>
    <x v="0"/>
    <x v="389"/>
    <x v="2"/>
    <n v="33021"/>
    <s v="South"/>
    <s v="OFF-LA-10002473"/>
    <x v="1"/>
    <x v="2"/>
    <s v="Avery 484"/>
    <n v="9.2159999999999993"/>
    <n v="4"/>
    <n v="0.2"/>
    <n v="3.3408000000000002"/>
    <x v="0"/>
    <s v="No"/>
  </r>
  <r>
    <n v="7253"/>
    <s v="CA-2018-152457"/>
    <x v="126"/>
    <d v="2018-09-18T00:00:00"/>
    <s v="Standard Class"/>
    <s v="SC-20695"/>
    <s v="Steve Chapman"/>
    <s v="Corporate"/>
    <x v="0"/>
    <x v="43"/>
    <x v="12"/>
    <n v="48066"/>
    <s v="Central"/>
    <s v="OFF-PA-10003790"/>
    <x v="1"/>
    <x v="10"/>
    <s v="Xerox 1991"/>
    <n v="68.52"/>
    <n v="3"/>
    <n v="0"/>
    <n v="31.519199999999998"/>
    <x v="2"/>
    <s v="No"/>
  </r>
  <r>
    <n v="7254"/>
    <s v="CA-2018-152730"/>
    <x v="198"/>
    <d v="2018-06-04T00:00:00"/>
    <s v="Standard Class"/>
    <s v="EM-14140"/>
    <s v="Eugene Moren"/>
    <s v="Home Office"/>
    <x v="0"/>
    <x v="384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  <x v="2"/>
    <s v="No"/>
  </r>
  <r>
    <n v="7255"/>
    <s v="CA-2018-152730"/>
    <x v="198"/>
    <d v="2018-06-04T00:00:00"/>
    <s v="Standard Class"/>
    <s v="EM-14140"/>
    <s v="Eugene Moren"/>
    <s v="Home Office"/>
    <x v="0"/>
    <x v="384"/>
    <x v="6"/>
    <n v="54880"/>
    <s v="Central"/>
    <s v="FUR-FU-10001037"/>
    <x v="0"/>
    <x v="5"/>
    <s v="DAX Charcoal/Nickel-Tone Document Frame, 5 x 7"/>
    <n v="47.400000000000006"/>
    <n v="5"/>
    <n v="0"/>
    <n v="21.33"/>
    <x v="2"/>
    <s v="No"/>
  </r>
  <r>
    <n v="7256"/>
    <s v="CA-2018-152730"/>
    <x v="198"/>
    <d v="2018-06-04T00:00:00"/>
    <s v="Standard Class"/>
    <s v="EM-14140"/>
    <s v="Eugene Moren"/>
    <s v="Home Office"/>
    <x v="0"/>
    <x v="384"/>
    <x v="6"/>
    <n v="54880"/>
    <s v="Central"/>
    <s v="OFF-ST-10000876"/>
    <x v="1"/>
    <x v="4"/>
    <s v="Eldon Simplefile Box Office"/>
    <n v="49.76"/>
    <n v="4"/>
    <n v="0"/>
    <n v="13.9328"/>
    <x v="2"/>
    <s v="No"/>
  </r>
  <r>
    <n v="7257"/>
    <s v="CA-2018-152730"/>
    <x v="198"/>
    <d v="2018-06-04T00:00:00"/>
    <s v="Standard Class"/>
    <s v="EM-14140"/>
    <s v="Eugene Moren"/>
    <s v="Home Office"/>
    <x v="0"/>
    <x v="384"/>
    <x v="6"/>
    <n v="54880"/>
    <s v="Central"/>
    <s v="OFF-AR-10003732"/>
    <x v="1"/>
    <x v="6"/>
    <s v="Newell 333"/>
    <n v="5.56"/>
    <n v="2"/>
    <n v="0"/>
    <n v="1.4455999999999998"/>
    <x v="2"/>
    <s v="No"/>
  </r>
  <r>
    <n v="7258"/>
    <s v="CA-2018-152730"/>
    <x v="198"/>
    <d v="2018-06-04T00:00:00"/>
    <s v="Standard Class"/>
    <s v="EM-14140"/>
    <s v="Eugene Moren"/>
    <s v="Home Office"/>
    <x v="0"/>
    <x v="384"/>
    <x v="6"/>
    <n v="54880"/>
    <s v="Central"/>
    <s v="OFF-PA-10000994"/>
    <x v="1"/>
    <x v="10"/>
    <s v="Xerox 1915"/>
    <n v="629.09999999999991"/>
    <n v="6"/>
    <n v="0"/>
    <n v="301.96799999999996"/>
    <x v="2"/>
    <s v="No"/>
  </r>
  <r>
    <n v="7259"/>
    <s v="CA-2018-152730"/>
    <x v="198"/>
    <d v="2018-06-04T00:00:00"/>
    <s v="Standard Class"/>
    <s v="EM-14140"/>
    <s v="Eugene Moren"/>
    <s v="Home Office"/>
    <x v="0"/>
    <x v="384"/>
    <x v="6"/>
    <n v="54880"/>
    <s v="Central"/>
    <s v="OFF-AR-10000940"/>
    <x v="1"/>
    <x v="6"/>
    <s v="Newell 343"/>
    <n v="14.7"/>
    <n v="5"/>
    <n v="0"/>
    <n v="3.9690000000000003"/>
    <x v="2"/>
    <s v="No"/>
  </r>
  <r>
    <n v="7260"/>
    <s v="CA-2018-152730"/>
    <x v="198"/>
    <d v="2018-06-04T00:00:00"/>
    <s v="Standard Class"/>
    <s v="EM-14140"/>
    <s v="Eugene Moren"/>
    <s v="Home Office"/>
    <x v="0"/>
    <x v="384"/>
    <x v="6"/>
    <n v="54880"/>
    <s v="Central"/>
    <s v="OFF-PA-10004888"/>
    <x v="1"/>
    <x v="10"/>
    <s v="Xerox 217"/>
    <n v="45.36"/>
    <n v="7"/>
    <n v="0"/>
    <n v="21.772800000000004"/>
    <x v="2"/>
    <s v="No"/>
  </r>
  <r>
    <n v="7261"/>
    <s v="CA-2018-152730"/>
    <x v="198"/>
    <d v="2018-06-04T00:00:00"/>
    <s v="Standard Class"/>
    <s v="EM-14140"/>
    <s v="Eugene Moren"/>
    <s v="Home Office"/>
    <x v="0"/>
    <x v="384"/>
    <x v="6"/>
    <n v="54880"/>
    <s v="Central"/>
    <s v="TEC-PH-10000441"/>
    <x v="2"/>
    <x v="7"/>
    <s v="VTech DS6151"/>
    <n v="125.99"/>
    <n v="1"/>
    <n v="0"/>
    <n v="35.277200000000008"/>
    <x v="2"/>
    <s v="No"/>
  </r>
  <r>
    <n v="7262"/>
    <s v="CA-2019-137001"/>
    <x v="193"/>
    <d v="2019-06-13T00:00:00"/>
    <s v="Second Class"/>
    <s v="GZ-14545"/>
    <s v="George Zrebassa"/>
    <s v="Corporate"/>
    <x v="0"/>
    <x v="302"/>
    <x v="1"/>
    <n v="91360"/>
    <s v="West"/>
    <s v="OFF-AR-10001231"/>
    <x v="1"/>
    <x v="6"/>
    <s v="Sanford EarthWrite Recycled Pencils, Medium Soft, #2"/>
    <n v="14.700000000000001"/>
    <n v="7"/>
    <n v="0"/>
    <n v="4.1160000000000005"/>
    <x v="1"/>
    <s v="No"/>
  </r>
  <r>
    <n v="7263"/>
    <s v="CA-2019-156363"/>
    <x v="760"/>
    <d v="2019-10-28T00:00:00"/>
    <s v="Standard Class"/>
    <s v="ML-17395"/>
    <s v="Marina Lichtenstein"/>
    <s v="Corporate"/>
    <x v="0"/>
    <x v="10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s v="No"/>
  </r>
  <r>
    <n v="7264"/>
    <s v="CA-2019-156363"/>
    <x v="760"/>
    <d v="2019-10-28T00:00:00"/>
    <s v="Standard Class"/>
    <s v="ML-17395"/>
    <s v="Marina Lichtenstein"/>
    <s v="Corporate"/>
    <x v="0"/>
    <x v="10"/>
    <x v="9"/>
    <n v="19134"/>
    <s v="East"/>
    <s v="OFF-EN-10003068"/>
    <x v="1"/>
    <x v="12"/>
    <s v="#6 3/4 Gummed Flap White Envelopes"/>
    <n v="31.680000000000003"/>
    <n v="4"/>
    <n v="0.2"/>
    <n v="11.087999999999997"/>
    <x v="3"/>
    <s v="No"/>
  </r>
  <r>
    <n v="7265"/>
    <s v="CA-2019-122056"/>
    <x v="487"/>
    <d v="2019-06-17T00:00:00"/>
    <s v="Standard Class"/>
    <s v="PG-18895"/>
    <s v="Paul Gonzalez"/>
    <s v="Consumer"/>
    <x v="0"/>
    <x v="24"/>
    <x v="17"/>
    <n v="22153"/>
    <s v="South"/>
    <s v="OFF-AR-10004260"/>
    <x v="1"/>
    <x v="6"/>
    <s v="Boston 1799 Powerhouse Electric Pencil Sharpener"/>
    <n v="181.86"/>
    <n v="7"/>
    <n v="0"/>
    <n v="50.9208"/>
    <x v="0"/>
    <s v="No"/>
  </r>
  <r>
    <n v="7266"/>
    <s v="US-2016-143721"/>
    <x v="533"/>
    <d v="2016-11-26T00:00:00"/>
    <s v="Second Class"/>
    <s v="DK-12835"/>
    <s v="Damala Kotsonis"/>
    <s v="Corporate"/>
    <x v="0"/>
    <x v="12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  <x v="2"/>
    <s v="No"/>
  </r>
  <r>
    <n v="7267"/>
    <s v="CA-2019-122987"/>
    <x v="1153"/>
    <d v="2019-08-16T00:00:00"/>
    <s v="Same Day"/>
    <s v="SJ-20215"/>
    <s v="Sarah Jordon"/>
    <s v="Consumer"/>
    <x v="0"/>
    <x v="29"/>
    <x v="18"/>
    <n v="38401"/>
    <s v="South"/>
    <s v="OFF-BI-10002824"/>
    <x v="1"/>
    <x v="8"/>
    <s v="Recycled Easel Ring Binders"/>
    <n v="13.428000000000003"/>
    <n v="3"/>
    <n v="0.7"/>
    <n v="-11.190000000000001"/>
    <x v="0"/>
    <s v="No"/>
  </r>
  <r>
    <n v="7268"/>
    <s v="CA-2019-122987"/>
    <x v="1153"/>
    <d v="2019-08-16T00:00:00"/>
    <s v="Same Day"/>
    <s v="SJ-20215"/>
    <s v="Sarah Jordon"/>
    <s v="Consumer"/>
    <x v="0"/>
    <x v="29"/>
    <x v="18"/>
    <n v="38401"/>
    <s v="South"/>
    <s v="OFF-ST-10004950"/>
    <x v="1"/>
    <x v="4"/>
    <s v="Acco Perma 3000 Stacking Storage Drawers"/>
    <n v="67.13600000000001"/>
    <n v="4"/>
    <n v="0.2"/>
    <n v="-0.83920000000000172"/>
    <x v="0"/>
    <s v="No"/>
  </r>
  <r>
    <n v="7269"/>
    <s v="CA-2018-133368"/>
    <x v="1154"/>
    <d v="2018-01-20T00:00:00"/>
    <s v="Standard Class"/>
    <s v="AG-10675"/>
    <s v="Anna Gayman"/>
    <s v="Consumer"/>
    <x v="0"/>
    <x v="3"/>
    <x v="3"/>
    <n v="28027"/>
    <s v="South"/>
    <s v="OFF-PA-10004039"/>
    <x v="1"/>
    <x v="10"/>
    <s v="Xerox 1882"/>
    <n v="89.567999999999998"/>
    <n v="2"/>
    <n v="0.2"/>
    <n v="32.468400000000003"/>
    <x v="0"/>
    <s v="Yes"/>
  </r>
  <r>
    <n v="7270"/>
    <s v="CA-2018-133368"/>
    <x v="1154"/>
    <d v="2018-01-20T00:00:00"/>
    <s v="Standard Class"/>
    <s v="AG-10675"/>
    <s v="Anna Gayman"/>
    <s v="Consumer"/>
    <x v="0"/>
    <x v="3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  <x v="0"/>
    <s v="Yes"/>
  </r>
  <r>
    <n v="7271"/>
    <s v="CA-2018-123337"/>
    <x v="1142"/>
    <d v="2018-09-22T00:00:00"/>
    <s v="Standard Class"/>
    <s v="KD-16495"/>
    <s v="Keith Dawkins"/>
    <s v="Corporate"/>
    <x v="0"/>
    <x v="49"/>
    <x v="1"/>
    <n v="95123"/>
    <s v="West"/>
    <s v="FUR-BO-10001918"/>
    <x v="0"/>
    <x v="0"/>
    <s v="Sauder Forest Hills Library with Doors, Woodland Oak Finish"/>
    <n v="273.666"/>
    <n v="2"/>
    <n v="0.15"/>
    <n v="-12.878400000000013"/>
    <x v="1"/>
    <s v="No"/>
  </r>
  <r>
    <n v="7272"/>
    <s v="CA-2018-123337"/>
    <x v="1142"/>
    <d v="2018-09-22T00:00:00"/>
    <s v="Standard Class"/>
    <s v="KD-16495"/>
    <s v="Keith Dawkins"/>
    <s v="Corporate"/>
    <x v="0"/>
    <x v="49"/>
    <x v="1"/>
    <n v="95123"/>
    <s v="West"/>
    <s v="OFF-AP-10002287"/>
    <x v="1"/>
    <x v="9"/>
    <s v="Eureka Sanitaire  Multi-Pro Heavy-Duty Upright, Disposable Bags"/>
    <n v="17.48"/>
    <n v="4"/>
    <n v="0"/>
    <n v="4.5448000000000004"/>
    <x v="1"/>
    <s v="No"/>
  </r>
  <r>
    <n v="7273"/>
    <s v="US-2018-150357"/>
    <x v="1155"/>
    <d v="2018-10-14T00:00:00"/>
    <s v="Standard Class"/>
    <s v="EB-13975"/>
    <s v="Erica Bern"/>
    <s v="Corporate"/>
    <x v="0"/>
    <x v="247"/>
    <x v="3"/>
    <n v="27405"/>
    <s v="South"/>
    <s v="OFF-SU-10004498"/>
    <x v="1"/>
    <x v="14"/>
    <s v="Martin-Yale Premier Letter Opener"/>
    <n v="20.608000000000004"/>
    <n v="2"/>
    <n v="0.2"/>
    <n v="-4.3792000000000009"/>
    <x v="0"/>
    <s v="No"/>
  </r>
  <r>
    <n v="7274"/>
    <s v="US-2018-150357"/>
    <x v="1155"/>
    <d v="2018-10-14T00:00:00"/>
    <s v="Standard Class"/>
    <s v="EB-13975"/>
    <s v="Erica Bern"/>
    <s v="Corporate"/>
    <x v="0"/>
    <x v="247"/>
    <x v="3"/>
    <n v="27405"/>
    <s v="South"/>
    <s v="OFF-BI-10002557"/>
    <x v="1"/>
    <x v="8"/>
    <s v="Presstex Flexible Ring Binders"/>
    <n v="4.0950000000000006"/>
    <n v="3"/>
    <n v="0.7"/>
    <n v="-2.7300000000000004"/>
    <x v="0"/>
    <s v="No"/>
  </r>
  <r>
    <n v="7275"/>
    <s v="CA-2017-144519"/>
    <x v="50"/>
    <d v="2017-11-17T00:00:00"/>
    <s v="Standard Class"/>
    <s v="AW-10930"/>
    <s v="Arthur Wiediger"/>
    <s v="Home Office"/>
    <x v="0"/>
    <x v="433"/>
    <x v="37"/>
    <n v="59601"/>
    <s v="West"/>
    <s v="TEC-PH-10004908"/>
    <x v="2"/>
    <x v="7"/>
    <s v="Panasonic KX TS3282W Corded phone"/>
    <n v="339.96000000000004"/>
    <n v="5"/>
    <n v="0.2"/>
    <n v="42.494999999999948"/>
    <x v="1"/>
    <s v="No"/>
  </r>
  <r>
    <n v="7276"/>
    <s v="CA-2017-144519"/>
    <x v="50"/>
    <d v="2017-11-17T00:00:00"/>
    <s v="Standard Class"/>
    <s v="AW-10930"/>
    <s v="Arthur Wiediger"/>
    <s v="Home Office"/>
    <x v="0"/>
    <x v="433"/>
    <x v="37"/>
    <n v="59601"/>
    <s v="West"/>
    <s v="FUR-FU-10000794"/>
    <x v="0"/>
    <x v="5"/>
    <s v="Eldon Stackable Tray, Side-Load, Legal, Smoke"/>
    <n v="63.980000000000004"/>
    <n v="7"/>
    <n v="0"/>
    <n v="21.7532"/>
    <x v="1"/>
    <s v="No"/>
  </r>
  <r>
    <n v="7277"/>
    <s v="CA-2016-120670"/>
    <x v="981"/>
    <d v="2016-11-06T00:00:00"/>
    <s v="Standard Class"/>
    <s v="JK-16120"/>
    <s v="Julie Kriz"/>
    <s v="Home Office"/>
    <x v="0"/>
    <x v="2"/>
    <x v="2"/>
    <n v="33311"/>
    <s v="South"/>
    <s v="TEC-AC-10004171"/>
    <x v="2"/>
    <x v="11"/>
    <s v="Razer Kraken 7.1 Surround Sound Over Ear USB Gaming Headset"/>
    <n v="799.92000000000007"/>
    <n v="10"/>
    <n v="0.2"/>
    <n v="239.976"/>
    <x v="0"/>
    <s v="No"/>
  </r>
  <r>
    <n v="7278"/>
    <s v="CA-2018-157217"/>
    <x v="1080"/>
    <d v="2018-07-21T00:00:00"/>
    <s v="First Class"/>
    <s v="TC-21535"/>
    <s v="Tracy Collins"/>
    <s v="Home Office"/>
    <x v="0"/>
    <x v="8"/>
    <x v="1"/>
    <n v="94110"/>
    <s v="West"/>
    <s v="TEC-PH-10002070"/>
    <x v="2"/>
    <x v="7"/>
    <s v="Griffin GC36547 PowerJolt SE Lightning Charger"/>
    <n v="35.984000000000002"/>
    <n v="2"/>
    <n v="0.2"/>
    <n v="4.4979999999999958"/>
    <x v="1"/>
    <s v="No"/>
  </r>
  <r>
    <n v="7279"/>
    <s v="CA-2018-157217"/>
    <x v="1080"/>
    <d v="2018-07-21T00:00:00"/>
    <s v="First Class"/>
    <s v="TC-21535"/>
    <s v="Tracy Collins"/>
    <s v="Home Office"/>
    <x v="0"/>
    <x v="8"/>
    <x v="1"/>
    <n v="94110"/>
    <s v="West"/>
    <s v="TEC-AC-10003095"/>
    <x v="2"/>
    <x v="11"/>
    <s v="Logitech G35 7.1-Channel Surround Sound Headset"/>
    <n v="389.97"/>
    <n v="3"/>
    <n v="0"/>
    <n v="132.58980000000003"/>
    <x v="1"/>
    <s v="No"/>
  </r>
  <r>
    <n v="7280"/>
    <s v="CA-2018-108224"/>
    <x v="675"/>
    <d v="2018-05-14T00:00:00"/>
    <s v="Same Day"/>
    <s v="TH-21235"/>
    <s v="Tiffany House"/>
    <s v="Corporate"/>
    <x v="0"/>
    <x v="420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  <x v="1"/>
    <s v="No"/>
  </r>
  <r>
    <n v="7281"/>
    <s v="CA-2017-162782"/>
    <x v="780"/>
    <d v="2017-02-27T00:00:00"/>
    <s v="Standard Class"/>
    <s v="PW-19240"/>
    <s v="Pierre Wener"/>
    <s v="Consumer"/>
    <x v="0"/>
    <x v="29"/>
    <x v="39"/>
    <n v="21044"/>
    <s v="East"/>
    <s v="OFF-BI-10003527"/>
    <x v="1"/>
    <x v="8"/>
    <s v="Fellowes PB500 Electric Punch Plastic Comb Binding Machine with Manual Bind"/>
    <n v="2541.98"/>
    <n v="2"/>
    <n v="0"/>
    <n v="1270.99"/>
    <x v="3"/>
    <s v="No"/>
  </r>
  <r>
    <n v="7282"/>
    <s v="CA-2019-159282"/>
    <x v="524"/>
    <d v="2019-10-21T00:00:00"/>
    <s v="Standard Class"/>
    <s v="GH-14410"/>
    <s v="Gary Hansen"/>
    <s v="Home Office"/>
    <x v="0"/>
    <x v="420"/>
    <x v="16"/>
    <n v="85364"/>
    <s v="West"/>
    <s v="TEC-MA-10001148"/>
    <x v="2"/>
    <x v="15"/>
    <s v="Swingline SM12-08 MicroCut Jam Free Shredder"/>
    <n v="599.98500000000013"/>
    <n v="5"/>
    <n v="0.7"/>
    <n v="-479.98799999999994"/>
    <x v="1"/>
    <s v="No"/>
  </r>
  <r>
    <n v="7283"/>
    <s v="CA-2019-155936"/>
    <x v="738"/>
    <d v="2019-06-29T00:00:00"/>
    <s v="Standard Class"/>
    <s v="JK-15730"/>
    <s v="Joe Kamberova"/>
    <s v="Consumer"/>
    <x v="0"/>
    <x v="22"/>
    <x v="10"/>
    <n v="60653"/>
    <s v="Central"/>
    <s v="OFF-BI-10002432"/>
    <x v="1"/>
    <x v="8"/>
    <s v="Wilson Jones Standard D-Ring Binders"/>
    <n v="3.0359999999999996"/>
    <n v="3"/>
    <n v="0.8"/>
    <n v="-5.0094000000000012"/>
    <x v="2"/>
    <s v="No"/>
  </r>
  <r>
    <n v="7284"/>
    <s v="CA-2019-169439"/>
    <x v="428"/>
    <d v="2019-09-13T00:00:00"/>
    <s v="Standard Class"/>
    <s v="LC-17140"/>
    <s v="Logan Currie"/>
    <s v="Consumer"/>
    <x v="0"/>
    <x v="138"/>
    <x v="24"/>
    <n v="44105"/>
    <s v="East"/>
    <s v="OFF-AR-10001374"/>
    <x v="1"/>
    <x v="6"/>
    <s v="BIC Brite Liner Highlighters, Chisel Tip"/>
    <n v="25.920000000000005"/>
    <n v="5"/>
    <n v="0.2"/>
    <n v="3.8879999999999972"/>
    <x v="3"/>
    <s v="No"/>
  </r>
  <r>
    <n v="7285"/>
    <s v="CA-2019-169439"/>
    <x v="428"/>
    <d v="2019-09-13T00:00:00"/>
    <s v="Standard Class"/>
    <s v="LC-17140"/>
    <s v="Logan Currie"/>
    <s v="Consumer"/>
    <x v="0"/>
    <x v="138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  <x v="3"/>
    <s v="No"/>
  </r>
  <r>
    <n v="7286"/>
    <s v="CA-2019-151183"/>
    <x v="336"/>
    <d v="2019-10-19T00:00:00"/>
    <s v="Standard Class"/>
    <s v="BK-11260"/>
    <s v="Berenike Kampe"/>
    <s v="Consumer"/>
    <x v="0"/>
    <x v="8"/>
    <x v="1"/>
    <n v="94110"/>
    <s v="West"/>
    <s v="TEC-AC-10003614"/>
    <x v="2"/>
    <x v="11"/>
    <s v="Verbatim 25 GB 6x Blu-ray Single Layer Recordable Disc, 10/Pack"/>
    <n v="46.36"/>
    <n v="4"/>
    <n v="0"/>
    <n v="15.298799999999996"/>
    <x v="1"/>
    <s v="No"/>
  </r>
  <r>
    <n v="7287"/>
    <s v="CA-2018-149965"/>
    <x v="23"/>
    <d v="2018-06-25T00:00:00"/>
    <s v="Standard Class"/>
    <s v="BS-11365"/>
    <s v="Bill Shonely"/>
    <s v="Corporate"/>
    <x v="0"/>
    <x v="268"/>
    <x v="26"/>
    <n v="73120"/>
    <s v="Central"/>
    <s v="TEC-AC-10004877"/>
    <x v="2"/>
    <x v="11"/>
    <s v="Imation 30456 USB Flash Drive 8GB"/>
    <n v="6.9"/>
    <n v="1"/>
    <n v="0"/>
    <n v="0.5519999999999996"/>
    <x v="2"/>
    <s v="No"/>
  </r>
  <r>
    <n v="7288"/>
    <s v="CA-2018-149965"/>
    <x v="23"/>
    <d v="2018-06-25T00:00:00"/>
    <s v="Standard Class"/>
    <s v="BS-11365"/>
    <s v="Bill Shonely"/>
    <s v="Corporate"/>
    <x v="0"/>
    <x v="268"/>
    <x v="26"/>
    <n v="73120"/>
    <s v="Central"/>
    <s v="FUR-FU-10004270"/>
    <x v="0"/>
    <x v="5"/>
    <s v="Executive Impressions 13&quot; Clairmont Wall Clock"/>
    <n v="57.69"/>
    <n v="3"/>
    <n v="0"/>
    <n v="23.652900000000002"/>
    <x v="2"/>
    <s v="No"/>
  </r>
  <r>
    <n v="7289"/>
    <s v="CA-2016-158281"/>
    <x v="814"/>
    <d v="2016-09-07T00:00:00"/>
    <s v="Standard Class"/>
    <s v="AG-10525"/>
    <s v="Andy Gerbode"/>
    <s v="Corporate"/>
    <x v="0"/>
    <x v="12"/>
    <x v="5"/>
    <n v="77095"/>
    <s v="Central"/>
    <s v="TEC-MA-10002210"/>
    <x v="2"/>
    <x v="15"/>
    <s v="Epson TM-T88V Direct Thermal Printer - Monochrome - Desktop"/>
    <n v="559.71"/>
    <n v="3"/>
    <n v="0.4"/>
    <n v="-121.27049999999997"/>
    <x v="2"/>
    <s v="No"/>
  </r>
  <r>
    <n v="7290"/>
    <s v="CA-2018-153661"/>
    <x v="806"/>
    <d v="2018-01-31T00:00:00"/>
    <s v="First Class"/>
    <s v="SC-20725"/>
    <s v="Steven Cartwright"/>
    <s v="Consumer"/>
    <x v="0"/>
    <x v="8"/>
    <x v="1"/>
    <n v="94122"/>
    <s v="West"/>
    <s v="OFF-ST-10000675"/>
    <x v="1"/>
    <x v="4"/>
    <s v="File Shuttle II and Handi-File, Black"/>
    <n v="305.01"/>
    <n v="9"/>
    <n v="0"/>
    <n v="76.252499999999998"/>
    <x v="1"/>
    <s v="No"/>
  </r>
  <r>
    <n v="7291"/>
    <s v="CA-2018-153661"/>
    <x v="806"/>
    <d v="2018-01-31T00:00:00"/>
    <s v="First Class"/>
    <s v="SC-20725"/>
    <s v="Steven Cartwright"/>
    <s v="Consumer"/>
    <x v="0"/>
    <x v="8"/>
    <x v="1"/>
    <n v="94122"/>
    <s v="West"/>
    <s v="OFF-BI-10004781"/>
    <x v="1"/>
    <x v="8"/>
    <s v="GBC Wire Binding Strips"/>
    <n v="50.783999999999999"/>
    <n v="2"/>
    <n v="0.2"/>
    <n v="17.7744"/>
    <x v="1"/>
    <s v="No"/>
  </r>
  <r>
    <n v="7292"/>
    <s v="CA-2018-153661"/>
    <x v="806"/>
    <d v="2018-01-31T00:00:00"/>
    <s v="First Class"/>
    <s v="SC-20725"/>
    <s v="Steven Cartwright"/>
    <s v="Consumer"/>
    <x v="0"/>
    <x v="8"/>
    <x v="1"/>
    <n v="94122"/>
    <s v="West"/>
    <s v="OFF-LA-10004689"/>
    <x v="1"/>
    <x v="2"/>
    <s v="Avery 512"/>
    <n v="26.01"/>
    <n v="9"/>
    <n v="0"/>
    <n v="12.2247"/>
    <x v="1"/>
    <s v="No"/>
  </r>
  <r>
    <n v="7293"/>
    <s v="CA-2019-109183"/>
    <x v="769"/>
    <d v="2019-12-09T00:00:00"/>
    <s v="Standard Class"/>
    <s v="LR-16915"/>
    <s v="Lena Radford"/>
    <s v="Consumer"/>
    <x v="0"/>
    <x v="316"/>
    <x v="18"/>
    <n v="37211"/>
    <s v="South"/>
    <s v="TEC-MA-10001856"/>
    <x v="2"/>
    <x v="15"/>
    <s v="Okidata C610n Printer"/>
    <n v="649"/>
    <n v="2"/>
    <n v="0.5"/>
    <n v="-272.58000000000015"/>
    <x v="0"/>
    <s v="No"/>
  </r>
  <r>
    <n v="7294"/>
    <s v="CA-2018-113656"/>
    <x v="1156"/>
    <d v="2018-01-29T00:00:00"/>
    <s v="Standard Class"/>
    <s v="CB-12415"/>
    <s v="Christy Brittain"/>
    <s v="Consumer"/>
    <x v="0"/>
    <x v="1"/>
    <x v="1"/>
    <n v="90036"/>
    <s v="West"/>
    <s v="FUR-FU-10000719"/>
    <x v="0"/>
    <x v="5"/>
    <s v="DAX Cubicle Frames, 8-1/2 x 11"/>
    <n v="59.99"/>
    <n v="7"/>
    <n v="0"/>
    <n v="21.596400000000003"/>
    <x v="1"/>
    <s v="No"/>
  </r>
  <r>
    <n v="7295"/>
    <s v="CA-2017-148964"/>
    <x v="989"/>
    <d v="2017-05-31T00:00:00"/>
    <s v="Standard Class"/>
    <s v="RD-19900"/>
    <s v="Ruben Dartt"/>
    <s v="Consumer"/>
    <x v="0"/>
    <x v="234"/>
    <x v="4"/>
    <n v="98006"/>
    <s v="West"/>
    <s v="FUR-FU-10003849"/>
    <x v="0"/>
    <x v="5"/>
    <s v="DAX Metal Frame, Desktop, Stepped-Edge"/>
    <n v="20.239999999999998"/>
    <n v="1"/>
    <n v="0"/>
    <n v="7.8935999999999993"/>
    <x v="1"/>
    <s v="No"/>
  </r>
  <r>
    <n v="7296"/>
    <s v="CA-2016-111899"/>
    <x v="417"/>
    <d v="2016-05-05T00:00:00"/>
    <s v="First Class"/>
    <s v="NC-18340"/>
    <s v="Nat Carroll"/>
    <s v="Consumer"/>
    <x v="0"/>
    <x v="12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x v="2"/>
    <s v="No"/>
  </r>
  <r>
    <n v="7297"/>
    <s v="CA-2016-111899"/>
    <x v="417"/>
    <d v="2016-05-05T00:00:00"/>
    <s v="First Class"/>
    <s v="NC-18340"/>
    <s v="Nat Carroll"/>
    <s v="Consumer"/>
    <x v="0"/>
    <x v="12"/>
    <x v="5"/>
    <n v="77036"/>
    <s v="Central"/>
    <s v="OFF-FA-10000840"/>
    <x v="1"/>
    <x v="13"/>
    <s v="OIC Thumb-Tacks"/>
    <n v="5.4719999999999995"/>
    <n v="6"/>
    <n v="0.2"/>
    <n v="1.8467999999999996"/>
    <x v="2"/>
    <s v="No"/>
  </r>
  <r>
    <n v="7298"/>
    <s v="CA-2017-101126"/>
    <x v="1157"/>
    <d v="2017-02-14T00:00:00"/>
    <s v="Second Class"/>
    <s v="NB-18655"/>
    <s v="Nona Balk"/>
    <s v="Corporate"/>
    <x v="0"/>
    <x v="10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x v="3"/>
    <s v="No"/>
  </r>
  <r>
    <n v="7299"/>
    <s v="CA-2016-163468"/>
    <x v="728"/>
    <d v="2016-11-21T00:00:00"/>
    <s v="First Class"/>
    <s v="JK-15730"/>
    <s v="Joe Kamberova"/>
    <s v="Consumer"/>
    <x v="0"/>
    <x v="467"/>
    <x v="10"/>
    <n v="60016"/>
    <s v="Central"/>
    <s v="FUR-TA-10002533"/>
    <x v="0"/>
    <x v="3"/>
    <s v="BPI Conference Tables"/>
    <n v="292.10000000000002"/>
    <n v="4"/>
    <n v="0.5"/>
    <n v="-175.26000000000005"/>
    <x v="2"/>
    <s v="No"/>
  </r>
  <r>
    <n v="7300"/>
    <s v="CA-2016-163468"/>
    <x v="728"/>
    <d v="2016-11-21T00:00:00"/>
    <s v="First Class"/>
    <s v="JK-15730"/>
    <s v="Joe Kamberova"/>
    <s v="Consumer"/>
    <x v="0"/>
    <x v="467"/>
    <x v="10"/>
    <n v="60016"/>
    <s v="Central"/>
    <s v="FUR-FU-10001546"/>
    <x v="0"/>
    <x v="5"/>
    <s v="Dana Swing-Arm Lamps"/>
    <n v="8.5440000000000005"/>
    <n v="2"/>
    <n v="0.6"/>
    <n v="-7.4759999999999991"/>
    <x v="2"/>
    <s v="No"/>
  </r>
  <r>
    <n v="7301"/>
    <s v="CA-2016-163468"/>
    <x v="728"/>
    <d v="2016-11-21T00:00:00"/>
    <s v="First Class"/>
    <s v="JK-15730"/>
    <s v="Joe Kamberova"/>
    <s v="Consumer"/>
    <x v="0"/>
    <x v="467"/>
    <x v="10"/>
    <n v="60016"/>
    <s v="Central"/>
    <s v="FUR-BO-10003546"/>
    <x v="0"/>
    <x v="0"/>
    <s v="Hon 4-Shelf Metal Bookcases"/>
    <n v="424.11599999999999"/>
    <n v="6"/>
    <n v="0.3"/>
    <n v="-30.293999999999983"/>
    <x v="2"/>
    <s v="No"/>
  </r>
  <r>
    <n v="7302"/>
    <s v="CA-2016-163468"/>
    <x v="728"/>
    <d v="2016-11-21T00:00:00"/>
    <s v="First Class"/>
    <s v="JK-15730"/>
    <s v="Joe Kamberova"/>
    <s v="Consumer"/>
    <x v="0"/>
    <x v="467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  <x v="2"/>
    <s v="No"/>
  </r>
  <r>
    <n v="7303"/>
    <s v="CA-2016-163468"/>
    <x v="728"/>
    <d v="2016-11-21T00:00:00"/>
    <s v="First Class"/>
    <s v="JK-15730"/>
    <s v="Joe Kamberova"/>
    <s v="Consumer"/>
    <x v="0"/>
    <x v="467"/>
    <x v="10"/>
    <n v="60016"/>
    <s v="Central"/>
    <s v="OFF-ST-10000025"/>
    <x v="1"/>
    <x v="4"/>
    <s v="Fellowes Stor/Drawer Steel Plus Storage Drawers"/>
    <n v="381.72"/>
    <n v="5"/>
    <n v="0.2"/>
    <n v="-66.801000000000045"/>
    <x v="2"/>
    <s v="No"/>
  </r>
  <r>
    <n v="7304"/>
    <s v="US-2019-117450"/>
    <x v="507"/>
    <d v="2019-09-08T00:00:00"/>
    <s v="Standard Class"/>
    <s v="DO-13645"/>
    <s v="Doug O'Connell"/>
    <s v="Consumer"/>
    <x v="0"/>
    <x v="199"/>
    <x v="2"/>
    <n v="33437"/>
    <s v="South"/>
    <s v="FUR-CH-10003817"/>
    <x v="0"/>
    <x v="1"/>
    <s v="Global Value Steno Chair, Gray"/>
    <n v="97.184000000000012"/>
    <n v="2"/>
    <n v="0.2"/>
    <n v="6.0740000000000016"/>
    <x v="0"/>
    <s v="No"/>
  </r>
  <r>
    <n v="7305"/>
    <s v="US-2019-117450"/>
    <x v="507"/>
    <d v="2019-09-08T00:00:00"/>
    <s v="Standard Class"/>
    <s v="DO-13645"/>
    <s v="Doug O'Connell"/>
    <s v="Consumer"/>
    <x v="0"/>
    <x v="199"/>
    <x v="2"/>
    <n v="33437"/>
    <s v="South"/>
    <s v="OFF-PA-10000289"/>
    <x v="1"/>
    <x v="10"/>
    <s v="Xerox 213"/>
    <n v="10.368000000000002"/>
    <n v="2"/>
    <n v="0.2"/>
    <n v="3.6288"/>
    <x v="0"/>
    <s v="No"/>
  </r>
  <r>
    <n v="7306"/>
    <s v="CA-2016-137274"/>
    <x v="1158"/>
    <d v="2016-04-02T00:00:00"/>
    <s v="Standard Class"/>
    <s v="MG-18145"/>
    <s v="Mike Gockenbach"/>
    <s v="Consumer"/>
    <x v="0"/>
    <x v="243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  <x v="2"/>
    <s v="No"/>
  </r>
  <r>
    <n v="7307"/>
    <s v="CA-2018-144092"/>
    <x v="732"/>
    <d v="2018-11-07T00:00:00"/>
    <s v="Second Class"/>
    <s v="LH-17155"/>
    <s v="Logan Haushalter"/>
    <s v="Consumer"/>
    <x v="0"/>
    <x v="49"/>
    <x v="1"/>
    <n v="95123"/>
    <s v="West"/>
    <s v="TEC-AC-10002305"/>
    <x v="2"/>
    <x v="11"/>
    <s v="KeyTronic E03601U1 - Keyboard - Beige"/>
    <n v="72"/>
    <n v="4"/>
    <n v="0"/>
    <n v="12.959999999999994"/>
    <x v="1"/>
    <s v="No"/>
  </r>
  <r>
    <n v="7308"/>
    <s v="CA-2018-144092"/>
    <x v="732"/>
    <d v="2018-11-07T00:00:00"/>
    <s v="Second Class"/>
    <s v="LH-17155"/>
    <s v="Logan Haushalter"/>
    <s v="Consumer"/>
    <x v="0"/>
    <x v="49"/>
    <x v="1"/>
    <n v="95123"/>
    <s v="West"/>
    <s v="FUR-CH-10004875"/>
    <x v="0"/>
    <x v="1"/>
    <s v="Harbour Creations 67200 Series Stacking Chairs"/>
    <n v="113.88800000000002"/>
    <n v="2"/>
    <n v="0.2"/>
    <n v="9.9651999999999994"/>
    <x v="1"/>
    <s v="No"/>
  </r>
  <r>
    <n v="7309"/>
    <s v="CA-2018-144092"/>
    <x v="732"/>
    <d v="2018-11-07T00:00:00"/>
    <s v="Second Class"/>
    <s v="LH-17155"/>
    <s v="Logan Haushalter"/>
    <s v="Consumer"/>
    <x v="0"/>
    <x v="49"/>
    <x v="1"/>
    <n v="95123"/>
    <s v="West"/>
    <s v="OFF-EN-10001434"/>
    <x v="1"/>
    <x v="12"/>
    <s v="Strathmore #10 Envelopes, Ultimate White"/>
    <n v="158.13"/>
    <n v="3"/>
    <n v="0"/>
    <n v="77.483699999999999"/>
    <x v="1"/>
    <s v="No"/>
  </r>
  <r>
    <n v="7310"/>
    <s v="CA-2019-112172"/>
    <x v="193"/>
    <d v="2019-06-14T00:00:00"/>
    <s v="Second Class"/>
    <s v="MM-18280"/>
    <s v="Muhammed MacIntyre"/>
    <s v="Corporate"/>
    <x v="0"/>
    <x v="20"/>
    <x v="15"/>
    <n v="10024"/>
    <s v="East"/>
    <s v="OFF-FA-10004395"/>
    <x v="1"/>
    <x v="13"/>
    <s v="Plymouth Boxed Rubber Bands by Plymouth"/>
    <n v="14.129999999999999"/>
    <n v="3"/>
    <n v="0"/>
    <n v="0.70650000000000013"/>
    <x v="3"/>
    <s v="No"/>
  </r>
  <r>
    <n v="7311"/>
    <s v="CA-2017-121699"/>
    <x v="544"/>
    <d v="2017-08-14T00:00:00"/>
    <s v="Standard Class"/>
    <s v="BD-11320"/>
    <s v="Bill Donatelli"/>
    <s v="Consumer"/>
    <x v="0"/>
    <x v="66"/>
    <x v="12"/>
    <n v="48227"/>
    <s v="Central"/>
    <s v="OFF-BI-10004632"/>
    <x v="1"/>
    <x v="8"/>
    <s v="GBC Binding covers"/>
    <n v="64.75"/>
    <n v="5"/>
    <n v="0"/>
    <n v="29.137499999999996"/>
    <x v="2"/>
    <s v="No"/>
  </r>
  <r>
    <n v="7312"/>
    <s v="CA-2017-162761"/>
    <x v="330"/>
    <d v="2017-10-13T00:00:00"/>
    <s v="Standard Class"/>
    <s v="SC-20575"/>
    <s v="Sonia Cooley"/>
    <s v="Consumer"/>
    <x v="0"/>
    <x v="100"/>
    <x v="2"/>
    <n v="33178"/>
    <s v="South"/>
    <s v="OFF-BI-10000145"/>
    <x v="1"/>
    <x v="8"/>
    <s v="Zipper Ring Binder Pockets"/>
    <n v="1.8720000000000003"/>
    <n v="2"/>
    <n v="0.7"/>
    <n v="-1.3103999999999996"/>
    <x v="0"/>
    <s v="No"/>
  </r>
  <r>
    <n v="7313"/>
    <s v="CA-2017-162761"/>
    <x v="330"/>
    <d v="2017-10-13T00:00:00"/>
    <s v="Standard Class"/>
    <s v="SC-20575"/>
    <s v="Sonia Cooley"/>
    <s v="Consumer"/>
    <x v="0"/>
    <x v="100"/>
    <x v="2"/>
    <n v="33178"/>
    <s v="South"/>
    <s v="OFF-BI-10002498"/>
    <x v="1"/>
    <x v="8"/>
    <s v="Clear Mylar Reinforcing Strips"/>
    <n v="11.214000000000002"/>
    <n v="2"/>
    <n v="0.7"/>
    <n v="-8.5974000000000004"/>
    <x v="0"/>
    <s v="No"/>
  </r>
  <r>
    <n v="7314"/>
    <s v="CA-2017-162761"/>
    <x v="330"/>
    <d v="2017-10-13T00:00:00"/>
    <s v="Standard Class"/>
    <s v="SC-20575"/>
    <s v="Sonia Cooley"/>
    <s v="Consumer"/>
    <x v="0"/>
    <x v="100"/>
    <x v="2"/>
    <n v="33178"/>
    <s v="South"/>
    <s v="OFF-AR-10001761"/>
    <x v="1"/>
    <x v="6"/>
    <s v="Avery Hi-Liter Smear-Safe Highlighters"/>
    <n v="37.375999999999998"/>
    <n v="8"/>
    <n v="0.2"/>
    <n v="7.4751999999999992"/>
    <x v="0"/>
    <s v="No"/>
  </r>
  <r>
    <n v="7315"/>
    <s v="CA-2018-121377"/>
    <x v="316"/>
    <d v="2018-06-02T00:00:00"/>
    <s v="Standard Class"/>
    <s v="TN-21040"/>
    <s v="Tanja Norvell"/>
    <s v="Home Office"/>
    <x v="0"/>
    <x v="111"/>
    <x v="10"/>
    <n v="60068"/>
    <s v="Central"/>
    <s v="TEC-PH-10001817"/>
    <x v="2"/>
    <x v="7"/>
    <s v="Wilson Electronics DB Pro Signal Booster"/>
    <n v="286.40000000000003"/>
    <n v="1"/>
    <n v="0.2"/>
    <n v="25.060000000000016"/>
    <x v="2"/>
    <s v="No"/>
  </r>
  <r>
    <n v="7316"/>
    <s v="CA-2019-115322"/>
    <x v="943"/>
    <d v="2019-05-16T00:00:00"/>
    <s v="Second Class"/>
    <s v="ZC-21910"/>
    <s v="Zuschuss Carroll"/>
    <s v="Consumer"/>
    <x v="0"/>
    <x v="20"/>
    <x v="15"/>
    <n v="10024"/>
    <s v="East"/>
    <s v="OFF-AR-10004456"/>
    <x v="1"/>
    <x v="6"/>
    <s v="Panasonic KP-4ABK Battery-Operated Pencil Sharpener"/>
    <n v="43.92"/>
    <n v="3"/>
    <n v="0"/>
    <n v="12.736799999999999"/>
    <x v="3"/>
    <s v="No"/>
  </r>
  <r>
    <n v="7317"/>
    <s v="CA-2018-132066"/>
    <x v="1159"/>
    <d v="2018-10-20T00:00:00"/>
    <s v="Standard Class"/>
    <s v="NB-18655"/>
    <s v="Nona Balk"/>
    <s v="Corporate"/>
    <x v="0"/>
    <x v="20"/>
    <x v="15"/>
    <n v="10011"/>
    <s v="East"/>
    <s v="FUR-TA-10001539"/>
    <x v="0"/>
    <x v="3"/>
    <s v="Chromcraft Rectangular Conference Tables"/>
    <n v="142.18199999999999"/>
    <n v="1"/>
    <n v="0.4"/>
    <n v="-37.915200000000027"/>
    <x v="3"/>
    <s v="No"/>
  </r>
  <r>
    <n v="7318"/>
    <s v="CA-2019-158120"/>
    <x v="701"/>
    <d v="2019-11-21T00:00:00"/>
    <s v="Standard Class"/>
    <s v="KH-16330"/>
    <s v="Katharine Harms"/>
    <s v="Corporate"/>
    <x v="0"/>
    <x v="492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x v="1"/>
    <s v="No"/>
  </r>
  <r>
    <n v="7319"/>
    <s v="CA-2019-158120"/>
    <x v="701"/>
    <d v="2019-11-21T00:00:00"/>
    <s v="Standard Class"/>
    <s v="KH-16330"/>
    <s v="Katharine Harms"/>
    <s v="Corporate"/>
    <x v="0"/>
    <x v="492"/>
    <x v="21"/>
    <n v="97123"/>
    <s v="West"/>
    <s v="OFF-BI-10002813"/>
    <x v="1"/>
    <x v="8"/>
    <s v="Avery Reinforcements for Hole-Punch Pages"/>
    <n v="4.1580000000000004"/>
    <n v="7"/>
    <n v="0.7"/>
    <n v="-3.4649999999999999"/>
    <x v="1"/>
    <s v="No"/>
  </r>
  <r>
    <n v="7320"/>
    <s v="CA-2019-100097"/>
    <x v="200"/>
    <d v="2019-11-29T00:00:00"/>
    <s v="Second Class"/>
    <s v="MN-17935"/>
    <s v="Michael Nguyen"/>
    <s v="Consumer"/>
    <x v="0"/>
    <x v="20"/>
    <x v="15"/>
    <n v="10009"/>
    <s v="East"/>
    <s v="TEC-PH-10002310"/>
    <x v="2"/>
    <x v="7"/>
    <s v="Plantronics Calisto P620-M USB Wireless Speakerphone System"/>
    <n v="979.95"/>
    <n v="5"/>
    <n v="0"/>
    <n v="264.58650000000006"/>
    <x v="3"/>
    <s v="No"/>
  </r>
  <r>
    <n v="7321"/>
    <s v="CA-2019-100097"/>
    <x v="200"/>
    <d v="2019-11-29T00:00:00"/>
    <s v="Second Class"/>
    <s v="MN-17935"/>
    <s v="Michael Nguyen"/>
    <s v="Consumer"/>
    <x v="0"/>
    <x v="20"/>
    <x v="15"/>
    <n v="10009"/>
    <s v="East"/>
    <s v="FUR-FU-10003623"/>
    <x v="0"/>
    <x v="5"/>
    <s v="DataProducts Ampli Magnifier Task Lamp, Black,"/>
    <n v="135.29999999999998"/>
    <n v="5"/>
    <n v="0"/>
    <n v="37.883999999999993"/>
    <x v="3"/>
    <s v="No"/>
  </r>
  <r>
    <n v="7322"/>
    <s v="CA-2019-167626"/>
    <x v="213"/>
    <d v="2019-09-07T00:00:00"/>
    <s v="Standard Class"/>
    <s v="MY-18295"/>
    <s v="Muhammed Yedwab"/>
    <s v="Corporate"/>
    <x v="0"/>
    <x v="22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x v="2"/>
    <s v="No"/>
  </r>
  <r>
    <n v="7323"/>
    <s v="CA-2019-167626"/>
    <x v="213"/>
    <d v="2019-09-07T00:00:00"/>
    <s v="Standard Class"/>
    <s v="MY-18295"/>
    <s v="Muhammed Yedwab"/>
    <s v="Corporate"/>
    <x v="0"/>
    <x v="22"/>
    <x v="10"/>
    <n v="60623"/>
    <s v="Central"/>
    <s v="TEC-AC-10004353"/>
    <x v="2"/>
    <x v="11"/>
    <s v="Hypercom P1300 Pinpad"/>
    <n v="100.80000000000001"/>
    <n v="2"/>
    <n v="0.2"/>
    <n v="21.42"/>
    <x v="2"/>
    <s v="No"/>
  </r>
  <r>
    <n v="7324"/>
    <s v="US-2019-126053"/>
    <x v="256"/>
    <d v="2019-12-08T00:00:00"/>
    <s v="First Class"/>
    <s v="CS-11950"/>
    <s v="Carlos Soltero"/>
    <s v="Consumer"/>
    <x v="0"/>
    <x v="20"/>
    <x v="15"/>
    <n v="10024"/>
    <s v="East"/>
    <s v="FUR-FU-10001934"/>
    <x v="0"/>
    <x v="5"/>
    <s v="Magnifier Swing Arm Lamp"/>
    <n v="41.96"/>
    <n v="2"/>
    <n v="0"/>
    <n v="10.909600000000001"/>
    <x v="3"/>
    <s v="No"/>
  </r>
  <r>
    <n v="7325"/>
    <s v="US-2019-126053"/>
    <x v="256"/>
    <d v="2019-12-08T00:00:00"/>
    <s v="First Class"/>
    <s v="CS-11950"/>
    <s v="Carlos Soltero"/>
    <s v="Consumer"/>
    <x v="0"/>
    <x v="20"/>
    <x v="15"/>
    <n v="10024"/>
    <s v="East"/>
    <s v="OFF-LA-10003766"/>
    <x v="1"/>
    <x v="2"/>
    <s v="Self-Adhesive Removable Labels"/>
    <n v="9.4499999999999993"/>
    <n v="3"/>
    <n v="0"/>
    <n v="4.5359999999999996"/>
    <x v="3"/>
    <s v="No"/>
  </r>
  <r>
    <n v="7326"/>
    <s v="US-2019-128447"/>
    <x v="468"/>
    <d v="2019-11-17T00:00:00"/>
    <s v="Standard Class"/>
    <s v="MC-17845"/>
    <s v="Michael Chen"/>
    <s v="Consumer"/>
    <x v="0"/>
    <x v="422"/>
    <x v="4"/>
    <n v="99301"/>
    <s v="West"/>
    <s v="OFF-AP-10004540"/>
    <x v="1"/>
    <x v="9"/>
    <s v="Eureka The Boss Lite 10-Amp Upright Vacuum, Blue"/>
    <n v="400.79999999999995"/>
    <n v="5"/>
    <n v="0"/>
    <n v="112.224"/>
    <x v="1"/>
    <s v="No"/>
  </r>
  <r>
    <n v="7327"/>
    <s v="US-2019-128447"/>
    <x v="468"/>
    <d v="2019-11-17T00:00:00"/>
    <s v="Standard Class"/>
    <s v="MC-17845"/>
    <s v="Michael Chen"/>
    <s v="Consumer"/>
    <x v="0"/>
    <x v="422"/>
    <x v="4"/>
    <n v="99301"/>
    <s v="West"/>
    <s v="OFF-BI-10001543"/>
    <x v="1"/>
    <x v="8"/>
    <s v="GBC VeloBinder Manual Binding System"/>
    <n v="28.792000000000002"/>
    <n v="1"/>
    <n v="0.2"/>
    <n v="10.077200000000001"/>
    <x v="1"/>
    <s v="No"/>
  </r>
  <r>
    <n v="7328"/>
    <s v="US-2016-131275"/>
    <x v="772"/>
    <d v="2016-03-24T00:00:00"/>
    <s v="Standard Class"/>
    <s v="SC-20050"/>
    <s v="Sample Company A"/>
    <s v="Home Office"/>
    <x v="0"/>
    <x v="493"/>
    <x v="1"/>
    <n v="91505"/>
    <s v="West"/>
    <s v="FUR-FU-10004597"/>
    <x v="0"/>
    <x v="5"/>
    <s v="Eldon Cleatmat Chair Mats for Medium Pile Carpets"/>
    <n v="111"/>
    <n v="2"/>
    <n v="0"/>
    <n v="14.430000000000007"/>
    <x v="1"/>
    <s v="No"/>
  </r>
  <r>
    <n v="7329"/>
    <s v="US-2016-131275"/>
    <x v="772"/>
    <d v="2016-03-24T00:00:00"/>
    <s v="Standard Class"/>
    <s v="SC-20050"/>
    <s v="Sample Company A"/>
    <s v="Home Office"/>
    <x v="0"/>
    <x v="493"/>
    <x v="1"/>
    <n v="91505"/>
    <s v="West"/>
    <s v="TEC-MA-10001148"/>
    <x v="2"/>
    <x v="15"/>
    <s v="Swingline SM12-08 MicroCut Jam Free Shredder"/>
    <n v="1279.9680000000001"/>
    <n v="4"/>
    <n v="0.2"/>
    <n v="415.98959999999994"/>
    <x v="1"/>
    <s v="No"/>
  </r>
  <r>
    <n v="7330"/>
    <s v="US-2016-131275"/>
    <x v="772"/>
    <d v="2016-03-24T00:00:00"/>
    <s v="Standard Class"/>
    <s v="SC-20050"/>
    <s v="Sample Company A"/>
    <s v="Home Office"/>
    <x v="0"/>
    <x v="493"/>
    <x v="1"/>
    <n v="91505"/>
    <s v="West"/>
    <s v="OFF-ST-10000078"/>
    <x v="1"/>
    <x v="4"/>
    <s v="Tennsco 6- and 18-Compartment Lockers"/>
    <n v="1856.19"/>
    <n v="7"/>
    <n v="0"/>
    <n v="334.11419999999987"/>
    <x v="1"/>
    <s v="No"/>
  </r>
  <r>
    <n v="7331"/>
    <s v="CA-2018-149349"/>
    <x v="396"/>
    <d v="2018-11-13T00:00:00"/>
    <s v="First Class"/>
    <s v="SP-20650"/>
    <s v="Stephanie Phelps"/>
    <s v="Corporate"/>
    <x v="0"/>
    <x v="22"/>
    <x v="10"/>
    <n v="60623"/>
    <s v="Central"/>
    <s v="FUR-FU-10001037"/>
    <x v="0"/>
    <x v="5"/>
    <s v="DAX Charcoal/Nickel-Tone Document Frame, 5 x 7"/>
    <n v="22.752000000000002"/>
    <n v="6"/>
    <n v="0.6"/>
    <n v="-8.532"/>
    <x v="2"/>
    <s v="No"/>
  </r>
  <r>
    <n v="7332"/>
    <s v="CA-2019-115119"/>
    <x v="40"/>
    <d v="2019-10-30T00:00:00"/>
    <s v="Standard Class"/>
    <s v="SC-20440"/>
    <s v="Shaun Chance"/>
    <s v="Corporate"/>
    <x v="0"/>
    <x v="152"/>
    <x v="9"/>
    <n v="17602"/>
    <s v="East"/>
    <s v="TEC-PH-10001433"/>
    <x v="2"/>
    <x v="7"/>
    <s v="Cisco Small Business SPA 502G VoIP phone"/>
    <n v="61.541999999999994"/>
    <n v="1"/>
    <n v="0.4"/>
    <n v="-13.334099999999999"/>
    <x v="3"/>
    <s v="No"/>
  </r>
  <r>
    <n v="7333"/>
    <s v="CA-2019-115119"/>
    <x v="40"/>
    <d v="2019-10-30T00:00:00"/>
    <s v="Standard Class"/>
    <s v="SC-20440"/>
    <s v="Shaun Chance"/>
    <s v="Corporate"/>
    <x v="0"/>
    <x v="152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x v="3"/>
    <s v="No"/>
  </r>
  <r>
    <n v="7334"/>
    <s v="CA-2017-125563"/>
    <x v="347"/>
    <d v="2017-04-17T00:00:00"/>
    <s v="Standard Class"/>
    <s v="PR-18880"/>
    <s v="Patrick Ryan"/>
    <s v="Consumer"/>
    <x v="0"/>
    <x v="67"/>
    <x v="2"/>
    <n v="33614"/>
    <s v="South"/>
    <s v="FUR-FU-10001290"/>
    <x v="0"/>
    <x v="5"/>
    <s v="Executive Impressions Supervisor Wall Clock"/>
    <n v="67.36"/>
    <n v="2"/>
    <n v="0.2"/>
    <n v="10.103999999999996"/>
    <x v="0"/>
    <s v="No"/>
  </r>
  <r>
    <n v="7335"/>
    <s v="CA-2017-125563"/>
    <x v="347"/>
    <d v="2017-04-17T00:00:00"/>
    <s v="Standard Class"/>
    <s v="PR-18880"/>
    <s v="Patrick Ryan"/>
    <s v="Consumer"/>
    <x v="0"/>
    <x v="67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  <x v="0"/>
    <s v="No"/>
  </r>
  <r>
    <n v="7336"/>
    <s v="CA-2017-113152"/>
    <x v="707"/>
    <d v="2017-12-30T00:00:00"/>
    <s v="Standard Class"/>
    <s v="JK-15625"/>
    <s v="Jim Karlsson"/>
    <s v="Consumer"/>
    <x v="0"/>
    <x v="20"/>
    <x v="15"/>
    <n v="10024"/>
    <s v="East"/>
    <s v="TEC-AC-10002049"/>
    <x v="2"/>
    <x v="11"/>
    <s v="Plantronics Savi W720 Multi-Device Wireless Headset System"/>
    <n v="843.9"/>
    <n v="2"/>
    <n v="0"/>
    <n v="371.31600000000003"/>
    <x v="3"/>
    <s v="No"/>
  </r>
  <r>
    <n v="7337"/>
    <s v="CA-2017-113152"/>
    <x v="707"/>
    <d v="2017-12-30T00:00:00"/>
    <s v="Standard Class"/>
    <s v="JK-15625"/>
    <s v="Jim Karlsson"/>
    <s v="Consumer"/>
    <x v="0"/>
    <x v="20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  <x v="3"/>
    <s v="No"/>
  </r>
  <r>
    <n v="7338"/>
    <s v="CA-2019-165155"/>
    <x v="296"/>
    <d v="2019-09-23T00:00:00"/>
    <s v="First Class"/>
    <s v="BM-11575"/>
    <s v="Brendan Murry"/>
    <s v="Corporate"/>
    <x v="0"/>
    <x v="1"/>
    <x v="1"/>
    <n v="90045"/>
    <s v="West"/>
    <s v="OFF-ST-10004950"/>
    <x v="1"/>
    <x v="4"/>
    <s v="Tenex Personal Filing Tote With Secure Closure Lid, Black/Frost"/>
    <n v="15.51"/>
    <n v="1"/>
    <n v="0"/>
    <n v="3.8774999999999995"/>
    <x v="1"/>
    <s v="No"/>
  </r>
  <r>
    <n v="7339"/>
    <s v="CA-2016-163412"/>
    <x v="414"/>
    <d v="2016-12-23T00:00:00"/>
    <s v="Second Class"/>
    <s v="SM-20950"/>
    <s v="Suzanne McNair"/>
    <s v="Corporate"/>
    <x v="0"/>
    <x v="20"/>
    <x v="15"/>
    <n v="10035"/>
    <s v="East"/>
    <s v="FUR-CH-10004875"/>
    <x v="0"/>
    <x v="1"/>
    <s v="Harbour Creations 67200 Series Stacking Chairs"/>
    <n v="192.18600000000004"/>
    <n v="3"/>
    <n v="0.1"/>
    <n v="36.3018"/>
    <x v="3"/>
    <s v="No"/>
  </r>
  <r>
    <n v="7340"/>
    <s v="CA-2017-159590"/>
    <x v="1074"/>
    <d v="2017-07-21T00:00:00"/>
    <s v="First Class"/>
    <s v="KC-16255"/>
    <s v="Karen Carlisle"/>
    <s v="Corporate"/>
    <x v="0"/>
    <x v="20"/>
    <x v="15"/>
    <n v="10009"/>
    <s v="East"/>
    <s v="OFF-AR-10003190"/>
    <x v="1"/>
    <x v="6"/>
    <s v="Newell 32"/>
    <n v="5.76"/>
    <n v="2"/>
    <n v="0"/>
    <n v="1.6128"/>
    <x v="3"/>
    <s v="No"/>
  </r>
  <r>
    <n v="7341"/>
    <s v="CA-2016-116190"/>
    <x v="711"/>
    <d v="2016-08-01T00:00:00"/>
    <s v="Standard Class"/>
    <s v="SG-20470"/>
    <s v="Sheri Gordon"/>
    <s v="Consumer"/>
    <x v="0"/>
    <x v="118"/>
    <x v="32"/>
    <n v="30318"/>
    <s v="South"/>
    <s v="FUR-CH-10000553"/>
    <x v="0"/>
    <x v="1"/>
    <s v="Metal Folding Chairs, Beige, 4/Carton"/>
    <n v="67.88"/>
    <n v="2"/>
    <n v="0"/>
    <n v="18.327599999999997"/>
    <x v="0"/>
    <s v="No"/>
  </r>
  <r>
    <n v="7342"/>
    <s v="CA-2016-116190"/>
    <x v="711"/>
    <d v="2016-08-01T00:00:00"/>
    <s v="Standard Class"/>
    <s v="SG-20470"/>
    <s v="Sheri Gordon"/>
    <s v="Consumer"/>
    <x v="0"/>
    <x v="118"/>
    <x v="32"/>
    <n v="30318"/>
    <s v="South"/>
    <s v="OFF-LA-10002762"/>
    <x v="1"/>
    <x v="2"/>
    <s v="Avery 485"/>
    <n v="162.88999999999999"/>
    <n v="13"/>
    <n v="0"/>
    <n v="76.558299999999988"/>
    <x v="0"/>
    <s v="No"/>
  </r>
  <r>
    <n v="7343"/>
    <s v="CA-2016-116190"/>
    <x v="711"/>
    <d v="2016-08-01T00:00:00"/>
    <s v="Standard Class"/>
    <s v="SG-20470"/>
    <s v="Sheri Gordon"/>
    <s v="Consumer"/>
    <x v="0"/>
    <x v="118"/>
    <x v="32"/>
    <n v="30318"/>
    <s v="South"/>
    <s v="FUR-FU-10000719"/>
    <x v="0"/>
    <x v="5"/>
    <s v="DAX Cubicle Frames, 8-1/2 x 11"/>
    <n v="25.71"/>
    <n v="3"/>
    <n v="0"/>
    <n v="9.2556000000000012"/>
    <x v="0"/>
    <s v="No"/>
  </r>
  <r>
    <n v="7344"/>
    <s v="CA-2016-168473"/>
    <x v="58"/>
    <d v="2017-01-01T00:00:00"/>
    <s v="Standard Class"/>
    <s v="TB-21520"/>
    <s v="Tracy Blumstein"/>
    <s v="Consumer"/>
    <x v="0"/>
    <x v="20"/>
    <x v="15"/>
    <n v="10009"/>
    <s v="East"/>
    <s v="OFF-ST-10000563"/>
    <x v="1"/>
    <x v="4"/>
    <s v="Fellowes Bankers Box Stor/Drawer Steel Plus"/>
    <n v="191.88"/>
    <n v="6"/>
    <n v="0"/>
    <n v="19.188000000000002"/>
    <x v="3"/>
    <s v="No"/>
  </r>
  <r>
    <n v="7345"/>
    <s v="CA-2019-168389"/>
    <x v="157"/>
    <d v="2019-12-17T00:00:00"/>
    <s v="Standard Class"/>
    <s v="DV-13045"/>
    <s v="Darrin Van Huff"/>
    <s v="Corporate"/>
    <x v="0"/>
    <x v="108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  <x v="0"/>
    <s v="No"/>
  </r>
  <r>
    <n v="7346"/>
    <s v="CA-2019-168389"/>
    <x v="157"/>
    <d v="2019-12-17T00:00:00"/>
    <s v="Standard Class"/>
    <s v="DV-13045"/>
    <s v="Darrin Van Huff"/>
    <s v="Corporate"/>
    <x v="0"/>
    <x v="108"/>
    <x v="2"/>
    <n v="32216"/>
    <s v="South"/>
    <s v="TEC-PH-10003555"/>
    <x v="2"/>
    <x v="7"/>
    <s v="Motorola HK250 Universal Bluetooth Headset"/>
    <n v="73.567999999999998"/>
    <n v="4"/>
    <n v="0.2"/>
    <n v="-16.552799999999994"/>
    <x v="0"/>
    <s v="No"/>
  </r>
  <r>
    <n v="7347"/>
    <s v="CA-2019-168389"/>
    <x v="157"/>
    <d v="2019-12-17T00:00:00"/>
    <s v="Standard Class"/>
    <s v="DV-13045"/>
    <s v="Darrin Van Huff"/>
    <s v="Corporate"/>
    <x v="0"/>
    <x v="108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  <x v="0"/>
    <s v="No"/>
  </r>
  <r>
    <n v="7348"/>
    <s v="CA-2019-168389"/>
    <x v="157"/>
    <d v="2019-12-17T00:00:00"/>
    <s v="Standard Class"/>
    <s v="DV-13045"/>
    <s v="Darrin Van Huff"/>
    <s v="Corporate"/>
    <x v="0"/>
    <x v="108"/>
    <x v="2"/>
    <n v="32216"/>
    <s v="South"/>
    <s v="FUR-CH-10000225"/>
    <x v="0"/>
    <x v="1"/>
    <s v="Global Geo Office Task Chair, Gray"/>
    <n v="64.784000000000006"/>
    <n v="1"/>
    <n v="0.2"/>
    <n v="-12.147000000000009"/>
    <x v="0"/>
    <s v="No"/>
  </r>
  <r>
    <n v="7349"/>
    <s v="CA-2016-130421"/>
    <x v="223"/>
    <d v="2016-03-07T00:00:00"/>
    <s v="Standard Class"/>
    <s v="SC-20020"/>
    <s v="Sam Craven"/>
    <s v="Consumer"/>
    <x v="0"/>
    <x v="12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  <x v="2"/>
    <s v="No"/>
  </r>
  <r>
    <n v="7350"/>
    <s v="CA-2019-142125"/>
    <x v="208"/>
    <d v="2019-10-27T00:00:00"/>
    <s v="Standard Class"/>
    <s v="JB-15400"/>
    <s v="Jennifer Braxton"/>
    <s v="Corporate"/>
    <x v="0"/>
    <x v="158"/>
    <x v="6"/>
    <n v="53209"/>
    <s v="Central"/>
    <s v="OFF-BI-10000301"/>
    <x v="1"/>
    <x v="8"/>
    <s v="GBC Instant Report Kit"/>
    <n v="38.82"/>
    <n v="6"/>
    <n v="0"/>
    <n v="19.41"/>
    <x v="2"/>
    <s v="No"/>
  </r>
  <r>
    <n v="7351"/>
    <s v="CA-2019-142125"/>
    <x v="208"/>
    <d v="2019-10-27T00:00:00"/>
    <s v="Standard Class"/>
    <s v="JB-15400"/>
    <s v="Jennifer Braxton"/>
    <s v="Corporate"/>
    <x v="0"/>
    <x v="158"/>
    <x v="6"/>
    <n v="53209"/>
    <s v="Central"/>
    <s v="OFF-BI-10003460"/>
    <x v="1"/>
    <x v="8"/>
    <s v="Acco 3-Hole Punch"/>
    <n v="21.9"/>
    <n v="5"/>
    <n v="0"/>
    <n v="10.511999999999999"/>
    <x v="2"/>
    <s v="No"/>
  </r>
  <r>
    <n v="7352"/>
    <s v="CA-2019-141138"/>
    <x v="468"/>
    <d v="2019-11-16T00:00:00"/>
    <s v="Standard Class"/>
    <s v="GH-14425"/>
    <s v="Gary Hwang"/>
    <s v="Consumer"/>
    <x v="0"/>
    <x v="494"/>
    <x v="1"/>
    <n v="95351"/>
    <s v="West"/>
    <s v="TEC-AC-10001772"/>
    <x v="2"/>
    <x v="11"/>
    <s v="Memorex Mini Travel Drive 16 GB USB 2.0 Flash Drive"/>
    <n v="111.79"/>
    <n v="7"/>
    <n v="0"/>
    <n v="43.598100000000002"/>
    <x v="1"/>
    <s v="No"/>
  </r>
  <r>
    <n v="7353"/>
    <s v="CA-2019-152135"/>
    <x v="633"/>
    <d v="2019-03-18T00:00:00"/>
    <s v="Second Class"/>
    <s v="MG-17650"/>
    <s v="Matthew Grinstein"/>
    <s v="Home Office"/>
    <x v="0"/>
    <x v="80"/>
    <x v="24"/>
    <n v="44107"/>
    <s v="East"/>
    <s v="TEC-PH-10003505"/>
    <x v="2"/>
    <x v="7"/>
    <s v="Geemarc AmpliPOWER60"/>
    <n v="445.44"/>
    <n v="8"/>
    <n v="0.4"/>
    <n v="-81.664000000000044"/>
    <x v="3"/>
    <s v="No"/>
  </r>
  <r>
    <n v="7354"/>
    <s v="CA-2018-151974"/>
    <x v="897"/>
    <d v="2018-09-29T00:00:00"/>
    <s v="Standard Class"/>
    <s v="RD-19660"/>
    <s v="Robert Dilbeck"/>
    <s v="Home Office"/>
    <x v="0"/>
    <x v="10"/>
    <x v="9"/>
    <n v="19134"/>
    <s v="East"/>
    <s v="OFF-LA-10004484"/>
    <x v="1"/>
    <x v="2"/>
    <s v="Avery 476"/>
    <n v="16.520000000000003"/>
    <n v="5"/>
    <n v="0.2"/>
    <n v="5.368999999999998"/>
    <x v="3"/>
    <s v="No"/>
  </r>
  <r>
    <n v="7355"/>
    <s v="CA-2019-154102"/>
    <x v="695"/>
    <d v="2019-02-13T00:00:00"/>
    <s v="Standard Class"/>
    <s v="SN-20560"/>
    <s v="Skye Norling"/>
    <s v="Home Office"/>
    <x v="0"/>
    <x v="8"/>
    <x v="1"/>
    <n v="94109"/>
    <s v="West"/>
    <s v="OFF-PA-10001593"/>
    <x v="1"/>
    <x v="10"/>
    <s v="Xerox 1947"/>
    <n v="29.900000000000002"/>
    <n v="5"/>
    <n v="0"/>
    <n v="13.454999999999998"/>
    <x v="1"/>
    <s v="No"/>
  </r>
  <r>
    <n v="7356"/>
    <s v="CA-2017-139780"/>
    <x v="620"/>
    <d v="2018-01-02T00:00:00"/>
    <s v="Second Class"/>
    <s v="AH-10690"/>
    <s v="Anna Häberlin"/>
    <s v="Corporate"/>
    <x v="0"/>
    <x v="66"/>
    <x v="12"/>
    <n v="48205"/>
    <s v="Central"/>
    <s v="OFF-BI-10004139"/>
    <x v="1"/>
    <x v="8"/>
    <s v="Fellowes Presentation Covers for Comb Binding Machines"/>
    <n v="116.4"/>
    <n v="8"/>
    <n v="0"/>
    <n v="52.379999999999995"/>
    <x v="2"/>
    <s v="No"/>
  </r>
  <r>
    <n v="7357"/>
    <s v="CA-2018-114748"/>
    <x v="790"/>
    <d v="2018-10-14T00:00:00"/>
    <s v="Standard Class"/>
    <s v="MZ-17335"/>
    <s v="Maria Zettner"/>
    <s v="Home Office"/>
    <x v="0"/>
    <x v="42"/>
    <x v="16"/>
    <n v="85023"/>
    <s v="West"/>
    <s v="OFF-AR-10001315"/>
    <x v="1"/>
    <x v="6"/>
    <s v="Newell 310"/>
    <n v="1.4080000000000001"/>
    <n v="1"/>
    <n v="0.2"/>
    <n v="0.15839999999999993"/>
    <x v="1"/>
    <s v="No"/>
  </r>
  <r>
    <n v="7358"/>
    <s v="CA-2018-114748"/>
    <x v="790"/>
    <d v="2018-10-14T00:00:00"/>
    <s v="Standard Class"/>
    <s v="MZ-17335"/>
    <s v="Maria Zettner"/>
    <s v="Home Office"/>
    <x v="0"/>
    <x v="42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  <x v="1"/>
    <s v="No"/>
  </r>
  <r>
    <n v="7359"/>
    <s v="US-2016-115189"/>
    <x v="125"/>
    <d v="2017-01-03T00:00:00"/>
    <s v="Second Class"/>
    <s v="AR-10345"/>
    <s v="Alex Russell"/>
    <s v="Corporate"/>
    <x v="0"/>
    <x v="10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  <x v="3"/>
    <s v="No"/>
  </r>
  <r>
    <n v="7360"/>
    <s v="US-2016-115189"/>
    <x v="125"/>
    <d v="2017-01-03T00:00:00"/>
    <s v="Second Class"/>
    <s v="AR-10345"/>
    <s v="Alex Russell"/>
    <s v="Corporate"/>
    <x v="0"/>
    <x v="10"/>
    <x v="9"/>
    <n v="19143"/>
    <s v="East"/>
    <s v="FUR-TA-10004575"/>
    <x v="0"/>
    <x v="3"/>
    <s v="Hon 5100 Series Wood Tables"/>
    <n v="523.76400000000001"/>
    <n v="3"/>
    <n v="0.4"/>
    <n v="-192.04680000000008"/>
    <x v="3"/>
    <s v="No"/>
  </r>
  <r>
    <n v="7361"/>
    <s v="CA-2018-163594"/>
    <x v="408"/>
    <d v="2018-04-14T00:00:00"/>
    <s v="First Class"/>
    <s v="JF-15295"/>
    <s v="Jason Fortune-"/>
    <s v="Consumer"/>
    <x v="0"/>
    <x v="1"/>
    <x v="1"/>
    <n v="90036"/>
    <s v="West"/>
    <s v="OFF-PA-10000809"/>
    <x v="1"/>
    <x v="10"/>
    <s v="Xerox 206"/>
    <n v="19.440000000000001"/>
    <n v="3"/>
    <n v="0"/>
    <n v="9.3312000000000008"/>
    <x v="1"/>
    <s v="No"/>
  </r>
  <r>
    <n v="7362"/>
    <s v="CA-2018-163594"/>
    <x v="408"/>
    <d v="2018-04-14T00:00:00"/>
    <s v="First Class"/>
    <s v="JF-15295"/>
    <s v="Jason Fortune-"/>
    <s v="Consumer"/>
    <x v="0"/>
    <x v="1"/>
    <x v="1"/>
    <n v="90036"/>
    <s v="West"/>
    <s v="FUR-CH-10000225"/>
    <x v="0"/>
    <x v="1"/>
    <s v="Global Geo Office Task Chair, Gray"/>
    <n v="194.35200000000003"/>
    <n v="3"/>
    <n v="0.2"/>
    <n v="-36.441000000000031"/>
    <x v="1"/>
    <s v="No"/>
  </r>
  <r>
    <n v="7363"/>
    <s v="CA-2018-163594"/>
    <x v="408"/>
    <d v="2018-04-14T00:00:00"/>
    <s v="First Class"/>
    <s v="JF-15295"/>
    <s v="Jason Fortune-"/>
    <s v="Consumer"/>
    <x v="0"/>
    <x v="1"/>
    <x v="1"/>
    <n v="90036"/>
    <s v="West"/>
    <s v="OFF-BI-10003707"/>
    <x v="1"/>
    <x v="8"/>
    <s v="Aluminum Screw Posts"/>
    <n v="36.624000000000002"/>
    <n v="3"/>
    <n v="0.2"/>
    <n v="13.734"/>
    <x v="1"/>
    <s v="No"/>
  </r>
  <r>
    <n v="7364"/>
    <s v="CA-2018-127243"/>
    <x v="85"/>
    <d v="2018-12-04T00:00:00"/>
    <s v="Standard Class"/>
    <s v="DS-13180"/>
    <s v="David Smith"/>
    <s v="Corporate"/>
    <x v="0"/>
    <x v="10"/>
    <x v="9"/>
    <n v="19140"/>
    <s v="East"/>
    <s v="TEC-PH-10004539"/>
    <x v="2"/>
    <x v="7"/>
    <s v="Wireless Extenders zBoost YX545 SOHO Signal Booster"/>
    <n v="340.18200000000002"/>
    <n v="3"/>
    <n v="0.4"/>
    <n v="-73.706100000000021"/>
    <x v="3"/>
    <s v="No"/>
  </r>
  <r>
    <n v="7365"/>
    <s v="CA-2018-127243"/>
    <x v="85"/>
    <d v="2018-12-04T00:00:00"/>
    <s v="Standard Class"/>
    <s v="DS-13180"/>
    <s v="David Smith"/>
    <s v="Corporate"/>
    <x v="0"/>
    <x v="10"/>
    <x v="9"/>
    <n v="19140"/>
    <s v="East"/>
    <s v="OFF-FA-10004076"/>
    <x v="1"/>
    <x v="13"/>
    <s v="Translucent Push Pins by OIC"/>
    <n v="12.672000000000001"/>
    <n v="8"/>
    <n v="0.2"/>
    <n v="2.6927999999999992"/>
    <x v="3"/>
    <s v="No"/>
  </r>
  <r>
    <n v="7366"/>
    <s v="CA-2018-127243"/>
    <x v="85"/>
    <d v="2018-12-04T00:00:00"/>
    <s v="Standard Class"/>
    <s v="DS-13180"/>
    <s v="David Smith"/>
    <s v="Corporate"/>
    <x v="0"/>
    <x v="10"/>
    <x v="9"/>
    <n v="19140"/>
    <s v="East"/>
    <s v="OFF-BI-10003166"/>
    <x v="1"/>
    <x v="8"/>
    <s v="GBC Plasticlear Binding Covers"/>
    <n v="6.8880000000000017"/>
    <n v="2"/>
    <n v="0.7"/>
    <n v="-5.0511999999999997"/>
    <x v="3"/>
    <s v="No"/>
  </r>
  <r>
    <n v="7367"/>
    <s v="CA-2018-127243"/>
    <x v="85"/>
    <d v="2018-12-04T00:00:00"/>
    <s v="Standard Class"/>
    <s v="DS-13180"/>
    <s v="David Smith"/>
    <s v="Corporate"/>
    <x v="0"/>
    <x v="10"/>
    <x v="9"/>
    <n v="19140"/>
    <s v="East"/>
    <s v="OFF-ST-10002301"/>
    <x v="1"/>
    <x v="4"/>
    <s v="Tennsco Commercial Shelving"/>
    <n v="32.544000000000004"/>
    <n v="2"/>
    <n v="0.2"/>
    <n v="-7.7292000000000041"/>
    <x v="3"/>
    <s v="No"/>
  </r>
  <r>
    <n v="7368"/>
    <s v="CA-2018-127243"/>
    <x v="85"/>
    <d v="2018-12-04T00:00:00"/>
    <s v="Standard Class"/>
    <s v="DS-13180"/>
    <s v="David Smith"/>
    <s v="Corporate"/>
    <x v="0"/>
    <x v="10"/>
    <x v="9"/>
    <n v="19140"/>
    <s v="East"/>
    <s v="FUR-CH-10002647"/>
    <x v="0"/>
    <x v="1"/>
    <s v="Situations Contoured Folding Chairs, 4/Set"/>
    <n v="347.80200000000002"/>
    <n v="7"/>
    <n v="0.3"/>
    <n v="-24.842999999999961"/>
    <x v="3"/>
    <s v="No"/>
  </r>
  <r>
    <n v="7369"/>
    <s v="CA-2019-161851"/>
    <x v="4"/>
    <d v="2019-04-17T00:00:00"/>
    <s v="First Class"/>
    <s v="BP-11095"/>
    <s v="Bart Pistole"/>
    <s v="Corporate"/>
    <x v="0"/>
    <x v="100"/>
    <x v="2"/>
    <n v="33180"/>
    <s v="South"/>
    <s v="OFF-BI-10004654"/>
    <x v="1"/>
    <x v="8"/>
    <s v="VariCap6 Expandable Binder"/>
    <n v="15.570000000000004"/>
    <n v="3"/>
    <n v="0.7"/>
    <n v="-11.936999999999998"/>
    <x v="0"/>
    <s v="No"/>
  </r>
  <r>
    <n v="7370"/>
    <s v="CA-2017-110345"/>
    <x v="1000"/>
    <d v="2017-03-11T00:00:00"/>
    <s v="Second Class"/>
    <s v="TG-21310"/>
    <s v="Toby Gnade"/>
    <s v="Consumer"/>
    <x v="0"/>
    <x v="253"/>
    <x v="3"/>
    <n v="27604"/>
    <s v="South"/>
    <s v="OFF-LA-10001175"/>
    <x v="1"/>
    <x v="2"/>
    <s v="Avery 514"/>
    <n v="4.6079999999999997"/>
    <n v="2"/>
    <n v="0.2"/>
    <n v="1.6704000000000001"/>
    <x v="0"/>
    <s v="No"/>
  </r>
  <r>
    <n v="7371"/>
    <s v="CA-2016-107769"/>
    <x v="919"/>
    <d v="2016-11-01T00:00:00"/>
    <s v="Standard Class"/>
    <s v="BT-11395"/>
    <s v="Bill Tyler"/>
    <s v="Corporate"/>
    <x v="0"/>
    <x v="495"/>
    <x v="41"/>
    <n v="67846"/>
    <s v="Central"/>
    <s v="TEC-PH-10001336"/>
    <x v="2"/>
    <x v="7"/>
    <s v="Digium D40 VoIP phone"/>
    <n v="257.98"/>
    <n v="2"/>
    <n v="0"/>
    <n v="74.8142"/>
    <x v="2"/>
    <s v="No"/>
  </r>
  <r>
    <n v="7372"/>
    <s v="US-2019-123862"/>
    <x v="363"/>
    <d v="2019-01-09T00:00:00"/>
    <s v="Second Class"/>
    <s v="JF-15190"/>
    <s v="Jamie Frazer"/>
    <s v="Consumer"/>
    <x v="0"/>
    <x v="85"/>
    <x v="1"/>
    <n v="90805"/>
    <s v="West"/>
    <s v="OFF-ST-10000760"/>
    <x v="1"/>
    <x v="4"/>
    <s v="Eldon Fold 'N Roll Cart System"/>
    <n v="153.78"/>
    <n v="11"/>
    <n v="0"/>
    <n v="44.596199999999996"/>
    <x v="1"/>
    <s v="No"/>
  </r>
  <r>
    <n v="7373"/>
    <s v="US-2019-123862"/>
    <x v="363"/>
    <d v="2019-01-09T00:00:00"/>
    <s v="Second Class"/>
    <s v="JF-15190"/>
    <s v="Jamie Frazer"/>
    <s v="Consumer"/>
    <x v="0"/>
    <x v="85"/>
    <x v="1"/>
    <n v="90805"/>
    <s v="West"/>
    <s v="OFF-ST-10002301"/>
    <x v="1"/>
    <x v="4"/>
    <s v="Tennsco Commercial Shelving"/>
    <n v="61.019999999999996"/>
    <n v="3"/>
    <n v="0"/>
    <n v="0.61019999999999541"/>
    <x v="1"/>
    <s v="No"/>
  </r>
  <r>
    <n v="7374"/>
    <s v="US-2019-123862"/>
    <x v="363"/>
    <d v="2019-01-09T00:00:00"/>
    <s v="Second Class"/>
    <s v="JF-15190"/>
    <s v="Jamie Frazer"/>
    <s v="Consumer"/>
    <x v="0"/>
    <x v="85"/>
    <x v="1"/>
    <n v="90805"/>
    <s v="West"/>
    <s v="OFF-SU-10004884"/>
    <x v="1"/>
    <x v="14"/>
    <s v="Acme Galleria Hot Forged Steel Scissors with Colored Handles"/>
    <n v="110.11"/>
    <n v="7"/>
    <n v="0"/>
    <n v="31.931899999999988"/>
    <x v="1"/>
    <s v="No"/>
  </r>
  <r>
    <n v="7375"/>
    <s v="US-2019-123862"/>
    <x v="363"/>
    <d v="2019-01-09T00:00:00"/>
    <s v="Second Class"/>
    <s v="JF-15190"/>
    <s v="Jamie Frazer"/>
    <s v="Consumer"/>
    <x v="0"/>
    <x v="85"/>
    <x v="1"/>
    <n v="90805"/>
    <s v="West"/>
    <s v="OFF-FA-10003112"/>
    <x v="1"/>
    <x v="13"/>
    <s v="Staples"/>
    <n v="7.89"/>
    <n v="1"/>
    <n v="0"/>
    <n v="3.5504999999999995"/>
    <x v="1"/>
    <s v="No"/>
  </r>
  <r>
    <n v="7376"/>
    <s v="CA-2019-100580"/>
    <x v="802"/>
    <d v="2019-08-20T00:00:00"/>
    <s v="Standard Class"/>
    <s v="MK-17905"/>
    <s v="Michael Kennedy"/>
    <s v="Corporate"/>
    <x v="0"/>
    <x v="70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  <x v="1"/>
    <s v="No"/>
  </r>
  <r>
    <n v="7377"/>
    <s v="US-2019-145597"/>
    <x v="808"/>
    <d v="2019-11-05T00:00:00"/>
    <s v="First Class"/>
    <s v="GG-14650"/>
    <s v="Greg Guthrie"/>
    <s v="Corporate"/>
    <x v="0"/>
    <x v="41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  <x v="2"/>
    <s v="No"/>
  </r>
  <r>
    <n v="7378"/>
    <s v="CA-2016-132787"/>
    <x v="111"/>
    <d v="2016-09-23T00:00:00"/>
    <s v="Standard Class"/>
    <s v="MC-18130"/>
    <s v="Mike Caudle"/>
    <s v="Corporate"/>
    <x v="0"/>
    <x v="4"/>
    <x v="4"/>
    <n v="98115"/>
    <s v="West"/>
    <s v="OFF-ST-10001321"/>
    <x v="1"/>
    <x v="4"/>
    <s v="Decoflex Hanging Personal Folder File, Blue"/>
    <n v="92.52"/>
    <n v="6"/>
    <n v="0"/>
    <n v="24.980400000000007"/>
    <x v="1"/>
    <s v="No"/>
  </r>
  <r>
    <n v="7379"/>
    <s v="CA-2017-136224"/>
    <x v="70"/>
    <d v="2017-05-31T00:00:00"/>
    <s v="Same Day"/>
    <s v="ML-18265"/>
    <s v="Muhammed Lee"/>
    <s v="Consumer"/>
    <x v="0"/>
    <x v="115"/>
    <x v="3"/>
    <n v="28314"/>
    <s v="South"/>
    <s v="OFF-AR-10003504"/>
    <x v="1"/>
    <x v="6"/>
    <s v="Newell 347"/>
    <n v="10.272000000000002"/>
    <n v="3"/>
    <n v="0.2"/>
    <n v="1.1555999999999984"/>
    <x v="0"/>
    <s v="No"/>
  </r>
  <r>
    <n v="7380"/>
    <s v="CA-2018-105732"/>
    <x v="1160"/>
    <d v="2018-09-18T00:00:00"/>
    <s v="Standard Class"/>
    <s v="AG-10270"/>
    <s v="Alejandro Grove"/>
    <s v="Consumer"/>
    <x v="0"/>
    <x v="155"/>
    <x v="8"/>
    <n v="68104"/>
    <s v="Central"/>
    <s v="OFF-ST-10000419"/>
    <x v="1"/>
    <x v="4"/>
    <s v="Rogers Jumbo File, Granite"/>
    <n v="40.74"/>
    <n v="3"/>
    <n v="0"/>
    <n v="0.4073999999999991"/>
    <x v="2"/>
    <s v="No"/>
  </r>
  <r>
    <n v="7381"/>
    <s v="CA-2018-105732"/>
    <x v="1160"/>
    <d v="2018-09-18T00:00:00"/>
    <s v="Standard Class"/>
    <s v="AG-10270"/>
    <s v="Alejandro Grove"/>
    <s v="Consumer"/>
    <x v="0"/>
    <x v="155"/>
    <x v="8"/>
    <n v="68104"/>
    <s v="Central"/>
    <s v="OFF-LA-10004559"/>
    <x v="1"/>
    <x v="2"/>
    <s v="Avery 49"/>
    <n v="14.399999999999999"/>
    <n v="5"/>
    <n v="0"/>
    <n v="7.056"/>
    <x v="2"/>
    <s v="No"/>
  </r>
  <r>
    <n v="7382"/>
    <s v="CA-2018-105732"/>
    <x v="1160"/>
    <d v="2018-09-18T00:00:00"/>
    <s v="Standard Class"/>
    <s v="AG-10270"/>
    <s v="Alejandro Grove"/>
    <s v="Consumer"/>
    <x v="0"/>
    <x v="155"/>
    <x v="8"/>
    <n v="68104"/>
    <s v="Central"/>
    <s v="TEC-PH-10001644"/>
    <x v="2"/>
    <x v="7"/>
    <s v="BlueLounge Milo Smartphone Stand, White/Metallic"/>
    <n v="149.94999999999999"/>
    <n v="5"/>
    <n v="0"/>
    <n v="41.986000000000004"/>
    <x v="2"/>
    <s v="No"/>
  </r>
  <r>
    <n v="7383"/>
    <s v="CA-2018-105732"/>
    <x v="1160"/>
    <d v="2018-09-18T00:00:00"/>
    <s v="Standard Class"/>
    <s v="AG-10270"/>
    <s v="Alejandro Grove"/>
    <s v="Consumer"/>
    <x v="0"/>
    <x v="155"/>
    <x v="8"/>
    <n v="68104"/>
    <s v="Central"/>
    <s v="OFF-SU-10004782"/>
    <x v="1"/>
    <x v="14"/>
    <s v="Elite 5&quot; Scissors"/>
    <n v="16.899999999999999"/>
    <n v="2"/>
    <n v="0"/>
    <n v="5.0699999999999985"/>
    <x v="2"/>
    <s v="No"/>
  </r>
  <r>
    <n v="7384"/>
    <s v="CA-2018-105732"/>
    <x v="1160"/>
    <d v="2018-09-18T00:00:00"/>
    <s v="Standard Class"/>
    <s v="AG-10270"/>
    <s v="Alejandro Grove"/>
    <s v="Consumer"/>
    <x v="0"/>
    <x v="155"/>
    <x v="8"/>
    <n v="68104"/>
    <s v="Central"/>
    <s v="OFF-PA-10002250"/>
    <x v="1"/>
    <x v="10"/>
    <s v="Things To Do Today Pad"/>
    <n v="17.61"/>
    <n v="3"/>
    <n v="0"/>
    <n v="8.4527999999999999"/>
    <x v="2"/>
    <s v="No"/>
  </r>
  <r>
    <n v="7385"/>
    <s v="CA-2018-105732"/>
    <x v="1160"/>
    <d v="2018-09-18T00:00:00"/>
    <s v="Standard Class"/>
    <s v="AG-10270"/>
    <s v="Alejandro Grove"/>
    <s v="Consumer"/>
    <x v="0"/>
    <x v="155"/>
    <x v="8"/>
    <n v="68104"/>
    <s v="Central"/>
    <s v="OFF-AP-10001394"/>
    <x v="1"/>
    <x v="9"/>
    <s v="Harmony Air Purifier"/>
    <n v="378"/>
    <n v="2"/>
    <n v="0"/>
    <n v="136.07999999999998"/>
    <x v="2"/>
    <s v="No"/>
  </r>
  <r>
    <n v="7386"/>
    <s v="CA-2018-105732"/>
    <x v="1160"/>
    <d v="2018-09-18T00:00:00"/>
    <s v="Standard Class"/>
    <s v="AG-10270"/>
    <s v="Alejandro Grove"/>
    <s v="Consumer"/>
    <x v="0"/>
    <x v="155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s v="No"/>
  </r>
  <r>
    <n v="7387"/>
    <s v="CA-2018-105732"/>
    <x v="1160"/>
    <d v="2018-09-18T00:00:00"/>
    <s v="Standard Class"/>
    <s v="AG-10270"/>
    <s v="Alejandro Grove"/>
    <s v="Consumer"/>
    <x v="0"/>
    <x v="155"/>
    <x v="8"/>
    <n v="68104"/>
    <s v="Central"/>
    <s v="OFF-ST-10004340"/>
    <x v="1"/>
    <x v="4"/>
    <s v="Fellowes Mobile File Cart, Black"/>
    <n v="373.08"/>
    <n v="6"/>
    <n v="0"/>
    <n v="100.73160000000001"/>
    <x v="2"/>
    <s v="No"/>
  </r>
  <r>
    <n v="7388"/>
    <s v="CA-2018-105732"/>
    <x v="1160"/>
    <d v="2018-09-18T00:00:00"/>
    <s v="Standard Class"/>
    <s v="AG-10270"/>
    <s v="Alejandro Grove"/>
    <s v="Consumer"/>
    <x v="0"/>
    <x v="155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  <x v="2"/>
    <s v="No"/>
  </r>
  <r>
    <n v="7389"/>
    <s v="CA-2018-105732"/>
    <x v="1160"/>
    <d v="2018-09-18T00:00:00"/>
    <s v="Standard Class"/>
    <s v="AG-10270"/>
    <s v="Alejandro Grove"/>
    <s v="Consumer"/>
    <x v="0"/>
    <x v="155"/>
    <x v="8"/>
    <n v="68104"/>
    <s v="Central"/>
    <s v="TEC-PH-10004897"/>
    <x v="2"/>
    <x v="7"/>
    <s v="Mediabridge Sport Armband iPhone 5s"/>
    <n v="29.97"/>
    <n v="3"/>
    <n v="0"/>
    <n v="0.29969999999999963"/>
    <x v="2"/>
    <s v="No"/>
  </r>
  <r>
    <n v="7390"/>
    <s v="CA-2019-108035"/>
    <x v="1161"/>
    <d v="2019-12-03T00:00:00"/>
    <s v="Standard Class"/>
    <s v="TT-21070"/>
    <s v="Ted Trevino"/>
    <s v="Consumer"/>
    <x v="0"/>
    <x v="346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  <x v="0"/>
    <s v="No"/>
  </r>
  <r>
    <n v="7391"/>
    <s v="CA-2019-108035"/>
    <x v="1161"/>
    <d v="2019-12-03T00:00:00"/>
    <s v="Standard Class"/>
    <s v="TT-21070"/>
    <s v="Ted Trevino"/>
    <s v="Consumer"/>
    <x v="0"/>
    <x v="346"/>
    <x v="18"/>
    <n v="37421"/>
    <s v="South"/>
    <s v="FUR-FU-10004017"/>
    <x v="0"/>
    <x v="5"/>
    <s v="Executive Impressions 13&quot; Chairman Wall Clock"/>
    <n v="101.52000000000001"/>
    <n v="5"/>
    <n v="0.2"/>
    <n v="19.034999999999989"/>
    <x v="0"/>
    <s v="No"/>
  </r>
  <r>
    <n v="7392"/>
    <s v="CA-2019-160031"/>
    <x v="769"/>
    <d v="2019-12-07T00:00:00"/>
    <s v="Second Class"/>
    <s v="LT-16765"/>
    <s v="Larry Tron"/>
    <s v="Consumer"/>
    <x v="0"/>
    <x v="54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  <x v="3"/>
    <s v="No"/>
  </r>
  <r>
    <n v="7393"/>
    <s v="CA-2019-147844"/>
    <x v="743"/>
    <d v="2019-05-06T00:00:00"/>
    <s v="Standard Class"/>
    <s v="DD-13570"/>
    <s v="Dorothy Dickinson"/>
    <s v="Consumer"/>
    <x v="0"/>
    <x v="1"/>
    <x v="1"/>
    <n v="90049"/>
    <s v="West"/>
    <s v="OFF-PA-10003016"/>
    <x v="1"/>
    <x v="10"/>
    <s v="Adams &quot;While You Were Out&quot; Message Pads"/>
    <n v="15.700000000000001"/>
    <n v="5"/>
    <n v="0"/>
    <n v="7.0649999999999995"/>
    <x v="1"/>
    <s v="No"/>
  </r>
  <r>
    <n v="7394"/>
    <s v="CA-2019-147844"/>
    <x v="743"/>
    <d v="2019-05-06T00:00:00"/>
    <s v="Standard Class"/>
    <s v="DD-13570"/>
    <s v="Dorothy Dickinson"/>
    <s v="Consumer"/>
    <x v="0"/>
    <x v="1"/>
    <x v="1"/>
    <n v="90049"/>
    <s v="West"/>
    <s v="OFF-AR-10001615"/>
    <x v="1"/>
    <x v="6"/>
    <s v="Newell 34"/>
    <n v="59.519999999999996"/>
    <n v="3"/>
    <n v="0"/>
    <n v="15.475200000000001"/>
    <x v="1"/>
    <s v="No"/>
  </r>
  <r>
    <n v="7395"/>
    <s v="CA-2019-147844"/>
    <x v="743"/>
    <d v="2019-05-06T00:00:00"/>
    <s v="Standard Class"/>
    <s v="DD-13570"/>
    <s v="Dorothy Dickinson"/>
    <s v="Consumer"/>
    <x v="0"/>
    <x v="1"/>
    <x v="1"/>
    <n v="90049"/>
    <s v="West"/>
    <s v="OFF-PA-10002713"/>
    <x v="1"/>
    <x v="10"/>
    <s v="Adams Phone Message Book, 200 Message Capacity, 8 1/16” x 11”"/>
    <n v="34.4"/>
    <n v="5"/>
    <n v="0"/>
    <n v="15.823999999999998"/>
    <x v="1"/>
    <s v="No"/>
  </r>
  <r>
    <n v="7396"/>
    <s v="CA-2018-110975"/>
    <x v="591"/>
    <d v="2018-12-30T00:00:00"/>
    <s v="Standard Class"/>
    <s v="DB-12970"/>
    <s v="Darren Budd"/>
    <s v="Corporate"/>
    <x v="0"/>
    <x v="20"/>
    <x v="15"/>
    <n v="10024"/>
    <s v="East"/>
    <s v="FUR-TA-10002958"/>
    <x v="0"/>
    <x v="3"/>
    <s v="Bevis Oval Conference Table, Walnut"/>
    <n v="313.17599999999999"/>
    <n v="2"/>
    <n v="0.4"/>
    <n v="-120.05080000000007"/>
    <x v="3"/>
    <s v="No"/>
  </r>
  <r>
    <n v="7397"/>
    <s v="CA-2018-110975"/>
    <x v="591"/>
    <d v="2018-12-30T00:00:00"/>
    <s v="Standard Class"/>
    <s v="DB-12970"/>
    <s v="Darren Budd"/>
    <s v="Corporate"/>
    <x v="0"/>
    <x v="20"/>
    <x v="15"/>
    <n v="10024"/>
    <s v="East"/>
    <s v="FUR-CH-10003746"/>
    <x v="0"/>
    <x v="1"/>
    <s v="Hon 4070 Series Pagoda Round Back Stacking Chairs"/>
    <n v="866.64599999999996"/>
    <n v="3"/>
    <n v="0.1"/>
    <n v="173.32919999999999"/>
    <x v="3"/>
    <s v="No"/>
  </r>
  <r>
    <n v="7398"/>
    <s v="CA-2016-141649"/>
    <x v="587"/>
    <d v="2016-09-30T00:00:00"/>
    <s v="Same Day"/>
    <s v="DM-12955"/>
    <s v="Dario Medina"/>
    <s v="Corporate"/>
    <x v="0"/>
    <x v="54"/>
    <x v="24"/>
    <n v="45014"/>
    <s v="East"/>
    <s v="OFF-AP-10003217"/>
    <x v="1"/>
    <x v="9"/>
    <s v="Eureka Sanitaire  Commercial Upright"/>
    <n v="795.40800000000013"/>
    <n v="6"/>
    <n v="0.2"/>
    <n v="59.655599999999993"/>
    <x v="3"/>
    <s v="No"/>
  </r>
  <r>
    <n v="7399"/>
    <s v="CA-2016-124807"/>
    <x v="136"/>
    <d v="2016-07-15T00:00:00"/>
    <s v="Second Class"/>
    <s v="ME-17725"/>
    <s v="Max Engle"/>
    <s v="Consumer"/>
    <x v="0"/>
    <x v="22"/>
    <x v="10"/>
    <n v="60610"/>
    <s v="Central"/>
    <s v="OFF-PA-10001526"/>
    <x v="1"/>
    <x v="10"/>
    <s v="Xerox 1949"/>
    <n v="35.856000000000002"/>
    <n v="9"/>
    <n v="0.2"/>
    <n v="12.997800000000003"/>
    <x v="2"/>
    <s v="No"/>
  </r>
  <r>
    <n v="7400"/>
    <s v="CA-2016-124807"/>
    <x v="136"/>
    <d v="2016-07-15T00:00:00"/>
    <s v="Second Class"/>
    <s v="ME-17725"/>
    <s v="Max Engle"/>
    <s v="Consumer"/>
    <x v="0"/>
    <x v="22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x v="2"/>
    <s v="No"/>
  </r>
  <r>
    <n v="7401"/>
    <s v="CA-2018-110009"/>
    <x v="162"/>
    <d v="2018-09-13T00:00:00"/>
    <s v="Standard Class"/>
    <s v="TR-21325"/>
    <s v="Toby Ritter"/>
    <s v="Consumer"/>
    <x v="0"/>
    <x v="4"/>
    <x v="4"/>
    <n v="98103"/>
    <s v="West"/>
    <s v="FUR-FU-10003039"/>
    <x v="0"/>
    <x v="5"/>
    <s v="Howard Miller 11-1/2&quot; Diameter Grantwood Wall Clock"/>
    <n v="43.13"/>
    <n v="1"/>
    <n v="0"/>
    <n v="14.664200000000001"/>
    <x v="1"/>
    <s v="No"/>
  </r>
  <r>
    <n v="7402"/>
    <s v="CA-2018-110009"/>
    <x v="162"/>
    <d v="2018-09-13T00:00:00"/>
    <s v="Standard Class"/>
    <s v="TR-21325"/>
    <s v="Toby Ritter"/>
    <s v="Consumer"/>
    <x v="0"/>
    <x v="4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  <x v="1"/>
    <s v="No"/>
  </r>
  <r>
    <n v="7403"/>
    <s v="CA-2019-168172"/>
    <x v="634"/>
    <d v="2019-08-10T00:00:00"/>
    <s v="Standard Class"/>
    <s v="SH-20395"/>
    <s v="Shahid Hopkins"/>
    <s v="Consumer"/>
    <x v="0"/>
    <x v="20"/>
    <x v="15"/>
    <n v="10011"/>
    <s v="East"/>
    <s v="OFF-SU-10002573"/>
    <x v="1"/>
    <x v="14"/>
    <s v="Acme 10&quot; Easy Grip Assistive Scissors"/>
    <n v="70.12"/>
    <n v="4"/>
    <n v="0"/>
    <n v="21.035999999999994"/>
    <x v="3"/>
    <s v="No"/>
  </r>
  <r>
    <n v="7404"/>
    <s v="CA-2017-100146"/>
    <x v="263"/>
    <d v="2017-05-19T00:00:00"/>
    <s v="Standard Class"/>
    <s v="CB-12535"/>
    <s v="Claudia Bergmann"/>
    <s v="Corporate"/>
    <x v="0"/>
    <x v="491"/>
    <x v="1"/>
    <n v="93010"/>
    <s v="West"/>
    <s v="FUR-BO-10004015"/>
    <x v="0"/>
    <x v="0"/>
    <s v="Bush Andora Bookcase, Maple/Graphite Gray Finish"/>
    <n v="509.95749999999992"/>
    <n v="5"/>
    <n v="0.15"/>
    <n v="41.996499999999941"/>
    <x v="1"/>
    <s v="No"/>
  </r>
  <r>
    <n v="7405"/>
    <s v="CA-2017-100146"/>
    <x v="263"/>
    <d v="2017-05-19T00:00:00"/>
    <s v="Standard Class"/>
    <s v="CB-12535"/>
    <s v="Claudia Bergmann"/>
    <s v="Corporate"/>
    <x v="0"/>
    <x v="491"/>
    <x v="1"/>
    <n v="93010"/>
    <s v="West"/>
    <s v="FUR-FU-10001979"/>
    <x v="0"/>
    <x v="5"/>
    <s v="Dana Halogen Swing-Arm Architect Lamp"/>
    <n v="122.91"/>
    <n v="3"/>
    <n v="0"/>
    <n v="34.414800000000007"/>
    <x v="1"/>
    <s v="No"/>
  </r>
  <r>
    <n v="7406"/>
    <s v="CA-2017-100146"/>
    <x v="263"/>
    <d v="2017-05-19T00:00:00"/>
    <s v="Standard Class"/>
    <s v="CB-12535"/>
    <s v="Claudia Bergmann"/>
    <s v="Corporate"/>
    <x v="0"/>
    <x v="491"/>
    <x v="1"/>
    <n v="93010"/>
    <s v="West"/>
    <s v="FUR-CH-10003833"/>
    <x v="0"/>
    <x v="1"/>
    <s v="Novimex Fabric Task Chair"/>
    <n v="97.567999999999998"/>
    <n v="2"/>
    <n v="0.2"/>
    <n v="-6.0980000000000025"/>
    <x v="1"/>
    <s v="No"/>
  </r>
  <r>
    <n v="7407"/>
    <s v="CA-2017-100146"/>
    <x v="263"/>
    <d v="2017-05-19T00:00:00"/>
    <s v="Standard Class"/>
    <s v="CB-12535"/>
    <s v="Claudia Bergmann"/>
    <s v="Corporate"/>
    <x v="0"/>
    <x v="491"/>
    <x v="1"/>
    <n v="93010"/>
    <s v="West"/>
    <s v="FUR-CH-10004495"/>
    <x v="0"/>
    <x v="1"/>
    <s v="Global Leather and Oak Executive Chair, Black"/>
    <n v="722.35200000000009"/>
    <n v="3"/>
    <n v="0.2"/>
    <n v="81.264599999999916"/>
    <x v="1"/>
    <s v="No"/>
  </r>
  <r>
    <n v="7408"/>
    <s v="CA-2019-152079"/>
    <x v="176"/>
    <d v="2019-01-21T00:00:00"/>
    <s v="First Class"/>
    <s v="ML-17410"/>
    <s v="Maris LaWare"/>
    <s v="Consumer"/>
    <x v="0"/>
    <x v="22"/>
    <x v="10"/>
    <n v="60653"/>
    <s v="Central"/>
    <s v="OFF-LA-10001613"/>
    <x v="1"/>
    <x v="2"/>
    <s v="Avery File Folder Labels"/>
    <n v="11.52"/>
    <n v="5"/>
    <n v="0.2"/>
    <n v="4.1760000000000002"/>
    <x v="2"/>
    <s v="No"/>
  </r>
  <r>
    <n v="7409"/>
    <s v="CA-2018-129728"/>
    <x v="198"/>
    <d v="2018-06-06T00:00:00"/>
    <s v="Standard Class"/>
    <s v="JG-15310"/>
    <s v="Jason Gross"/>
    <s v="Corporate"/>
    <x v="0"/>
    <x v="1"/>
    <x v="1"/>
    <n v="90032"/>
    <s v="West"/>
    <s v="FUR-FU-10003247"/>
    <x v="0"/>
    <x v="5"/>
    <s v="36X48 HARDFLOOR CHAIRMAT"/>
    <n v="167.84"/>
    <n v="8"/>
    <n v="0"/>
    <n v="11.748799999999989"/>
    <x v="1"/>
    <s v="No"/>
  </r>
  <r>
    <n v="7410"/>
    <s v="CA-2016-121769"/>
    <x v="918"/>
    <d v="2016-04-12T00:00:00"/>
    <s v="Standard Class"/>
    <s v="JS-15880"/>
    <s v="John Stevenson"/>
    <s v="Consumer"/>
    <x v="0"/>
    <x v="167"/>
    <x v="24"/>
    <n v="43615"/>
    <s v="East"/>
    <s v="FUR-TA-10004442"/>
    <x v="0"/>
    <x v="3"/>
    <s v="Riverside Furniture Stanwyck Manor Table Series"/>
    <n v="172.11"/>
    <n v="1"/>
    <n v="0.4"/>
    <n v="-94.660500000000013"/>
    <x v="3"/>
    <s v="No"/>
  </r>
  <r>
    <n v="7411"/>
    <s v="CA-2016-103058"/>
    <x v="149"/>
    <d v="2016-07-24T00:00:00"/>
    <s v="First Class"/>
    <s v="AG-10270"/>
    <s v="Alejandro Grove"/>
    <s v="Consumer"/>
    <x v="0"/>
    <x v="20"/>
    <x v="15"/>
    <n v="10011"/>
    <s v="East"/>
    <s v="TEC-AC-10001314"/>
    <x v="2"/>
    <x v="11"/>
    <s v="Case Logic 2.4GHz Wireless Keyboard"/>
    <n v="99.98"/>
    <n v="2"/>
    <n v="0"/>
    <n v="7.9983999999999895"/>
    <x v="3"/>
    <s v="No"/>
  </r>
  <r>
    <n v="7412"/>
    <s v="CA-2019-121125"/>
    <x v="1109"/>
    <d v="2019-06-03T00:00:00"/>
    <s v="Standard Class"/>
    <s v="MG-17890"/>
    <s v="Michael Granlund"/>
    <s v="Home Office"/>
    <x v="0"/>
    <x v="241"/>
    <x v="21"/>
    <n v="97224"/>
    <s v="West"/>
    <s v="TEC-PH-10001619"/>
    <x v="2"/>
    <x v="7"/>
    <s v="LG G3"/>
    <n v="156.79200000000003"/>
    <n v="1"/>
    <n v="0.2"/>
    <n v="17.639099999999985"/>
    <x v="1"/>
    <s v="No"/>
  </r>
  <r>
    <n v="7413"/>
    <s v="CA-2019-121125"/>
    <x v="1109"/>
    <d v="2019-06-03T00:00:00"/>
    <s v="Standard Class"/>
    <s v="MG-17890"/>
    <s v="Michael Granlund"/>
    <s v="Home Office"/>
    <x v="0"/>
    <x v="241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  <x v="1"/>
    <s v="No"/>
  </r>
  <r>
    <n v="7414"/>
    <s v="CA-2019-121125"/>
    <x v="1109"/>
    <d v="2019-06-03T00:00:00"/>
    <s v="Standard Class"/>
    <s v="MG-17890"/>
    <s v="Michael Granlund"/>
    <s v="Home Office"/>
    <x v="0"/>
    <x v="241"/>
    <x v="21"/>
    <n v="97224"/>
    <s v="West"/>
    <s v="FUR-FU-10000820"/>
    <x v="0"/>
    <x v="5"/>
    <s v="Tensor Brushed Steel Torchiere Floor Lamp"/>
    <n v="13.591999999999999"/>
    <n v="1"/>
    <n v="0.2"/>
    <n v="-0.33980000000000032"/>
    <x v="1"/>
    <s v="No"/>
  </r>
  <r>
    <n v="7415"/>
    <s v="US-2018-114013"/>
    <x v="69"/>
    <d v="2018-03-15T00:00:00"/>
    <s v="Second Class"/>
    <s v="SC-20770"/>
    <s v="Stewart Carmichael"/>
    <s v="Corporate"/>
    <x v="0"/>
    <x v="10"/>
    <x v="9"/>
    <n v="19134"/>
    <s v="East"/>
    <s v="FUR-CH-10004287"/>
    <x v="0"/>
    <x v="1"/>
    <s v="SAFCO Arco Folding Chair"/>
    <n v="386.67999999999995"/>
    <n v="2"/>
    <n v="0.3"/>
    <n v="-5.5240000000000293"/>
    <x v="3"/>
    <s v="No"/>
  </r>
  <r>
    <n v="7416"/>
    <s v="US-2018-114013"/>
    <x v="69"/>
    <d v="2018-03-15T00:00:00"/>
    <s v="Second Class"/>
    <s v="SC-20770"/>
    <s v="Stewart Carmichael"/>
    <s v="Corporate"/>
    <x v="0"/>
    <x v="10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  <x v="3"/>
    <s v="No"/>
  </r>
  <r>
    <n v="7417"/>
    <s v="US-2018-114013"/>
    <x v="69"/>
    <d v="2018-03-15T00:00:00"/>
    <s v="Second Class"/>
    <s v="SC-20770"/>
    <s v="Stewart Carmichael"/>
    <s v="Corporate"/>
    <x v="0"/>
    <x v="10"/>
    <x v="9"/>
    <n v="19134"/>
    <s v="East"/>
    <s v="TEC-PH-10001494"/>
    <x v="2"/>
    <x v="7"/>
    <s v="Polycom CX600 IP Phone VoIP phone"/>
    <n v="539.91"/>
    <n v="3"/>
    <n v="0.4"/>
    <n v="-116.98049999999998"/>
    <x v="3"/>
    <s v="No"/>
  </r>
  <r>
    <n v="7418"/>
    <s v="US-2018-114013"/>
    <x v="69"/>
    <d v="2018-03-15T00:00:00"/>
    <s v="Second Class"/>
    <s v="SC-20770"/>
    <s v="Stewart Carmichael"/>
    <s v="Corporate"/>
    <x v="0"/>
    <x v="10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  <x v="3"/>
    <s v="No"/>
  </r>
  <r>
    <n v="7419"/>
    <s v="US-2018-114013"/>
    <x v="69"/>
    <d v="2018-03-15T00:00:00"/>
    <s v="Second Class"/>
    <s v="SC-20770"/>
    <s v="Stewart Carmichael"/>
    <s v="Corporate"/>
    <x v="0"/>
    <x v="10"/>
    <x v="9"/>
    <n v="19134"/>
    <s v="East"/>
    <s v="OFF-BI-10004318"/>
    <x v="1"/>
    <x v="8"/>
    <s v="Ibico EB-19 Dual Function Manual Binding System"/>
    <n v="51.897000000000013"/>
    <n v="1"/>
    <n v="0.7"/>
    <n v="-41.517600000000002"/>
    <x v="3"/>
    <s v="No"/>
  </r>
  <r>
    <n v="7420"/>
    <s v="US-2018-114013"/>
    <x v="69"/>
    <d v="2018-03-15T00:00:00"/>
    <s v="Second Class"/>
    <s v="SC-20770"/>
    <s v="Stewart Carmichael"/>
    <s v="Corporate"/>
    <x v="0"/>
    <x v="10"/>
    <x v="9"/>
    <n v="19134"/>
    <s v="East"/>
    <s v="OFF-ST-10002574"/>
    <x v="1"/>
    <x v="4"/>
    <s v="SAFCO Commercial Wire Shelving, Black"/>
    <n v="552.55999999999995"/>
    <n v="5"/>
    <n v="0.2"/>
    <n v="-138.13999999999999"/>
    <x v="3"/>
    <s v="No"/>
  </r>
  <r>
    <n v="7421"/>
    <s v="US-2018-114013"/>
    <x v="69"/>
    <d v="2018-03-15T00:00:00"/>
    <s v="Second Class"/>
    <s v="SC-20770"/>
    <s v="Stewart Carmichael"/>
    <s v="Corporate"/>
    <x v="0"/>
    <x v="10"/>
    <x v="9"/>
    <n v="19134"/>
    <s v="East"/>
    <s v="OFF-BI-10002353"/>
    <x v="1"/>
    <x v="8"/>
    <s v="GBC VeloBind Cover Sets"/>
    <n v="23.160000000000004"/>
    <n v="5"/>
    <n v="0.7"/>
    <n v="-15.439999999999998"/>
    <x v="3"/>
    <s v="No"/>
  </r>
  <r>
    <n v="7422"/>
    <s v="US-2018-114013"/>
    <x v="69"/>
    <d v="2018-03-15T00:00:00"/>
    <s v="Second Class"/>
    <s v="SC-20770"/>
    <s v="Stewart Carmichael"/>
    <s v="Corporate"/>
    <x v="0"/>
    <x v="10"/>
    <x v="9"/>
    <n v="19134"/>
    <s v="East"/>
    <s v="OFF-ST-10003641"/>
    <x v="1"/>
    <x v="4"/>
    <s v="Space Solutions Industrial Galvanized Steel Shelving."/>
    <n v="126.08"/>
    <n v="2"/>
    <n v="0.2"/>
    <n v="-28.367999999999984"/>
    <x v="3"/>
    <s v="No"/>
  </r>
  <r>
    <n v="7423"/>
    <s v="US-2018-114013"/>
    <x v="69"/>
    <d v="2018-03-15T00:00:00"/>
    <s v="Second Class"/>
    <s v="SC-20770"/>
    <s v="Stewart Carmichael"/>
    <s v="Corporate"/>
    <x v="0"/>
    <x v="10"/>
    <x v="9"/>
    <n v="19134"/>
    <s v="East"/>
    <s v="TEC-MA-10001148"/>
    <x v="2"/>
    <x v="15"/>
    <s v="Okidata MB491 Multifunction Printer"/>
    <n v="449.1"/>
    <n v="3"/>
    <n v="0.7"/>
    <n v="-643.70999999999981"/>
    <x v="3"/>
    <s v="No"/>
  </r>
  <r>
    <n v="7424"/>
    <s v="CA-2019-135069"/>
    <x v="318"/>
    <d v="2019-04-14T00:00:00"/>
    <s v="Standard Class"/>
    <s v="BS-11755"/>
    <s v="Bruce Stewart"/>
    <s v="Consumer"/>
    <x v="0"/>
    <x v="10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x v="3"/>
    <s v="No"/>
  </r>
  <r>
    <n v="7425"/>
    <s v="CA-2019-135069"/>
    <x v="318"/>
    <d v="2019-04-14T00:00:00"/>
    <s v="Standard Class"/>
    <s v="BS-11755"/>
    <s v="Bruce Stewart"/>
    <s v="Consumer"/>
    <x v="0"/>
    <x v="10"/>
    <x v="9"/>
    <n v="19143"/>
    <s v="East"/>
    <s v="FUR-FU-10003878"/>
    <x v="0"/>
    <x v="5"/>
    <s v="Linden 10&quot; Round Wall Clock, Black"/>
    <n v="36.671999999999997"/>
    <n v="3"/>
    <n v="0.2"/>
    <n v="6.4176000000000002"/>
    <x v="3"/>
    <s v="No"/>
  </r>
  <r>
    <n v="7426"/>
    <s v="CA-2018-101693"/>
    <x v="674"/>
    <d v="2018-06-27T00:00:00"/>
    <s v="Second Class"/>
    <s v="LC-17140"/>
    <s v="Logan Currie"/>
    <s v="Consumer"/>
    <x v="0"/>
    <x v="12"/>
    <x v="5"/>
    <n v="77070"/>
    <s v="Central"/>
    <s v="FUR-CH-10001146"/>
    <x v="0"/>
    <x v="1"/>
    <s v="Global Value Mid-Back Manager's Chair, Gray"/>
    <n v="85.245999999999995"/>
    <n v="2"/>
    <n v="0.3"/>
    <n v="-6.0890000000000057"/>
    <x v="2"/>
    <s v="No"/>
  </r>
  <r>
    <n v="7427"/>
    <s v="CA-2018-101693"/>
    <x v="674"/>
    <d v="2018-06-27T00:00:00"/>
    <s v="Second Class"/>
    <s v="LC-17140"/>
    <s v="Logan Currie"/>
    <s v="Consumer"/>
    <x v="0"/>
    <x v="12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  <x v="2"/>
    <s v="No"/>
  </r>
  <r>
    <n v="7428"/>
    <s v="US-2016-164763"/>
    <x v="461"/>
    <d v="2016-03-21T00:00:00"/>
    <s v="Standard Class"/>
    <s v="MH-17440"/>
    <s v="Mark Haberlin"/>
    <s v="Corporate"/>
    <x v="0"/>
    <x v="25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x v="0"/>
    <s v="Yes"/>
  </r>
  <r>
    <n v="7429"/>
    <s v="US-2016-164763"/>
    <x v="461"/>
    <d v="2016-03-21T00:00:00"/>
    <s v="Standard Class"/>
    <s v="MH-17440"/>
    <s v="Mark Haberlin"/>
    <s v="Corporate"/>
    <x v="0"/>
    <x v="25"/>
    <x v="35"/>
    <n v="39212"/>
    <s v="South"/>
    <s v="OFF-BI-10000309"/>
    <x v="1"/>
    <x v="8"/>
    <s v="GBC Twin Loop Wire Binding Elements, 9/16&quot; Spine, Black"/>
    <n v="30.44"/>
    <n v="2"/>
    <n v="0"/>
    <n v="14.9156"/>
    <x v="0"/>
    <s v="Yes"/>
  </r>
  <r>
    <n v="7430"/>
    <s v="US-2016-164763"/>
    <x v="461"/>
    <d v="2016-03-21T00:00:00"/>
    <s v="Standard Class"/>
    <s v="MH-17440"/>
    <s v="Mark Haberlin"/>
    <s v="Corporate"/>
    <x v="0"/>
    <x v="25"/>
    <x v="35"/>
    <n v="39212"/>
    <s v="South"/>
    <s v="OFF-PA-10003349"/>
    <x v="1"/>
    <x v="10"/>
    <s v="Xerox 1957"/>
    <n v="12.96"/>
    <n v="2"/>
    <n v="0"/>
    <n v="6.3504000000000005"/>
    <x v="0"/>
    <s v="Yes"/>
  </r>
  <r>
    <n v="7431"/>
    <s v="US-2016-164763"/>
    <x v="461"/>
    <d v="2016-03-21T00:00:00"/>
    <s v="Standard Class"/>
    <s v="MH-17440"/>
    <s v="Mark Haberlin"/>
    <s v="Corporate"/>
    <x v="0"/>
    <x v="25"/>
    <x v="35"/>
    <n v="39212"/>
    <s v="South"/>
    <s v="OFF-PA-10003063"/>
    <x v="1"/>
    <x v="10"/>
    <s v="EcoTones Memo Sheets"/>
    <n v="16"/>
    <n v="4"/>
    <n v="0"/>
    <n v="7.68"/>
    <x v="0"/>
    <s v="Yes"/>
  </r>
  <r>
    <n v="7432"/>
    <s v="US-2016-164763"/>
    <x v="461"/>
    <d v="2016-03-21T00:00:00"/>
    <s v="Standard Class"/>
    <s v="MH-17440"/>
    <s v="Mark Haberlin"/>
    <s v="Corporate"/>
    <x v="0"/>
    <x v="25"/>
    <x v="35"/>
    <n v="39212"/>
    <s v="South"/>
    <s v="OFF-AP-10003971"/>
    <x v="1"/>
    <x v="9"/>
    <s v="Belkin 6 Outlet Metallic Surge Strip"/>
    <n v="32.67"/>
    <n v="3"/>
    <n v="0"/>
    <n v="8.4942000000000011"/>
    <x v="0"/>
    <s v="Yes"/>
  </r>
  <r>
    <n v="7433"/>
    <s v="CA-2016-161249"/>
    <x v="128"/>
    <d v="2016-08-13T00:00:00"/>
    <s v="Standard Class"/>
    <s v="RD-19720"/>
    <s v="Roger Demir"/>
    <s v="Consumer"/>
    <x v="0"/>
    <x v="42"/>
    <x v="16"/>
    <n v="85023"/>
    <s v="West"/>
    <s v="OFF-FA-10004838"/>
    <x v="1"/>
    <x v="13"/>
    <s v="Super Bands, 12/Pack"/>
    <n v="4.4640000000000004"/>
    <n v="3"/>
    <n v="0.2"/>
    <n v="-0.94859999999999989"/>
    <x v="1"/>
    <s v="No"/>
  </r>
  <r>
    <n v="7434"/>
    <s v="CA-2016-161249"/>
    <x v="128"/>
    <d v="2016-08-13T00:00:00"/>
    <s v="Standard Class"/>
    <s v="RD-19720"/>
    <s v="Roger Demir"/>
    <s v="Consumer"/>
    <x v="0"/>
    <x v="42"/>
    <x v="16"/>
    <n v="85023"/>
    <s v="West"/>
    <s v="OFF-BI-10001097"/>
    <x v="1"/>
    <x v="8"/>
    <s v="Avery Hole Reinforcements"/>
    <n v="9.3450000000000024"/>
    <n v="5"/>
    <n v="0.7"/>
    <n v="-6.5414999999999992"/>
    <x v="1"/>
    <s v="No"/>
  </r>
  <r>
    <n v="7435"/>
    <s v="CA-2017-148180"/>
    <x v="353"/>
    <d v="2017-07-31T00:00:00"/>
    <s v="Standard Class"/>
    <s v="BP-11095"/>
    <s v="Bart Pistole"/>
    <s v="Corporate"/>
    <x v="0"/>
    <x v="475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x v="1"/>
    <s v="No"/>
  </r>
  <r>
    <n v="7436"/>
    <s v="CA-2017-148180"/>
    <x v="353"/>
    <d v="2017-07-31T00:00:00"/>
    <s v="Standard Class"/>
    <s v="BP-11095"/>
    <s v="Bart Pistole"/>
    <s v="Corporate"/>
    <x v="0"/>
    <x v="475"/>
    <x v="1"/>
    <n v="93030"/>
    <s v="West"/>
    <s v="OFF-BI-10003314"/>
    <x v="1"/>
    <x v="8"/>
    <s v="Tuff Stuff Recycled Round Ring Binders"/>
    <n v="23.136000000000003"/>
    <n v="6"/>
    <n v="0.2"/>
    <n v="8.3867999999999991"/>
    <x v="1"/>
    <s v="No"/>
  </r>
  <r>
    <n v="7437"/>
    <s v="CA-2017-148180"/>
    <x v="353"/>
    <d v="2017-07-31T00:00:00"/>
    <s v="Standard Class"/>
    <s v="BP-11095"/>
    <s v="Bart Pistole"/>
    <s v="Corporate"/>
    <x v="0"/>
    <x v="475"/>
    <x v="1"/>
    <n v="93030"/>
    <s v="West"/>
    <s v="OFF-AR-10002067"/>
    <x v="1"/>
    <x v="6"/>
    <s v="Newell 334"/>
    <n v="99.2"/>
    <n v="5"/>
    <n v="0"/>
    <n v="25.792000000000002"/>
    <x v="1"/>
    <s v="No"/>
  </r>
  <r>
    <n v="7438"/>
    <s v="CA-2016-165568"/>
    <x v="1162"/>
    <d v="2016-02-19T00:00:00"/>
    <s v="Standard Class"/>
    <s v="BF-11020"/>
    <s v="Barry Französisch"/>
    <s v="Corporate"/>
    <x v="0"/>
    <x v="4"/>
    <x v="4"/>
    <n v="98105"/>
    <s v="West"/>
    <s v="OFF-BI-10001031"/>
    <x v="1"/>
    <x v="8"/>
    <s v="Pressboard Data Binders by Wilson Jones"/>
    <n v="21.36"/>
    <n v="5"/>
    <n v="0.2"/>
    <n v="7.2089999999999996"/>
    <x v="1"/>
    <s v="No"/>
  </r>
  <r>
    <n v="7439"/>
    <s v="CA-2017-145457"/>
    <x v="539"/>
    <d v="2017-03-27T00:00:00"/>
    <s v="Second Class"/>
    <s v="CP-12085"/>
    <s v="Cathy Prescott"/>
    <s v="Corporate"/>
    <x v="0"/>
    <x v="386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x v="1"/>
    <s v="No"/>
  </r>
  <r>
    <n v="7440"/>
    <s v="US-2019-163657"/>
    <x v="264"/>
    <d v="2019-09-06T00:00:00"/>
    <s v="Standard Class"/>
    <s v="JL-15235"/>
    <s v="Janet Lee"/>
    <s v="Consumer"/>
    <x v="0"/>
    <x v="1"/>
    <x v="1"/>
    <n v="90049"/>
    <s v="West"/>
    <s v="OFF-BI-10000138"/>
    <x v="1"/>
    <x v="8"/>
    <s v="Acco Translucent Poly Ring Binders"/>
    <n v="18.72"/>
    <n v="5"/>
    <n v="0.2"/>
    <n v="6.5519999999999996"/>
    <x v="1"/>
    <s v="No"/>
  </r>
  <r>
    <n v="7441"/>
    <s v="US-2019-163657"/>
    <x v="264"/>
    <d v="2019-09-06T00:00:00"/>
    <s v="Standard Class"/>
    <s v="JL-15235"/>
    <s v="Janet Lee"/>
    <s v="Consumer"/>
    <x v="0"/>
    <x v="1"/>
    <x v="1"/>
    <n v="90049"/>
    <s v="West"/>
    <s v="FUR-TA-10004607"/>
    <x v="0"/>
    <x v="3"/>
    <s v="Hon 2111 Invitation Series Straight Table"/>
    <n v="236.52800000000002"/>
    <n v="2"/>
    <n v="0.2"/>
    <n v="-2.9566000000000088"/>
    <x v="1"/>
    <s v="No"/>
  </r>
  <r>
    <n v="7442"/>
    <s v="CA-2017-120446"/>
    <x v="547"/>
    <d v="2017-11-18T00:00:00"/>
    <s v="First Class"/>
    <s v="JG-15805"/>
    <s v="John Grady"/>
    <s v="Corporate"/>
    <x v="0"/>
    <x v="70"/>
    <x v="1"/>
    <n v="92105"/>
    <s v="West"/>
    <s v="OFF-LA-10003148"/>
    <x v="1"/>
    <x v="2"/>
    <s v="Avery 51"/>
    <n v="18.899999999999999"/>
    <n v="3"/>
    <n v="0"/>
    <n v="8.6939999999999991"/>
    <x v="1"/>
    <s v="No"/>
  </r>
  <r>
    <n v="7443"/>
    <s v="CA-2016-109932"/>
    <x v="337"/>
    <d v="2016-12-11T00:00:00"/>
    <s v="First Class"/>
    <s v="VP-21760"/>
    <s v="Victoria Pisteka"/>
    <s v="Corporate"/>
    <x v="0"/>
    <x v="180"/>
    <x v="5"/>
    <n v="78521"/>
    <s v="Central"/>
    <s v="OFF-PA-10001804"/>
    <x v="1"/>
    <x v="10"/>
    <s v="Xerox 195"/>
    <n v="10.688000000000001"/>
    <n v="2"/>
    <n v="0.2"/>
    <n v="3.7407999999999997"/>
    <x v="2"/>
    <s v="No"/>
  </r>
  <r>
    <n v="7444"/>
    <s v="CA-2016-109932"/>
    <x v="337"/>
    <d v="2016-12-11T00:00:00"/>
    <s v="First Class"/>
    <s v="VP-21760"/>
    <s v="Victoria Pisteka"/>
    <s v="Corporate"/>
    <x v="0"/>
    <x v="180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x v="2"/>
    <s v="No"/>
  </r>
  <r>
    <n v="7445"/>
    <s v="CA-2019-127474"/>
    <x v="447"/>
    <d v="2019-02-07T00:00:00"/>
    <s v="Second Class"/>
    <s v="RD-19810"/>
    <s v="Ross DeVincentis"/>
    <s v="Home Office"/>
    <x v="0"/>
    <x v="22"/>
    <x v="10"/>
    <n v="60610"/>
    <s v="Central"/>
    <s v="OFF-PA-10001166"/>
    <x v="1"/>
    <x v="10"/>
    <s v="Xerox 2"/>
    <n v="5.1840000000000011"/>
    <n v="1"/>
    <n v="0.2"/>
    <n v="1.8144"/>
    <x v="2"/>
    <s v="No"/>
  </r>
  <r>
    <n v="7446"/>
    <s v="CA-2019-127474"/>
    <x v="447"/>
    <d v="2019-02-07T00:00:00"/>
    <s v="Second Class"/>
    <s v="RD-19810"/>
    <s v="Ross DeVincentis"/>
    <s v="Home Office"/>
    <x v="0"/>
    <x v="22"/>
    <x v="10"/>
    <n v="60610"/>
    <s v="Central"/>
    <s v="OFF-PA-10001033"/>
    <x v="1"/>
    <x v="10"/>
    <s v="Xerox 1893"/>
    <n v="65.584000000000003"/>
    <n v="2"/>
    <n v="0.2"/>
    <n v="23.7742"/>
    <x v="2"/>
    <s v="No"/>
  </r>
  <r>
    <n v="7447"/>
    <s v="CA-2019-127474"/>
    <x v="447"/>
    <d v="2019-02-07T00:00:00"/>
    <s v="Second Class"/>
    <s v="RD-19810"/>
    <s v="Ross DeVincentis"/>
    <s v="Home Office"/>
    <x v="0"/>
    <x v="22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  <x v="2"/>
    <s v="No"/>
  </r>
  <r>
    <n v="7448"/>
    <s v="CA-2019-127474"/>
    <x v="447"/>
    <d v="2019-02-07T00:00:00"/>
    <s v="Second Class"/>
    <s v="RD-19810"/>
    <s v="Ross DeVincentis"/>
    <s v="Home Office"/>
    <x v="0"/>
    <x v="22"/>
    <x v="10"/>
    <n v="60610"/>
    <s v="Central"/>
    <s v="OFF-PA-10000418"/>
    <x v="1"/>
    <x v="10"/>
    <s v="Xerox 189"/>
    <n v="419.4"/>
    <n v="5"/>
    <n v="0.2"/>
    <n v="146.79"/>
    <x v="2"/>
    <s v="No"/>
  </r>
  <r>
    <n v="7449"/>
    <s v="CA-2019-115448"/>
    <x v="343"/>
    <d v="2019-11-14T00:00:00"/>
    <s v="First Class"/>
    <s v="MH-18025"/>
    <s v="Michelle Huthwaite"/>
    <s v="Consumer"/>
    <x v="0"/>
    <x v="289"/>
    <x v="18"/>
    <n v="37918"/>
    <s v="South"/>
    <s v="FUR-FU-10004090"/>
    <x v="0"/>
    <x v="5"/>
    <s v="Executive Impressions 14&quot; Contract Wall Clock"/>
    <n v="88.920000000000016"/>
    <n v="5"/>
    <n v="0.2"/>
    <n v="14.449499999999986"/>
    <x v="0"/>
    <s v="No"/>
  </r>
  <r>
    <n v="7450"/>
    <s v="CA-2019-105669"/>
    <x v="697"/>
    <d v="2019-09-22T00:00:00"/>
    <s v="Second Class"/>
    <s v="SJ-20125"/>
    <s v="Sanjit Jacobs"/>
    <s v="Home Office"/>
    <x v="0"/>
    <x v="12"/>
    <x v="5"/>
    <n v="77036"/>
    <s v="Central"/>
    <s v="OFF-AR-10000390"/>
    <x v="1"/>
    <x v="6"/>
    <s v="Newell Chalk Holder"/>
    <n v="9.9120000000000008"/>
    <n v="3"/>
    <n v="0.2"/>
    <n v="3.2213999999999996"/>
    <x v="2"/>
    <s v="No"/>
  </r>
  <r>
    <n v="7451"/>
    <s v="CA-2019-105669"/>
    <x v="697"/>
    <d v="2019-09-22T00:00:00"/>
    <s v="Second Class"/>
    <s v="SJ-20125"/>
    <s v="Sanjit Jacobs"/>
    <s v="Home Office"/>
    <x v="0"/>
    <x v="12"/>
    <x v="5"/>
    <n v="77036"/>
    <s v="Central"/>
    <s v="FUR-CH-10003774"/>
    <x v="0"/>
    <x v="1"/>
    <s v="Global Wood Trimmed Manager's Task Chair, Khaki"/>
    <n v="318.43"/>
    <n v="5"/>
    <n v="0.3"/>
    <n v="-77.333000000000013"/>
    <x v="2"/>
    <s v="No"/>
  </r>
  <r>
    <n v="7452"/>
    <s v="CA-2019-105669"/>
    <x v="697"/>
    <d v="2019-09-22T00:00:00"/>
    <s v="Second Class"/>
    <s v="SJ-20125"/>
    <s v="Sanjit Jacobs"/>
    <s v="Home Office"/>
    <x v="0"/>
    <x v="12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  <x v="2"/>
    <s v="No"/>
  </r>
  <r>
    <n v="7453"/>
    <s v="CA-2019-105669"/>
    <x v="697"/>
    <d v="2019-09-22T00:00:00"/>
    <s v="Second Class"/>
    <s v="SJ-20125"/>
    <s v="Sanjit Jacobs"/>
    <s v="Home Office"/>
    <x v="0"/>
    <x v="12"/>
    <x v="5"/>
    <n v="77036"/>
    <s v="Central"/>
    <s v="TEC-PH-10002415"/>
    <x v="2"/>
    <x v="7"/>
    <s v="Polycom VoiceStation 500 Conference phone"/>
    <n v="1415.76"/>
    <n v="6"/>
    <n v="0.2"/>
    <n v="88.48500000000007"/>
    <x v="2"/>
    <s v="No"/>
  </r>
  <r>
    <n v="7454"/>
    <s v="CA-2019-134796"/>
    <x v="643"/>
    <d v="2019-07-01T00:00:00"/>
    <s v="Standard Class"/>
    <s v="FM-14380"/>
    <s v="Fred McMath"/>
    <s v="Consumer"/>
    <x v="0"/>
    <x v="348"/>
    <x v="10"/>
    <n v="60440"/>
    <s v="Central"/>
    <s v="TEC-PH-10003505"/>
    <x v="2"/>
    <x v="7"/>
    <s v="Geemarc AmpliPOWER60"/>
    <n v="148.47999999999999"/>
    <n v="2"/>
    <n v="0.2"/>
    <n v="16.703999999999986"/>
    <x v="2"/>
    <s v="No"/>
  </r>
  <r>
    <n v="7455"/>
    <s v="CA-2018-137743"/>
    <x v="679"/>
    <d v="2018-08-04T00:00:00"/>
    <s v="Standard Class"/>
    <s v="KH-16360"/>
    <s v="Katherine Hughes"/>
    <s v="Consumer"/>
    <x v="0"/>
    <x v="22"/>
    <x v="10"/>
    <n v="60623"/>
    <s v="Central"/>
    <s v="OFF-LA-10003663"/>
    <x v="1"/>
    <x v="2"/>
    <s v="Avery 498"/>
    <n v="9.2480000000000011"/>
    <n v="4"/>
    <n v="0.2"/>
    <n v="3.1212"/>
    <x v="2"/>
    <s v="No"/>
  </r>
  <r>
    <n v="7456"/>
    <s v="CA-2018-137743"/>
    <x v="679"/>
    <d v="2018-08-04T00:00:00"/>
    <s v="Standard Class"/>
    <s v="KH-16360"/>
    <s v="Katherine Hughes"/>
    <s v="Consumer"/>
    <x v="0"/>
    <x v="22"/>
    <x v="10"/>
    <n v="60623"/>
    <s v="Central"/>
    <s v="OFF-ST-10001780"/>
    <x v="1"/>
    <x v="4"/>
    <s v="Tennsco 16-Compartment Lockers with Coat Rack"/>
    <n v="1036.624"/>
    <n v="2"/>
    <n v="0.2"/>
    <n v="51.831200000000024"/>
    <x v="2"/>
    <s v="No"/>
  </r>
  <r>
    <n v="7457"/>
    <s v="CA-2017-137974"/>
    <x v="392"/>
    <d v="2017-04-18T00:00:00"/>
    <s v="First Class"/>
    <s v="LL-16840"/>
    <s v="Lauren Leatherbury"/>
    <s v="Consumer"/>
    <x v="0"/>
    <x v="141"/>
    <x v="17"/>
    <n v="22980"/>
    <s v="South"/>
    <s v="TEC-PH-10002033"/>
    <x v="2"/>
    <x v="7"/>
    <s v="Konftel 250 Conference phone - Charcoal black"/>
    <n v="569.64"/>
    <n v="2"/>
    <n v="0"/>
    <n v="148.10640000000001"/>
    <x v="0"/>
    <s v="No"/>
  </r>
  <r>
    <n v="7458"/>
    <s v="CA-2017-137974"/>
    <x v="392"/>
    <d v="2017-04-18T00:00:00"/>
    <s v="First Class"/>
    <s v="LL-16840"/>
    <s v="Lauren Leatherbury"/>
    <s v="Consumer"/>
    <x v="0"/>
    <x v="141"/>
    <x v="17"/>
    <n v="22980"/>
    <s v="South"/>
    <s v="OFF-BI-10001036"/>
    <x v="1"/>
    <x v="8"/>
    <s v="Cardinal EasyOpen D-Ring Binders"/>
    <n v="9.14"/>
    <n v="1"/>
    <n v="0"/>
    <n v="4.57"/>
    <x v="0"/>
    <s v="No"/>
  </r>
  <r>
    <n v="7459"/>
    <s v="CA-2017-137974"/>
    <x v="392"/>
    <d v="2017-04-18T00:00:00"/>
    <s v="First Class"/>
    <s v="LL-16840"/>
    <s v="Lauren Leatherbury"/>
    <s v="Consumer"/>
    <x v="0"/>
    <x v="141"/>
    <x v="17"/>
    <n v="22980"/>
    <s v="South"/>
    <s v="FUR-FU-10001468"/>
    <x v="0"/>
    <x v="5"/>
    <s v="Tenex Antistatic Computer Chair Mats"/>
    <n v="1196.8599999999999"/>
    <n v="7"/>
    <n v="0"/>
    <n v="119.68599999999989"/>
    <x v="0"/>
    <s v="No"/>
  </r>
  <r>
    <n v="7460"/>
    <s v="CA-2017-137974"/>
    <x v="392"/>
    <d v="2017-04-18T00:00:00"/>
    <s v="First Class"/>
    <s v="LL-16840"/>
    <s v="Lauren Leatherbury"/>
    <s v="Consumer"/>
    <x v="0"/>
    <x v="141"/>
    <x v="17"/>
    <n v="22980"/>
    <s v="South"/>
    <s v="FUR-BO-10001519"/>
    <x v="0"/>
    <x v="0"/>
    <s v="O'Sullivan 3-Shelf Heavy-Duty Bookcases"/>
    <n v="523.26"/>
    <n v="9"/>
    <n v="0"/>
    <n v="125.58240000000001"/>
    <x v="0"/>
    <s v="No"/>
  </r>
  <r>
    <n v="7461"/>
    <s v="US-2017-136987"/>
    <x v="347"/>
    <d v="2017-04-14T00:00:00"/>
    <s v="Second Class"/>
    <s v="AR-10540"/>
    <s v="Andy Reiter"/>
    <s v="Consumer"/>
    <x v="0"/>
    <x v="1"/>
    <x v="1"/>
    <n v="90004"/>
    <s v="West"/>
    <s v="TEC-CO-10001943"/>
    <x v="2"/>
    <x v="16"/>
    <s v="Canon PC-428 Personal Copier"/>
    <n v="639.96800000000007"/>
    <n v="4"/>
    <n v="0.2"/>
    <n v="215.98919999999998"/>
    <x v="1"/>
    <s v="Yes"/>
  </r>
  <r>
    <n v="7462"/>
    <s v="US-2017-136987"/>
    <x v="347"/>
    <d v="2017-04-14T00:00:00"/>
    <s v="Second Class"/>
    <s v="AR-10540"/>
    <s v="Andy Reiter"/>
    <s v="Consumer"/>
    <x v="0"/>
    <x v="1"/>
    <x v="1"/>
    <n v="90004"/>
    <s v="West"/>
    <s v="OFF-PA-10003127"/>
    <x v="1"/>
    <x v="10"/>
    <s v="Easy-staple paper"/>
    <n v="52.76"/>
    <n v="2"/>
    <n v="0"/>
    <n v="24.269599999999997"/>
    <x v="1"/>
    <s v="Yes"/>
  </r>
  <r>
    <n v="7463"/>
    <s v="CA-2017-138485"/>
    <x v="914"/>
    <d v="2017-03-01T00:00:00"/>
    <s v="Second Class"/>
    <s v="NP-18670"/>
    <s v="Nora Paige"/>
    <s v="Consumer"/>
    <x v="0"/>
    <x v="4"/>
    <x v="4"/>
    <n v="98105"/>
    <s v="West"/>
    <s v="TEC-AC-10002076"/>
    <x v="2"/>
    <x v="11"/>
    <s v="Microsoft Natural Keyboard Elite"/>
    <n v="538.92000000000007"/>
    <n v="9"/>
    <n v="0"/>
    <n v="80.837999999999994"/>
    <x v="1"/>
    <s v="No"/>
  </r>
  <r>
    <n v="7464"/>
    <s v="CA-2018-103709"/>
    <x v="162"/>
    <d v="2018-09-15T00:00:00"/>
    <s v="Standard Class"/>
    <s v="LP-17095"/>
    <s v="Liz Preis"/>
    <s v="Consumer"/>
    <x v="0"/>
    <x v="355"/>
    <x v="1"/>
    <n v="93277"/>
    <s v="West"/>
    <s v="OFF-AR-10003338"/>
    <x v="1"/>
    <x v="6"/>
    <s v="Eberhard Faber 3 1/2&quot; Golf Pencils"/>
    <n v="14.88"/>
    <n v="2"/>
    <n v="0"/>
    <n v="3.7200000000000006"/>
    <x v="1"/>
    <s v="No"/>
  </r>
  <r>
    <n v="7465"/>
    <s v="CA-2018-103709"/>
    <x v="162"/>
    <d v="2018-09-15T00:00:00"/>
    <s v="Standard Class"/>
    <s v="LP-17095"/>
    <s v="Liz Preis"/>
    <s v="Consumer"/>
    <x v="0"/>
    <x v="355"/>
    <x v="1"/>
    <n v="93277"/>
    <s v="West"/>
    <s v="OFF-PA-10004610"/>
    <x v="1"/>
    <x v="10"/>
    <s v="Xerox 1900"/>
    <n v="34.24"/>
    <n v="8"/>
    <n v="0"/>
    <n v="15.407999999999998"/>
    <x v="1"/>
    <s v="No"/>
  </r>
  <r>
    <n v="7466"/>
    <s v="CA-2018-103709"/>
    <x v="162"/>
    <d v="2018-09-15T00:00:00"/>
    <s v="Standard Class"/>
    <s v="LP-17095"/>
    <s v="Liz Preis"/>
    <s v="Consumer"/>
    <x v="0"/>
    <x v="355"/>
    <x v="1"/>
    <n v="93277"/>
    <s v="West"/>
    <s v="OFF-ST-10001272"/>
    <x v="1"/>
    <x v="4"/>
    <s v="Mini 13-1/2 Capacity Data Binder Rack, Pearl"/>
    <n v="261.74"/>
    <n v="2"/>
    <n v="0"/>
    <n v="65.435000000000002"/>
    <x v="1"/>
    <s v="No"/>
  </r>
  <r>
    <n v="7467"/>
    <s v="CA-2018-138282"/>
    <x v="288"/>
    <d v="2018-05-23T00:00:00"/>
    <s v="Standard Class"/>
    <s v="AH-10690"/>
    <s v="Anna Häberlin"/>
    <s v="Corporate"/>
    <x v="0"/>
    <x v="1"/>
    <x v="1"/>
    <n v="90008"/>
    <s v="West"/>
    <s v="OFF-AP-10001366"/>
    <x v="1"/>
    <x v="9"/>
    <s v="Staple holder"/>
    <n v="87.84"/>
    <n v="8"/>
    <n v="0"/>
    <n v="23.716800000000006"/>
    <x v="1"/>
    <s v="Yes"/>
  </r>
  <r>
    <n v="7468"/>
    <s v="CA-2019-148985"/>
    <x v="343"/>
    <d v="2019-11-15T00:00:00"/>
    <s v="Second Class"/>
    <s v="TB-21190"/>
    <s v="Thomas Brumley"/>
    <s v="Home Office"/>
    <x v="0"/>
    <x v="1"/>
    <x v="1"/>
    <n v="90045"/>
    <s v="West"/>
    <s v="FUR-FU-10001424"/>
    <x v="0"/>
    <x v="5"/>
    <s v="Dax Clear Box Frame"/>
    <n v="34.92"/>
    <n v="4"/>
    <n v="0"/>
    <n v="11.872799999999998"/>
    <x v="1"/>
    <s v="No"/>
  </r>
  <r>
    <n v="7469"/>
    <s v="CA-2016-138100"/>
    <x v="1114"/>
    <d v="2016-09-20T00:00:00"/>
    <s v="Standard Class"/>
    <s v="AA-10315"/>
    <s v="Alex Avila"/>
    <s v="Consumer"/>
    <x v="0"/>
    <x v="20"/>
    <x v="15"/>
    <n v="10011"/>
    <s v="East"/>
    <s v="OFF-PA-10000349"/>
    <x v="1"/>
    <x v="10"/>
    <s v="Easy-staple paper"/>
    <n v="14.940000000000001"/>
    <n v="3"/>
    <n v="0"/>
    <n v="7.0218000000000007"/>
    <x v="3"/>
    <s v="No"/>
  </r>
  <r>
    <n v="7470"/>
    <s v="CA-2016-138100"/>
    <x v="1114"/>
    <d v="2016-09-20T00:00:00"/>
    <s v="Standard Class"/>
    <s v="AA-10315"/>
    <s v="Alex Avila"/>
    <s v="Consumer"/>
    <x v="0"/>
    <x v="20"/>
    <x v="15"/>
    <n v="10011"/>
    <s v="East"/>
    <s v="FUR-FU-10002456"/>
    <x v="0"/>
    <x v="5"/>
    <s v="Master Caster Door Stop, Large Neon Orange"/>
    <n v="14.56"/>
    <n v="2"/>
    <n v="0"/>
    <n v="6.2608000000000015"/>
    <x v="3"/>
    <s v="No"/>
  </r>
  <r>
    <n v="7471"/>
    <s v="CA-2017-100734"/>
    <x v="426"/>
    <d v="2017-09-20T00:00:00"/>
    <s v="Standard Class"/>
    <s v="AC-10615"/>
    <s v="Ann Chong"/>
    <s v="Corporate"/>
    <x v="0"/>
    <x v="10"/>
    <x v="9"/>
    <n v="19143"/>
    <s v="East"/>
    <s v="OFF-BI-10002609"/>
    <x v="1"/>
    <x v="8"/>
    <s v="Avery Hidden Tab Dividers for Binding Systems"/>
    <n v="3.5760000000000005"/>
    <n v="4"/>
    <n v="0.7"/>
    <n v="-2.8608000000000002"/>
    <x v="3"/>
    <s v="No"/>
  </r>
  <r>
    <n v="7472"/>
    <s v="CA-2017-100734"/>
    <x v="426"/>
    <d v="2017-09-20T00:00:00"/>
    <s v="Standard Class"/>
    <s v="AC-10615"/>
    <s v="Ann Chong"/>
    <s v="Corporate"/>
    <x v="0"/>
    <x v="10"/>
    <x v="9"/>
    <n v="19143"/>
    <s v="East"/>
    <s v="OFF-ST-10001522"/>
    <x v="1"/>
    <x v="4"/>
    <s v="Gould Plastics 18-Pocket Panel Bin, 34w x 5-1/4d x 20-1/2h"/>
    <n v="147.184"/>
    <n v="2"/>
    <n v="0.2"/>
    <n v="-29.436800000000012"/>
    <x v="3"/>
    <s v="No"/>
  </r>
  <r>
    <n v="7473"/>
    <s v="CA-2018-139997"/>
    <x v="949"/>
    <d v="2018-07-03T00:00:00"/>
    <s v="First Class"/>
    <s v="EM-14140"/>
    <s v="Eugene Moren"/>
    <s v="Home Office"/>
    <x v="0"/>
    <x v="427"/>
    <x v="7"/>
    <n v="84043"/>
    <s v="West"/>
    <s v="TEC-CO-10000971"/>
    <x v="2"/>
    <x v="16"/>
    <s v="Hewlett Packard 310 Color Digital Copier"/>
    <n v="1499.95"/>
    <n v="5"/>
    <n v="0"/>
    <n v="449.9849999999999"/>
    <x v="1"/>
    <s v="No"/>
  </r>
  <r>
    <n v="7474"/>
    <s v="CA-2018-109652"/>
    <x v="342"/>
    <d v="2018-04-15T00:00:00"/>
    <s v="Standard Class"/>
    <s v="QJ-19255"/>
    <s v="Quincy Jones"/>
    <s v="Corporate"/>
    <x v="0"/>
    <x v="22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  <x v="2"/>
    <s v="No"/>
  </r>
  <r>
    <n v="7475"/>
    <s v="CA-2016-167199"/>
    <x v="1037"/>
    <d v="2016-01-10T00:00:00"/>
    <s v="Standard Class"/>
    <s v="ME-17320"/>
    <s v="Maria Etezadi"/>
    <s v="Home Office"/>
    <x v="0"/>
    <x v="0"/>
    <x v="0"/>
    <n v="42420"/>
    <s v="South"/>
    <s v="FUR-CH-10004063"/>
    <x v="0"/>
    <x v="1"/>
    <s v="Global Deluxe High-Back Manager's Chair"/>
    <n v="2573.8200000000002"/>
    <n v="9"/>
    <n v="0"/>
    <n v="746.40779999999972"/>
    <x v="0"/>
    <s v="No"/>
  </r>
  <r>
    <n v="7476"/>
    <s v="CA-2016-167199"/>
    <x v="1037"/>
    <d v="2016-01-10T00:00:00"/>
    <s v="Standard Class"/>
    <s v="ME-17320"/>
    <s v="Maria Etezadi"/>
    <s v="Home Office"/>
    <x v="0"/>
    <x v="0"/>
    <x v="0"/>
    <n v="42420"/>
    <s v="South"/>
    <s v="OFF-BI-10004632"/>
    <x v="1"/>
    <x v="8"/>
    <s v="Ibico Hi-Tech Manual Binding System"/>
    <n v="609.98"/>
    <n v="2"/>
    <n v="0"/>
    <n v="274.49099999999999"/>
    <x v="0"/>
    <s v="No"/>
  </r>
  <r>
    <n v="7477"/>
    <s v="CA-2016-167199"/>
    <x v="1037"/>
    <d v="2016-01-10T00:00:00"/>
    <s v="Standard Class"/>
    <s v="ME-17320"/>
    <s v="Maria Etezadi"/>
    <s v="Home Office"/>
    <x v="0"/>
    <x v="0"/>
    <x v="0"/>
    <n v="42420"/>
    <s v="South"/>
    <s v="OFF-AR-10001662"/>
    <x v="1"/>
    <x v="6"/>
    <s v="Rogers Handheld Barrel Pencil Sharpener"/>
    <n v="5.48"/>
    <n v="2"/>
    <n v="0"/>
    <n v="1.4796000000000005"/>
    <x v="0"/>
    <s v="No"/>
  </r>
  <r>
    <n v="7478"/>
    <s v="CA-2016-167199"/>
    <x v="1037"/>
    <d v="2016-01-10T00:00:00"/>
    <s v="Standard Class"/>
    <s v="ME-17320"/>
    <s v="Maria Etezadi"/>
    <s v="Home Office"/>
    <x v="0"/>
    <x v="0"/>
    <x v="0"/>
    <n v="42420"/>
    <s v="South"/>
    <s v="TEC-PH-10004977"/>
    <x v="2"/>
    <x v="7"/>
    <s v="GE 30524EE4"/>
    <n v="391.98"/>
    <n v="2"/>
    <n v="0"/>
    <n v="113.67419999999998"/>
    <x v="0"/>
    <s v="No"/>
  </r>
  <r>
    <n v="7479"/>
    <s v="CA-2016-167199"/>
    <x v="1037"/>
    <d v="2016-01-10T00:00:00"/>
    <s v="Standard Class"/>
    <s v="ME-17320"/>
    <s v="Maria Etezadi"/>
    <s v="Home Office"/>
    <x v="0"/>
    <x v="0"/>
    <x v="0"/>
    <n v="42420"/>
    <s v="South"/>
    <s v="TEC-PH-10004539"/>
    <x v="2"/>
    <x v="7"/>
    <s v="Wireless Extenders zBoost YX545 SOHO Signal Booster"/>
    <n v="755.96"/>
    <n v="4"/>
    <n v="0"/>
    <n v="204.10919999999999"/>
    <x v="0"/>
    <s v="No"/>
  </r>
  <r>
    <n v="7480"/>
    <s v="CA-2016-167199"/>
    <x v="1037"/>
    <d v="2016-01-10T00:00:00"/>
    <s v="Standard Class"/>
    <s v="ME-17320"/>
    <s v="Maria Etezadi"/>
    <s v="Home Office"/>
    <x v="0"/>
    <x v="0"/>
    <x v="0"/>
    <n v="42420"/>
    <s v="South"/>
    <s v="OFF-FA-10001883"/>
    <x v="1"/>
    <x v="13"/>
    <s v="Alliance Super-Size Bands, Assorted Sizes"/>
    <n v="31.12"/>
    <n v="4"/>
    <n v="0"/>
    <n v="0.31119999999999948"/>
    <x v="0"/>
    <s v="No"/>
  </r>
  <r>
    <n v="7481"/>
    <s v="CA-2016-167199"/>
    <x v="1037"/>
    <d v="2016-01-10T00:00:00"/>
    <s v="Standard Class"/>
    <s v="ME-17320"/>
    <s v="Maria Etezadi"/>
    <s v="Home Office"/>
    <x v="0"/>
    <x v="0"/>
    <x v="0"/>
    <n v="42420"/>
    <s v="South"/>
    <s v="OFF-PA-10000955"/>
    <x v="1"/>
    <x v="10"/>
    <s v="Southworth 25% Cotton Granite Paper &amp; Envelopes"/>
    <n v="6.54"/>
    <n v="1"/>
    <n v="0"/>
    <n v="3.0084"/>
    <x v="0"/>
    <s v="No"/>
  </r>
  <r>
    <n v="7482"/>
    <s v="CA-2018-124583"/>
    <x v="142"/>
    <d v="2018-09-03T00:00:00"/>
    <s v="Second Class"/>
    <s v="LB-16795"/>
    <s v="Laurel Beltran"/>
    <s v="Home Office"/>
    <x v="0"/>
    <x v="101"/>
    <x v="1"/>
    <n v="92646"/>
    <s v="West"/>
    <s v="OFF-EN-10002500"/>
    <x v="1"/>
    <x v="12"/>
    <s v="Globe Weis Peel &amp; Seel First Class Envelopes"/>
    <n v="12.78"/>
    <n v="1"/>
    <n v="0"/>
    <n v="5.7509999999999994"/>
    <x v="1"/>
    <s v="No"/>
  </r>
  <r>
    <n v="7483"/>
    <s v="CA-2016-113964"/>
    <x v="865"/>
    <d v="2016-09-30T00:00:00"/>
    <s v="Standard Class"/>
    <s v="JP-16135"/>
    <s v="Julie Prescott"/>
    <s v="Home Office"/>
    <x v="0"/>
    <x v="20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  <x v="3"/>
    <s v="No"/>
  </r>
  <r>
    <n v="7484"/>
    <s v="CA-2016-129938"/>
    <x v="534"/>
    <d v="2016-12-17T00:00:00"/>
    <s v="Second Class"/>
    <s v="EB-13705"/>
    <s v="Ed Braxton"/>
    <s v="Corporate"/>
    <x v="0"/>
    <x v="10"/>
    <x v="9"/>
    <n v="19140"/>
    <s v="East"/>
    <s v="FUR-CH-10003774"/>
    <x v="0"/>
    <x v="1"/>
    <s v="Global Wood Trimmed Manager's Task Chair, Khaki"/>
    <n v="445.80200000000002"/>
    <n v="7"/>
    <n v="0.3"/>
    <n v="-108.26620000000001"/>
    <x v="3"/>
    <s v="No"/>
  </r>
  <r>
    <n v="7485"/>
    <s v="CA-2019-135111"/>
    <x v="116"/>
    <d v="2020-01-02T00:00:00"/>
    <s v="Standard Class"/>
    <s v="CS-12400"/>
    <s v="Christopher Schild"/>
    <s v="Home Office"/>
    <x v="0"/>
    <x v="402"/>
    <x v="46"/>
    <n v="58103"/>
    <s v="Central"/>
    <s v="OFF-AR-10004707"/>
    <x v="1"/>
    <x v="6"/>
    <s v="Staples in misc. colors"/>
    <n v="2.48"/>
    <n v="1"/>
    <n v="0"/>
    <n v="0.86799999999999988"/>
    <x v="2"/>
    <s v="No"/>
  </r>
  <r>
    <n v="7486"/>
    <s v="CA-2019-135111"/>
    <x v="116"/>
    <d v="2020-01-02T00:00:00"/>
    <s v="Standard Class"/>
    <s v="CS-12400"/>
    <s v="Christopher Schild"/>
    <s v="Home Office"/>
    <x v="0"/>
    <x v="402"/>
    <x v="46"/>
    <n v="58103"/>
    <s v="Central"/>
    <s v="OFF-BI-10004040"/>
    <x v="1"/>
    <x v="8"/>
    <s v="Wilson Jones Impact Binders"/>
    <n v="25.9"/>
    <n v="5"/>
    <n v="0"/>
    <n v="12.690999999999999"/>
    <x v="2"/>
    <s v="No"/>
  </r>
  <r>
    <n v="7487"/>
    <s v="US-2017-134558"/>
    <x v="546"/>
    <d v="2017-12-24T00:00:00"/>
    <s v="Second Class"/>
    <s v="PM-19135"/>
    <s v="Peter McVee"/>
    <s v="Home Office"/>
    <x v="0"/>
    <x v="18"/>
    <x v="38"/>
    <n v="3820"/>
    <s v="East"/>
    <s v="OFF-PA-10001184"/>
    <x v="1"/>
    <x v="10"/>
    <s v="Xerox 1903"/>
    <n v="29.900000000000002"/>
    <n v="5"/>
    <n v="0"/>
    <n v="14.651"/>
    <x v="3"/>
    <s v="No"/>
  </r>
  <r>
    <n v="7488"/>
    <s v="US-2017-134558"/>
    <x v="546"/>
    <d v="2017-12-24T00:00:00"/>
    <s v="Second Class"/>
    <s v="PM-19135"/>
    <s v="Peter McVee"/>
    <s v="Home Office"/>
    <x v="0"/>
    <x v="18"/>
    <x v="38"/>
    <n v="3820"/>
    <s v="East"/>
    <s v="TEC-AC-10004145"/>
    <x v="2"/>
    <x v="11"/>
    <s v="Logitech diNovo Edge Keyboard"/>
    <n v="2249.91"/>
    <n v="9"/>
    <n v="0"/>
    <n v="517.47930000000008"/>
    <x v="3"/>
    <s v="No"/>
  </r>
  <r>
    <n v="7489"/>
    <s v="US-2017-134558"/>
    <x v="546"/>
    <d v="2017-12-24T00:00:00"/>
    <s v="Second Class"/>
    <s v="PM-19135"/>
    <s v="Peter McVee"/>
    <s v="Home Office"/>
    <x v="0"/>
    <x v="18"/>
    <x v="38"/>
    <n v="3820"/>
    <s v="East"/>
    <s v="FUR-TA-10003473"/>
    <x v="0"/>
    <x v="3"/>
    <s v="Bretford Rectangular Conference Table Tops"/>
    <n v="1053.164"/>
    <n v="4"/>
    <n v="0.3"/>
    <n v="-105.31639999999993"/>
    <x v="3"/>
    <s v="No"/>
  </r>
  <r>
    <n v="7490"/>
    <s v="CA-2019-157196"/>
    <x v="60"/>
    <d v="2019-11-09T00:00:00"/>
    <s v="Standard Class"/>
    <s v="AA-10645"/>
    <s v="Anna Andreadi"/>
    <s v="Consumer"/>
    <x v="0"/>
    <x v="70"/>
    <x v="1"/>
    <n v="92105"/>
    <s v="West"/>
    <s v="OFF-PA-10003172"/>
    <x v="1"/>
    <x v="10"/>
    <s v="Xerox 1996"/>
    <n v="12.96"/>
    <n v="2"/>
    <n v="0"/>
    <n v="6.2208000000000006"/>
    <x v="1"/>
    <s v="Yes"/>
  </r>
  <r>
    <n v="7491"/>
    <s v="CA-2017-108672"/>
    <x v="229"/>
    <d v="2017-09-16T00:00:00"/>
    <s v="Standard Class"/>
    <s v="FA-14230"/>
    <s v="Frank Atkinson"/>
    <s v="Corporate"/>
    <x v="0"/>
    <x v="1"/>
    <x v="1"/>
    <n v="90032"/>
    <s v="West"/>
    <s v="FUR-FU-10003799"/>
    <x v="0"/>
    <x v="5"/>
    <s v="Seth Thomas 13 1/2&quot; Wall Clock"/>
    <n v="106.68"/>
    <n v="6"/>
    <n v="0"/>
    <n v="33.070799999999991"/>
    <x v="1"/>
    <s v="No"/>
  </r>
  <r>
    <n v="7492"/>
    <s v="US-2019-118598"/>
    <x v="673"/>
    <d v="2019-11-16T00:00:00"/>
    <s v="Same Day"/>
    <s v="CM-12190"/>
    <s v="Charlotte Melton"/>
    <s v="Consumer"/>
    <x v="0"/>
    <x v="456"/>
    <x v="15"/>
    <n v="13501"/>
    <s v="East"/>
    <s v="TEC-PH-10002583"/>
    <x v="2"/>
    <x v="7"/>
    <s v="iOttie HLCRIO102 Car Mount"/>
    <n v="119.94"/>
    <n v="6"/>
    <n v="0"/>
    <n v="5.9969999999999857"/>
    <x v="3"/>
    <s v="No"/>
  </r>
  <r>
    <n v="7493"/>
    <s v="US-2019-160836"/>
    <x v="220"/>
    <d v="2019-09-16T00:00:00"/>
    <s v="Standard Class"/>
    <s v="CC-12475"/>
    <s v="Cindy Chapman"/>
    <s v="Consumer"/>
    <x v="0"/>
    <x v="12"/>
    <x v="5"/>
    <n v="77070"/>
    <s v="Central"/>
    <s v="OFF-PA-10004239"/>
    <x v="1"/>
    <x v="10"/>
    <s v="Xerox 1953"/>
    <n v="10.272000000000002"/>
    <n v="3"/>
    <n v="0.2"/>
    <n v="3.2099999999999982"/>
    <x v="2"/>
    <s v="No"/>
  </r>
  <r>
    <n v="7494"/>
    <s v="US-2019-160836"/>
    <x v="220"/>
    <d v="2019-09-16T00:00:00"/>
    <s v="Standard Class"/>
    <s v="CC-12475"/>
    <s v="Cindy Chapman"/>
    <s v="Consumer"/>
    <x v="0"/>
    <x v="12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  <x v="2"/>
    <s v="No"/>
  </r>
  <r>
    <n v="7495"/>
    <s v="US-2019-160836"/>
    <x v="220"/>
    <d v="2019-09-16T00:00:00"/>
    <s v="Standard Class"/>
    <s v="CC-12475"/>
    <s v="Cindy Chapman"/>
    <s v="Consumer"/>
    <x v="0"/>
    <x v="12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x v="2"/>
    <s v="No"/>
  </r>
  <r>
    <n v="7496"/>
    <s v="CA-2019-121048"/>
    <x v="1163"/>
    <d v="2019-07-18T00:00:00"/>
    <s v="Standard Class"/>
    <s v="TC-21295"/>
    <s v="Toby Carlisle"/>
    <s v="Consumer"/>
    <x v="0"/>
    <x v="223"/>
    <x v="1"/>
    <n v="92683"/>
    <s v="West"/>
    <s v="OFF-BI-10004022"/>
    <x v="1"/>
    <x v="8"/>
    <s v="Acco Suede Grain Vinyl Round Ring Binder"/>
    <n v="4.4479999999999995"/>
    <n v="2"/>
    <n v="0.2"/>
    <n v="1.4455999999999996"/>
    <x v="1"/>
    <s v="No"/>
  </r>
  <r>
    <n v="7497"/>
    <s v="CA-2019-121048"/>
    <x v="1163"/>
    <d v="2019-07-18T00:00:00"/>
    <s v="Standard Class"/>
    <s v="TC-21295"/>
    <s v="Toby Carlisle"/>
    <s v="Consumer"/>
    <x v="0"/>
    <x v="223"/>
    <x v="1"/>
    <n v="92683"/>
    <s v="West"/>
    <s v="FUR-FU-10003601"/>
    <x v="0"/>
    <x v="5"/>
    <s v="Deflect-o RollaMat Studded, Beveled Mat for Medium Pile Carpeting"/>
    <n v="276.69"/>
    <n v="3"/>
    <n v="0"/>
    <n v="49.804199999999994"/>
    <x v="1"/>
    <s v="No"/>
  </r>
  <r>
    <n v="7498"/>
    <s v="CA-2019-121048"/>
    <x v="1163"/>
    <d v="2019-07-18T00:00:00"/>
    <s v="Standard Class"/>
    <s v="TC-21295"/>
    <s v="Toby Carlisle"/>
    <s v="Consumer"/>
    <x v="0"/>
    <x v="223"/>
    <x v="1"/>
    <n v="92683"/>
    <s v="West"/>
    <s v="OFF-FA-10000490"/>
    <x v="1"/>
    <x v="13"/>
    <s v="OIC Binder Clips, Mini, 1/4&quot; Capacity, Black"/>
    <n v="4.96"/>
    <n v="4"/>
    <n v="0"/>
    <n v="2.3311999999999999"/>
    <x v="1"/>
    <s v="No"/>
  </r>
  <r>
    <n v="7499"/>
    <s v="CA-2019-121048"/>
    <x v="1163"/>
    <d v="2019-07-18T00:00:00"/>
    <s v="Standard Class"/>
    <s v="TC-21295"/>
    <s v="Toby Carlisle"/>
    <s v="Consumer"/>
    <x v="0"/>
    <x v="223"/>
    <x v="1"/>
    <n v="92683"/>
    <s v="West"/>
    <s v="OFF-AR-10004042"/>
    <x v="1"/>
    <x v="6"/>
    <s v="BOSTON Model 1800 Electric Pencil Sharpeners, Putty/Woodgrain"/>
    <n v="71.92"/>
    <n v="4"/>
    <n v="0"/>
    <n v="20.856799999999993"/>
    <x v="1"/>
    <s v="No"/>
  </r>
  <r>
    <n v="7500"/>
    <s v="CA-2019-121048"/>
    <x v="1163"/>
    <d v="2019-07-18T00:00:00"/>
    <s v="Standard Class"/>
    <s v="TC-21295"/>
    <s v="Toby Carlisle"/>
    <s v="Consumer"/>
    <x v="0"/>
    <x v="223"/>
    <x v="1"/>
    <n v="92683"/>
    <s v="West"/>
    <s v="FUR-FU-10002960"/>
    <x v="0"/>
    <x v="5"/>
    <s v="Eldon 200 Class Desk Accessories, Burgundy"/>
    <n v="18.84"/>
    <n v="3"/>
    <n v="0"/>
    <n v="7.9128000000000007"/>
    <x v="1"/>
    <s v="No"/>
  </r>
  <r>
    <n v="7501"/>
    <s v="CA-2019-121048"/>
    <x v="1163"/>
    <d v="2019-07-18T00:00:00"/>
    <s v="Standard Class"/>
    <s v="TC-21295"/>
    <s v="Toby Carlisle"/>
    <s v="Consumer"/>
    <x v="0"/>
    <x v="223"/>
    <x v="1"/>
    <n v="92683"/>
    <s v="West"/>
    <s v="TEC-AC-10000991"/>
    <x v="2"/>
    <x v="11"/>
    <s v="Sony Micro Vault Click 8 GB USB 2.0 Flash Drive"/>
    <n v="140.97"/>
    <n v="3"/>
    <n v="0"/>
    <n v="19.735800000000005"/>
    <x v="1"/>
    <s v="No"/>
  </r>
  <r>
    <n v="7502"/>
    <s v="CA-2019-121048"/>
    <x v="1163"/>
    <d v="2019-07-18T00:00:00"/>
    <s v="Standard Class"/>
    <s v="TC-21295"/>
    <s v="Toby Carlisle"/>
    <s v="Consumer"/>
    <x v="0"/>
    <x v="223"/>
    <x v="1"/>
    <n v="92683"/>
    <s v="West"/>
    <s v="TEC-PH-10004977"/>
    <x v="2"/>
    <x v="7"/>
    <s v="GE 30524EE4"/>
    <n v="470.37600000000009"/>
    <n v="3"/>
    <n v="0.2"/>
    <n v="52.917299999999955"/>
    <x v="1"/>
    <s v="No"/>
  </r>
  <r>
    <n v="7503"/>
    <s v="US-2019-120147"/>
    <x v="983"/>
    <d v="2019-03-30T00:00:00"/>
    <s v="Same Day"/>
    <s v="TB-21400"/>
    <s v="Tom Boeckenhauer"/>
    <s v="Consumer"/>
    <x v="0"/>
    <x v="1"/>
    <x v="1"/>
    <n v="90036"/>
    <s v="West"/>
    <s v="OFF-AR-10000817"/>
    <x v="1"/>
    <x v="6"/>
    <s v="Manco Dry-Lighter Erasable Highlighter"/>
    <n v="6.08"/>
    <n v="2"/>
    <n v="0"/>
    <n v="2.0671999999999997"/>
    <x v="1"/>
    <s v="No"/>
  </r>
  <r>
    <n v="7504"/>
    <s v="US-2019-120147"/>
    <x v="983"/>
    <d v="2019-03-30T00:00:00"/>
    <s v="Same Day"/>
    <s v="TB-21400"/>
    <s v="Tom Boeckenhauer"/>
    <s v="Consumer"/>
    <x v="0"/>
    <x v="1"/>
    <x v="1"/>
    <n v="90036"/>
    <s v="West"/>
    <s v="TEC-PH-10002447"/>
    <x v="2"/>
    <x v="7"/>
    <s v="AT&amp;T CL83451 4-Handset Telephone"/>
    <n v="164.79200000000003"/>
    <n v="1"/>
    <n v="0.2"/>
    <n v="18.539099999999991"/>
    <x v="1"/>
    <s v="No"/>
  </r>
  <r>
    <n v="7505"/>
    <s v="CA-2018-158043"/>
    <x v="1011"/>
    <d v="2018-02-04T00:00:00"/>
    <s v="Second Class"/>
    <s v="JK-15325"/>
    <s v="Jason Klamczynski"/>
    <s v="Corporate"/>
    <x v="0"/>
    <x v="496"/>
    <x v="30"/>
    <n v="8401"/>
    <s v="East"/>
    <s v="OFF-EN-10003134"/>
    <x v="1"/>
    <x v="12"/>
    <s v="Staple envelope"/>
    <n v="23.36"/>
    <n v="2"/>
    <n v="0"/>
    <n v="11.68"/>
    <x v="3"/>
    <s v="No"/>
  </r>
  <r>
    <n v="7506"/>
    <s v="US-2019-106579"/>
    <x v="110"/>
    <d v="2019-06-13T00:00:00"/>
    <s v="Standard Class"/>
    <s v="BW-11200"/>
    <s v="Ben Wallace"/>
    <s v="Consumer"/>
    <x v="0"/>
    <x v="242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  <x v="2"/>
    <s v="No"/>
  </r>
  <r>
    <n v="7507"/>
    <s v="CA-2016-115889"/>
    <x v="981"/>
    <d v="2016-11-06T00:00:00"/>
    <s v="Standard Class"/>
    <s v="SH-20395"/>
    <s v="Shahid Hopkins"/>
    <s v="Consumer"/>
    <x v="0"/>
    <x v="8"/>
    <x v="1"/>
    <n v="94122"/>
    <s v="West"/>
    <s v="TEC-PH-10001615"/>
    <x v="2"/>
    <x v="7"/>
    <s v="AT&amp;T CL82213"/>
    <n v="46.384"/>
    <n v="2"/>
    <n v="0.2"/>
    <n v="5.2181999999999924"/>
    <x v="1"/>
    <s v="No"/>
  </r>
  <r>
    <n v="7508"/>
    <s v="CA-2016-115889"/>
    <x v="981"/>
    <d v="2016-11-06T00:00:00"/>
    <s v="Standard Class"/>
    <s v="SH-20395"/>
    <s v="Shahid Hopkins"/>
    <s v="Consumer"/>
    <x v="0"/>
    <x v="8"/>
    <x v="1"/>
    <n v="94122"/>
    <s v="West"/>
    <s v="OFF-ST-10003208"/>
    <x v="1"/>
    <x v="4"/>
    <s v="Adjustable Depth Letter/Legal Cart"/>
    <n v="362.92"/>
    <n v="2"/>
    <n v="0"/>
    <n v="105.24679999999995"/>
    <x v="1"/>
    <s v="No"/>
  </r>
  <r>
    <n v="7509"/>
    <s v="US-2019-161935"/>
    <x v="1163"/>
    <d v="2019-07-18T00:00:00"/>
    <s v="Standard Class"/>
    <s v="JL-15835"/>
    <s v="John Lee"/>
    <s v="Consumer"/>
    <x v="0"/>
    <x v="38"/>
    <x v="24"/>
    <n v="43229"/>
    <s v="East"/>
    <s v="OFF-PA-10000605"/>
    <x v="1"/>
    <x v="10"/>
    <s v="Xerox 1950"/>
    <n v="9.2480000000000011"/>
    <n v="2"/>
    <n v="0.2"/>
    <n v="3.3524000000000003"/>
    <x v="3"/>
    <s v="No"/>
  </r>
  <r>
    <n v="7510"/>
    <s v="US-2019-161935"/>
    <x v="1163"/>
    <d v="2019-07-18T00:00:00"/>
    <s v="Standard Class"/>
    <s v="JL-15835"/>
    <s v="John Lee"/>
    <s v="Consumer"/>
    <x v="0"/>
    <x v="38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  <x v="3"/>
    <s v="No"/>
  </r>
  <r>
    <n v="7511"/>
    <s v="US-2019-161935"/>
    <x v="1163"/>
    <d v="2019-07-18T00:00:00"/>
    <s v="Standard Class"/>
    <s v="JL-15835"/>
    <s v="John Lee"/>
    <s v="Consumer"/>
    <x v="0"/>
    <x v="38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  <x v="3"/>
    <s v="No"/>
  </r>
  <r>
    <n v="7512"/>
    <s v="US-2019-161935"/>
    <x v="1163"/>
    <d v="2019-07-18T00:00:00"/>
    <s v="Standard Class"/>
    <s v="JL-15835"/>
    <s v="John Lee"/>
    <s v="Consumer"/>
    <x v="0"/>
    <x v="38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  <x v="3"/>
    <s v="No"/>
  </r>
  <r>
    <n v="7513"/>
    <s v="US-2019-161935"/>
    <x v="1163"/>
    <d v="2019-07-18T00:00:00"/>
    <s v="Standard Class"/>
    <s v="JL-15835"/>
    <s v="John Lee"/>
    <s v="Consumer"/>
    <x v="0"/>
    <x v="38"/>
    <x v="24"/>
    <n v="43229"/>
    <s v="East"/>
    <s v="OFF-ST-10001837"/>
    <x v="1"/>
    <x v="4"/>
    <s v="SAFCO Mobile Desk Side File, Wire Frame"/>
    <n v="239.45599999999999"/>
    <n v="7"/>
    <n v="0.2"/>
    <n v="17.959200000000003"/>
    <x v="3"/>
    <s v="No"/>
  </r>
  <r>
    <n v="7514"/>
    <s v="US-2019-161935"/>
    <x v="1163"/>
    <d v="2019-07-18T00:00:00"/>
    <s v="Standard Class"/>
    <s v="JL-15835"/>
    <s v="John Lee"/>
    <s v="Consumer"/>
    <x v="0"/>
    <x v="38"/>
    <x v="24"/>
    <n v="43229"/>
    <s v="East"/>
    <s v="OFF-AR-10004757"/>
    <x v="1"/>
    <x v="6"/>
    <s v="Crayola Colored Pencils"/>
    <n v="13.120000000000001"/>
    <n v="5"/>
    <n v="0.2"/>
    <n v="2.1319999999999988"/>
    <x v="3"/>
    <s v="No"/>
  </r>
  <r>
    <n v="7515"/>
    <s v="US-2019-167920"/>
    <x v="34"/>
    <d v="2019-12-12T00:00:00"/>
    <s v="Second Class"/>
    <s v="JL-15835"/>
    <s v="John Lee"/>
    <s v="Consumer"/>
    <x v="0"/>
    <x v="102"/>
    <x v="0"/>
    <n v="40475"/>
    <s v="South"/>
    <s v="OFF-BI-10004236"/>
    <x v="1"/>
    <x v="8"/>
    <s v="XtraLife ClearVue Slant-D Ring Binder, White, 3&quot;"/>
    <n v="29.36"/>
    <n v="2"/>
    <n v="0"/>
    <n v="13.505599999999999"/>
    <x v="0"/>
    <s v="No"/>
  </r>
  <r>
    <n v="7516"/>
    <s v="US-2019-167920"/>
    <x v="34"/>
    <d v="2019-12-12T00:00:00"/>
    <s v="Second Class"/>
    <s v="JL-15835"/>
    <s v="John Lee"/>
    <s v="Consumer"/>
    <x v="0"/>
    <x v="102"/>
    <x v="0"/>
    <n v="40475"/>
    <s v="South"/>
    <s v="OFF-AP-10000159"/>
    <x v="1"/>
    <x v="9"/>
    <s v="Belkin F9M820V08 8 Outlet Surge"/>
    <n v="214.89999999999998"/>
    <n v="5"/>
    <n v="0"/>
    <n v="62.32099999999997"/>
    <x v="0"/>
    <s v="No"/>
  </r>
  <r>
    <n v="7517"/>
    <s v="US-2019-167920"/>
    <x v="34"/>
    <d v="2019-12-12T00:00:00"/>
    <s v="Second Class"/>
    <s v="JL-15835"/>
    <s v="John Lee"/>
    <s v="Consumer"/>
    <x v="0"/>
    <x v="102"/>
    <x v="0"/>
    <n v="40475"/>
    <s v="South"/>
    <s v="OFF-BI-10003274"/>
    <x v="1"/>
    <x v="8"/>
    <s v="Avery Durable Slant Ring Binders, No Labels"/>
    <n v="15.92"/>
    <n v="4"/>
    <n v="0"/>
    <n v="7.4824000000000002"/>
    <x v="0"/>
    <s v="No"/>
  </r>
  <r>
    <n v="7518"/>
    <s v="US-2019-167920"/>
    <x v="34"/>
    <d v="2019-12-12T00:00:00"/>
    <s v="Second Class"/>
    <s v="JL-15835"/>
    <s v="John Lee"/>
    <s v="Consumer"/>
    <x v="0"/>
    <x v="102"/>
    <x v="0"/>
    <n v="40475"/>
    <s v="South"/>
    <s v="TEC-AC-10001013"/>
    <x v="2"/>
    <x v="11"/>
    <s v="Logitech ClearChat Comfort/USB Headset H390"/>
    <n v="146.44999999999999"/>
    <n v="5"/>
    <n v="0"/>
    <n v="48.328499999999991"/>
    <x v="0"/>
    <s v="No"/>
  </r>
  <r>
    <n v="7519"/>
    <s v="US-2019-167920"/>
    <x v="34"/>
    <d v="2019-12-12T00:00:00"/>
    <s v="Second Class"/>
    <s v="JL-15835"/>
    <s v="John Lee"/>
    <s v="Consumer"/>
    <x v="0"/>
    <x v="102"/>
    <x v="0"/>
    <n v="40475"/>
    <s v="South"/>
    <s v="OFF-ST-10004963"/>
    <x v="1"/>
    <x v="4"/>
    <s v="Eldon Gobal File Keepers"/>
    <n v="15.14"/>
    <n v="1"/>
    <n v="0"/>
    <n v="0.60559999999999903"/>
    <x v="0"/>
    <s v="No"/>
  </r>
  <r>
    <n v="7520"/>
    <s v="US-2019-167920"/>
    <x v="34"/>
    <d v="2019-12-12T00:00:00"/>
    <s v="Second Class"/>
    <s v="JL-15835"/>
    <s v="John Lee"/>
    <s v="Consumer"/>
    <x v="0"/>
    <x v="102"/>
    <x v="0"/>
    <n v="40475"/>
    <s v="South"/>
    <s v="OFF-LA-10004409"/>
    <x v="1"/>
    <x v="2"/>
    <s v="Avery 492"/>
    <n v="5.76"/>
    <n v="2"/>
    <n v="0"/>
    <n v="2.6495999999999995"/>
    <x v="0"/>
    <s v="No"/>
  </r>
  <r>
    <n v="7521"/>
    <s v="US-2019-167920"/>
    <x v="34"/>
    <d v="2019-12-12T00:00:00"/>
    <s v="Second Class"/>
    <s v="JL-15835"/>
    <s v="John Lee"/>
    <s v="Consumer"/>
    <x v="0"/>
    <x v="102"/>
    <x v="0"/>
    <n v="40475"/>
    <s v="South"/>
    <s v="TEC-CO-10001046"/>
    <x v="2"/>
    <x v="16"/>
    <s v="Canon Imageclass D680 Copier / Fax"/>
    <n v="1399.98"/>
    <n v="2"/>
    <n v="0"/>
    <n v="629.99099999999999"/>
    <x v="0"/>
    <s v="No"/>
  </r>
  <r>
    <n v="7522"/>
    <s v="CA-2018-162383"/>
    <x v="64"/>
    <d v="2018-09-11T00:00:00"/>
    <s v="Standard Class"/>
    <s v="MD-17350"/>
    <s v="Maribeth Dona"/>
    <s v="Consumer"/>
    <x v="0"/>
    <x v="152"/>
    <x v="24"/>
    <n v="43130"/>
    <s v="East"/>
    <s v="OFF-BI-10002824"/>
    <x v="1"/>
    <x v="8"/>
    <s v="Recycled Easel Ring Binders"/>
    <n v="8.9520000000000017"/>
    <n v="2"/>
    <n v="0.7"/>
    <n v="-7.4600000000000009"/>
    <x v="3"/>
    <s v="No"/>
  </r>
  <r>
    <n v="7523"/>
    <s v="CA-2018-162383"/>
    <x v="64"/>
    <d v="2018-09-11T00:00:00"/>
    <s v="Standard Class"/>
    <s v="MD-17350"/>
    <s v="Maribeth Dona"/>
    <s v="Consumer"/>
    <x v="0"/>
    <x v="152"/>
    <x v="24"/>
    <n v="43130"/>
    <s v="East"/>
    <s v="OFF-BI-10001757"/>
    <x v="1"/>
    <x v="8"/>
    <s v="Pressboard Hanging Data Binders for Unburst Sheets"/>
    <n v="8.8560000000000016"/>
    <n v="6"/>
    <n v="0.7"/>
    <n v="-6.4944000000000024"/>
    <x v="3"/>
    <s v="No"/>
  </r>
  <r>
    <n v="7524"/>
    <s v="CA-2018-162383"/>
    <x v="64"/>
    <d v="2018-09-11T00:00:00"/>
    <s v="Standard Class"/>
    <s v="MD-17350"/>
    <s v="Maribeth Dona"/>
    <s v="Consumer"/>
    <x v="0"/>
    <x v="152"/>
    <x v="24"/>
    <n v="43130"/>
    <s v="East"/>
    <s v="FUR-CH-10004477"/>
    <x v="0"/>
    <x v="1"/>
    <s v="Global Push Button Manager's Chair, Indigo"/>
    <n v="85.245999999999995"/>
    <n v="2"/>
    <n v="0.3"/>
    <n v="-1.217800000000004"/>
    <x v="3"/>
    <s v="No"/>
  </r>
  <r>
    <n v="7525"/>
    <s v="CA-2016-125731"/>
    <x v="1076"/>
    <d v="2016-09-16T00:00:00"/>
    <s v="Standard Class"/>
    <s v="CL-12565"/>
    <s v="Clay Ludtke"/>
    <s v="Consumer"/>
    <x v="0"/>
    <x v="345"/>
    <x v="21"/>
    <n v="97030"/>
    <s v="West"/>
    <s v="OFF-EN-10003072"/>
    <x v="1"/>
    <x v="12"/>
    <s v="Peel &amp; Seel Envelopes"/>
    <n v="21.728000000000002"/>
    <n v="7"/>
    <n v="0.2"/>
    <n v="7.6047999999999991"/>
    <x v="1"/>
    <s v="No"/>
  </r>
  <r>
    <n v="7526"/>
    <s v="CA-2016-125731"/>
    <x v="1076"/>
    <d v="2016-09-16T00:00:00"/>
    <s v="Standard Class"/>
    <s v="CL-12565"/>
    <s v="Clay Ludtke"/>
    <s v="Consumer"/>
    <x v="0"/>
    <x v="345"/>
    <x v="21"/>
    <n v="97030"/>
    <s v="West"/>
    <s v="FUR-CH-10003973"/>
    <x v="0"/>
    <x v="1"/>
    <s v="GuestStacker Chair with Chrome Finish Legs"/>
    <n v="1487.04"/>
    <n v="5"/>
    <n v="0.2"/>
    <n v="148.70400000000006"/>
    <x v="1"/>
    <s v="No"/>
  </r>
  <r>
    <n v="7527"/>
    <s v="US-2019-106145"/>
    <x v="986"/>
    <d v="2019-09-26T00:00:00"/>
    <s v="Same Day"/>
    <s v="RA-19885"/>
    <s v="Ruben Ausman"/>
    <s v="Corporate"/>
    <x v="0"/>
    <x v="8"/>
    <x v="1"/>
    <n v="94109"/>
    <s v="West"/>
    <s v="OFF-EN-10001028"/>
    <x v="1"/>
    <x v="12"/>
    <s v="Staple envelope"/>
    <n v="71.88"/>
    <n v="6"/>
    <n v="0"/>
    <n v="33.064799999999998"/>
    <x v="1"/>
    <s v="No"/>
  </r>
  <r>
    <n v="7528"/>
    <s v="US-2019-106145"/>
    <x v="986"/>
    <d v="2019-09-26T00:00:00"/>
    <s v="Same Day"/>
    <s v="RA-19885"/>
    <s v="Ruben Ausman"/>
    <s v="Corporate"/>
    <x v="0"/>
    <x v="8"/>
    <x v="1"/>
    <n v="94109"/>
    <s v="West"/>
    <s v="FUR-FU-10003829"/>
    <x v="0"/>
    <x v="5"/>
    <s v="Stackable Trays"/>
    <n v="9.24"/>
    <n v="3"/>
    <n v="0"/>
    <n v="2.9567999999999994"/>
    <x v="1"/>
    <s v="No"/>
  </r>
  <r>
    <n v="7529"/>
    <s v="US-2019-106145"/>
    <x v="986"/>
    <d v="2019-09-26T00:00:00"/>
    <s v="Same Day"/>
    <s v="RA-19885"/>
    <s v="Ruben Ausman"/>
    <s v="Corporate"/>
    <x v="0"/>
    <x v="8"/>
    <x v="1"/>
    <n v="94109"/>
    <s v="West"/>
    <s v="OFF-PA-10002245"/>
    <x v="1"/>
    <x v="10"/>
    <s v="Xerox 1895"/>
    <n v="35.880000000000003"/>
    <n v="6"/>
    <n v="0"/>
    <n v="16.146000000000001"/>
    <x v="1"/>
    <s v="No"/>
  </r>
  <r>
    <n v="7530"/>
    <s v="US-2019-106145"/>
    <x v="986"/>
    <d v="2019-09-26T00:00:00"/>
    <s v="Same Day"/>
    <s v="RA-19885"/>
    <s v="Ruben Ausman"/>
    <s v="Corporate"/>
    <x v="0"/>
    <x v="8"/>
    <x v="1"/>
    <n v="94109"/>
    <s v="West"/>
    <s v="OFF-BI-10002215"/>
    <x v="1"/>
    <x v="8"/>
    <s v="Wilson Jones Hanging View Binder, White, 1&quot;"/>
    <n v="17.04"/>
    <n v="3"/>
    <n v="0.2"/>
    <n v="5.5379999999999985"/>
    <x v="1"/>
    <s v="No"/>
  </r>
  <r>
    <n v="7531"/>
    <s v="US-2019-106145"/>
    <x v="986"/>
    <d v="2019-09-26T00:00:00"/>
    <s v="Same Day"/>
    <s v="RA-19885"/>
    <s v="Ruben Ausman"/>
    <s v="Corporate"/>
    <x v="0"/>
    <x v="8"/>
    <x v="1"/>
    <n v="94109"/>
    <s v="West"/>
    <s v="OFF-BI-10003925"/>
    <x v="1"/>
    <x v="8"/>
    <s v="Fellowes PB300 Plastic Comb Binding Machine"/>
    <n v="931.17600000000016"/>
    <n v="3"/>
    <n v="0.2"/>
    <n v="314.27190000000002"/>
    <x v="1"/>
    <s v="No"/>
  </r>
  <r>
    <n v="7532"/>
    <s v="CA-2018-107146"/>
    <x v="26"/>
    <d v="2018-06-19T00:00:00"/>
    <s v="First Class"/>
    <s v="LC-16885"/>
    <s v="Lena Creighton"/>
    <s v="Consumer"/>
    <x v="0"/>
    <x v="497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s v="No"/>
  </r>
  <r>
    <n v="7533"/>
    <s v="CA-2018-107146"/>
    <x v="26"/>
    <d v="2018-06-19T00:00:00"/>
    <s v="First Class"/>
    <s v="LC-16885"/>
    <s v="Lena Creighton"/>
    <s v="Consumer"/>
    <x v="0"/>
    <x v="497"/>
    <x v="22"/>
    <n v="80501"/>
    <s v="West"/>
    <s v="FUR-CH-10004853"/>
    <x v="0"/>
    <x v="1"/>
    <s v="Global Manager's Adjustable Task Chair, Storm"/>
    <n v="483.13599999999997"/>
    <n v="4"/>
    <n v="0.2"/>
    <n v="54.352799999999945"/>
    <x v="1"/>
    <s v="No"/>
  </r>
  <r>
    <n v="7534"/>
    <s v="US-2019-134642"/>
    <x v="906"/>
    <d v="2019-03-01T00:00:00"/>
    <s v="Standard Class"/>
    <s v="SW-20245"/>
    <s v="Scot Wooten"/>
    <s v="Consumer"/>
    <x v="0"/>
    <x v="202"/>
    <x v="3"/>
    <n v="27834"/>
    <s v="South"/>
    <s v="FUR-CH-10002880"/>
    <x v="0"/>
    <x v="1"/>
    <s v="Global High-Back Leather Tilter, Burgundy"/>
    <n v="196.78399999999999"/>
    <n v="2"/>
    <n v="0.2"/>
    <n v="-22.138200000000012"/>
    <x v="0"/>
    <s v="No"/>
  </r>
  <r>
    <n v="7535"/>
    <s v="US-2019-134642"/>
    <x v="906"/>
    <d v="2019-03-01T00:00:00"/>
    <s v="Standard Class"/>
    <s v="SW-20245"/>
    <s v="Scot Wooten"/>
    <s v="Consumer"/>
    <x v="0"/>
    <x v="202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  <x v="0"/>
    <s v="No"/>
  </r>
  <r>
    <n v="7536"/>
    <s v="US-2019-160143"/>
    <x v="185"/>
    <d v="2019-04-07T00:00:00"/>
    <s v="Standard Class"/>
    <s v="HG-14965"/>
    <s v="Henry Goldwyn"/>
    <s v="Corporate"/>
    <x v="0"/>
    <x v="1"/>
    <x v="1"/>
    <n v="90004"/>
    <s v="West"/>
    <s v="OFF-SU-10004231"/>
    <x v="1"/>
    <x v="14"/>
    <s v="Acme Tagit Stainless Steel Antibacterial Scissors"/>
    <n v="29.700000000000003"/>
    <n v="3"/>
    <n v="0"/>
    <n v="8.0190000000000001"/>
    <x v="1"/>
    <s v="No"/>
  </r>
  <r>
    <n v="7537"/>
    <s v="CA-2019-103415"/>
    <x v="734"/>
    <d v="2019-12-08T00:00:00"/>
    <s v="Standard Class"/>
    <s v="MV-17485"/>
    <s v="Mark Van Huff"/>
    <s v="Consumer"/>
    <x v="0"/>
    <x v="12"/>
    <x v="5"/>
    <n v="77041"/>
    <s v="Central"/>
    <s v="FUR-FU-10000820"/>
    <x v="0"/>
    <x v="5"/>
    <s v="Tensor Brushed Steel Torchiere Floor Lamp"/>
    <n v="13.591999999999999"/>
    <n v="2"/>
    <n v="0.6"/>
    <n v="-14.271599999999999"/>
    <x v="2"/>
    <s v="No"/>
  </r>
  <r>
    <n v="7538"/>
    <s v="CA-2018-106460"/>
    <x v="317"/>
    <d v="2018-02-22T00:00:00"/>
    <s v="Second Class"/>
    <s v="GT-14710"/>
    <s v="Greg Tran"/>
    <s v="Consumer"/>
    <x v="0"/>
    <x v="8"/>
    <x v="1"/>
    <n v="94109"/>
    <s v="West"/>
    <s v="OFF-PA-10001736"/>
    <x v="1"/>
    <x v="10"/>
    <s v="Xerox 1880"/>
    <n v="70.88"/>
    <n v="2"/>
    <n v="0"/>
    <n v="33.313599999999994"/>
    <x v="1"/>
    <s v="No"/>
  </r>
  <r>
    <n v="7539"/>
    <s v="US-2019-112347"/>
    <x v="574"/>
    <d v="2019-12-06T00:00:00"/>
    <s v="Standard Class"/>
    <s v="BS-11380"/>
    <s v="Bill Stewart"/>
    <s v="Corporate"/>
    <x v="0"/>
    <x v="60"/>
    <x v="22"/>
    <n v="80219"/>
    <s v="West"/>
    <s v="OFF-ST-10003306"/>
    <x v="1"/>
    <x v="4"/>
    <s v="Letter Size Cart"/>
    <n v="114.28800000000001"/>
    <n v="1"/>
    <n v="0.2"/>
    <n v="12.857399999999984"/>
    <x v="1"/>
    <s v="No"/>
  </r>
  <r>
    <n v="7540"/>
    <s v="US-2019-112347"/>
    <x v="574"/>
    <d v="2019-12-06T00:00:00"/>
    <s v="Standard Class"/>
    <s v="BS-11380"/>
    <s v="Bill Stewart"/>
    <s v="Corporate"/>
    <x v="0"/>
    <x v="60"/>
    <x v="22"/>
    <n v="80219"/>
    <s v="West"/>
    <s v="OFF-BI-10003707"/>
    <x v="1"/>
    <x v="8"/>
    <s v="Aluminum Screw Posts"/>
    <n v="36.624000000000002"/>
    <n v="8"/>
    <n v="0.7"/>
    <n v="-24.41599999999999"/>
    <x v="1"/>
    <s v="No"/>
  </r>
  <r>
    <n v="7541"/>
    <s v="US-2019-112347"/>
    <x v="574"/>
    <d v="2019-12-06T00:00:00"/>
    <s v="Standard Class"/>
    <s v="BS-11380"/>
    <s v="Bill Stewart"/>
    <s v="Corporate"/>
    <x v="0"/>
    <x v="60"/>
    <x v="22"/>
    <n v="80219"/>
    <s v="West"/>
    <s v="FUR-BO-10003546"/>
    <x v="0"/>
    <x v="0"/>
    <s v="Hon 4-Shelf Metal Bookcases"/>
    <n v="242.35200000000003"/>
    <n v="8"/>
    <n v="0.7"/>
    <n v="-363.52799999999991"/>
    <x v="1"/>
    <s v="No"/>
  </r>
  <r>
    <n v="7542"/>
    <s v="US-2019-112347"/>
    <x v="574"/>
    <d v="2019-12-06T00:00:00"/>
    <s v="Standard Class"/>
    <s v="BS-11380"/>
    <s v="Bill Stewart"/>
    <s v="Corporate"/>
    <x v="0"/>
    <x v="60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x v="1"/>
    <s v="No"/>
  </r>
  <r>
    <n v="7543"/>
    <s v="US-2019-112347"/>
    <x v="574"/>
    <d v="2019-12-06T00:00:00"/>
    <s v="Standard Class"/>
    <s v="BS-11380"/>
    <s v="Bill Stewart"/>
    <s v="Corporate"/>
    <x v="0"/>
    <x v="60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  <x v="1"/>
    <s v="No"/>
  </r>
  <r>
    <n v="7544"/>
    <s v="US-2019-112347"/>
    <x v="574"/>
    <d v="2019-12-06T00:00:00"/>
    <s v="Standard Class"/>
    <s v="BS-11380"/>
    <s v="Bill Stewart"/>
    <s v="Corporate"/>
    <x v="0"/>
    <x v="60"/>
    <x v="22"/>
    <n v="80219"/>
    <s v="West"/>
    <s v="TEC-PH-10004833"/>
    <x v="2"/>
    <x v="7"/>
    <s v="Macally Suction Cup Mount"/>
    <n v="57.36"/>
    <n v="6"/>
    <n v="0.2"/>
    <n v="-14.34"/>
    <x v="1"/>
    <s v="No"/>
  </r>
  <r>
    <n v="7545"/>
    <s v="US-2019-112347"/>
    <x v="574"/>
    <d v="2019-12-06T00:00:00"/>
    <s v="Standard Class"/>
    <s v="BS-11380"/>
    <s v="Bill Stewart"/>
    <s v="Corporate"/>
    <x v="0"/>
    <x v="60"/>
    <x v="22"/>
    <n v="80219"/>
    <s v="West"/>
    <s v="FUR-CH-10002335"/>
    <x v="0"/>
    <x v="1"/>
    <s v="Hon GuestStacker Chair"/>
    <n v="906.68000000000006"/>
    <n v="5"/>
    <n v="0.2"/>
    <n v="68.001000000000033"/>
    <x v="1"/>
    <s v="No"/>
  </r>
  <r>
    <n v="7546"/>
    <s v="CA-2016-103492"/>
    <x v="982"/>
    <d v="2016-10-15T00:00:00"/>
    <s v="Standard Class"/>
    <s v="CM-12715"/>
    <s v="Craig Molinari"/>
    <s v="Corporate"/>
    <x v="0"/>
    <x v="114"/>
    <x v="5"/>
    <n v="77340"/>
    <s v="Central"/>
    <s v="TEC-PH-10001128"/>
    <x v="2"/>
    <x v="7"/>
    <s v="Motorola Droid Maxx"/>
    <n v="719.95200000000011"/>
    <n v="6"/>
    <n v="0.2"/>
    <n v="71.995200000000011"/>
    <x v="2"/>
    <s v="No"/>
  </r>
  <r>
    <n v="7547"/>
    <s v="CA-2016-103492"/>
    <x v="982"/>
    <d v="2016-10-15T00:00:00"/>
    <s v="Standard Class"/>
    <s v="CM-12715"/>
    <s v="Craig Molinari"/>
    <s v="Corporate"/>
    <x v="0"/>
    <x v="114"/>
    <x v="5"/>
    <n v="77340"/>
    <s v="Central"/>
    <s v="TEC-PH-10004667"/>
    <x v="2"/>
    <x v="7"/>
    <s v="Cisco 8x8 Inc. 6753i IP Business Phone System"/>
    <n v="755.94400000000019"/>
    <n v="7"/>
    <n v="0.2"/>
    <n v="66.145099999999957"/>
    <x v="2"/>
    <s v="No"/>
  </r>
  <r>
    <n v="7548"/>
    <s v="CA-2016-103492"/>
    <x v="982"/>
    <d v="2016-10-15T00:00:00"/>
    <s v="Standard Class"/>
    <s v="CM-12715"/>
    <s v="Craig Molinari"/>
    <s v="Corporate"/>
    <x v="0"/>
    <x v="114"/>
    <x v="5"/>
    <n v="77340"/>
    <s v="Central"/>
    <s v="OFF-BI-10004817"/>
    <x v="1"/>
    <x v="8"/>
    <s v="GBC Personal VeloBind Strips"/>
    <n v="11.979999999999997"/>
    <n v="5"/>
    <n v="0.8"/>
    <n v="-19.16800000000001"/>
    <x v="2"/>
    <s v="No"/>
  </r>
  <r>
    <n v="7549"/>
    <s v="CA-2016-103492"/>
    <x v="982"/>
    <d v="2016-10-15T00:00:00"/>
    <s v="Standard Class"/>
    <s v="CM-12715"/>
    <s v="Craig Molinari"/>
    <s v="Corporate"/>
    <x v="0"/>
    <x v="114"/>
    <x v="5"/>
    <n v="77340"/>
    <s v="Central"/>
    <s v="OFF-BI-10004140"/>
    <x v="1"/>
    <x v="8"/>
    <s v="Avery Non-Stick Binders"/>
    <n v="0.8979999999999998"/>
    <n v="1"/>
    <n v="0.8"/>
    <n v="-1.5715000000000008"/>
    <x v="2"/>
    <s v="No"/>
  </r>
  <r>
    <n v="7550"/>
    <s v="CA-2018-136595"/>
    <x v="64"/>
    <d v="2018-09-07T00:00:00"/>
    <s v="First Class"/>
    <s v="EM-13825"/>
    <s v="Elizabeth Moffitt"/>
    <s v="Corporate"/>
    <x v="0"/>
    <x v="12"/>
    <x v="5"/>
    <n v="77036"/>
    <s v="Central"/>
    <s v="FUR-FU-10004671"/>
    <x v="0"/>
    <x v="5"/>
    <s v="Executive Impressions 12&quot; Wall Clock"/>
    <n v="21.204000000000004"/>
    <n v="3"/>
    <n v="0.6"/>
    <n v="-11.662199999999999"/>
    <x v="2"/>
    <s v="No"/>
  </r>
  <r>
    <n v="7551"/>
    <s v="CA-2016-140396"/>
    <x v="1164"/>
    <d v="2016-11-25T00:00:00"/>
    <s v="Standard Class"/>
    <s v="KH-16330"/>
    <s v="Katharine Harms"/>
    <s v="Corporate"/>
    <x v="0"/>
    <x v="20"/>
    <x v="15"/>
    <n v="10024"/>
    <s v="East"/>
    <s v="OFF-EN-10002592"/>
    <x v="1"/>
    <x v="12"/>
    <s v="Peel &amp; Seel Recycled Catalog Envelopes, Brown"/>
    <n v="34.74"/>
    <n v="3"/>
    <n v="0"/>
    <n v="17.37"/>
    <x v="3"/>
    <s v="No"/>
  </r>
  <r>
    <n v="7552"/>
    <s v="CA-2016-140396"/>
    <x v="1164"/>
    <d v="2016-11-25T00:00:00"/>
    <s v="Standard Class"/>
    <s v="KH-16330"/>
    <s v="Katharine Harms"/>
    <s v="Corporate"/>
    <x v="0"/>
    <x v="20"/>
    <x v="15"/>
    <n v="10024"/>
    <s v="East"/>
    <s v="TEC-PH-10004447"/>
    <x v="2"/>
    <x v="7"/>
    <s v="Toshiba IPT2010-SD IP Telephone"/>
    <n v="833.94"/>
    <n v="6"/>
    <n v="0"/>
    <n v="216.8244"/>
    <x v="3"/>
    <s v="No"/>
  </r>
  <r>
    <n v="7553"/>
    <s v="CA-2016-140396"/>
    <x v="1164"/>
    <d v="2016-11-25T00:00:00"/>
    <s v="Standard Class"/>
    <s v="KH-16330"/>
    <s v="Katharine Harms"/>
    <s v="Corporate"/>
    <x v="0"/>
    <x v="20"/>
    <x v="15"/>
    <n v="10024"/>
    <s v="East"/>
    <s v="OFF-BI-10003669"/>
    <x v="1"/>
    <x v="8"/>
    <s v="3M Organizer Strips"/>
    <n v="12.96"/>
    <n v="3"/>
    <n v="0.2"/>
    <n v="4.5359999999999996"/>
    <x v="3"/>
    <s v="No"/>
  </r>
  <r>
    <n v="7554"/>
    <s v="CA-2016-140396"/>
    <x v="1164"/>
    <d v="2016-11-25T00:00:00"/>
    <s v="Standard Class"/>
    <s v="KH-16330"/>
    <s v="Katharine Harms"/>
    <s v="Corporate"/>
    <x v="0"/>
    <x v="20"/>
    <x v="15"/>
    <n v="10024"/>
    <s v="East"/>
    <s v="OFF-PA-10000223"/>
    <x v="1"/>
    <x v="10"/>
    <s v="Xerox 2000"/>
    <n v="25.92"/>
    <n v="4"/>
    <n v="0"/>
    <n v="12.441600000000001"/>
    <x v="3"/>
    <s v="No"/>
  </r>
  <r>
    <n v="7555"/>
    <s v="CA-2016-114181"/>
    <x v="1025"/>
    <d v="2016-05-14T00:00:00"/>
    <s v="Second Class"/>
    <s v="AF-10885"/>
    <s v="Art Foster"/>
    <s v="Consumer"/>
    <x v="0"/>
    <x v="10"/>
    <x v="9"/>
    <n v="19134"/>
    <s v="East"/>
    <s v="FUR-BO-10004467"/>
    <x v="0"/>
    <x v="0"/>
    <s v="Bestar Classic Bookcase"/>
    <n v="349.96499999999997"/>
    <n v="7"/>
    <n v="0.5"/>
    <n v="-216.97830000000002"/>
    <x v="3"/>
    <s v="No"/>
  </r>
  <r>
    <n v="7556"/>
    <s v="CA-2016-114181"/>
    <x v="1025"/>
    <d v="2016-05-14T00:00:00"/>
    <s v="Second Class"/>
    <s v="AF-10885"/>
    <s v="Art Foster"/>
    <s v="Consumer"/>
    <x v="0"/>
    <x v="10"/>
    <x v="9"/>
    <n v="19134"/>
    <s v="East"/>
    <s v="OFF-AR-10000716"/>
    <x v="1"/>
    <x v="6"/>
    <s v="DIXON Ticonderoga Erasable Checking Pencils"/>
    <n v="22.32"/>
    <n v="5"/>
    <n v="0.2"/>
    <n v="5.3010000000000002"/>
    <x v="3"/>
    <s v="No"/>
  </r>
  <r>
    <n v="7557"/>
    <s v="CA-2019-159506"/>
    <x v="344"/>
    <d v="2019-12-02T00:00:00"/>
    <s v="Standard Class"/>
    <s v="JR-16210"/>
    <s v="Justin Ritter"/>
    <s v="Corporate"/>
    <x v="0"/>
    <x v="38"/>
    <x v="14"/>
    <n v="47201"/>
    <s v="Central"/>
    <s v="OFF-PA-10003641"/>
    <x v="1"/>
    <x v="10"/>
    <s v="Xerox 1909"/>
    <n v="158.28"/>
    <n v="6"/>
    <n v="0"/>
    <n v="72.808799999999991"/>
    <x v="2"/>
    <s v="No"/>
  </r>
  <r>
    <n v="7558"/>
    <s v="CA-2019-159506"/>
    <x v="344"/>
    <d v="2019-12-02T00:00:00"/>
    <s v="Standard Class"/>
    <s v="JR-16210"/>
    <s v="Justin Ritter"/>
    <s v="Corporate"/>
    <x v="0"/>
    <x v="38"/>
    <x v="14"/>
    <n v="47201"/>
    <s v="Central"/>
    <s v="OFF-BI-10004519"/>
    <x v="1"/>
    <x v="8"/>
    <s v="GBC DocuBind P100 Manual Binding Machine"/>
    <n v="497.93999999999994"/>
    <n v="3"/>
    <n v="0"/>
    <n v="224.07299999999998"/>
    <x v="2"/>
    <s v="No"/>
  </r>
  <r>
    <n v="7559"/>
    <s v="US-2016-137155"/>
    <x v="301"/>
    <d v="2016-11-05T00:00:00"/>
    <s v="Standard Class"/>
    <s v="DL-12925"/>
    <s v="Daniel Lacy"/>
    <s v="Consumer"/>
    <x v="0"/>
    <x v="85"/>
    <x v="15"/>
    <n v="11561"/>
    <s v="East"/>
    <s v="OFF-AP-10002518"/>
    <x v="1"/>
    <x v="9"/>
    <s v="Kensington 7 Outlet MasterPiece Power Center"/>
    <n v="533.93999999999994"/>
    <n v="3"/>
    <n v="0"/>
    <n v="154.84259999999995"/>
    <x v="3"/>
    <s v="No"/>
  </r>
  <r>
    <n v="7560"/>
    <s v="US-2016-137155"/>
    <x v="301"/>
    <d v="2016-11-05T00:00:00"/>
    <s v="Standard Class"/>
    <s v="DL-12925"/>
    <s v="Daniel Lacy"/>
    <s v="Consumer"/>
    <x v="0"/>
    <x v="85"/>
    <x v="15"/>
    <n v="11561"/>
    <s v="East"/>
    <s v="OFF-PA-10000806"/>
    <x v="1"/>
    <x v="10"/>
    <s v="Xerox 1934"/>
    <n v="167.94"/>
    <n v="3"/>
    <n v="0"/>
    <n v="82.290599999999998"/>
    <x v="3"/>
    <s v="No"/>
  </r>
  <r>
    <n v="7561"/>
    <s v="US-2016-137155"/>
    <x v="301"/>
    <d v="2016-11-05T00:00:00"/>
    <s v="Standard Class"/>
    <s v="DL-12925"/>
    <s v="Daniel Lacy"/>
    <s v="Consumer"/>
    <x v="0"/>
    <x v="85"/>
    <x v="15"/>
    <n v="11561"/>
    <s v="East"/>
    <s v="FUR-FU-10003142"/>
    <x v="0"/>
    <x v="5"/>
    <s v="Master Big Foot Doorstop, Beige"/>
    <n v="31.68"/>
    <n v="6"/>
    <n v="0"/>
    <n v="9.8207999999999984"/>
    <x v="3"/>
    <s v="No"/>
  </r>
  <r>
    <n v="7562"/>
    <s v="CA-2018-105746"/>
    <x v="945"/>
    <d v="2019-01-01T00:00:00"/>
    <s v="First Class"/>
    <s v="BD-11605"/>
    <s v="Brian Dahlen"/>
    <s v="Consumer"/>
    <x v="0"/>
    <x v="152"/>
    <x v="9"/>
    <n v="17602"/>
    <s v="East"/>
    <s v="FUR-CH-10000454"/>
    <x v="0"/>
    <x v="1"/>
    <s v="Hon Deluxe Fabric Upholstered Stacking Chairs, Rounded Back"/>
    <n v="170.78599999999997"/>
    <n v="1"/>
    <n v="0.3"/>
    <n v="0"/>
    <x v="3"/>
    <s v="No"/>
  </r>
  <r>
    <n v="7563"/>
    <s v="US-2018-104815"/>
    <x v="323"/>
    <d v="2018-09-07T00:00:00"/>
    <s v="Standard Class"/>
    <s v="RB-19570"/>
    <s v="Rob Beeghly"/>
    <s v="Consumer"/>
    <x v="0"/>
    <x v="22"/>
    <x v="10"/>
    <n v="60610"/>
    <s v="Central"/>
    <s v="FUR-BO-10003894"/>
    <x v="0"/>
    <x v="0"/>
    <s v="Safco Value Mate Steel Bookcase, Baked Enamel Finish on Steel, Black"/>
    <n v="198.744"/>
    <n v="4"/>
    <n v="0.3"/>
    <n v="0"/>
    <x v="2"/>
    <s v="No"/>
  </r>
  <r>
    <n v="7564"/>
    <s v="CA-2019-157672"/>
    <x v="361"/>
    <d v="2019-10-07T00:00:00"/>
    <s v="First Class"/>
    <s v="RB-19795"/>
    <s v="Ross Baird"/>
    <s v="Home Office"/>
    <x v="0"/>
    <x v="60"/>
    <x v="22"/>
    <n v="80219"/>
    <s v="West"/>
    <s v="TEC-AC-10001714"/>
    <x v="2"/>
    <x v="11"/>
    <s v="Logitech MX Performance Wireless Mouse"/>
    <n v="63.824000000000005"/>
    <n v="2"/>
    <n v="0.2"/>
    <n v="13.562599999999998"/>
    <x v="1"/>
    <s v="No"/>
  </r>
  <r>
    <n v="7565"/>
    <s v="US-2018-166660"/>
    <x v="806"/>
    <d v="2018-02-01T00:00:00"/>
    <s v="Second Class"/>
    <s v="TB-21250"/>
    <s v="Tim Brockman"/>
    <s v="Consumer"/>
    <x v="0"/>
    <x v="4"/>
    <x v="4"/>
    <n v="98103"/>
    <s v="West"/>
    <s v="FUR-CH-10001190"/>
    <x v="0"/>
    <x v="1"/>
    <s v="Global Deluxe High-Back Office Chair in Storm"/>
    <n v="435.16800000000006"/>
    <n v="4"/>
    <n v="0.2"/>
    <n v="-59.835600000000042"/>
    <x v="1"/>
    <s v="No"/>
  </r>
  <r>
    <n v="7566"/>
    <s v="US-2018-166660"/>
    <x v="806"/>
    <d v="2018-02-01T00:00:00"/>
    <s v="Second Class"/>
    <s v="TB-21250"/>
    <s v="Tim Brockman"/>
    <s v="Consumer"/>
    <x v="0"/>
    <x v="4"/>
    <x v="4"/>
    <n v="98103"/>
    <s v="West"/>
    <s v="FUR-BO-10000468"/>
    <x v="0"/>
    <x v="0"/>
    <s v="O'Sullivan 2-Shelf Heavy-Duty Bookcases"/>
    <n v="48.58"/>
    <n v="1"/>
    <n v="0"/>
    <n v="7.7728000000000037"/>
    <x v="1"/>
    <s v="No"/>
  </r>
  <r>
    <n v="7567"/>
    <s v="CA-2019-140802"/>
    <x v="81"/>
    <d v="2019-04-23T00:00:00"/>
    <s v="First Class"/>
    <s v="KN-16390"/>
    <s v="Katherine Nockton"/>
    <s v="Corporate"/>
    <x v="0"/>
    <x v="12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x v="2"/>
    <s v="No"/>
  </r>
  <r>
    <n v="7568"/>
    <s v="CA-2019-140802"/>
    <x v="81"/>
    <d v="2019-04-23T00:00:00"/>
    <s v="First Class"/>
    <s v="KN-16390"/>
    <s v="Katherine Nockton"/>
    <s v="Corporate"/>
    <x v="0"/>
    <x v="12"/>
    <x v="5"/>
    <n v="77070"/>
    <s v="Central"/>
    <s v="OFF-PA-10001534"/>
    <x v="1"/>
    <x v="10"/>
    <s v="Xerox 230"/>
    <n v="20.736000000000004"/>
    <n v="4"/>
    <n v="0.2"/>
    <n v="7.2576000000000001"/>
    <x v="2"/>
    <s v="No"/>
  </r>
  <r>
    <n v="7569"/>
    <s v="CA-2016-133830"/>
    <x v="29"/>
    <d v="2016-12-10T00:00:00"/>
    <s v="Standard Class"/>
    <s v="RL-19615"/>
    <s v="Rob Lucas"/>
    <s v="Consumer"/>
    <x v="0"/>
    <x v="1"/>
    <x v="1"/>
    <n v="90045"/>
    <s v="West"/>
    <s v="OFF-AR-10003045"/>
    <x v="1"/>
    <x v="6"/>
    <s v="Prang Colored Pencils"/>
    <n v="26.46"/>
    <n v="9"/>
    <n v="0"/>
    <n v="11.907"/>
    <x v="1"/>
    <s v="No"/>
  </r>
  <r>
    <n v="7570"/>
    <s v="CA-2016-133830"/>
    <x v="29"/>
    <d v="2016-12-10T00:00:00"/>
    <s v="Standard Class"/>
    <s v="RL-19615"/>
    <s v="Rob Lucas"/>
    <s v="Consumer"/>
    <x v="0"/>
    <x v="1"/>
    <x v="1"/>
    <n v="90045"/>
    <s v="West"/>
    <s v="OFF-PA-10001363"/>
    <x v="1"/>
    <x v="10"/>
    <s v="Xerox 1933"/>
    <n v="49.12"/>
    <n v="4"/>
    <n v="0"/>
    <n v="23.086399999999998"/>
    <x v="1"/>
    <s v="No"/>
  </r>
  <r>
    <n v="7571"/>
    <s v="CA-2016-133830"/>
    <x v="29"/>
    <d v="2016-12-10T00:00:00"/>
    <s v="Standard Class"/>
    <s v="RL-19615"/>
    <s v="Rob Lucas"/>
    <s v="Consumer"/>
    <x v="0"/>
    <x v="1"/>
    <x v="1"/>
    <n v="90045"/>
    <s v="West"/>
    <s v="OFF-FA-10002280"/>
    <x v="1"/>
    <x v="13"/>
    <s v="Advantus Plastic Paper Clips"/>
    <n v="15"/>
    <n v="3"/>
    <n v="0"/>
    <n v="7.1999999999999993"/>
    <x v="1"/>
    <s v="No"/>
  </r>
  <r>
    <n v="7572"/>
    <s v="CA-2016-100916"/>
    <x v="618"/>
    <d v="2016-10-26T00:00:00"/>
    <s v="Standard Class"/>
    <s v="FH-14275"/>
    <s v="Frank Hawley"/>
    <s v="Corporate"/>
    <x v="0"/>
    <x v="311"/>
    <x v="17"/>
    <n v="23602"/>
    <s v="South"/>
    <s v="OFF-ST-10003479"/>
    <x v="1"/>
    <x v="4"/>
    <s v="Eldon Base for stackable storage shelf, platinum"/>
    <n v="194.7"/>
    <n v="5"/>
    <n v="0"/>
    <n v="9.7349999999999781"/>
    <x v="0"/>
    <s v="No"/>
  </r>
  <r>
    <n v="7573"/>
    <s v="CA-2016-100916"/>
    <x v="618"/>
    <d v="2016-10-26T00:00:00"/>
    <s v="Standard Class"/>
    <s v="FH-14275"/>
    <s v="Frank Hawley"/>
    <s v="Corporate"/>
    <x v="0"/>
    <x v="311"/>
    <x v="17"/>
    <n v="23602"/>
    <s v="South"/>
    <s v="FUR-TA-10004607"/>
    <x v="0"/>
    <x v="3"/>
    <s v="Hon 2111 Invitation Series Straight Table"/>
    <n v="591.32000000000005"/>
    <n v="4"/>
    <n v="0"/>
    <n v="112.35079999999999"/>
    <x v="0"/>
    <s v="No"/>
  </r>
  <r>
    <n v="7574"/>
    <s v="CA-2016-100916"/>
    <x v="618"/>
    <d v="2016-10-26T00:00:00"/>
    <s v="Standard Class"/>
    <s v="FH-14275"/>
    <s v="Frank Hawley"/>
    <s v="Corporate"/>
    <x v="0"/>
    <x v="311"/>
    <x v="17"/>
    <n v="23602"/>
    <s v="South"/>
    <s v="OFF-AR-10001022"/>
    <x v="1"/>
    <x v="6"/>
    <s v="SANFORD Liquid Accent Tank-Style Highlighters"/>
    <n v="2.84"/>
    <n v="1"/>
    <n v="0"/>
    <n v="0.88039999999999985"/>
    <x v="0"/>
    <s v="No"/>
  </r>
  <r>
    <n v="7575"/>
    <s v="CA-2017-129532"/>
    <x v="575"/>
    <d v="2017-12-12T00:00:00"/>
    <s v="Standard Class"/>
    <s v="YS-21880"/>
    <s v="Yana Sorensen"/>
    <s v="Corporate"/>
    <x v="0"/>
    <x v="1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  <x v="1"/>
    <s v="No"/>
  </r>
  <r>
    <n v="7576"/>
    <s v="CA-2017-129532"/>
    <x v="575"/>
    <d v="2017-12-12T00:00:00"/>
    <s v="Standard Class"/>
    <s v="YS-21880"/>
    <s v="Yana Sorensen"/>
    <s v="Corporate"/>
    <x v="0"/>
    <x v="1"/>
    <x v="1"/>
    <n v="90036"/>
    <s v="West"/>
    <s v="TEC-AC-10000865"/>
    <x v="2"/>
    <x v="11"/>
    <s v="WD My Passport Ultra 500GB Portable External Hard Drive"/>
    <n v="236"/>
    <n v="4"/>
    <n v="0"/>
    <n v="40.119999999999976"/>
    <x v="1"/>
    <s v="No"/>
  </r>
  <r>
    <n v="7577"/>
    <s v="CA-2016-134726"/>
    <x v="981"/>
    <d v="2016-11-07T00:00:00"/>
    <s v="Second Class"/>
    <s v="SW-20755"/>
    <s v="Steven Ward"/>
    <s v="Corporate"/>
    <x v="0"/>
    <x v="4"/>
    <x v="4"/>
    <n v="98115"/>
    <s v="West"/>
    <s v="TEC-AC-10000023"/>
    <x v="2"/>
    <x v="11"/>
    <s v="Maxell 74 Minute CD-R Spindle, 50/Pack"/>
    <n v="41.94"/>
    <n v="2"/>
    <n v="0"/>
    <n v="15.098399999999998"/>
    <x v="1"/>
    <s v="Yes"/>
  </r>
  <r>
    <n v="7578"/>
    <s v="CA-2016-134726"/>
    <x v="981"/>
    <d v="2016-11-07T00:00:00"/>
    <s v="Second Class"/>
    <s v="SW-20755"/>
    <s v="Steven Ward"/>
    <s v="Corporate"/>
    <x v="0"/>
    <x v="4"/>
    <x v="4"/>
    <n v="98115"/>
    <s v="West"/>
    <s v="TEC-PH-10001750"/>
    <x v="2"/>
    <x v="7"/>
    <s v="Samsung Rugby III"/>
    <n v="52.792000000000002"/>
    <n v="1"/>
    <n v="0.2"/>
    <n v="4.6193000000000026"/>
    <x v="1"/>
    <s v="Yes"/>
  </r>
  <r>
    <n v="7579"/>
    <s v="CA-2018-138597"/>
    <x v="122"/>
    <d v="2018-12-21T00:00:00"/>
    <s v="First Class"/>
    <s v="PN-18775"/>
    <s v="Parhena Norris"/>
    <s v="Home Office"/>
    <x v="0"/>
    <x v="155"/>
    <x v="8"/>
    <n v="68104"/>
    <s v="Central"/>
    <s v="FUR-CH-10004997"/>
    <x v="0"/>
    <x v="1"/>
    <s v="Hon Every-Day Series Multi-Task Chairs"/>
    <n v="563.93999999999994"/>
    <n v="3"/>
    <n v="0"/>
    <n v="112.78800000000001"/>
    <x v="2"/>
    <s v="No"/>
  </r>
  <r>
    <n v="7580"/>
    <s v="CA-2017-123113"/>
    <x v="521"/>
    <d v="2017-11-27T00:00:00"/>
    <s v="Second Class"/>
    <s v="AT-10735"/>
    <s v="Annie Thurman"/>
    <s v="Consumer"/>
    <x v="0"/>
    <x v="73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x v="3"/>
    <s v="No"/>
  </r>
  <r>
    <n v="7581"/>
    <s v="CA-2017-123113"/>
    <x v="521"/>
    <d v="2017-11-27T00:00:00"/>
    <s v="Second Class"/>
    <s v="AT-10735"/>
    <s v="Annie Thurman"/>
    <s v="Consumer"/>
    <x v="0"/>
    <x v="73"/>
    <x v="30"/>
    <n v="7960"/>
    <s v="East"/>
    <s v="OFF-AR-10004999"/>
    <x v="1"/>
    <x v="6"/>
    <s v="Newell 315"/>
    <n v="17.940000000000001"/>
    <n v="3"/>
    <n v="0"/>
    <n v="4.4850000000000003"/>
    <x v="3"/>
    <s v="No"/>
  </r>
  <r>
    <n v="7582"/>
    <s v="CA-2017-169656"/>
    <x v="863"/>
    <d v="2017-08-16T00:00:00"/>
    <s v="First Class"/>
    <s v="EJ-13720"/>
    <s v="Ed Jacobs"/>
    <s v="Consumer"/>
    <x v="0"/>
    <x v="10"/>
    <x v="9"/>
    <n v="19143"/>
    <s v="East"/>
    <s v="OFF-ST-10003816"/>
    <x v="1"/>
    <x v="4"/>
    <s v="Fellowes High-Stak Drawer Files"/>
    <n v="422.85599999999999"/>
    <n v="3"/>
    <n v="0.2"/>
    <n v="15.857099999999974"/>
    <x v="3"/>
    <s v="No"/>
  </r>
  <r>
    <n v="7583"/>
    <s v="CA-2017-142734"/>
    <x v="392"/>
    <d v="2017-04-21T00:00:00"/>
    <s v="Standard Class"/>
    <s v="DM-13345"/>
    <s v="Denise Monton"/>
    <s v="Corporate"/>
    <x v="0"/>
    <x v="20"/>
    <x v="15"/>
    <n v="10024"/>
    <s v="East"/>
    <s v="FUR-CH-10003968"/>
    <x v="0"/>
    <x v="1"/>
    <s v="Novimex Turbo Task Chair"/>
    <n v="127.76400000000001"/>
    <n v="2"/>
    <n v="0.1"/>
    <n v="2.8392000000000017"/>
    <x v="3"/>
    <s v="No"/>
  </r>
  <r>
    <n v="7584"/>
    <s v="CA-2016-163223"/>
    <x v="90"/>
    <d v="2016-03-25T00:00:00"/>
    <s v="Standard Class"/>
    <s v="KH-16690"/>
    <s v="Kristen Hastings"/>
    <s v="Corporate"/>
    <x v="0"/>
    <x v="24"/>
    <x v="17"/>
    <n v="22153"/>
    <s v="South"/>
    <s v="TEC-PH-10000730"/>
    <x v="2"/>
    <x v="7"/>
    <s v="Samsung Galaxy S4 Active"/>
    <n v="3499.9300000000003"/>
    <n v="7"/>
    <n v="0"/>
    <n v="909.98180000000025"/>
    <x v="0"/>
    <s v="No"/>
  </r>
  <r>
    <n v="7585"/>
    <s v="CA-2016-163223"/>
    <x v="90"/>
    <d v="2016-03-25T00:00:00"/>
    <s v="Standard Class"/>
    <s v="KH-16690"/>
    <s v="Kristen Hastings"/>
    <s v="Corporate"/>
    <x v="0"/>
    <x v="24"/>
    <x v="17"/>
    <n v="22153"/>
    <s v="South"/>
    <s v="OFF-LA-10004409"/>
    <x v="1"/>
    <x v="2"/>
    <s v="Avery 492"/>
    <n v="14.399999999999999"/>
    <n v="5"/>
    <n v="0"/>
    <n v="6.6239999999999988"/>
    <x v="0"/>
    <s v="No"/>
  </r>
  <r>
    <n v="7586"/>
    <s v="CA-2016-163223"/>
    <x v="90"/>
    <d v="2016-03-25T00:00:00"/>
    <s v="Standard Class"/>
    <s v="KH-16690"/>
    <s v="Kristen Hastings"/>
    <s v="Corporate"/>
    <x v="0"/>
    <x v="24"/>
    <x v="17"/>
    <n v="22153"/>
    <s v="South"/>
    <s v="OFF-PA-10000675"/>
    <x v="1"/>
    <x v="10"/>
    <s v="Xerox 1919"/>
    <n v="122.97"/>
    <n v="3"/>
    <n v="0"/>
    <n v="60.255300000000005"/>
    <x v="0"/>
    <s v="No"/>
  </r>
  <r>
    <n v="7587"/>
    <s v="CA-2016-163223"/>
    <x v="90"/>
    <d v="2016-03-25T00:00:00"/>
    <s v="Standard Class"/>
    <s v="KH-16690"/>
    <s v="Kristen Hastings"/>
    <s v="Corporate"/>
    <x v="0"/>
    <x v="24"/>
    <x v="17"/>
    <n v="22153"/>
    <s v="South"/>
    <s v="OFF-AR-10001573"/>
    <x v="1"/>
    <x v="6"/>
    <s v="American Pencil"/>
    <n v="9.32"/>
    <n v="4"/>
    <n v="0"/>
    <n v="2.702799999999999"/>
    <x v="0"/>
    <s v="No"/>
  </r>
  <r>
    <n v="7588"/>
    <s v="CA-2016-163223"/>
    <x v="90"/>
    <d v="2016-03-25T00:00:00"/>
    <s v="Standard Class"/>
    <s v="KH-16690"/>
    <s v="Kristen Hastings"/>
    <s v="Corporate"/>
    <x v="0"/>
    <x v="24"/>
    <x v="17"/>
    <n v="22153"/>
    <s v="South"/>
    <s v="OFF-BI-10001597"/>
    <x v="1"/>
    <x v="8"/>
    <s v="Wilson Jones Ledger-Size, Piano-Hinge Binder, 2&quot;, Blue"/>
    <n v="122.94"/>
    <n v="3"/>
    <n v="0"/>
    <n v="59.011199999999988"/>
    <x v="0"/>
    <s v="No"/>
  </r>
  <r>
    <n v="7589"/>
    <s v="CA-2019-122945"/>
    <x v="673"/>
    <d v="2019-11-22T00:00:00"/>
    <s v="Standard Class"/>
    <s v="MB-18085"/>
    <s v="Mick Brown"/>
    <s v="Consumer"/>
    <x v="0"/>
    <x v="43"/>
    <x v="1"/>
    <n v="95661"/>
    <s v="West"/>
    <s v="FUR-FU-10001196"/>
    <x v="0"/>
    <x v="5"/>
    <s v="DAX Cubicle Frames - 8x10"/>
    <n v="17.309999999999999"/>
    <n v="3"/>
    <n v="0"/>
    <n v="5.1929999999999996"/>
    <x v="1"/>
    <s v="No"/>
  </r>
  <r>
    <n v="7590"/>
    <s v="CA-2017-139738"/>
    <x v="12"/>
    <d v="2017-09-29T00:00:00"/>
    <s v="Standard Class"/>
    <s v="DK-12895"/>
    <s v="Dana Kaydos"/>
    <s v="Consumer"/>
    <x v="0"/>
    <x v="179"/>
    <x v="10"/>
    <n v="61107"/>
    <s v="Central"/>
    <s v="OFF-AR-10004602"/>
    <x v="1"/>
    <x v="6"/>
    <s v="Boston KS Multi-Size Manual Pencil Sharpener"/>
    <n v="128.744"/>
    <n v="7"/>
    <n v="0.2"/>
    <n v="12.874400000000001"/>
    <x v="2"/>
    <s v="No"/>
  </r>
  <r>
    <n v="7591"/>
    <s v="CA-2018-158778"/>
    <x v="64"/>
    <d v="2018-09-09T00:00:00"/>
    <s v="Standard Class"/>
    <s v="DB-13210"/>
    <s v="Dean Braden"/>
    <s v="Consumer"/>
    <x v="0"/>
    <x v="10"/>
    <x v="9"/>
    <n v="19134"/>
    <s v="East"/>
    <s v="FUR-FU-10000260"/>
    <x v="0"/>
    <x v="5"/>
    <s v="6&quot; Cubicle Wall Clock, Black"/>
    <n v="58.248000000000005"/>
    <n v="9"/>
    <n v="0.2"/>
    <n v="11.649599999999996"/>
    <x v="3"/>
    <s v="No"/>
  </r>
  <r>
    <n v="7592"/>
    <s v="CA-2018-158778"/>
    <x v="64"/>
    <d v="2018-09-09T00:00:00"/>
    <s v="Standard Class"/>
    <s v="DB-13210"/>
    <s v="Dean Braden"/>
    <s v="Consumer"/>
    <x v="0"/>
    <x v="10"/>
    <x v="9"/>
    <n v="19134"/>
    <s v="East"/>
    <s v="FUR-CH-10001146"/>
    <x v="0"/>
    <x v="1"/>
    <s v="Global Task Chair, Black"/>
    <n v="71.245999999999995"/>
    <n v="2"/>
    <n v="0.3"/>
    <n v="-19.338199999999993"/>
    <x v="3"/>
    <s v="No"/>
  </r>
  <r>
    <n v="7593"/>
    <s v="CA-2018-158778"/>
    <x v="64"/>
    <d v="2018-09-09T00:00:00"/>
    <s v="Standard Class"/>
    <s v="DB-13210"/>
    <s v="Dean Braden"/>
    <s v="Consumer"/>
    <x v="0"/>
    <x v="10"/>
    <x v="9"/>
    <n v="19134"/>
    <s v="East"/>
    <s v="OFF-AR-10000896"/>
    <x v="1"/>
    <x v="6"/>
    <s v="Newell 329"/>
    <n v="7.8719999999999999"/>
    <n v="3"/>
    <n v="0.2"/>
    <n v="0.59039999999999937"/>
    <x v="3"/>
    <s v="No"/>
  </r>
  <r>
    <n v="7594"/>
    <s v="CA-2018-158778"/>
    <x v="64"/>
    <d v="2018-09-09T00:00:00"/>
    <s v="Standard Class"/>
    <s v="DB-13210"/>
    <s v="Dean Braden"/>
    <s v="Consumer"/>
    <x v="0"/>
    <x v="10"/>
    <x v="9"/>
    <n v="19134"/>
    <s v="East"/>
    <s v="FUR-CH-10000309"/>
    <x v="0"/>
    <x v="1"/>
    <s v="Global Comet Stacking Arm Chair"/>
    <n v="887.27099999999984"/>
    <n v="3"/>
    <n v="0.3"/>
    <n v="-63.376499999999965"/>
    <x v="3"/>
    <s v="No"/>
  </r>
  <r>
    <n v="7595"/>
    <s v="CA-2019-119655"/>
    <x v="693"/>
    <d v="2019-04-24T00:00:00"/>
    <s v="Standard Class"/>
    <s v="CV-12295"/>
    <s v="Christina VanderZanden"/>
    <s v="Consumer"/>
    <x v="0"/>
    <x v="66"/>
    <x v="12"/>
    <n v="48234"/>
    <s v="Central"/>
    <s v="OFF-BI-10001989"/>
    <x v="1"/>
    <x v="8"/>
    <s v="Premium Transparent Presentation Covers by GBC"/>
    <n v="146.86000000000001"/>
    <n v="7"/>
    <n v="0"/>
    <n v="70.492799999999988"/>
    <x v="2"/>
    <s v="No"/>
  </r>
  <r>
    <n v="7596"/>
    <s v="CA-2019-119655"/>
    <x v="693"/>
    <d v="2019-04-24T00:00:00"/>
    <s v="Standard Class"/>
    <s v="CV-12295"/>
    <s v="Christina VanderZanden"/>
    <s v="Consumer"/>
    <x v="0"/>
    <x v="66"/>
    <x v="12"/>
    <n v="48234"/>
    <s v="Central"/>
    <s v="OFF-BI-10001036"/>
    <x v="1"/>
    <x v="8"/>
    <s v="Cardinal EasyOpen D-Ring Binders"/>
    <n v="36.56"/>
    <n v="4"/>
    <n v="0"/>
    <n v="18.28"/>
    <x v="2"/>
    <s v="No"/>
  </r>
  <r>
    <n v="7597"/>
    <s v="CA-2017-164567"/>
    <x v="925"/>
    <d v="2017-06-19T00:00:00"/>
    <s v="Standard Class"/>
    <s v="GK-14620"/>
    <s v="Grace Kelly"/>
    <s v="Corporate"/>
    <x v="0"/>
    <x v="1"/>
    <x v="1"/>
    <n v="90004"/>
    <s v="West"/>
    <s v="TEC-PH-10002103"/>
    <x v="2"/>
    <x v="7"/>
    <s v="Jabra SPEAK 410"/>
    <n v="225.57599999999996"/>
    <n v="3"/>
    <n v="0.2"/>
    <n v="22.557600000000008"/>
    <x v="1"/>
    <s v="No"/>
  </r>
  <r>
    <n v="7598"/>
    <s v="CA-2016-131947"/>
    <x v="328"/>
    <d v="2016-09-22T00:00:00"/>
    <s v="Standard Class"/>
    <s v="JA-15970"/>
    <s v="Joseph Airdo"/>
    <s v="Consumer"/>
    <x v="0"/>
    <x v="24"/>
    <x v="21"/>
    <n v="97477"/>
    <s v="West"/>
    <s v="OFF-AR-10001473"/>
    <x v="1"/>
    <x v="6"/>
    <s v="Newell 313"/>
    <n v="5.2480000000000002"/>
    <n v="2"/>
    <n v="0.2"/>
    <n v="0.45920000000000027"/>
    <x v="1"/>
    <s v="No"/>
  </r>
  <r>
    <n v="7599"/>
    <s v="CA-2016-131947"/>
    <x v="328"/>
    <d v="2016-09-22T00:00:00"/>
    <s v="Standard Class"/>
    <s v="JA-15970"/>
    <s v="Joseph Airdo"/>
    <s v="Consumer"/>
    <x v="0"/>
    <x v="24"/>
    <x v="21"/>
    <n v="97477"/>
    <s v="West"/>
    <s v="OFF-AR-10000411"/>
    <x v="1"/>
    <x v="6"/>
    <s v="Boston 16701 Slimline Battery Pencil Sharpener"/>
    <n v="38.256"/>
    <n v="3"/>
    <n v="0.2"/>
    <n v="4.7819999999999947"/>
    <x v="1"/>
    <s v="No"/>
  </r>
  <r>
    <n v="7600"/>
    <s v="CA-2016-131947"/>
    <x v="328"/>
    <d v="2016-09-22T00:00:00"/>
    <s v="Standard Class"/>
    <s v="JA-15970"/>
    <s v="Joseph Airdo"/>
    <s v="Consumer"/>
    <x v="0"/>
    <x v="24"/>
    <x v="21"/>
    <n v="97477"/>
    <s v="West"/>
    <s v="OFF-PA-10000246"/>
    <x v="1"/>
    <x v="10"/>
    <s v="Riverleaf Stik-Withit Designer Note Cubes"/>
    <n v="40.24"/>
    <n v="5"/>
    <n v="0.2"/>
    <n v="13.078000000000001"/>
    <x v="1"/>
    <s v="No"/>
  </r>
  <r>
    <n v="7601"/>
    <s v="CA-2016-131947"/>
    <x v="328"/>
    <d v="2016-09-22T00:00:00"/>
    <s v="Standard Class"/>
    <s v="JA-15970"/>
    <s v="Joseph Airdo"/>
    <s v="Consumer"/>
    <x v="0"/>
    <x v="24"/>
    <x v="21"/>
    <n v="97477"/>
    <s v="West"/>
    <s v="TEC-MA-10004086"/>
    <x v="2"/>
    <x v="15"/>
    <s v="Plantronics Single Ear Headset"/>
    <n v="29.925000000000001"/>
    <n v="5"/>
    <n v="0.7"/>
    <n v="-21.944999999999993"/>
    <x v="1"/>
    <s v="No"/>
  </r>
  <r>
    <n v="7602"/>
    <s v="CA-2016-131947"/>
    <x v="328"/>
    <d v="2016-09-22T00:00:00"/>
    <s v="Standard Class"/>
    <s v="JA-15970"/>
    <s v="Joseph Airdo"/>
    <s v="Consumer"/>
    <x v="0"/>
    <x v="24"/>
    <x v="21"/>
    <n v="97477"/>
    <s v="West"/>
    <s v="OFF-PA-10003039"/>
    <x v="1"/>
    <x v="10"/>
    <s v="Xerox 1960"/>
    <n v="148.70400000000001"/>
    <n v="6"/>
    <n v="0.2"/>
    <n v="46.469999999999985"/>
    <x v="1"/>
    <s v="No"/>
  </r>
  <r>
    <n v="7603"/>
    <s v="CA-2016-131947"/>
    <x v="328"/>
    <d v="2016-09-22T00:00:00"/>
    <s v="Standard Class"/>
    <s v="JA-15970"/>
    <s v="Joseph Airdo"/>
    <s v="Consumer"/>
    <x v="0"/>
    <x v="24"/>
    <x v="21"/>
    <n v="97477"/>
    <s v="West"/>
    <s v="TEC-AC-10004633"/>
    <x v="2"/>
    <x v="11"/>
    <s v="Verbatim 25 GB 6x Blu-ray Single Layer Recordable Disc, 3/Pack"/>
    <n v="55.92"/>
    <n v="10"/>
    <n v="0.2"/>
    <n v="16.776000000000007"/>
    <x v="1"/>
    <s v="No"/>
  </r>
  <r>
    <n v="7604"/>
    <s v="CA-2018-152520"/>
    <x v="630"/>
    <d v="2018-07-12T00:00:00"/>
    <s v="Standard Class"/>
    <s v="TH-21115"/>
    <s v="Thea Hudgings"/>
    <s v="Corporate"/>
    <x v="0"/>
    <x v="205"/>
    <x v="34"/>
    <n v="2908"/>
    <s v="East"/>
    <s v="OFF-PA-10000289"/>
    <x v="1"/>
    <x v="10"/>
    <s v="Xerox 213"/>
    <n v="12.96"/>
    <n v="2"/>
    <n v="0"/>
    <n v="6.2208000000000006"/>
    <x v="3"/>
    <s v="No"/>
  </r>
  <r>
    <n v="7605"/>
    <s v="CA-2018-101791"/>
    <x v="1022"/>
    <d v="2018-05-31T00:00:00"/>
    <s v="Standard Class"/>
    <s v="BS-11665"/>
    <s v="Brian Stugart"/>
    <s v="Consumer"/>
    <x v="0"/>
    <x v="22"/>
    <x v="10"/>
    <n v="60623"/>
    <s v="Central"/>
    <s v="FUR-FU-10003247"/>
    <x v="0"/>
    <x v="5"/>
    <s v="36X48 HARDFLOOR CHAIRMAT"/>
    <n v="25.176000000000002"/>
    <n v="3"/>
    <n v="0.6"/>
    <n v="-33.358199999999997"/>
    <x v="2"/>
    <s v="No"/>
  </r>
  <r>
    <n v="7606"/>
    <s v="CA-2018-101791"/>
    <x v="1022"/>
    <d v="2018-05-31T00:00:00"/>
    <s v="Standard Class"/>
    <s v="BS-11665"/>
    <s v="Brian Stugart"/>
    <s v="Consumer"/>
    <x v="0"/>
    <x v="22"/>
    <x v="10"/>
    <n v="60623"/>
    <s v="Central"/>
    <s v="FUR-FU-10002191"/>
    <x v="0"/>
    <x v="5"/>
    <s v="G.E. Halogen Desk Lamp Bulbs"/>
    <n v="5.5840000000000005"/>
    <n v="2"/>
    <n v="0.6"/>
    <n v="-1.6751999999999994"/>
    <x v="2"/>
    <s v="No"/>
  </r>
  <r>
    <n v="7607"/>
    <s v="CA-2018-101791"/>
    <x v="1022"/>
    <d v="2018-05-31T00:00:00"/>
    <s v="Standard Class"/>
    <s v="BS-11665"/>
    <s v="Brian Stugart"/>
    <s v="Consumer"/>
    <x v="0"/>
    <x v="22"/>
    <x v="10"/>
    <n v="60623"/>
    <s v="Central"/>
    <s v="OFF-ST-10001496"/>
    <x v="1"/>
    <x v="4"/>
    <s v="Standard Rollaway File with Lock"/>
    <n v="1297.3680000000002"/>
    <n v="9"/>
    <n v="0.2"/>
    <n v="97.302599999999984"/>
    <x v="2"/>
    <s v="No"/>
  </r>
  <r>
    <n v="7608"/>
    <s v="CA-2019-121195"/>
    <x v="165"/>
    <d v="2019-12-27T00:00:00"/>
    <s v="First Class"/>
    <s v="NS-18505"/>
    <s v="Neola Schneider"/>
    <s v="Consumer"/>
    <x v="0"/>
    <x v="61"/>
    <x v="5"/>
    <n v="75220"/>
    <s v="Central"/>
    <s v="OFF-ST-10000585"/>
    <x v="1"/>
    <x v="4"/>
    <s v="Economy Rollaway Files"/>
    <n v="264.32"/>
    <n v="2"/>
    <n v="0.2"/>
    <n v="19.823999999999998"/>
    <x v="2"/>
    <s v="No"/>
  </r>
  <r>
    <n v="7609"/>
    <s v="CA-2019-163209"/>
    <x v="898"/>
    <d v="2019-05-07T00:00:00"/>
    <s v="Standard Class"/>
    <s v="MK-18160"/>
    <s v="Mike Kennedy"/>
    <s v="Consumer"/>
    <x v="0"/>
    <x v="8"/>
    <x v="1"/>
    <n v="94122"/>
    <s v="West"/>
    <s v="OFF-PA-10001166"/>
    <x v="1"/>
    <x v="10"/>
    <s v="Xerox 2"/>
    <n v="25.92"/>
    <n v="4"/>
    <n v="0"/>
    <n v="12.441600000000001"/>
    <x v="1"/>
    <s v="No"/>
  </r>
  <r>
    <n v="7610"/>
    <s v="CA-2019-163209"/>
    <x v="898"/>
    <d v="2019-05-07T00:00:00"/>
    <s v="Standard Class"/>
    <s v="MK-18160"/>
    <s v="Mike Kennedy"/>
    <s v="Consumer"/>
    <x v="0"/>
    <x v="8"/>
    <x v="1"/>
    <n v="94122"/>
    <s v="West"/>
    <s v="OFF-AR-10003651"/>
    <x v="1"/>
    <x v="6"/>
    <s v="Newell 350"/>
    <n v="22.959999999999997"/>
    <n v="7"/>
    <n v="0"/>
    <n v="6.6583999999999968"/>
    <x v="1"/>
    <s v="No"/>
  </r>
  <r>
    <n v="7611"/>
    <s v="CA-2016-133354"/>
    <x v="1165"/>
    <d v="2016-02-24T00:00:00"/>
    <s v="First Class"/>
    <s v="SA-20830"/>
    <s v="Sue Ann Reed"/>
    <s v="Consumer"/>
    <x v="0"/>
    <x v="429"/>
    <x v="1"/>
    <n v="92553"/>
    <s v="West"/>
    <s v="OFF-PA-10001800"/>
    <x v="1"/>
    <x v="10"/>
    <s v="Xerox 220"/>
    <n v="19.440000000000001"/>
    <n v="3"/>
    <n v="0"/>
    <n v="9.3312000000000008"/>
    <x v="1"/>
    <s v="No"/>
  </r>
  <r>
    <n v="7612"/>
    <s v="US-2017-130491"/>
    <x v="285"/>
    <d v="2017-02-11T00:00:00"/>
    <s v="First Class"/>
    <s v="BH-11710"/>
    <s v="Brosina Hoffman"/>
    <s v="Consumer"/>
    <x v="0"/>
    <x v="495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x v="2"/>
    <s v="No"/>
  </r>
  <r>
    <n v="7613"/>
    <s v="US-2017-130491"/>
    <x v="285"/>
    <d v="2017-02-11T00:00:00"/>
    <s v="First Class"/>
    <s v="BH-11710"/>
    <s v="Brosina Hoffman"/>
    <s v="Consumer"/>
    <x v="0"/>
    <x v="495"/>
    <x v="41"/>
    <n v="67846"/>
    <s v="Central"/>
    <s v="OFF-FA-10000134"/>
    <x v="1"/>
    <x v="13"/>
    <s v="Advantus Push Pins, Aluminum Head"/>
    <n v="5.81"/>
    <n v="1"/>
    <n v="0"/>
    <n v="1.8010999999999999"/>
    <x v="2"/>
    <s v="No"/>
  </r>
  <r>
    <n v="7614"/>
    <s v="US-2017-130491"/>
    <x v="285"/>
    <d v="2017-02-11T00:00:00"/>
    <s v="First Class"/>
    <s v="BH-11710"/>
    <s v="Brosina Hoffman"/>
    <s v="Consumer"/>
    <x v="0"/>
    <x v="495"/>
    <x v="41"/>
    <n v="67846"/>
    <s v="Central"/>
    <s v="OFF-AR-10001149"/>
    <x v="1"/>
    <x v="6"/>
    <s v="Sanford Colorific Colored Pencils, 12/Box"/>
    <n v="5.76"/>
    <n v="2"/>
    <n v="0"/>
    <n v="1.7279999999999998"/>
    <x v="2"/>
    <s v="No"/>
  </r>
  <r>
    <n v="7615"/>
    <s v="CA-2017-113740"/>
    <x v="252"/>
    <d v="2017-08-28T00:00:00"/>
    <s v="Second Class"/>
    <s v="SC-20380"/>
    <s v="Shahid Collister"/>
    <s v="Consumer"/>
    <x v="0"/>
    <x v="20"/>
    <x v="15"/>
    <n v="10035"/>
    <s v="East"/>
    <s v="FUR-FU-10000010"/>
    <x v="0"/>
    <x v="5"/>
    <s v="DAX Value U-Channel Document Frames, Easel Back"/>
    <n v="14.91"/>
    <n v="3"/>
    <n v="0"/>
    <n v="4.6220999999999997"/>
    <x v="3"/>
    <s v="No"/>
  </r>
  <r>
    <n v="7616"/>
    <s v="CA-2016-148425"/>
    <x v="953"/>
    <d v="2016-12-04T00:00:00"/>
    <s v="Standard Class"/>
    <s v="RF-19345"/>
    <s v="Randy Ferguson"/>
    <s v="Corporate"/>
    <x v="0"/>
    <x v="333"/>
    <x v="2"/>
    <n v="32839"/>
    <s v="South"/>
    <s v="OFF-BI-10000201"/>
    <x v="1"/>
    <x v="8"/>
    <s v="Avery Triangle Shaped Sheet Lifters, Black, 2/Pack"/>
    <n v="6.6420000000000012"/>
    <n v="9"/>
    <n v="0.7"/>
    <n v="-4.427999999999999"/>
    <x v="0"/>
    <s v="No"/>
  </r>
  <r>
    <n v="7617"/>
    <s v="CA-2018-144309"/>
    <x v="107"/>
    <d v="2018-12-16T00:00:00"/>
    <s v="Standard Class"/>
    <s v="CM-12235"/>
    <s v="Chris McAfee"/>
    <s v="Consumer"/>
    <x v="0"/>
    <x v="232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x v="3"/>
    <s v="No"/>
  </r>
  <r>
    <n v="7618"/>
    <s v="CA-2018-144309"/>
    <x v="107"/>
    <d v="2018-12-16T00:00:00"/>
    <s v="Standard Class"/>
    <s v="CM-12235"/>
    <s v="Chris McAfee"/>
    <s v="Consumer"/>
    <x v="0"/>
    <x v="232"/>
    <x v="15"/>
    <n v="13601"/>
    <s v="East"/>
    <s v="OFF-BI-10003656"/>
    <x v="1"/>
    <x v="8"/>
    <s v="Fellowes PB200 Plastic Comb Binding Machine"/>
    <n v="679.96"/>
    <n v="5"/>
    <n v="0.2"/>
    <n v="220.98699999999997"/>
    <x v="3"/>
    <s v="No"/>
  </r>
  <r>
    <n v="7619"/>
    <s v="CA-2019-151225"/>
    <x v="855"/>
    <d v="2019-10-29T00:00:00"/>
    <s v="First Class"/>
    <s v="JM-15655"/>
    <s v="Jim Mitchum"/>
    <s v="Corporate"/>
    <x v="0"/>
    <x v="1"/>
    <x v="1"/>
    <n v="90032"/>
    <s v="West"/>
    <s v="FUR-TA-10001539"/>
    <x v="0"/>
    <x v="3"/>
    <s v="Chromcraft Rectangular Conference Tables"/>
    <n v="189.57600000000002"/>
    <n v="1"/>
    <n v="0.2"/>
    <n v="9.4787999999999784"/>
    <x v="1"/>
    <s v="No"/>
  </r>
  <r>
    <n v="7620"/>
    <s v="CA-2019-151225"/>
    <x v="855"/>
    <d v="2019-10-29T00:00:00"/>
    <s v="First Class"/>
    <s v="JM-15655"/>
    <s v="Jim Mitchum"/>
    <s v="Corporate"/>
    <x v="0"/>
    <x v="1"/>
    <x v="1"/>
    <n v="90032"/>
    <s v="West"/>
    <s v="TEC-PH-10004100"/>
    <x v="2"/>
    <x v="7"/>
    <s v="Griffin GC17055 Auxiliary Audio Cable"/>
    <n v="71.959999999999994"/>
    <n v="5"/>
    <n v="0.2"/>
    <n v="7.1960000000000015"/>
    <x v="1"/>
    <s v="No"/>
  </r>
  <r>
    <n v="7621"/>
    <s v="US-2016-144078"/>
    <x v="641"/>
    <d v="2016-11-29T00:00:00"/>
    <s v="Standard Class"/>
    <s v="RB-19435"/>
    <s v="Richard Bierner"/>
    <s v="Consumer"/>
    <x v="0"/>
    <x v="1"/>
    <x v="1"/>
    <n v="90004"/>
    <s v="West"/>
    <s v="TEC-PH-10001580"/>
    <x v="2"/>
    <x v="7"/>
    <s v="Logitech Mobile Speakerphone P710e - speaker phone"/>
    <n v="539.91999999999996"/>
    <n v="5"/>
    <n v="0.2"/>
    <n v="47.242999999999967"/>
    <x v="1"/>
    <s v="No"/>
  </r>
  <r>
    <n v="7622"/>
    <s v="US-2016-144078"/>
    <x v="641"/>
    <d v="2016-11-29T00:00:00"/>
    <s v="Standard Class"/>
    <s v="RB-19435"/>
    <s v="Richard Bierner"/>
    <s v="Consumer"/>
    <x v="0"/>
    <x v="1"/>
    <x v="1"/>
    <n v="90004"/>
    <s v="West"/>
    <s v="FUR-CH-10002335"/>
    <x v="0"/>
    <x v="1"/>
    <s v="Hon GuestStacker Chair"/>
    <n v="725.34400000000005"/>
    <n v="4"/>
    <n v="0.2"/>
    <n v="54.400800000000004"/>
    <x v="1"/>
    <s v="No"/>
  </r>
  <r>
    <n v="7623"/>
    <s v="US-2016-144078"/>
    <x v="641"/>
    <d v="2016-11-29T00:00:00"/>
    <s v="Standard Class"/>
    <s v="RB-19435"/>
    <s v="Richard Bierner"/>
    <s v="Consumer"/>
    <x v="0"/>
    <x v="1"/>
    <x v="1"/>
    <n v="90004"/>
    <s v="West"/>
    <s v="OFF-AR-10004707"/>
    <x v="1"/>
    <x v="6"/>
    <s v="Staples in misc. colors"/>
    <n v="7.4399999999999995"/>
    <n v="3"/>
    <n v="0"/>
    <n v="2.6039999999999996"/>
    <x v="1"/>
    <s v="No"/>
  </r>
  <r>
    <n v="7624"/>
    <s v="CA-2016-124464"/>
    <x v="686"/>
    <d v="2016-07-20T00:00:00"/>
    <s v="Standard Class"/>
    <s v="SS-20515"/>
    <s v="Shirley Schmidt"/>
    <s v="Home Office"/>
    <x v="0"/>
    <x v="46"/>
    <x v="13"/>
    <n v="19711"/>
    <s v="East"/>
    <s v="OFF-AP-10000576"/>
    <x v="1"/>
    <x v="9"/>
    <s v="Belkin 7 Outlet SurgeMaster II"/>
    <n v="39.479999999999997"/>
    <n v="1"/>
    <n v="0"/>
    <n v="11.054400000000001"/>
    <x v="3"/>
    <s v="No"/>
  </r>
  <r>
    <n v="7625"/>
    <s v="CA-2017-136805"/>
    <x v="293"/>
    <d v="2017-05-27T00:00:00"/>
    <s v="Second Class"/>
    <s v="NM-18445"/>
    <s v="Nathan Mautz"/>
    <s v="Home Office"/>
    <x v="0"/>
    <x v="66"/>
    <x v="12"/>
    <n v="48234"/>
    <s v="Central"/>
    <s v="OFF-AP-10001394"/>
    <x v="1"/>
    <x v="9"/>
    <s v="Harmony Air Purifier"/>
    <n v="850.5"/>
    <n v="5"/>
    <n v="0.1"/>
    <n v="245.69999999999993"/>
    <x v="2"/>
    <s v="No"/>
  </r>
  <r>
    <n v="7626"/>
    <s v="CA-2017-136805"/>
    <x v="293"/>
    <d v="2017-05-27T00:00:00"/>
    <s v="Second Class"/>
    <s v="NM-18445"/>
    <s v="Nathan Mautz"/>
    <s v="Home Office"/>
    <x v="0"/>
    <x v="66"/>
    <x v="12"/>
    <n v="48234"/>
    <s v="Central"/>
    <s v="FUR-FU-10003724"/>
    <x v="0"/>
    <x v="5"/>
    <s v="Westinghouse Clip-On Gooseneck Lamps"/>
    <n v="75.33"/>
    <n v="9"/>
    <n v="0"/>
    <n v="19.585799999999999"/>
    <x v="2"/>
    <s v="No"/>
  </r>
  <r>
    <n v="7627"/>
    <s v="US-2017-159499"/>
    <x v="82"/>
    <d v="2017-11-23T00:00:00"/>
    <s v="Second Class"/>
    <s v="EM-14095"/>
    <s v="Eudokia Martin"/>
    <s v="Corporate"/>
    <x v="0"/>
    <x v="42"/>
    <x v="16"/>
    <n v="85023"/>
    <s v="West"/>
    <s v="OFF-AP-10002867"/>
    <x v="1"/>
    <x v="9"/>
    <s v="Fellowes Command Center 5-outlet power strip"/>
    <n v="325.63200000000006"/>
    <n v="6"/>
    <n v="0.2"/>
    <n v="28.492799999999988"/>
    <x v="1"/>
    <s v="No"/>
  </r>
  <r>
    <n v="7628"/>
    <s v="US-2017-159499"/>
    <x v="82"/>
    <d v="2017-11-23T00:00:00"/>
    <s v="Second Class"/>
    <s v="EM-14095"/>
    <s v="Eudokia Martin"/>
    <s v="Corporate"/>
    <x v="0"/>
    <x v="42"/>
    <x v="16"/>
    <n v="85023"/>
    <s v="West"/>
    <s v="TEC-AC-10002718"/>
    <x v="2"/>
    <x v="11"/>
    <s v="Belkin Standard 104 key USB Keyboard"/>
    <n v="23.344000000000001"/>
    <n v="2"/>
    <n v="0.2"/>
    <n v="-1.4590000000000014"/>
    <x v="1"/>
    <s v="No"/>
  </r>
  <r>
    <n v="7629"/>
    <s v="US-2017-159499"/>
    <x v="82"/>
    <d v="2017-11-23T00:00:00"/>
    <s v="Second Class"/>
    <s v="EM-14095"/>
    <s v="Eudokia Martin"/>
    <s v="Corporate"/>
    <x v="0"/>
    <x v="42"/>
    <x v="16"/>
    <n v="85023"/>
    <s v="West"/>
    <s v="OFF-LA-10003121"/>
    <x v="1"/>
    <x v="2"/>
    <s v="Avery 506"/>
    <n v="16.520000000000003"/>
    <n v="5"/>
    <n v="0.2"/>
    <n v="5.368999999999998"/>
    <x v="1"/>
    <s v="No"/>
  </r>
  <r>
    <n v="7630"/>
    <s v="CA-2016-162089"/>
    <x v="809"/>
    <d v="2016-04-01T00:00:00"/>
    <s v="First Class"/>
    <s v="MP-17470"/>
    <s v="Mark Packer"/>
    <s v="Home Office"/>
    <x v="0"/>
    <x v="180"/>
    <x v="5"/>
    <n v="78521"/>
    <s v="Central"/>
    <s v="OFF-EN-10002230"/>
    <x v="1"/>
    <x v="12"/>
    <s v="Airmail Envelopes"/>
    <n v="335.72"/>
    <n v="5"/>
    <n v="0.2"/>
    <n v="113.30549999999999"/>
    <x v="2"/>
    <s v="No"/>
  </r>
  <r>
    <n v="7631"/>
    <s v="CA-2016-162089"/>
    <x v="809"/>
    <d v="2016-04-01T00:00:00"/>
    <s v="First Class"/>
    <s v="MP-17470"/>
    <s v="Mark Packer"/>
    <s v="Home Office"/>
    <x v="0"/>
    <x v="180"/>
    <x v="5"/>
    <n v="78521"/>
    <s v="Central"/>
    <s v="TEC-PH-10001819"/>
    <x v="2"/>
    <x v="7"/>
    <s v="Innergie mMini Combo Duo USB Travel Charging Kit"/>
    <n v="251.94400000000002"/>
    <n v="7"/>
    <n v="0.2"/>
    <n v="88.180399999999977"/>
    <x v="2"/>
    <s v="No"/>
  </r>
  <r>
    <n v="7632"/>
    <s v="CA-2016-162089"/>
    <x v="809"/>
    <d v="2016-04-01T00:00:00"/>
    <s v="First Class"/>
    <s v="MP-17470"/>
    <s v="Mark Packer"/>
    <s v="Home Office"/>
    <x v="0"/>
    <x v="180"/>
    <x v="5"/>
    <n v="78521"/>
    <s v="Central"/>
    <s v="FUR-CH-10002304"/>
    <x v="0"/>
    <x v="1"/>
    <s v="Global Stack Chair without Arms, Black"/>
    <n v="127.30199999999999"/>
    <n v="7"/>
    <n v="0.3"/>
    <n v="-9.0929999999999964"/>
    <x v="2"/>
    <s v="No"/>
  </r>
  <r>
    <n v="7633"/>
    <s v="US-2019-158526"/>
    <x v="614"/>
    <d v="2020-01-01T00:00:00"/>
    <s v="Second Class"/>
    <s v="KH-16360"/>
    <s v="Katherine Hughes"/>
    <s v="Consumer"/>
    <x v="0"/>
    <x v="103"/>
    <x v="0"/>
    <n v="40214"/>
    <s v="South"/>
    <s v="FUR-CH-10002602"/>
    <x v="0"/>
    <x v="1"/>
    <s v="DMI Arturo Collection Mission-style Design Wood Chair"/>
    <n v="1207.8399999999999"/>
    <n v="8"/>
    <n v="0"/>
    <n v="314.03840000000002"/>
    <x v="0"/>
    <s v="No"/>
  </r>
  <r>
    <n v="7634"/>
    <s v="US-2019-158526"/>
    <x v="614"/>
    <d v="2020-01-01T00:00:00"/>
    <s v="Second Class"/>
    <s v="KH-16360"/>
    <s v="Katherine Hughes"/>
    <s v="Consumer"/>
    <x v="0"/>
    <x v="103"/>
    <x v="0"/>
    <n v="40214"/>
    <s v="South"/>
    <s v="OFF-BI-10002414"/>
    <x v="1"/>
    <x v="8"/>
    <s v="GBC ProClick Spines for 32-Hole Punch"/>
    <n v="12.53"/>
    <n v="1"/>
    <n v="0"/>
    <n v="5.8890999999999991"/>
    <x v="0"/>
    <s v="No"/>
  </r>
  <r>
    <n v="7635"/>
    <s v="US-2019-158526"/>
    <x v="614"/>
    <d v="2020-01-01T00:00:00"/>
    <s v="Second Class"/>
    <s v="KH-16360"/>
    <s v="Katherine Hughes"/>
    <s v="Consumer"/>
    <x v="0"/>
    <x v="103"/>
    <x v="0"/>
    <n v="40214"/>
    <s v="South"/>
    <s v="OFF-AR-10003696"/>
    <x v="1"/>
    <x v="6"/>
    <s v="Panasonic KP-350BK Electric Pencil Sharpener with Auto Stop"/>
    <n v="34.58"/>
    <n v="1"/>
    <n v="0"/>
    <n v="10.028199999999998"/>
    <x v="0"/>
    <s v="No"/>
  </r>
  <r>
    <n v="7636"/>
    <s v="US-2019-158526"/>
    <x v="614"/>
    <d v="2020-01-01T00:00:00"/>
    <s v="Second Class"/>
    <s v="KH-16360"/>
    <s v="Katherine Hughes"/>
    <s v="Consumer"/>
    <x v="0"/>
    <x v="103"/>
    <x v="0"/>
    <n v="40214"/>
    <s v="South"/>
    <s v="FUR-CH-10004495"/>
    <x v="0"/>
    <x v="1"/>
    <s v="Global Leather and Oak Executive Chair, Black"/>
    <n v="300.98"/>
    <n v="1"/>
    <n v="0"/>
    <n v="87.28419999999997"/>
    <x v="0"/>
    <s v="No"/>
  </r>
  <r>
    <n v="7637"/>
    <s v="US-2019-158526"/>
    <x v="614"/>
    <d v="2020-01-01T00:00:00"/>
    <s v="Second Class"/>
    <s v="KH-16360"/>
    <s v="Katherine Hughes"/>
    <s v="Consumer"/>
    <x v="0"/>
    <x v="103"/>
    <x v="0"/>
    <n v="40214"/>
    <s v="South"/>
    <s v="FUR-CH-10001270"/>
    <x v="0"/>
    <x v="1"/>
    <s v="Harbour Creations Steel Folding Chair"/>
    <n v="258.75"/>
    <n v="3"/>
    <n v="0"/>
    <n v="77.624999999999972"/>
    <x v="0"/>
    <s v="No"/>
  </r>
  <r>
    <n v="7638"/>
    <s v="CA-2019-104885"/>
    <x v="580"/>
    <d v="2019-03-08T00:00:00"/>
    <s v="Standard Class"/>
    <s v="DB-13555"/>
    <s v="Dorothy Badders"/>
    <s v="Corporate"/>
    <x v="0"/>
    <x v="46"/>
    <x v="13"/>
    <n v="19711"/>
    <s v="East"/>
    <s v="OFF-AR-10001615"/>
    <x v="1"/>
    <x v="6"/>
    <s v="Newell 34"/>
    <n v="59.519999999999996"/>
    <n v="3"/>
    <n v="0"/>
    <n v="15.475200000000001"/>
    <x v="3"/>
    <s v="No"/>
  </r>
  <r>
    <n v="7639"/>
    <s v="CA-2019-104885"/>
    <x v="580"/>
    <d v="2019-03-08T00:00:00"/>
    <s v="Standard Class"/>
    <s v="DB-13555"/>
    <s v="Dorothy Badders"/>
    <s v="Corporate"/>
    <x v="0"/>
    <x v="46"/>
    <x v="13"/>
    <n v="19711"/>
    <s v="East"/>
    <s v="OFF-EN-10003286"/>
    <x v="1"/>
    <x v="12"/>
    <s v="Staple envelope"/>
    <n v="57.959999999999994"/>
    <n v="7"/>
    <n v="0"/>
    <n v="27.241199999999996"/>
    <x v="3"/>
    <s v="No"/>
  </r>
  <r>
    <n v="7640"/>
    <s v="CA-2019-104885"/>
    <x v="580"/>
    <d v="2019-03-08T00:00:00"/>
    <s v="Standard Class"/>
    <s v="DB-13555"/>
    <s v="Dorothy Badders"/>
    <s v="Corporate"/>
    <x v="0"/>
    <x v="46"/>
    <x v="13"/>
    <n v="19711"/>
    <s v="East"/>
    <s v="FUR-BO-10003660"/>
    <x v="0"/>
    <x v="0"/>
    <s v="Bush Cubix Collection Bookcases, Fully Assembled"/>
    <n v="441.96"/>
    <n v="2"/>
    <n v="0"/>
    <n v="101.6508"/>
    <x v="3"/>
    <s v="No"/>
  </r>
  <r>
    <n v="7641"/>
    <s v="CA-2019-104885"/>
    <x v="580"/>
    <d v="2019-03-08T00:00:00"/>
    <s v="Standard Class"/>
    <s v="DB-13555"/>
    <s v="Dorothy Badders"/>
    <s v="Corporate"/>
    <x v="0"/>
    <x v="46"/>
    <x v="13"/>
    <n v="19711"/>
    <s v="East"/>
    <s v="OFF-PA-10002764"/>
    <x v="1"/>
    <x v="10"/>
    <s v="Easy-staple paper"/>
    <n v="68.039999999999992"/>
    <n v="6"/>
    <n v="0"/>
    <n v="33.339599999999997"/>
    <x v="3"/>
    <s v="No"/>
  </r>
  <r>
    <n v="7642"/>
    <s v="US-2018-157490"/>
    <x v="1099"/>
    <d v="2018-10-07T00:00:00"/>
    <s v="First Class"/>
    <s v="LB-16795"/>
    <s v="Laurel Beltran"/>
    <s v="Home Office"/>
    <x v="0"/>
    <x v="206"/>
    <x v="22"/>
    <n v="81001"/>
    <s v="West"/>
    <s v="TEC-MA-10001695"/>
    <x v="2"/>
    <x v="15"/>
    <s v="Zebra GK420t Direct Thermal/Thermal Transfer Printer"/>
    <n v="703.71"/>
    <n v="6"/>
    <n v="0.7"/>
    <n v="-938.28"/>
    <x v="1"/>
    <s v="Yes"/>
  </r>
  <r>
    <n v="7643"/>
    <s v="US-2018-157490"/>
    <x v="1099"/>
    <d v="2018-10-07T00:00:00"/>
    <s v="First Class"/>
    <s v="LB-16795"/>
    <s v="Laurel Beltran"/>
    <s v="Home Office"/>
    <x v="0"/>
    <x v="206"/>
    <x v="22"/>
    <n v="81001"/>
    <s v="West"/>
    <s v="OFF-BI-10002824"/>
    <x v="1"/>
    <x v="8"/>
    <s v="Recycled Easel Ring Binders"/>
    <n v="17.904000000000003"/>
    <n v="4"/>
    <n v="0.7"/>
    <n v="-14.920000000000002"/>
    <x v="1"/>
    <s v="Yes"/>
  </r>
  <r>
    <n v="7644"/>
    <s v="US-2018-157490"/>
    <x v="1099"/>
    <d v="2018-10-07T00:00:00"/>
    <s v="First Class"/>
    <s v="LB-16795"/>
    <s v="Laurel Beltran"/>
    <s v="Home Office"/>
    <x v="0"/>
    <x v="206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  <x v="1"/>
    <s v="Yes"/>
  </r>
  <r>
    <n v="7645"/>
    <s v="US-2018-157490"/>
    <x v="1099"/>
    <d v="2018-10-07T00:00:00"/>
    <s v="First Class"/>
    <s v="LB-16795"/>
    <s v="Laurel Beltran"/>
    <s v="Home Office"/>
    <x v="0"/>
    <x v="206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  <x v="1"/>
    <s v="Yes"/>
  </r>
  <r>
    <n v="7646"/>
    <s v="CA-2017-161452"/>
    <x v="57"/>
    <d v="2017-04-11T00:00:00"/>
    <s v="Standard Class"/>
    <s v="CA-11965"/>
    <s v="Carol Adams"/>
    <s v="Corporate"/>
    <x v="0"/>
    <x v="1"/>
    <x v="1"/>
    <n v="90036"/>
    <s v="West"/>
    <s v="FUR-CH-10003973"/>
    <x v="0"/>
    <x v="1"/>
    <s v="GuestStacker Chair with Chrome Finish Legs"/>
    <n v="892.22400000000005"/>
    <n v="3"/>
    <n v="0.2"/>
    <n v="89.222400000000022"/>
    <x v="1"/>
    <s v="No"/>
  </r>
  <r>
    <n v="7647"/>
    <s v="US-2016-115196"/>
    <x v="340"/>
    <d v="2016-09-13T00:00:00"/>
    <s v="Standard Class"/>
    <s v="DL-12925"/>
    <s v="Daniel Lacy"/>
    <s v="Consumer"/>
    <x v="0"/>
    <x v="202"/>
    <x v="3"/>
    <n v="27834"/>
    <s v="South"/>
    <s v="TEC-MA-10002073"/>
    <x v="2"/>
    <x v="15"/>
    <s v="3D Systems Cube Printer, 2nd Generation, White"/>
    <n v="1299.99"/>
    <n v="2"/>
    <n v="0.5"/>
    <n v="-571.99559999999997"/>
    <x v="0"/>
    <s v="No"/>
  </r>
  <r>
    <n v="7648"/>
    <s v="CA-2018-138968"/>
    <x v="543"/>
    <d v="2018-03-16T00:00:00"/>
    <s v="First Class"/>
    <s v="FC-14335"/>
    <s v="Fred Chung"/>
    <s v="Corporate"/>
    <x v="0"/>
    <x v="8"/>
    <x v="1"/>
    <n v="94110"/>
    <s v="West"/>
    <s v="OFF-BI-10003529"/>
    <x v="1"/>
    <x v="8"/>
    <s v="Avery Round Ring Poly Binders"/>
    <n v="4.5439999999999996"/>
    <n v="2"/>
    <n v="0.2"/>
    <n v="1.6472"/>
    <x v="1"/>
    <s v="No"/>
  </r>
  <r>
    <n v="7649"/>
    <s v="CA-2018-138968"/>
    <x v="543"/>
    <d v="2018-03-16T00:00:00"/>
    <s v="First Class"/>
    <s v="FC-14335"/>
    <s v="Fred Chung"/>
    <s v="Corporate"/>
    <x v="0"/>
    <x v="8"/>
    <x v="1"/>
    <n v="94110"/>
    <s v="West"/>
    <s v="FUR-CH-10000309"/>
    <x v="0"/>
    <x v="1"/>
    <s v="Global Comet Stacking Arm Chair"/>
    <n v="1352.0320000000002"/>
    <n v="4"/>
    <n v="0.2"/>
    <n v="84.501999999999953"/>
    <x v="1"/>
    <s v="No"/>
  </r>
  <r>
    <n v="7650"/>
    <s v="CA-2017-101889"/>
    <x v="17"/>
    <d v="2017-12-31T00:00:00"/>
    <s v="Standard Class"/>
    <s v="DB-13120"/>
    <s v="David Bremer"/>
    <s v="Corporate"/>
    <x v="0"/>
    <x v="292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x v="3"/>
    <s v="No"/>
  </r>
  <r>
    <n v="7651"/>
    <s v="CA-2017-101889"/>
    <x v="17"/>
    <d v="2017-12-31T00:00:00"/>
    <s v="Standard Class"/>
    <s v="DB-13120"/>
    <s v="David Bremer"/>
    <s v="Corporate"/>
    <x v="0"/>
    <x v="292"/>
    <x v="24"/>
    <n v="43302"/>
    <s v="East"/>
    <s v="OFF-EN-10003286"/>
    <x v="1"/>
    <x v="12"/>
    <s v="Staple envelope"/>
    <n v="19.872"/>
    <n v="3"/>
    <n v="0.2"/>
    <n v="6.7067999999999977"/>
    <x v="3"/>
    <s v="No"/>
  </r>
  <r>
    <n v="7652"/>
    <s v="CA-2019-110821"/>
    <x v="783"/>
    <d v="2019-08-08T00:00:00"/>
    <s v="First Class"/>
    <s v="CK-12205"/>
    <s v="Chloris Kastensmidt"/>
    <s v="Consumer"/>
    <x v="0"/>
    <x v="61"/>
    <x v="5"/>
    <n v="75081"/>
    <s v="Central"/>
    <s v="TEC-AC-10001552"/>
    <x v="2"/>
    <x v="11"/>
    <s v="Logitech K350 2.4Ghz Wireless Keyboard"/>
    <n v="119.44800000000001"/>
    <n v="3"/>
    <n v="0.2"/>
    <n v="-13.437900000000006"/>
    <x v="2"/>
    <s v="No"/>
  </r>
  <r>
    <n v="7653"/>
    <s v="CA-2019-110821"/>
    <x v="783"/>
    <d v="2019-08-08T00:00:00"/>
    <s v="First Class"/>
    <s v="CK-12205"/>
    <s v="Chloris Kastensmidt"/>
    <s v="Consumer"/>
    <x v="0"/>
    <x v="61"/>
    <x v="5"/>
    <n v="75081"/>
    <s v="Central"/>
    <s v="OFF-ST-10002790"/>
    <x v="1"/>
    <x v="4"/>
    <s v="Safco Industrial Shelving"/>
    <n v="118.16"/>
    <n v="2"/>
    <n v="0.2"/>
    <n v="-25.108999999999988"/>
    <x v="2"/>
    <s v="No"/>
  </r>
  <r>
    <n v="7654"/>
    <s v="CA-2017-121552"/>
    <x v="204"/>
    <d v="2017-03-27T00:00:00"/>
    <s v="Standard Class"/>
    <s v="FW-14395"/>
    <s v="Fred Wasserman"/>
    <s v="Corporate"/>
    <x v="0"/>
    <x v="114"/>
    <x v="19"/>
    <n v="35810"/>
    <s v="South"/>
    <s v="OFF-AR-10003217"/>
    <x v="1"/>
    <x v="6"/>
    <s v="Newell 316"/>
    <n v="19.559999999999999"/>
    <n v="4"/>
    <n v="0"/>
    <n v="5.4768000000000008"/>
    <x v="0"/>
    <s v="No"/>
  </r>
  <r>
    <n v="7655"/>
    <s v="CA-2017-107685"/>
    <x v="672"/>
    <d v="2017-12-02T00:00:00"/>
    <s v="Second Class"/>
    <s v="JM-15865"/>
    <s v="John Murray"/>
    <s v="Consumer"/>
    <x v="0"/>
    <x v="98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s v="No"/>
  </r>
  <r>
    <n v="7656"/>
    <s v="CA-2017-107685"/>
    <x v="672"/>
    <d v="2017-12-02T00:00:00"/>
    <s v="Second Class"/>
    <s v="JM-15865"/>
    <s v="John Murray"/>
    <s v="Consumer"/>
    <x v="0"/>
    <x v="98"/>
    <x v="33"/>
    <n v="89115"/>
    <s v="West"/>
    <s v="OFF-PA-10003848"/>
    <x v="1"/>
    <x v="10"/>
    <s v="Xerox 1997"/>
    <n v="25.92"/>
    <n v="4"/>
    <n v="0"/>
    <n v="12.441600000000001"/>
    <x v="1"/>
    <s v="No"/>
  </r>
  <r>
    <n v="7657"/>
    <s v="US-2016-120740"/>
    <x v="1166"/>
    <d v="2016-04-15T00:00:00"/>
    <s v="Same Day"/>
    <s v="PS-18970"/>
    <s v="Paul Stevenson"/>
    <s v="Home Office"/>
    <x v="0"/>
    <x v="1"/>
    <x v="1"/>
    <n v="90049"/>
    <s v="West"/>
    <s v="OFF-AP-10000240"/>
    <x v="1"/>
    <x v="9"/>
    <s v="Belkin F9G930V10-GRY 9 Outlet Surge"/>
    <n v="106.96"/>
    <n v="2"/>
    <n v="0"/>
    <n v="31.018399999999986"/>
    <x v="1"/>
    <s v="No"/>
  </r>
  <r>
    <n v="7658"/>
    <s v="US-2016-120740"/>
    <x v="1166"/>
    <d v="2016-04-15T00:00:00"/>
    <s v="Same Day"/>
    <s v="PS-18970"/>
    <s v="Paul Stevenson"/>
    <s v="Home Office"/>
    <x v="0"/>
    <x v="1"/>
    <x v="1"/>
    <n v="90049"/>
    <s v="West"/>
    <s v="FUR-FU-10004091"/>
    <x v="0"/>
    <x v="5"/>
    <s v="Howard Miller 13&quot; Diameter Goldtone Round Wall Clock"/>
    <n v="187.76"/>
    <n v="4"/>
    <n v="0"/>
    <n v="76.9816"/>
    <x v="1"/>
    <s v="No"/>
  </r>
  <r>
    <n v="7659"/>
    <s v="CA-2019-155740"/>
    <x v="245"/>
    <d v="2019-08-02T00:00:00"/>
    <s v="First Class"/>
    <s v="TC-21475"/>
    <s v="Tony Chapman"/>
    <s v="Home Office"/>
    <x v="0"/>
    <x v="80"/>
    <x v="24"/>
    <n v="44107"/>
    <s v="East"/>
    <s v="OFF-BI-10001071"/>
    <x v="1"/>
    <x v="8"/>
    <s v="GBC ProClick Punch Binding System"/>
    <n v="76.77600000000001"/>
    <n v="4"/>
    <n v="0.7"/>
    <n v="-53.743199999999973"/>
    <x v="3"/>
    <s v="No"/>
  </r>
  <r>
    <n v="7660"/>
    <s v="CA-2019-146493"/>
    <x v="702"/>
    <d v="2019-06-05T00:00:00"/>
    <s v="Standard Class"/>
    <s v="CV-12805"/>
    <s v="Cynthia Voltz"/>
    <s v="Corporate"/>
    <x v="0"/>
    <x v="9"/>
    <x v="8"/>
    <n v="68025"/>
    <s v="Central"/>
    <s v="OFF-BI-10003676"/>
    <x v="1"/>
    <x v="8"/>
    <s v="GBC Standard Recycled Report Covers, Clear Plastic Sheets"/>
    <n v="53.9"/>
    <n v="5"/>
    <n v="0"/>
    <n v="25.871999999999996"/>
    <x v="2"/>
    <s v="No"/>
  </r>
  <r>
    <n v="7661"/>
    <s v="CA-2016-105417"/>
    <x v="1167"/>
    <d v="2016-01-12T00:00:00"/>
    <s v="Standard Class"/>
    <s v="VS-21820"/>
    <s v="Vivek Sundaresam"/>
    <s v="Consumer"/>
    <x v="0"/>
    <x v="114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  <x v="2"/>
    <s v="No"/>
  </r>
  <r>
    <n v="7662"/>
    <s v="CA-2016-105417"/>
    <x v="1167"/>
    <d v="2016-01-12T00:00:00"/>
    <s v="Standard Class"/>
    <s v="VS-21820"/>
    <s v="Vivek Sundaresam"/>
    <s v="Consumer"/>
    <x v="0"/>
    <x v="114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x v="2"/>
    <s v="No"/>
  </r>
  <r>
    <n v="7663"/>
    <s v="US-2019-141509"/>
    <x v="365"/>
    <d v="2019-10-01T00:00:00"/>
    <s v="First Class"/>
    <s v="SC-20575"/>
    <s v="Sonia Cooley"/>
    <s v="Consumer"/>
    <x v="0"/>
    <x v="1"/>
    <x v="1"/>
    <n v="90036"/>
    <s v="West"/>
    <s v="OFF-AR-10002067"/>
    <x v="1"/>
    <x v="6"/>
    <s v="Newell 334"/>
    <n v="99.2"/>
    <n v="5"/>
    <n v="0"/>
    <n v="25.792000000000002"/>
    <x v="1"/>
    <s v="No"/>
  </r>
  <r>
    <n v="7664"/>
    <s v="CA-2019-139493"/>
    <x v="1168"/>
    <d v="2019-09-19T00:00:00"/>
    <s v="Standard Class"/>
    <s v="SG-20605"/>
    <s v="Speros Goranitis"/>
    <s v="Consumer"/>
    <x v="0"/>
    <x v="153"/>
    <x v="3"/>
    <n v="28806"/>
    <s v="South"/>
    <s v="OFF-AR-10003158"/>
    <x v="1"/>
    <x v="6"/>
    <s v="Fluorescent Highlighters by Dixon"/>
    <n v="15.920000000000002"/>
    <n v="5"/>
    <n v="0.2"/>
    <n v="2.7859999999999978"/>
    <x v="0"/>
    <s v="No"/>
  </r>
  <r>
    <n v="7665"/>
    <s v="CA-2016-151967"/>
    <x v="68"/>
    <d v="2016-10-26T00:00:00"/>
    <s v="Standard Class"/>
    <s v="NB-18580"/>
    <s v="Nicole Brennan"/>
    <s v="Corporate"/>
    <x v="0"/>
    <x v="151"/>
    <x v="28"/>
    <n v="71111"/>
    <s v="South"/>
    <s v="FUR-FU-10000193"/>
    <x v="0"/>
    <x v="5"/>
    <s v="Tenex Chairmats For Use with Hard Floors"/>
    <n v="129.91999999999999"/>
    <n v="4"/>
    <n v="0"/>
    <n v="10.393599999999992"/>
    <x v="0"/>
    <s v="No"/>
  </r>
  <r>
    <n v="7666"/>
    <s v="US-2018-140158"/>
    <x v="964"/>
    <d v="2018-10-08T00:00:00"/>
    <s v="Standard Class"/>
    <s v="DR-12940"/>
    <s v="Daniel Raglin"/>
    <s v="Home Office"/>
    <x v="0"/>
    <x v="205"/>
    <x v="34"/>
    <n v="2908"/>
    <s v="East"/>
    <s v="OFF-BI-10000977"/>
    <x v="1"/>
    <x v="8"/>
    <s v="Ibico Plastic Spiral Binding Combs"/>
    <n v="30.4"/>
    <n v="1"/>
    <n v="0"/>
    <n v="13.983999999999998"/>
    <x v="3"/>
    <s v="No"/>
  </r>
  <r>
    <n v="7667"/>
    <s v="US-2018-140158"/>
    <x v="964"/>
    <d v="2018-10-08T00:00:00"/>
    <s v="Standard Class"/>
    <s v="DR-12940"/>
    <s v="Daniel Raglin"/>
    <s v="Home Office"/>
    <x v="0"/>
    <x v="205"/>
    <x v="34"/>
    <n v="2908"/>
    <s v="East"/>
    <s v="TEC-CO-10001449"/>
    <x v="2"/>
    <x v="16"/>
    <s v="Hewlett Packard LaserJet 3310 Copier"/>
    <n v="5399.91"/>
    <n v="9"/>
    <n v="0"/>
    <n v="2591.9567999999999"/>
    <x v="3"/>
    <s v="No"/>
  </r>
  <r>
    <n v="7668"/>
    <s v="US-2018-140158"/>
    <x v="964"/>
    <d v="2018-10-08T00:00:00"/>
    <s v="Standard Class"/>
    <s v="DR-12940"/>
    <s v="Daniel Raglin"/>
    <s v="Home Office"/>
    <x v="0"/>
    <x v="205"/>
    <x v="34"/>
    <n v="2908"/>
    <s v="East"/>
    <s v="OFF-ST-10000136"/>
    <x v="1"/>
    <x v="4"/>
    <s v="Letter Size File"/>
    <n v="119.10000000000001"/>
    <n v="3"/>
    <n v="0"/>
    <n v="34.538999999999994"/>
    <x v="3"/>
    <s v="No"/>
  </r>
  <r>
    <n v="7669"/>
    <s v="CA-2017-130974"/>
    <x v="154"/>
    <d v="2017-11-29T00:00:00"/>
    <s v="Second Class"/>
    <s v="MA-17560"/>
    <s v="Matt Abelman"/>
    <s v="Home Office"/>
    <x v="0"/>
    <x v="231"/>
    <x v="31"/>
    <n v="2149"/>
    <s v="East"/>
    <s v="OFF-PA-10000743"/>
    <x v="1"/>
    <x v="10"/>
    <s v="Xerox 1977"/>
    <n v="40.08"/>
    <n v="6"/>
    <n v="0"/>
    <n v="19.238399999999999"/>
    <x v="3"/>
    <s v="No"/>
  </r>
  <r>
    <n v="7670"/>
    <s v="CA-2017-130974"/>
    <x v="154"/>
    <d v="2017-11-29T00:00:00"/>
    <s v="Second Class"/>
    <s v="MA-17560"/>
    <s v="Matt Abelman"/>
    <s v="Home Office"/>
    <x v="0"/>
    <x v="231"/>
    <x v="31"/>
    <n v="2149"/>
    <s v="East"/>
    <s v="OFF-PA-10001019"/>
    <x v="1"/>
    <x v="10"/>
    <s v="Xerox 1884"/>
    <n v="59.94"/>
    <n v="3"/>
    <n v="0"/>
    <n v="28.171799999999998"/>
    <x v="3"/>
    <s v="No"/>
  </r>
  <r>
    <n v="7671"/>
    <s v="CA-2017-130974"/>
    <x v="154"/>
    <d v="2017-11-29T00:00:00"/>
    <s v="Second Class"/>
    <s v="MA-17560"/>
    <s v="Matt Abelman"/>
    <s v="Home Office"/>
    <x v="0"/>
    <x v="231"/>
    <x v="31"/>
    <n v="2149"/>
    <s v="East"/>
    <s v="TEC-AC-10003095"/>
    <x v="2"/>
    <x v="11"/>
    <s v="Logitech G35 7.1-Channel Surround Sound Headset"/>
    <n v="259.98"/>
    <n v="2"/>
    <n v="0"/>
    <n v="88.393200000000007"/>
    <x v="3"/>
    <s v="No"/>
  </r>
  <r>
    <n v="7672"/>
    <s v="CA-2017-130974"/>
    <x v="154"/>
    <d v="2017-11-29T00:00:00"/>
    <s v="Second Class"/>
    <s v="MA-17560"/>
    <s v="Matt Abelman"/>
    <s v="Home Office"/>
    <x v="0"/>
    <x v="231"/>
    <x v="31"/>
    <n v="2149"/>
    <s v="East"/>
    <s v="FUR-BO-10002916"/>
    <x v="0"/>
    <x v="0"/>
    <s v="Rush Hierlooms Collection 1&quot; Thick Stackable Bookcases"/>
    <n v="170.98"/>
    <n v="1"/>
    <n v="0"/>
    <n v="32.486199999999997"/>
    <x v="3"/>
    <s v="No"/>
  </r>
  <r>
    <n v="7673"/>
    <s v="CA-2017-130974"/>
    <x v="154"/>
    <d v="2017-11-29T00:00:00"/>
    <s v="Second Class"/>
    <s v="MA-17560"/>
    <s v="Matt Abelman"/>
    <s v="Home Office"/>
    <x v="0"/>
    <x v="231"/>
    <x v="31"/>
    <n v="2149"/>
    <s v="East"/>
    <s v="FUR-FU-10002506"/>
    <x v="0"/>
    <x v="5"/>
    <s v="Tensor &quot;Hersey Kiss&quot; Styled Floor Lamp"/>
    <n v="38.97"/>
    <n v="3"/>
    <n v="0"/>
    <n v="4.6763999999999992"/>
    <x v="3"/>
    <s v="No"/>
  </r>
  <r>
    <n v="7674"/>
    <s v="CA-2017-130974"/>
    <x v="154"/>
    <d v="2017-11-29T00:00:00"/>
    <s v="Second Class"/>
    <s v="MA-17560"/>
    <s v="Matt Abelman"/>
    <s v="Home Office"/>
    <x v="0"/>
    <x v="231"/>
    <x v="31"/>
    <n v="2149"/>
    <s v="East"/>
    <s v="OFF-PA-10003823"/>
    <x v="1"/>
    <x v="10"/>
    <s v="Xerox 197"/>
    <n v="154.9"/>
    <n v="5"/>
    <n v="0"/>
    <n v="69.704999999999998"/>
    <x v="3"/>
    <s v="No"/>
  </r>
  <r>
    <n v="7675"/>
    <s v="CA-2017-130974"/>
    <x v="154"/>
    <d v="2017-11-29T00:00:00"/>
    <s v="Second Class"/>
    <s v="MA-17560"/>
    <s v="Matt Abelman"/>
    <s v="Home Office"/>
    <x v="0"/>
    <x v="231"/>
    <x v="31"/>
    <n v="2149"/>
    <s v="East"/>
    <s v="FUR-TA-10004619"/>
    <x v="0"/>
    <x v="3"/>
    <s v="Hon Non-Folding Utility Tables"/>
    <n v="446.06799999999998"/>
    <n v="4"/>
    <n v="0.3"/>
    <n v="0"/>
    <x v="3"/>
    <s v="No"/>
  </r>
  <r>
    <n v="7676"/>
    <s v="CA-2019-133487"/>
    <x v="636"/>
    <d v="2019-05-09T00:00:00"/>
    <s v="Second Class"/>
    <s v="TS-21655"/>
    <s v="Trudy Schmidt"/>
    <s v="Consumer"/>
    <x v="0"/>
    <x v="277"/>
    <x v="1"/>
    <n v="91730"/>
    <s v="West"/>
    <s v="OFF-AP-10001271"/>
    <x v="1"/>
    <x v="9"/>
    <s v="Eureka The Boss Cordless Rechargeable Stick Vac"/>
    <n v="152.94"/>
    <n v="3"/>
    <n v="0"/>
    <n v="41.293800000000005"/>
    <x v="1"/>
    <s v="No"/>
  </r>
  <r>
    <n v="7677"/>
    <s v="CA-2016-142951"/>
    <x v="1169"/>
    <d v="2016-10-08T00:00:00"/>
    <s v="Same Day"/>
    <s v="JG-15115"/>
    <s v="Jack Garza"/>
    <s v="Consumer"/>
    <x v="0"/>
    <x v="35"/>
    <x v="3"/>
    <n v="28205"/>
    <s v="South"/>
    <s v="TEC-AC-10002331"/>
    <x v="2"/>
    <x v="11"/>
    <s v="Maxell 74 Minute CDR, 10/Pack"/>
    <n v="23.472000000000001"/>
    <n v="3"/>
    <n v="0.2"/>
    <n v="4.9877999999999982"/>
    <x v="0"/>
    <s v="No"/>
  </r>
  <r>
    <n v="7678"/>
    <s v="CA-2016-133592"/>
    <x v="520"/>
    <d v="2017-01-07T00:00:00"/>
    <s v="Standard Class"/>
    <s v="KM-16375"/>
    <s v="Katherine Murray"/>
    <s v="Home Office"/>
    <x v="0"/>
    <x v="205"/>
    <x v="34"/>
    <n v="2908"/>
    <s v="East"/>
    <s v="OFF-PA-10003228"/>
    <x v="1"/>
    <x v="10"/>
    <s v="Xerox 1917"/>
    <n v="195.64"/>
    <n v="4"/>
    <n v="0"/>
    <n v="91.950799999999987"/>
    <x v="3"/>
    <s v="No"/>
  </r>
  <r>
    <n v="7679"/>
    <s v="CA-2016-133592"/>
    <x v="520"/>
    <d v="2017-01-07T00:00:00"/>
    <s v="Standard Class"/>
    <s v="KM-16375"/>
    <s v="Katherine Murray"/>
    <s v="Home Office"/>
    <x v="0"/>
    <x v="205"/>
    <x v="34"/>
    <n v="2908"/>
    <s v="East"/>
    <s v="OFF-PA-10002586"/>
    <x v="1"/>
    <x v="10"/>
    <s v="Xerox 1970"/>
    <n v="14.940000000000001"/>
    <n v="3"/>
    <n v="0"/>
    <n v="7.0218000000000007"/>
    <x v="3"/>
    <s v="No"/>
  </r>
  <r>
    <n v="7680"/>
    <s v="CA-2016-133592"/>
    <x v="520"/>
    <d v="2017-01-07T00:00:00"/>
    <s v="Standard Class"/>
    <s v="KM-16375"/>
    <s v="Katherine Murray"/>
    <s v="Home Office"/>
    <x v="0"/>
    <x v="205"/>
    <x v="34"/>
    <n v="2908"/>
    <s v="East"/>
    <s v="TEC-AC-10002049"/>
    <x v="2"/>
    <x v="11"/>
    <s v="Plantronics Savi W720 Multi-Device Wireless Headset System"/>
    <n v="1687.8"/>
    <n v="4"/>
    <n v="0"/>
    <n v="742.63200000000006"/>
    <x v="3"/>
    <s v="No"/>
  </r>
  <r>
    <n v="7681"/>
    <s v="CA-2016-133592"/>
    <x v="520"/>
    <d v="2017-01-07T00:00:00"/>
    <s v="Standard Class"/>
    <s v="KM-16375"/>
    <s v="Katherine Murray"/>
    <s v="Home Office"/>
    <x v="0"/>
    <x v="205"/>
    <x v="34"/>
    <n v="2908"/>
    <s v="East"/>
    <s v="FUR-BO-10000362"/>
    <x v="0"/>
    <x v="0"/>
    <s v="Sauder Inglewood Library Bookcases"/>
    <n v="341.96"/>
    <n v="2"/>
    <n v="0"/>
    <n v="78.650800000000004"/>
    <x v="3"/>
    <s v="No"/>
  </r>
  <r>
    <n v="7682"/>
    <s v="CA-2016-133592"/>
    <x v="520"/>
    <d v="2017-01-07T00:00:00"/>
    <s v="Standard Class"/>
    <s v="KM-16375"/>
    <s v="Katherine Murray"/>
    <s v="Home Office"/>
    <x v="0"/>
    <x v="205"/>
    <x v="34"/>
    <n v="2908"/>
    <s v="East"/>
    <s v="FUR-CH-10004218"/>
    <x v="0"/>
    <x v="1"/>
    <s v="Global Fabric Manager's Chair, Dark Gray"/>
    <n v="605.88"/>
    <n v="6"/>
    <n v="0"/>
    <n v="151.47000000000003"/>
    <x v="3"/>
    <s v="No"/>
  </r>
  <r>
    <n v="7683"/>
    <s v="CA-2017-120782"/>
    <x v="152"/>
    <d v="2017-05-01T00:00:00"/>
    <s v="First Class"/>
    <s v="SD-20485"/>
    <s v="Shirley Daniels"/>
    <s v="Home Office"/>
    <x v="0"/>
    <x v="297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x v="2"/>
    <s v="No"/>
  </r>
  <r>
    <n v="7684"/>
    <s v="CA-2017-120782"/>
    <x v="152"/>
    <d v="2017-05-01T00:00:00"/>
    <s v="First Class"/>
    <s v="SD-20485"/>
    <s v="Shirley Daniels"/>
    <s v="Home Office"/>
    <x v="0"/>
    <x v="297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x v="2"/>
    <s v="No"/>
  </r>
  <r>
    <n v="7685"/>
    <s v="CA-2017-116876"/>
    <x v="966"/>
    <d v="2017-02-21T00:00:00"/>
    <s v="Standard Class"/>
    <s v="TT-21070"/>
    <s v="Ted Trevino"/>
    <s v="Consumer"/>
    <x v="0"/>
    <x v="30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  <x v="3"/>
    <s v="No"/>
  </r>
  <r>
    <n v="7686"/>
    <s v="CA-2017-116876"/>
    <x v="966"/>
    <d v="2017-02-21T00:00:00"/>
    <s v="Standard Class"/>
    <s v="TT-21070"/>
    <s v="Ted Trevino"/>
    <s v="Consumer"/>
    <x v="0"/>
    <x v="30"/>
    <x v="15"/>
    <n v="14609"/>
    <s v="East"/>
    <s v="TEC-PH-10002584"/>
    <x v="2"/>
    <x v="7"/>
    <s v="Samsung Galaxy S4"/>
    <n v="625.99"/>
    <n v="1"/>
    <n v="0"/>
    <n v="187.79699999999997"/>
    <x v="3"/>
    <s v="No"/>
  </r>
  <r>
    <n v="7687"/>
    <s v="CA-2018-169838"/>
    <x v="881"/>
    <d v="2018-11-29T00:00:00"/>
    <s v="Standard Class"/>
    <s v="BB-11545"/>
    <s v="Brenda Bowman"/>
    <s v="Corporate"/>
    <x v="0"/>
    <x v="25"/>
    <x v="12"/>
    <n v="49201"/>
    <s v="Central"/>
    <s v="FUR-TA-10001095"/>
    <x v="0"/>
    <x v="3"/>
    <s v="Chromcraft Round Conference Tables"/>
    <n v="1568.61"/>
    <n v="9"/>
    <n v="0"/>
    <n v="329.40809999999999"/>
    <x v="2"/>
    <s v="No"/>
  </r>
  <r>
    <n v="7688"/>
    <s v="CA-2018-169838"/>
    <x v="881"/>
    <d v="2018-11-29T00:00:00"/>
    <s v="Standard Class"/>
    <s v="BB-11545"/>
    <s v="Brenda Bowman"/>
    <s v="Corporate"/>
    <x v="0"/>
    <x v="25"/>
    <x v="12"/>
    <n v="49201"/>
    <s v="Central"/>
    <s v="OFF-BI-10004002"/>
    <x v="1"/>
    <x v="8"/>
    <s v="Wilson Jones International Size A4 Ring Binders"/>
    <n v="17.3"/>
    <n v="1"/>
    <n v="0"/>
    <n v="8.3040000000000003"/>
    <x v="2"/>
    <s v="No"/>
  </r>
  <r>
    <n v="7689"/>
    <s v="CA-2018-169838"/>
    <x v="881"/>
    <d v="2018-11-29T00:00:00"/>
    <s v="Standard Class"/>
    <s v="BB-11545"/>
    <s v="Brenda Bowman"/>
    <s v="Corporate"/>
    <x v="0"/>
    <x v="25"/>
    <x v="12"/>
    <n v="49201"/>
    <s v="Central"/>
    <s v="TEC-AC-10004518"/>
    <x v="2"/>
    <x v="11"/>
    <s v="Memorex Mini Travel Drive 32 GB USB 2.0 Flash Drive"/>
    <n v="160"/>
    <n v="8"/>
    <n v="0"/>
    <n v="62.400000000000006"/>
    <x v="2"/>
    <s v="No"/>
  </r>
  <r>
    <n v="7690"/>
    <s v="US-2019-128951"/>
    <x v="663"/>
    <d v="2019-07-17T00:00:00"/>
    <s v="First Class"/>
    <s v="RS-19420"/>
    <s v="Ricardo Sperren"/>
    <s v="Corporate"/>
    <x v="0"/>
    <x v="244"/>
    <x v="17"/>
    <n v="23434"/>
    <s v="South"/>
    <s v="OFF-AP-10002191"/>
    <x v="1"/>
    <x v="9"/>
    <s v="Belkin 8 Outlet SurgeMaster II Gold Surge Protector"/>
    <n v="179.94"/>
    <n v="3"/>
    <n v="0"/>
    <n v="50.383200000000009"/>
    <x v="0"/>
    <s v="No"/>
  </r>
  <r>
    <n v="7691"/>
    <s v="US-2019-128951"/>
    <x v="663"/>
    <d v="2019-07-17T00:00:00"/>
    <s v="First Class"/>
    <s v="RS-19420"/>
    <s v="Ricardo Sperren"/>
    <s v="Corporate"/>
    <x v="0"/>
    <x v="244"/>
    <x v="17"/>
    <n v="23434"/>
    <s v="South"/>
    <s v="FUR-TA-10004575"/>
    <x v="0"/>
    <x v="3"/>
    <s v="Hon 5100 Series Wood Tables"/>
    <n v="872.94"/>
    <n v="3"/>
    <n v="0"/>
    <n v="157.12919999999997"/>
    <x v="0"/>
    <s v="No"/>
  </r>
  <r>
    <n v="7692"/>
    <s v="US-2019-128951"/>
    <x v="663"/>
    <d v="2019-07-17T00:00:00"/>
    <s v="First Class"/>
    <s v="RS-19420"/>
    <s v="Ricardo Sperren"/>
    <s v="Corporate"/>
    <x v="0"/>
    <x v="244"/>
    <x v="17"/>
    <n v="23434"/>
    <s v="South"/>
    <s v="OFF-PA-10003177"/>
    <x v="1"/>
    <x v="10"/>
    <s v="Xerox 1999"/>
    <n v="12.96"/>
    <n v="2"/>
    <n v="0"/>
    <n v="6.2208000000000006"/>
    <x v="0"/>
    <s v="No"/>
  </r>
  <r>
    <n v="7693"/>
    <s v="CA-2016-102330"/>
    <x v="282"/>
    <d v="2017-01-03T00:00:00"/>
    <s v="Standard Class"/>
    <s v="AI-10855"/>
    <s v="Arianne Irving"/>
    <s v="Consumer"/>
    <x v="0"/>
    <x v="71"/>
    <x v="1"/>
    <n v="94513"/>
    <s v="West"/>
    <s v="OFF-LA-10003923"/>
    <x v="1"/>
    <x v="2"/>
    <s v="Alphabetical Labels for Top Tab Filing"/>
    <n v="88.800000000000011"/>
    <n v="6"/>
    <n v="0"/>
    <n v="44.400000000000006"/>
    <x v="1"/>
    <s v="No"/>
  </r>
  <r>
    <n v="7694"/>
    <s v="CA-2016-102330"/>
    <x v="282"/>
    <d v="2017-01-03T00:00:00"/>
    <s v="Standard Class"/>
    <s v="AI-10855"/>
    <s v="Arianne Irving"/>
    <s v="Consumer"/>
    <x v="0"/>
    <x v="71"/>
    <x v="1"/>
    <n v="94513"/>
    <s v="West"/>
    <s v="TEC-PH-10001051"/>
    <x v="2"/>
    <x v="7"/>
    <s v="HTC One"/>
    <n v="319.96800000000002"/>
    <n v="4"/>
    <n v="0.2"/>
    <n v="35.996399999999952"/>
    <x v="1"/>
    <s v="No"/>
  </r>
  <r>
    <n v="7695"/>
    <s v="CA-2018-118899"/>
    <x v="554"/>
    <d v="2018-03-22T00:00:00"/>
    <s v="Same Day"/>
    <s v="MC-17275"/>
    <s v="Marc Crier"/>
    <s v="Consumer"/>
    <x v="0"/>
    <x v="4"/>
    <x v="4"/>
    <n v="98103"/>
    <s v="West"/>
    <s v="FUR-CH-10004754"/>
    <x v="0"/>
    <x v="1"/>
    <s v="Global Stack Chair with Arms, Black"/>
    <n v="167.88800000000001"/>
    <n v="7"/>
    <n v="0.2"/>
    <n v="14.690199999999997"/>
    <x v="1"/>
    <s v="Yes"/>
  </r>
  <r>
    <n v="7696"/>
    <s v="CA-2019-107958"/>
    <x v="1170"/>
    <d v="2019-07-05T00:00:00"/>
    <s v="First Class"/>
    <s v="AH-10120"/>
    <s v="Adrian Hane"/>
    <s v="Home Office"/>
    <x v="0"/>
    <x v="12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x v="2"/>
    <s v="No"/>
  </r>
  <r>
    <n v="7697"/>
    <s v="CA-2019-107958"/>
    <x v="1170"/>
    <d v="2019-07-05T00:00:00"/>
    <s v="First Class"/>
    <s v="AH-10120"/>
    <s v="Adrian Hane"/>
    <s v="Home Office"/>
    <x v="0"/>
    <x v="12"/>
    <x v="5"/>
    <n v="77036"/>
    <s v="Central"/>
    <s v="OFF-BI-10001787"/>
    <x v="1"/>
    <x v="8"/>
    <s v="Wilson Jones Four-Pocket Poly Binders"/>
    <n v="5.2319999999999984"/>
    <n v="4"/>
    <n v="0.8"/>
    <n v="-8.1096000000000004"/>
    <x v="2"/>
    <s v="No"/>
  </r>
  <r>
    <n v="7698"/>
    <s v="CA-2019-151799"/>
    <x v="817"/>
    <d v="2019-12-18T00:00:00"/>
    <s v="Standard Class"/>
    <s v="BF-11170"/>
    <s v="Ben Ferrer"/>
    <s v="Home Office"/>
    <x v="0"/>
    <x v="104"/>
    <x v="31"/>
    <n v="1841"/>
    <s v="East"/>
    <s v="TEC-CO-10002313"/>
    <x v="2"/>
    <x v="16"/>
    <s v="Canon PC1080F Personal Copier"/>
    <n v="1199.98"/>
    <n v="2"/>
    <n v="0"/>
    <n v="467.99220000000003"/>
    <x v="3"/>
    <s v="No"/>
  </r>
  <r>
    <n v="7699"/>
    <s v="CA-2019-151799"/>
    <x v="817"/>
    <d v="2019-12-18T00:00:00"/>
    <s v="Standard Class"/>
    <s v="BF-11170"/>
    <s v="Ben Ferrer"/>
    <s v="Home Office"/>
    <x v="0"/>
    <x v="104"/>
    <x v="31"/>
    <n v="1841"/>
    <s v="East"/>
    <s v="OFF-ST-10002790"/>
    <x v="1"/>
    <x v="4"/>
    <s v="Safco Industrial Shelving"/>
    <n v="73.849999999999994"/>
    <n v="1"/>
    <n v="0"/>
    <n v="2.2155000000000058"/>
    <x v="3"/>
    <s v="No"/>
  </r>
  <r>
    <n v="7700"/>
    <s v="CA-2019-151799"/>
    <x v="817"/>
    <d v="2019-12-18T00:00:00"/>
    <s v="Standard Class"/>
    <s v="BF-11170"/>
    <s v="Ben Ferrer"/>
    <s v="Home Office"/>
    <x v="0"/>
    <x v="104"/>
    <x v="31"/>
    <n v="1841"/>
    <s v="East"/>
    <s v="OFF-SU-10001664"/>
    <x v="1"/>
    <x v="14"/>
    <s v="Acme Office Executive Series Stainless Steel Trimmers"/>
    <n v="25.71"/>
    <n v="3"/>
    <n v="0"/>
    <n v="6.6846000000000005"/>
    <x v="3"/>
    <s v="No"/>
  </r>
  <r>
    <n v="7701"/>
    <s v="CA-2019-151799"/>
    <x v="817"/>
    <d v="2019-12-18T00:00:00"/>
    <s v="Standard Class"/>
    <s v="BF-11170"/>
    <s v="Ben Ferrer"/>
    <s v="Home Office"/>
    <x v="0"/>
    <x v="104"/>
    <x v="31"/>
    <n v="1841"/>
    <s v="East"/>
    <s v="OFF-FA-10001332"/>
    <x v="1"/>
    <x v="13"/>
    <s v="Acco Banker's Clasps, 5 3/4&quot;-Long"/>
    <n v="17.28"/>
    <n v="6"/>
    <n v="0"/>
    <n v="8.121599999999999"/>
    <x v="3"/>
    <s v="No"/>
  </r>
  <r>
    <n v="7702"/>
    <s v="CA-2019-151799"/>
    <x v="817"/>
    <d v="2019-12-18T00:00:00"/>
    <s v="Standard Class"/>
    <s v="BF-11170"/>
    <s v="Ben Ferrer"/>
    <s v="Home Office"/>
    <x v="0"/>
    <x v="104"/>
    <x v="31"/>
    <n v="1841"/>
    <s v="East"/>
    <s v="FUR-TA-10003473"/>
    <x v="0"/>
    <x v="3"/>
    <s v="Bretford Rectangular Conference Table Tops"/>
    <n v="526.58199999999999"/>
    <n v="2"/>
    <n v="0.3"/>
    <n v="-52.658199999999965"/>
    <x v="3"/>
    <s v="No"/>
  </r>
  <r>
    <n v="7703"/>
    <s v="CA-2018-114601"/>
    <x v="370"/>
    <d v="2018-09-02T00:00:00"/>
    <s v="Standard Class"/>
    <s v="AA-10480"/>
    <s v="Andrew Allen"/>
    <s v="Consumer"/>
    <x v="0"/>
    <x v="66"/>
    <x v="12"/>
    <n v="48234"/>
    <s v="Central"/>
    <s v="OFF-PA-10000605"/>
    <x v="1"/>
    <x v="10"/>
    <s v="Xerox 1950"/>
    <n v="11.56"/>
    <n v="2"/>
    <n v="0"/>
    <n v="5.6644000000000005"/>
    <x v="2"/>
    <s v="No"/>
  </r>
  <r>
    <n v="7704"/>
    <s v="CA-2018-114601"/>
    <x v="370"/>
    <d v="2018-09-02T00:00:00"/>
    <s v="Standard Class"/>
    <s v="AA-10480"/>
    <s v="Andrew Allen"/>
    <s v="Consumer"/>
    <x v="0"/>
    <x v="66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  <x v="2"/>
    <s v="No"/>
  </r>
  <r>
    <n v="7705"/>
    <s v="CA-2018-114601"/>
    <x v="370"/>
    <d v="2018-09-02T00:00:00"/>
    <s v="Standard Class"/>
    <s v="AA-10480"/>
    <s v="Andrew Allen"/>
    <s v="Consumer"/>
    <x v="0"/>
    <x v="66"/>
    <x v="12"/>
    <n v="48234"/>
    <s v="Central"/>
    <s v="FUR-TA-10004147"/>
    <x v="0"/>
    <x v="3"/>
    <s v="Hon 4060 Series Tables"/>
    <n v="447.84"/>
    <n v="4"/>
    <n v="0"/>
    <n v="98.524799999999971"/>
    <x v="2"/>
    <s v="No"/>
  </r>
  <r>
    <n v="7706"/>
    <s v="CA-2018-114601"/>
    <x v="370"/>
    <d v="2018-09-02T00:00:00"/>
    <s v="Standard Class"/>
    <s v="AA-10480"/>
    <s v="Andrew Allen"/>
    <s v="Consumer"/>
    <x v="0"/>
    <x v="66"/>
    <x v="12"/>
    <n v="48234"/>
    <s v="Central"/>
    <s v="TEC-AC-10003911"/>
    <x v="2"/>
    <x v="11"/>
    <s v="NETGEAR AC1750 Dual Band Gigabit Smart WiFi Router"/>
    <n v="479.97"/>
    <n v="3"/>
    <n v="0"/>
    <n v="163.18979999999999"/>
    <x v="2"/>
    <s v="No"/>
  </r>
  <r>
    <n v="7707"/>
    <s v="CA-2018-114601"/>
    <x v="370"/>
    <d v="2018-09-02T00:00:00"/>
    <s v="Standard Class"/>
    <s v="AA-10480"/>
    <s v="Andrew Allen"/>
    <s v="Consumer"/>
    <x v="0"/>
    <x v="66"/>
    <x v="12"/>
    <n v="48234"/>
    <s v="Central"/>
    <s v="OFF-AR-10002578"/>
    <x v="1"/>
    <x v="6"/>
    <s v="Newell 335"/>
    <n v="8.64"/>
    <n v="3"/>
    <n v="0"/>
    <n v="2.5055999999999998"/>
    <x v="2"/>
    <s v="No"/>
  </r>
  <r>
    <n v="7708"/>
    <s v="CA-2019-100237"/>
    <x v="453"/>
    <d v="2019-10-19T00:00:00"/>
    <s v="Standard Class"/>
    <s v="SV-20815"/>
    <s v="Stuart Van"/>
    <s v="Corporate"/>
    <x v="0"/>
    <x v="11"/>
    <x v="7"/>
    <n v="84057"/>
    <s v="West"/>
    <s v="OFF-AR-10001761"/>
    <x v="1"/>
    <x v="6"/>
    <s v="Avery Hi-Liter Smear-Safe Highlighters"/>
    <n v="11.68"/>
    <n v="2"/>
    <n v="0"/>
    <n v="4.2047999999999996"/>
    <x v="1"/>
    <s v="No"/>
  </r>
  <r>
    <n v="7709"/>
    <s v="CA-2016-139542"/>
    <x v="1089"/>
    <d v="2016-10-29T00:00:00"/>
    <s v="Standard Class"/>
    <s v="EH-14185"/>
    <s v="Evan Henry"/>
    <s v="Consumer"/>
    <x v="0"/>
    <x v="10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  <x v="3"/>
    <s v="No"/>
  </r>
  <r>
    <n v="7710"/>
    <s v="CA-2016-139542"/>
    <x v="1089"/>
    <d v="2016-10-29T00:00:00"/>
    <s v="Standard Class"/>
    <s v="EH-14185"/>
    <s v="Evan Henry"/>
    <s v="Consumer"/>
    <x v="0"/>
    <x v="10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  <x v="3"/>
    <s v="No"/>
  </r>
  <r>
    <n v="7711"/>
    <s v="US-2017-142811"/>
    <x v="788"/>
    <d v="2017-04-07T00:00:00"/>
    <s v="Standard Class"/>
    <s v="JL-15850"/>
    <s v="John Lucas"/>
    <s v="Consumer"/>
    <x v="0"/>
    <x v="123"/>
    <x v="16"/>
    <n v="85204"/>
    <s v="West"/>
    <s v="TEC-PH-10003095"/>
    <x v="2"/>
    <x v="7"/>
    <s v="Samsung HM1900 Bluetooth Headset"/>
    <n v="87.8"/>
    <n v="5"/>
    <n v="0.2"/>
    <n v="32.924999999999997"/>
    <x v="1"/>
    <s v="No"/>
  </r>
  <r>
    <n v="7712"/>
    <s v="CA-2019-139353"/>
    <x v="960"/>
    <d v="2019-10-30T00:00:00"/>
    <s v="Second Class"/>
    <s v="JM-15250"/>
    <s v="Janet Martin"/>
    <s v="Consumer"/>
    <x v="0"/>
    <x v="115"/>
    <x v="3"/>
    <n v="28314"/>
    <s v="South"/>
    <s v="FUR-FU-10001876"/>
    <x v="0"/>
    <x v="5"/>
    <s v="Computer Room Manger, 14&quot;"/>
    <n v="77.951999999999998"/>
    <n v="3"/>
    <n v="0.2"/>
    <n v="15.590399999999995"/>
    <x v="0"/>
    <s v="No"/>
  </r>
  <r>
    <n v="7713"/>
    <s v="CA-2019-139353"/>
    <x v="960"/>
    <d v="2019-10-30T00:00:00"/>
    <s v="Second Class"/>
    <s v="JM-15250"/>
    <s v="Janet Martin"/>
    <s v="Consumer"/>
    <x v="0"/>
    <x v="115"/>
    <x v="3"/>
    <n v="28314"/>
    <s v="South"/>
    <s v="OFF-ST-10001522"/>
    <x v="1"/>
    <x v="4"/>
    <s v="Gould Plastics 18-Pocket Panel Bin, 34w x 5-1/4d x 20-1/2h"/>
    <n v="147.184"/>
    <n v="2"/>
    <n v="0.2"/>
    <n v="-29.436800000000012"/>
    <x v="0"/>
    <s v="No"/>
  </r>
  <r>
    <n v="7714"/>
    <s v="CA-2019-139353"/>
    <x v="960"/>
    <d v="2019-10-30T00:00:00"/>
    <s v="Second Class"/>
    <s v="JM-15250"/>
    <s v="Janet Martin"/>
    <s v="Consumer"/>
    <x v="0"/>
    <x v="115"/>
    <x v="3"/>
    <n v="28314"/>
    <s v="South"/>
    <s v="OFF-PA-10000300"/>
    <x v="1"/>
    <x v="10"/>
    <s v="Xerox 1936"/>
    <n v="47.952000000000005"/>
    <n v="3"/>
    <n v="0.2"/>
    <n v="16.183799999999998"/>
    <x v="0"/>
    <s v="No"/>
  </r>
  <r>
    <n v="7715"/>
    <s v="CA-2016-150203"/>
    <x v="29"/>
    <d v="2016-12-07T00:00:00"/>
    <s v="First Class"/>
    <s v="JB-15925"/>
    <s v="Joni Blumstein"/>
    <s v="Consumer"/>
    <x v="0"/>
    <x v="1"/>
    <x v="1"/>
    <n v="90032"/>
    <s v="West"/>
    <s v="OFF-AP-10001469"/>
    <x v="1"/>
    <x v="9"/>
    <s v="Fellowes 8 Outlet Superior Workstation Surge Protector"/>
    <n v="250.26"/>
    <n v="6"/>
    <n v="0"/>
    <n v="72.575399999999973"/>
    <x v="1"/>
    <s v="No"/>
  </r>
  <r>
    <n v="7716"/>
    <s v="US-2019-101518"/>
    <x v="132"/>
    <d v="2019-11-08T00:00:00"/>
    <s v="Standard Class"/>
    <s v="PB-19105"/>
    <s v="Peter Bühler"/>
    <s v="Consumer"/>
    <x v="0"/>
    <x v="10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  <x v="3"/>
    <s v="No"/>
  </r>
  <r>
    <n v="7717"/>
    <s v="CA-2017-149636"/>
    <x v="1171"/>
    <d v="2017-01-12T00:00:00"/>
    <s v="Standard Class"/>
    <s v="SP-20620"/>
    <s v="Stefania Perrino"/>
    <s v="Corporate"/>
    <x v="0"/>
    <x v="77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  <x v="1"/>
    <s v="Yes"/>
  </r>
  <r>
    <n v="7718"/>
    <s v="CA-2017-149636"/>
    <x v="1171"/>
    <d v="2017-01-12T00:00:00"/>
    <s v="Standard Class"/>
    <s v="SP-20620"/>
    <s v="Stefania Perrino"/>
    <s v="Corporate"/>
    <x v="0"/>
    <x v="77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  <x v="1"/>
    <s v="Yes"/>
  </r>
  <r>
    <n v="7719"/>
    <s v="US-2019-146213"/>
    <x v="428"/>
    <d v="2019-09-14T00:00:00"/>
    <s v="Standard Class"/>
    <s v="MC-17605"/>
    <s v="Matt Connell"/>
    <s v="Corporate"/>
    <x v="0"/>
    <x v="1"/>
    <x v="1"/>
    <n v="90032"/>
    <s v="West"/>
    <s v="TEC-AC-10001114"/>
    <x v="2"/>
    <x v="11"/>
    <s v="Microsoft Wireless Mobile Mouse 4000"/>
    <n v="159.96"/>
    <n v="4"/>
    <n v="0"/>
    <n v="51.18719999999999"/>
    <x v="1"/>
    <s v="No"/>
  </r>
  <r>
    <n v="7720"/>
    <s v="CA-2017-108588"/>
    <x v="956"/>
    <d v="2017-01-10T00:00:00"/>
    <s v="Standard Class"/>
    <s v="BG-11695"/>
    <s v="Brooke Gillingham"/>
    <s v="Corporate"/>
    <x v="0"/>
    <x v="20"/>
    <x v="15"/>
    <n v="10009"/>
    <s v="East"/>
    <s v="OFF-AR-10001615"/>
    <x v="1"/>
    <x v="6"/>
    <s v="Newell 34"/>
    <n v="59.519999999999996"/>
    <n v="3"/>
    <n v="0"/>
    <n v="15.475200000000001"/>
    <x v="3"/>
    <s v="No"/>
  </r>
  <r>
    <n v="7721"/>
    <s v="CA-2017-108588"/>
    <x v="956"/>
    <d v="2017-01-10T00:00:00"/>
    <s v="Standard Class"/>
    <s v="BG-11695"/>
    <s v="Brooke Gillingham"/>
    <s v="Corporate"/>
    <x v="0"/>
    <x v="20"/>
    <x v="15"/>
    <n v="10009"/>
    <s v="East"/>
    <s v="OFF-EN-10000461"/>
    <x v="1"/>
    <x v="12"/>
    <s v="#10- 4 1/8&quot; x 9 1/2&quot; Recycled Envelopes"/>
    <n v="17.48"/>
    <n v="2"/>
    <n v="0"/>
    <n v="8.2156000000000002"/>
    <x v="3"/>
    <s v="No"/>
  </r>
  <r>
    <n v="7722"/>
    <s v="CA-2017-108588"/>
    <x v="956"/>
    <d v="2017-01-10T00:00:00"/>
    <s v="Standard Class"/>
    <s v="BG-11695"/>
    <s v="Brooke Gillingham"/>
    <s v="Corporate"/>
    <x v="0"/>
    <x v="20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  <x v="3"/>
    <s v="No"/>
  </r>
  <r>
    <n v="7723"/>
    <s v="US-2019-138086"/>
    <x v="513"/>
    <d v="2019-04-20T00:00:00"/>
    <s v="Standard Class"/>
    <s v="JO-15550"/>
    <s v="Jesus Ocampo"/>
    <s v="Home Office"/>
    <x v="0"/>
    <x v="8"/>
    <x v="1"/>
    <n v="94109"/>
    <s v="West"/>
    <s v="OFF-AP-10000027"/>
    <x v="1"/>
    <x v="9"/>
    <s v="Hoover Commercial SteamVac"/>
    <n v="40.74"/>
    <n v="3"/>
    <n v="0"/>
    <n v="12.222"/>
    <x v="1"/>
    <s v="No"/>
  </r>
  <r>
    <n v="7724"/>
    <s v="CA-2017-139374"/>
    <x v="229"/>
    <d v="2017-09-14T00:00:00"/>
    <s v="Standard Class"/>
    <s v="AR-10345"/>
    <s v="Alex Russell"/>
    <s v="Corporate"/>
    <x v="0"/>
    <x v="89"/>
    <x v="5"/>
    <n v="78745"/>
    <s v="Central"/>
    <s v="FUR-CH-10003981"/>
    <x v="0"/>
    <x v="1"/>
    <s v="Global Commerce Series Low-Back Swivel/Tilt Chairs"/>
    <n v="179.886"/>
    <n v="1"/>
    <n v="0.3"/>
    <n v="-2.5698000000000292"/>
    <x v="2"/>
    <s v="No"/>
  </r>
  <r>
    <n v="7725"/>
    <s v="CA-2018-113978"/>
    <x v="477"/>
    <d v="2018-09-29T00:00:00"/>
    <s v="Standard Class"/>
    <s v="TS-21505"/>
    <s v="Tony Sayre"/>
    <s v="Consumer"/>
    <x v="0"/>
    <x v="138"/>
    <x v="24"/>
    <n v="44105"/>
    <s v="East"/>
    <s v="OFF-AP-10003849"/>
    <x v="1"/>
    <x v="9"/>
    <s v="Hoover Shoulder Vac Commercial Portable Vacuum"/>
    <n v="286.25600000000003"/>
    <n v="1"/>
    <n v="0.2"/>
    <n v="17.890999999999977"/>
    <x v="3"/>
    <s v="No"/>
  </r>
  <r>
    <n v="7726"/>
    <s v="CA-2018-113978"/>
    <x v="477"/>
    <d v="2018-09-29T00:00:00"/>
    <s v="Standard Class"/>
    <s v="TS-21505"/>
    <s v="Tony Sayre"/>
    <s v="Consumer"/>
    <x v="0"/>
    <x v="138"/>
    <x v="24"/>
    <n v="44105"/>
    <s v="East"/>
    <s v="OFF-ST-10004963"/>
    <x v="1"/>
    <x v="4"/>
    <s v="Eldon Gobal File Keepers"/>
    <n v="24.224000000000004"/>
    <n v="2"/>
    <n v="0.2"/>
    <n v="-4.8448000000000029"/>
    <x v="3"/>
    <s v="No"/>
  </r>
  <r>
    <n v="7727"/>
    <s v="CA-2018-113978"/>
    <x v="477"/>
    <d v="2018-09-29T00:00:00"/>
    <s v="Standard Class"/>
    <s v="TS-21505"/>
    <s v="Tony Sayre"/>
    <s v="Consumer"/>
    <x v="0"/>
    <x v="138"/>
    <x v="24"/>
    <n v="44105"/>
    <s v="East"/>
    <s v="OFF-ST-10002574"/>
    <x v="1"/>
    <x v="4"/>
    <s v="SAFCO Commercial Wire Shelving, Black"/>
    <n v="331.536"/>
    <n v="3"/>
    <n v="0.2"/>
    <n v="-82.884"/>
    <x v="3"/>
    <s v="No"/>
  </r>
  <r>
    <n v="7728"/>
    <s v="US-2017-150231"/>
    <x v="199"/>
    <d v="2017-03-20T00:00:00"/>
    <s v="Second Class"/>
    <s v="JK-15640"/>
    <s v="Jim Kriz"/>
    <s v="Home Office"/>
    <x v="0"/>
    <x v="20"/>
    <x v="15"/>
    <n v="10009"/>
    <s v="East"/>
    <s v="OFF-AR-10001761"/>
    <x v="1"/>
    <x v="6"/>
    <s v="Avery Hi-Liter Smear-Safe Highlighters"/>
    <n v="17.52"/>
    <n v="3"/>
    <n v="0"/>
    <n v="6.3071999999999999"/>
    <x v="3"/>
    <s v="No"/>
  </r>
  <r>
    <n v="7729"/>
    <s v="CA-2018-106915"/>
    <x v="491"/>
    <d v="2018-12-02T00:00:00"/>
    <s v="Standard Class"/>
    <s v="GA-14515"/>
    <s v="George Ashbrook"/>
    <s v="Consumer"/>
    <x v="0"/>
    <x v="236"/>
    <x v="5"/>
    <n v="79907"/>
    <s v="Central"/>
    <s v="OFF-AR-10000716"/>
    <x v="1"/>
    <x v="6"/>
    <s v="DIXON Ticonderoga Erasable Checking Pencils"/>
    <n v="17.856000000000002"/>
    <n v="4"/>
    <n v="0.2"/>
    <n v="4.2408000000000001"/>
    <x v="2"/>
    <s v="No"/>
  </r>
  <r>
    <n v="7730"/>
    <s v="US-2018-109260"/>
    <x v="182"/>
    <d v="2018-10-01T00:00:00"/>
    <s v="Standard Class"/>
    <s v="TN-21040"/>
    <s v="Tanja Norvell"/>
    <s v="Home Office"/>
    <x v="0"/>
    <x v="315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x v="0"/>
    <s v="No"/>
  </r>
  <r>
    <n v="7731"/>
    <s v="CA-2019-104850"/>
    <x v="487"/>
    <d v="2019-06-19T00:00:00"/>
    <s v="Standard Class"/>
    <s v="TW-21025"/>
    <s v="Tamara Willingham"/>
    <s v="Home Office"/>
    <x v="0"/>
    <x v="4"/>
    <x v="4"/>
    <n v="98103"/>
    <s v="West"/>
    <s v="FUR-CH-10003774"/>
    <x v="0"/>
    <x v="1"/>
    <s v="Global Wood Trimmed Manager's Task Chair, Khaki"/>
    <n v="291.13600000000002"/>
    <n v="4"/>
    <n v="0.2"/>
    <n v="-25.474400000000017"/>
    <x v="1"/>
    <s v="No"/>
  </r>
  <r>
    <n v="7732"/>
    <s v="CA-2019-140508"/>
    <x v="65"/>
    <d v="2019-09-21T00:00:00"/>
    <s v="First Class"/>
    <s v="PA-19060"/>
    <s v="Pete Armstrong"/>
    <s v="Home Office"/>
    <x v="0"/>
    <x v="61"/>
    <x v="5"/>
    <n v="75220"/>
    <s v="Central"/>
    <s v="OFF-EN-10000927"/>
    <x v="1"/>
    <x v="12"/>
    <s v="Jet-Pak Recycled Peel 'N' Seal Padded Mailers"/>
    <n v="114.84800000000001"/>
    <n v="4"/>
    <n v="0.2"/>
    <n v="35.889999999999986"/>
    <x v="2"/>
    <s v="No"/>
  </r>
  <r>
    <n v="7733"/>
    <s v="CA-2019-143294"/>
    <x v="455"/>
    <d v="2019-06-08T00:00:00"/>
    <s v="Standard Class"/>
    <s v="JD-15790"/>
    <s v="John Dryer"/>
    <s v="Consumer"/>
    <x v="0"/>
    <x v="12"/>
    <x v="5"/>
    <n v="77070"/>
    <s v="Central"/>
    <s v="OFF-PA-10000743"/>
    <x v="1"/>
    <x v="10"/>
    <s v="Xerox 1977"/>
    <n v="10.688000000000001"/>
    <n v="2"/>
    <n v="0.2"/>
    <n v="3.7407999999999997"/>
    <x v="2"/>
    <s v="No"/>
  </r>
  <r>
    <n v="7734"/>
    <s v="CA-2018-165673"/>
    <x v="666"/>
    <d v="2018-05-19T00:00:00"/>
    <s v="Second Class"/>
    <s v="MN-17935"/>
    <s v="Michael Nguyen"/>
    <s v="Consumer"/>
    <x v="0"/>
    <x v="24"/>
    <x v="24"/>
    <n v="45503"/>
    <s v="East"/>
    <s v="OFF-PA-10000697"/>
    <x v="1"/>
    <x v="10"/>
    <s v="TOPS Voice Message Log Book, Flash Format"/>
    <n v="15.231999999999999"/>
    <n v="4"/>
    <n v="0.2"/>
    <n v="5.5215999999999994"/>
    <x v="3"/>
    <s v="No"/>
  </r>
  <r>
    <n v="7735"/>
    <s v="CA-2019-134418"/>
    <x v="175"/>
    <d v="2019-09-20T00:00:00"/>
    <s v="Standard Class"/>
    <s v="GM-14500"/>
    <s v="Gene McClure"/>
    <s v="Consumer"/>
    <x v="0"/>
    <x v="4"/>
    <x v="4"/>
    <n v="98103"/>
    <s v="West"/>
    <s v="OFF-AR-10004441"/>
    <x v="1"/>
    <x v="6"/>
    <s v="BIC Brite Liner Highlighters"/>
    <n v="12.419999999999998"/>
    <n v="3"/>
    <n v="0"/>
    <n v="5.2164000000000001"/>
    <x v="1"/>
    <s v="No"/>
  </r>
  <r>
    <n v="7736"/>
    <s v="US-2018-106313"/>
    <x v="250"/>
    <d v="2018-08-26T00:00:00"/>
    <s v="Standard Class"/>
    <s v="DG-13300"/>
    <s v="Deirdre Greer"/>
    <s v="Corporate"/>
    <x v="0"/>
    <x v="4"/>
    <x v="4"/>
    <n v="98105"/>
    <s v="West"/>
    <s v="OFF-PA-10001870"/>
    <x v="1"/>
    <x v="10"/>
    <s v="Xerox 202"/>
    <n v="19.440000000000001"/>
    <n v="3"/>
    <n v="0"/>
    <n v="9.3312000000000008"/>
    <x v="1"/>
    <s v="No"/>
  </r>
  <r>
    <n v="7737"/>
    <s v="CA-2016-105872"/>
    <x v="992"/>
    <d v="2016-06-06T00:00:00"/>
    <s v="Standard Class"/>
    <s v="JG-15160"/>
    <s v="James Galang"/>
    <s v="Consumer"/>
    <x v="0"/>
    <x v="20"/>
    <x v="15"/>
    <n v="10024"/>
    <s v="East"/>
    <s v="OFF-BI-10003684"/>
    <x v="1"/>
    <x v="8"/>
    <s v="Wilson Jones Legal Size Ring Binders"/>
    <n v="70.367999999999995"/>
    <n v="4"/>
    <n v="0.2"/>
    <n v="26.387999999999998"/>
    <x v="3"/>
    <s v="No"/>
  </r>
  <r>
    <n v="7738"/>
    <s v="CA-2019-108287"/>
    <x v="404"/>
    <d v="2019-12-20T00:00:00"/>
    <s v="First Class"/>
    <s v="AG-10330"/>
    <s v="Alex Grayson"/>
    <s v="Consumer"/>
    <x v="0"/>
    <x v="35"/>
    <x v="3"/>
    <n v="28205"/>
    <s v="South"/>
    <s v="OFF-AR-10001315"/>
    <x v="1"/>
    <x v="6"/>
    <s v="Newell 310"/>
    <n v="12.672000000000001"/>
    <n v="9"/>
    <n v="0.2"/>
    <n v="1.4255999999999993"/>
    <x v="0"/>
    <s v="No"/>
  </r>
  <r>
    <n v="7739"/>
    <s v="CA-2019-141103"/>
    <x v="245"/>
    <d v="2019-08-06T00:00:00"/>
    <s v="Standard Class"/>
    <s v="JF-15355"/>
    <s v="Jay Fein"/>
    <s v="Consumer"/>
    <x v="0"/>
    <x v="248"/>
    <x v="39"/>
    <n v="21215"/>
    <s v="East"/>
    <s v="TEC-PH-10003589"/>
    <x v="2"/>
    <x v="7"/>
    <s v="invisibleSHIELD by ZAGG Smudge-Free Screen Protector"/>
    <n v="89.949999999999989"/>
    <n v="5"/>
    <n v="0"/>
    <n v="43.175999999999995"/>
    <x v="3"/>
    <s v="No"/>
  </r>
  <r>
    <n v="7740"/>
    <s v="CA-2016-154781"/>
    <x v="871"/>
    <d v="2016-11-26T00:00:00"/>
    <s v="Standard Class"/>
    <s v="SC-20680"/>
    <s v="Steve Carroll"/>
    <s v="Home Office"/>
    <x v="0"/>
    <x v="8"/>
    <x v="1"/>
    <n v="94110"/>
    <s v="West"/>
    <s v="OFF-PA-10001609"/>
    <x v="1"/>
    <x v="10"/>
    <s v="Tops Wirebound Message Log Books"/>
    <n v="6.58"/>
    <n v="2"/>
    <n v="0"/>
    <n v="3.0267999999999997"/>
    <x v="1"/>
    <s v="No"/>
  </r>
  <r>
    <n v="7741"/>
    <s v="CA-2016-154781"/>
    <x v="871"/>
    <d v="2016-11-26T00:00:00"/>
    <s v="Standard Class"/>
    <s v="SC-20680"/>
    <s v="Steve Carroll"/>
    <s v="Home Office"/>
    <x v="0"/>
    <x v="8"/>
    <x v="1"/>
    <n v="94110"/>
    <s v="West"/>
    <s v="TEC-AC-10000474"/>
    <x v="2"/>
    <x v="11"/>
    <s v="Kensington Expert Mouse Optical USB Trackball for PC or Mac"/>
    <n v="94.99"/>
    <n v="1"/>
    <n v="0"/>
    <n v="28.496999999999986"/>
    <x v="1"/>
    <s v="No"/>
  </r>
  <r>
    <n v="7742"/>
    <s v="CA-2017-147816"/>
    <x v="496"/>
    <d v="2017-09-26T00:00:00"/>
    <s v="Second Class"/>
    <s v="CM-11935"/>
    <s v="Carlos Meador"/>
    <s v="Consumer"/>
    <x v="0"/>
    <x v="93"/>
    <x v="16"/>
    <n v="85705"/>
    <s v="West"/>
    <s v="TEC-PH-10003095"/>
    <x v="2"/>
    <x v="7"/>
    <s v="Samsung HM1900 Bluetooth Headset"/>
    <n v="35.119999999999997"/>
    <n v="2"/>
    <n v="0.2"/>
    <n v="13.17"/>
    <x v="1"/>
    <s v="No"/>
  </r>
  <r>
    <n v="7743"/>
    <s v="CA-2019-105326"/>
    <x v="648"/>
    <d v="2019-08-27T00:00:00"/>
    <s v="Standard Class"/>
    <s v="KT-16480"/>
    <s v="Kean Thornton"/>
    <s v="Consumer"/>
    <x v="0"/>
    <x v="1"/>
    <x v="1"/>
    <n v="90036"/>
    <s v="West"/>
    <s v="OFF-PA-10001639"/>
    <x v="1"/>
    <x v="10"/>
    <s v="Xerox 203"/>
    <n v="25.92"/>
    <n v="4"/>
    <n v="0"/>
    <n v="12.441600000000001"/>
    <x v="1"/>
    <s v="No"/>
  </r>
  <r>
    <n v="7744"/>
    <s v="CA-2018-133613"/>
    <x v="26"/>
    <d v="2018-06-22T00:00:00"/>
    <s v="Standard Class"/>
    <s v="CP-12340"/>
    <s v="Christine Phan"/>
    <s v="Corporate"/>
    <x v="0"/>
    <x v="416"/>
    <x v="29"/>
    <n v="6708"/>
    <s v="East"/>
    <s v="OFF-BI-10002003"/>
    <x v="1"/>
    <x v="8"/>
    <s v="Ibico Presentation Index for Binding Systems"/>
    <n v="7.96"/>
    <n v="2"/>
    <n v="0"/>
    <n v="3.7412000000000001"/>
    <x v="3"/>
    <s v="No"/>
  </r>
  <r>
    <n v="7745"/>
    <s v="CA-2018-133613"/>
    <x v="26"/>
    <d v="2018-06-22T00:00:00"/>
    <s v="Standard Class"/>
    <s v="CP-12340"/>
    <s v="Christine Phan"/>
    <s v="Corporate"/>
    <x v="0"/>
    <x v="416"/>
    <x v="29"/>
    <n v="6708"/>
    <s v="East"/>
    <s v="TEC-PH-10004539"/>
    <x v="2"/>
    <x v="7"/>
    <s v="Wireless Extenders zBoost YX545 SOHO Signal Booster"/>
    <n v="566.97"/>
    <n v="3"/>
    <n v="0"/>
    <n v="153.08189999999999"/>
    <x v="3"/>
    <s v="No"/>
  </r>
  <r>
    <n v="7746"/>
    <s v="CA-2018-133613"/>
    <x v="26"/>
    <d v="2018-06-22T00:00:00"/>
    <s v="Standard Class"/>
    <s v="CP-12340"/>
    <s v="Christine Phan"/>
    <s v="Corporate"/>
    <x v="0"/>
    <x v="416"/>
    <x v="29"/>
    <n v="6708"/>
    <s v="East"/>
    <s v="OFF-AR-10003829"/>
    <x v="1"/>
    <x v="6"/>
    <s v="Newell 35"/>
    <n v="9.84"/>
    <n v="3"/>
    <n v="0"/>
    <n v="2.8535999999999988"/>
    <x v="3"/>
    <s v="No"/>
  </r>
  <r>
    <n v="7747"/>
    <s v="CA-2017-109113"/>
    <x v="546"/>
    <d v="2017-12-23T00:00:00"/>
    <s v="Standard Class"/>
    <s v="EK-13795"/>
    <s v="Eileen Kiefer"/>
    <s v="Home Office"/>
    <x v="0"/>
    <x v="22"/>
    <x v="10"/>
    <n v="60610"/>
    <s v="Central"/>
    <s v="TEC-AC-10004761"/>
    <x v="2"/>
    <x v="11"/>
    <s v="Maxell 4.7GB DVD+RW 3/Pack"/>
    <n v="25.488"/>
    <n v="2"/>
    <n v="0.2"/>
    <n v="4.7789999999999999"/>
    <x v="2"/>
    <s v="No"/>
  </r>
  <r>
    <n v="7748"/>
    <s v="CA-2017-156153"/>
    <x v="70"/>
    <d v="2017-06-02T00:00:00"/>
    <s v="Second Class"/>
    <s v="CW-11905"/>
    <s v="Carl Weiss"/>
    <s v="Home Office"/>
    <x v="0"/>
    <x v="85"/>
    <x v="15"/>
    <n v="11561"/>
    <s v="East"/>
    <s v="OFF-FA-10003472"/>
    <x v="1"/>
    <x v="13"/>
    <s v="Bagged Rubber Bands"/>
    <n v="7.5600000000000005"/>
    <n v="6"/>
    <n v="0"/>
    <n v="0.3024"/>
    <x v="3"/>
    <s v="No"/>
  </r>
  <r>
    <n v="7749"/>
    <s v="CA-2017-133242"/>
    <x v="652"/>
    <d v="2017-06-24T00:00:00"/>
    <s v="Standard Class"/>
    <s v="KH-16510"/>
    <s v="Keith Herrera"/>
    <s v="Consumer"/>
    <x v="0"/>
    <x v="81"/>
    <x v="17"/>
    <n v="22204"/>
    <s v="South"/>
    <s v="FUR-FU-10003464"/>
    <x v="0"/>
    <x v="5"/>
    <s v="Seth Thomas 8 1/2&quot; Cubicle Clock"/>
    <n v="60.84"/>
    <n v="3"/>
    <n v="0"/>
    <n v="19.468799999999998"/>
    <x v="0"/>
    <s v="No"/>
  </r>
  <r>
    <n v="7750"/>
    <s v="CA-2017-133242"/>
    <x v="652"/>
    <d v="2017-06-24T00:00:00"/>
    <s v="Standard Class"/>
    <s v="KH-16510"/>
    <s v="Keith Herrera"/>
    <s v="Consumer"/>
    <x v="0"/>
    <x v="81"/>
    <x v="17"/>
    <n v="22204"/>
    <s v="South"/>
    <s v="OFF-ST-10003716"/>
    <x v="1"/>
    <x v="4"/>
    <s v="Tennsco Double-Tier Lockers"/>
    <n v="450.04"/>
    <n v="2"/>
    <n v="0"/>
    <n v="58.505200000000002"/>
    <x v="0"/>
    <s v="No"/>
  </r>
  <r>
    <n v="7751"/>
    <s v="CA-2017-133242"/>
    <x v="652"/>
    <d v="2017-06-24T00:00:00"/>
    <s v="Standard Class"/>
    <s v="KH-16510"/>
    <s v="Keith Herrera"/>
    <s v="Consumer"/>
    <x v="0"/>
    <x v="81"/>
    <x v="17"/>
    <n v="22204"/>
    <s v="South"/>
    <s v="OFF-BI-10004002"/>
    <x v="1"/>
    <x v="8"/>
    <s v="Wilson Jones International Size A4 Ring Binders"/>
    <n v="34.6"/>
    <n v="2"/>
    <n v="0"/>
    <n v="16.608000000000001"/>
    <x v="0"/>
    <s v="No"/>
  </r>
  <r>
    <n v="7752"/>
    <s v="CA-2017-133242"/>
    <x v="652"/>
    <d v="2017-06-24T00:00:00"/>
    <s v="Standard Class"/>
    <s v="KH-16510"/>
    <s v="Keith Herrera"/>
    <s v="Consumer"/>
    <x v="0"/>
    <x v="81"/>
    <x v="17"/>
    <n v="22204"/>
    <s v="South"/>
    <s v="TEC-PH-10002496"/>
    <x v="2"/>
    <x v="7"/>
    <s v="Cisco SPA301"/>
    <n v="467.97"/>
    <n v="3"/>
    <n v="0"/>
    <n v="140.39099999999999"/>
    <x v="0"/>
    <s v="No"/>
  </r>
  <r>
    <n v="7753"/>
    <s v="CA-2017-133242"/>
    <x v="652"/>
    <d v="2017-06-24T00:00:00"/>
    <s v="Standard Class"/>
    <s v="KH-16510"/>
    <s v="Keith Herrera"/>
    <s v="Consumer"/>
    <x v="0"/>
    <x v="81"/>
    <x v="17"/>
    <n v="22204"/>
    <s v="South"/>
    <s v="OFF-BI-10004826"/>
    <x v="1"/>
    <x v="8"/>
    <s v="JM Magazine Binder"/>
    <n v="33.020000000000003"/>
    <n v="2"/>
    <n v="0"/>
    <n v="15.849600000000002"/>
    <x v="0"/>
    <s v="No"/>
  </r>
  <r>
    <n v="7754"/>
    <s v="CA-2017-158323"/>
    <x v="672"/>
    <d v="2017-12-03T00:00:00"/>
    <s v="First Class"/>
    <s v="AB-10600"/>
    <s v="Ann Blume"/>
    <s v="Corporate"/>
    <x v="0"/>
    <x v="108"/>
    <x v="3"/>
    <n v="28540"/>
    <s v="South"/>
    <s v="FUR-FU-10001546"/>
    <x v="0"/>
    <x v="5"/>
    <s v="Dana Swing-Arm Lamps"/>
    <n v="17.088000000000001"/>
    <n v="2"/>
    <n v="0.2"/>
    <n v="1.0679999999999996"/>
    <x v="0"/>
    <s v="No"/>
  </r>
  <r>
    <n v="7755"/>
    <s v="CA-2017-161795"/>
    <x v="379"/>
    <d v="2017-12-23T00:00:00"/>
    <s v="Second Class"/>
    <s v="AH-10075"/>
    <s v="Adam Hart"/>
    <s v="Corporate"/>
    <x v="0"/>
    <x v="38"/>
    <x v="24"/>
    <n v="43229"/>
    <s v="East"/>
    <s v="OFF-AR-10001919"/>
    <x v="1"/>
    <x v="6"/>
    <s v="OIC #2 Pencils, Medium Soft"/>
    <n v="3.008"/>
    <n v="2"/>
    <n v="0.2"/>
    <n v="0.33839999999999981"/>
    <x v="3"/>
    <s v="No"/>
  </r>
  <r>
    <n v="7756"/>
    <s v="CA-2019-100902"/>
    <x v="701"/>
    <d v="2019-11-21T00:00:00"/>
    <s v="Standard Class"/>
    <s v="CK-12595"/>
    <s v="Clytie Kelty"/>
    <s v="Consumer"/>
    <x v="0"/>
    <x v="35"/>
    <x v="3"/>
    <n v="28205"/>
    <s v="South"/>
    <s v="OFF-PA-10002558"/>
    <x v="1"/>
    <x v="10"/>
    <s v="Xerox 1938"/>
    <n v="268.24"/>
    <n v="7"/>
    <n v="0.2"/>
    <n v="93.883999999999986"/>
    <x v="0"/>
    <s v="No"/>
  </r>
  <r>
    <n v="7757"/>
    <s v="CA-2019-100902"/>
    <x v="701"/>
    <d v="2019-11-21T00:00:00"/>
    <s v="Standard Class"/>
    <s v="CK-12595"/>
    <s v="Clytie Kelty"/>
    <s v="Consumer"/>
    <x v="0"/>
    <x v="35"/>
    <x v="3"/>
    <n v="28205"/>
    <s v="South"/>
    <s v="TEC-AC-10003174"/>
    <x v="2"/>
    <x v="11"/>
    <s v="Plantronics S12 Corded Telephone Headset System"/>
    <n v="431.16000000000008"/>
    <n v="5"/>
    <n v="0.2"/>
    <n v="107.78999999999996"/>
    <x v="0"/>
    <s v="No"/>
  </r>
  <r>
    <n v="7758"/>
    <s v="CA-2019-112844"/>
    <x v="38"/>
    <d v="2019-11-16T00:00:00"/>
    <s v="Second Class"/>
    <s v="SP-20620"/>
    <s v="Stefania Perrino"/>
    <s v="Corporate"/>
    <x v="0"/>
    <x v="198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7759"/>
    <s v="CA-2019-112844"/>
    <x v="38"/>
    <d v="2019-11-16T00:00:00"/>
    <s v="Second Class"/>
    <s v="SP-20620"/>
    <s v="Stefania Perrino"/>
    <s v="Corporate"/>
    <x v="0"/>
    <x v="198"/>
    <x v="15"/>
    <n v="14215"/>
    <s v="East"/>
    <s v="FUR-FU-10004845"/>
    <x v="0"/>
    <x v="5"/>
    <s v="Deflect-o EconoMat Nonstudded, No Bevel Mat"/>
    <n v="154.94999999999999"/>
    <n v="3"/>
    <n v="0"/>
    <n v="30.989999999999995"/>
    <x v="3"/>
    <s v="No"/>
  </r>
  <r>
    <n v="7760"/>
    <s v="CA-2018-158925"/>
    <x v="1057"/>
    <d v="2018-10-28T00:00:00"/>
    <s v="Standard Class"/>
    <s v="JP-15460"/>
    <s v="Jennifer Patt"/>
    <s v="Corporate"/>
    <x v="0"/>
    <x v="12"/>
    <x v="5"/>
    <n v="77041"/>
    <s v="Central"/>
    <s v="OFF-PA-10003072"/>
    <x v="1"/>
    <x v="10"/>
    <s v="Eureka Recycled Copy Paper 8 1/2&quot; x 11&quot;, Ream"/>
    <n v="15.552000000000003"/>
    <n v="3"/>
    <n v="0.2"/>
    <n v="5.4432"/>
    <x v="2"/>
    <s v="No"/>
  </r>
  <r>
    <n v="7761"/>
    <s v="CA-2016-155390"/>
    <x v="776"/>
    <d v="2016-12-11T00:00:00"/>
    <s v="Standard Class"/>
    <s v="BG-11035"/>
    <s v="Barry Gonzalez"/>
    <s v="Consumer"/>
    <x v="0"/>
    <x v="26"/>
    <x v="18"/>
    <n v="38109"/>
    <s v="South"/>
    <s v="OFF-PA-10003641"/>
    <x v="1"/>
    <x v="10"/>
    <s v="Xerox 1909"/>
    <n v="42.207999999999998"/>
    <n v="2"/>
    <n v="0.2"/>
    <n v="13.717599999999997"/>
    <x v="0"/>
    <s v="No"/>
  </r>
  <r>
    <n v="7762"/>
    <s v="CA-2019-123071"/>
    <x v="734"/>
    <d v="2019-12-06T00:00:00"/>
    <s v="First Class"/>
    <s v="CC-12550"/>
    <s v="Clay Cheatham"/>
    <s v="Consumer"/>
    <x v="0"/>
    <x v="243"/>
    <x v="5"/>
    <n v="75023"/>
    <s v="Central"/>
    <s v="OFF-PA-10003729"/>
    <x v="1"/>
    <x v="10"/>
    <s v="Xerox 1998"/>
    <n v="10.368000000000002"/>
    <n v="2"/>
    <n v="0.2"/>
    <n v="3.6288"/>
    <x v="2"/>
    <s v="No"/>
  </r>
  <r>
    <n v="7763"/>
    <s v="CA-2019-156391"/>
    <x v="986"/>
    <d v="2019-09-28T00:00:00"/>
    <s v="First Class"/>
    <s v="SL-20155"/>
    <s v="Sara Luxemburg"/>
    <s v="Home Office"/>
    <x v="0"/>
    <x v="127"/>
    <x v="21"/>
    <n v="97301"/>
    <s v="West"/>
    <s v="OFF-AR-10003251"/>
    <x v="1"/>
    <x v="6"/>
    <s v="Prang Drawing Pencil Set"/>
    <n v="2.2239999999999998"/>
    <n v="1"/>
    <n v="0.2"/>
    <n v="0.55599999999999994"/>
    <x v="1"/>
    <s v="Yes"/>
  </r>
  <r>
    <n v="7764"/>
    <s v="CA-2017-103093"/>
    <x v="302"/>
    <d v="2017-02-07T00:00:00"/>
    <s v="Standard Class"/>
    <s v="FO-14305"/>
    <s v="Frank Olsen"/>
    <s v="Consumer"/>
    <x v="0"/>
    <x v="38"/>
    <x v="32"/>
    <n v="31907"/>
    <s v="South"/>
    <s v="OFF-EN-10003286"/>
    <x v="1"/>
    <x v="12"/>
    <s v="Staple envelope"/>
    <n v="74.52"/>
    <n v="9"/>
    <n v="0"/>
    <n v="35.024399999999993"/>
    <x v="0"/>
    <s v="No"/>
  </r>
  <r>
    <n v="7765"/>
    <s v="US-2019-118941"/>
    <x v="801"/>
    <d v="2019-08-12T00:00:00"/>
    <s v="Same Day"/>
    <s v="BB-11545"/>
    <s v="Brenda Bowman"/>
    <s v="Corporate"/>
    <x v="0"/>
    <x v="29"/>
    <x v="39"/>
    <n v="21044"/>
    <s v="East"/>
    <s v="OFF-AR-10004078"/>
    <x v="1"/>
    <x v="6"/>
    <s v="Newell 312"/>
    <n v="17.52"/>
    <n v="3"/>
    <n v="0"/>
    <n v="5.2559999999999993"/>
    <x v="3"/>
    <s v="No"/>
  </r>
  <r>
    <n v="7766"/>
    <s v="US-2019-118941"/>
    <x v="801"/>
    <d v="2019-08-12T00:00:00"/>
    <s v="Same Day"/>
    <s v="BB-11545"/>
    <s v="Brenda Bowman"/>
    <s v="Corporate"/>
    <x v="0"/>
    <x v="29"/>
    <x v="39"/>
    <n v="21044"/>
    <s v="East"/>
    <s v="FUR-CH-10002331"/>
    <x v="0"/>
    <x v="1"/>
    <s v="Hon 4700 Series Mobuis Mid-Back Task Chairs with Adjustable Arms"/>
    <n v="1779.9"/>
    <n v="5"/>
    <n v="0"/>
    <n v="373.77899999999983"/>
    <x v="3"/>
    <s v="No"/>
  </r>
  <r>
    <n v="7767"/>
    <s v="US-2019-118941"/>
    <x v="801"/>
    <d v="2019-08-12T00:00:00"/>
    <s v="Same Day"/>
    <s v="BB-11545"/>
    <s v="Brenda Bowman"/>
    <s v="Corporate"/>
    <x v="0"/>
    <x v="29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  <x v="3"/>
    <s v="No"/>
  </r>
  <r>
    <n v="7768"/>
    <s v="CA-2017-169299"/>
    <x v="252"/>
    <d v="2017-08-26T00:00:00"/>
    <s v="First Class"/>
    <s v="DO-13435"/>
    <s v="Denny Ordway"/>
    <s v="Consumer"/>
    <x v="0"/>
    <x v="32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x v="1"/>
    <s v="No"/>
  </r>
  <r>
    <n v="7769"/>
    <s v="CA-2019-154088"/>
    <x v="105"/>
    <d v="2019-11-17T00:00:00"/>
    <s v="Standard Class"/>
    <s v="LB-16735"/>
    <s v="Larry Blacks"/>
    <s v="Consumer"/>
    <x v="0"/>
    <x v="315"/>
    <x v="2"/>
    <n v="32303"/>
    <s v="South"/>
    <s v="OFF-PA-10003651"/>
    <x v="1"/>
    <x v="10"/>
    <s v="Xerox 1968"/>
    <n v="26.720000000000002"/>
    <n v="5"/>
    <n v="0.2"/>
    <n v="9.3520000000000003"/>
    <x v="0"/>
    <s v="No"/>
  </r>
  <r>
    <n v="7770"/>
    <s v="CA-2018-155978"/>
    <x v="1147"/>
    <d v="2018-08-01T00:00:00"/>
    <s v="Same Day"/>
    <s v="TS-21205"/>
    <s v="Thomas Seio"/>
    <s v="Corporate"/>
    <x v="0"/>
    <x v="169"/>
    <x v="1"/>
    <n v="92503"/>
    <s v="West"/>
    <s v="TEC-PH-10002885"/>
    <x v="2"/>
    <x v="7"/>
    <s v="Apple iPhone 5"/>
    <n v="1039.7280000000001"/>
    <n v="2"/>
    <n v="0.2"/>
    <n v="90.976200000000063"/>
    <x v="1"/>
    <s v="No"/>
  </r>
  <r>
    <n v="7771"/>
    <s v="CA-2018-155978"/>
    <x v="1147"/>
    <d v="2018-08-01T00:00:00"/>
    <s v="Same Day"/>
    <s v="TS-21205"/>
    <s v="Thomas Seio"/>
    <s v="Corporate"/>
    <x v="0"/>
    <x v="169"/>
    <x v="1"/>
    <n v="92503"/>
    <s v="West"/>
    <s v="OFF-AP-10002892"/>
    <x v="1"/>
    <x v="9"/>
    <s v="Belkin F5C206VTEL 6 Outlet Surge"/>
    <n v="45.96"/>
    <n v="2"/>
    <n v="0"/>
    <n v="13.787999999999997"/>
    <x v="1"/>
    <s v="No"/>
  </r>
  <r>
    <n v="7772"/>
    <s v="CA-2018-108196"/>
    <x v="881"/>
    <d v="2018-12-02T00:00:00"/>
    <s v="Standard Class"/>
    <s v="CS-12505"/>
    <s v="Cindy Stewart"/>
    <s v="Consumer"/>
    <x v="0"/>
    <x v="152"/>
    <x v="24"/>
    <n v="43130"/>
    <s v="East"/>
    <s v="OFF-BI-10000545"/>
    <x v="1"/>
    <x v="8"/>
    <s v="GBC Ibimaster 500 Manual ProClick Binding System"/>
    <n v="456.58800000000008"/>
    <n v="2"/>
    <n v="0.7"/>
    <n v="-304.39200000000005"/>
    <x v="3"/>
    <s v="No"/>
  </r>
  <r>
    <n v="7773"/>
    <s v="CA-2018-108196"/>
    <x v="881"/>
    <d v="2018-12-02T00:00:00"/>
    <s v="Standard Class"/>
    <s v="CS-12505"/>
    <s v="Cindy Stewart"/>
    <s v="Consumer"/>
    <x v="0"/>
    <x v="152"/>
    <x v="24"/>
    <n v="43130"/>
    <s v="East"/>
    <s v="TEC-MA-10000418"/>
    <x v="2"/>
    <x v="15"/>
    <s v="Cubify CubeX 3D Printer Double Head Print"/>
    <n v="4499.9850000000006"/>
    <n v="5"/>
    <n v="0.7"/>
    <n v="-6599.978000000001"/>
    <x v="3"/>
    <s v="No"/>
  </r>
  <r>
    <n v="7774"/>
    <s v="CA-2018-108196"/>
    <x v="881"/>
    <d v="2018-12-02T00:00:00"/>
    <s v="Standard Class"/>
    <s v="CS-12505"/>
    <s v="Cindy Stewart"/>
    <s v="Consumer"/>
    <x v="0"/>
    <x v="152"/>
    <x v="24"/>
    <n v="43130"/>
    <s v="East"/>
    <s v="TEC-AC-10000926"/>
    <x v="2"/>
    <x v="11"/>
    <s v="NETGEAR RangeMax WNR1000 Wireless Router"/>
    <n v="59.975999999999999"/>
    <n v="3"/>
    <n v="0.2"/>
    <n v="11.995199999999997"/>
    <x v="3"/>
    <s v="No"/>
  </r>
  <r>
    <n v="7775"/>
    <s v="CA-2018-152800"/>
    <x v="1172"/>
    <d v="2018-04-15T00:00:00"/>
    <s v="First Class"/>
    <s v="SP-20920"/>
    <s v="Susan Pistek"/>
    <s v="Consumer"/>
    <x v="0"/>
    <x v="8"/>
    <x v="1"/>
    <n v="94109"/>
    <s v="West"/>
    <s v="OFF-EN-10001509"/>
    <x v="1"/>
    <x v="12"/>
    <s v="Poly String Tie Envelopes"/>
    <n v="6.12"/>
    <n v="3"/>
    <n v="0"/>
    <n v="2.8763999999999994"/>
    <x v="1"/>
    <s v="No"/>
  </r>
  <r>
    <n v="7776"/>
    <s v="CA-2016-166961"/>
    <x v="422"/>
    <d v="2016-12-31T00:00:00"/>
    <s v="Standard Class"/>
    <s v="CD-12790"/>
    <s v="Cynthia Delaney"/>
    <s v="Home Office"/>
    <x v="0"/>
    <x v="429"/>
    <x v="1"/>
    <n v="92553"/>
    <s v="West"/>
    <s v="OFF-AP-10001366"/>
    <x v="1"/>
    <x v="9"/>
    <s v="Staple holder"/>
    <n v="10.98"/>
    <n v="1"/>
    <n v="0"/>
    <n v="2.9646000000000008"/>
    <x v="1"/>
    <s v="No"/>
  </r>
  <r>
    <n v="7777"/>
    <s v="CA-2016-166961"/>
    <x v="422"/>
    <d v="2016-12-31T00:00:00"/>
    <s v="Standard Class"/>
    <s v="CD-12790"/>
    <s v="Cynthia Delaney"/>
    <s v="Home Office"/>
    <x v="0"/>
    <x v="429"/>
    <x v="1"/>
    <n v="92553"/>
    <s v="West"/>
    <s v="OFF-FA-10003485"/>
    <x v="1"/>
    <x v="13"/>
    <s v="Staples"/>
    <n v="7.86"/>
    <n v="3"/>
    <n v="0"/>
    <n v="3.6156000000000001"/>
    <x v="1"/>
    <s v="No"/>
  </r>
  <r>
    <n v="7778"/>
    <s v="CA-2016-166961"/>
    <x v="422"/>
    <d v="2016-12-31T00:00:00"/>
    <s v="Standard Class"/>
    <s v="CD-12790"/>
    <s v="Cynthia Delaney"/>
    <s v="Home Office"/>
    <x v="0"/>
    <x v="429"/>
    <x v="1"/>
    <n v="92553"/>
    <s v="West"/>
    <s v="OFF-ST-10004507"/>
    <x v="1"/>
    <x v="4"/>
    <s v="Advantus Rolling Storage Box"/>
    <n v="51.449999999999996"/>
    <n v="3"/>
    <n v="0"/>
    <n v="13.891499999999999"/>
    <x v="1"/>
    <s v="No"/>
  </r>
  <r>
    <n v="7779"/>
    <s v="CA-2016-166961"/>
    <x v="422"/>
    <d v="2016-12-31T00:00:00"/>
    <s v="Standard Class"/>
    <s v="CD-12790"/>
    <s v="Cynthia Delaney"/>
    <s v="Home Office"/>
    <x v="0"/>
    <x v="429"/>
    <x v="1"/>
    <n v="92553"/>
    <s v="West"/>
    <s v="OFF-BI-10002353"/>
    <x v="1"/>
    <x v="8"/>
    <s v="GBC VeloBind Cover Sets"/>
    <n v="37.055999999999997"/>
    <n v="3"/>
    <n v="0.2"/>
    <n v="13.896000000000001"/>
    <x v="1"/>
    <s v="No"/>
  </r>
  <r>
    <n v="7780"/>
    <s v="CA-2018-139381"/>
    <x v="724"/>
    <d v="2018-04-22T00:00:00"/>
    <s v="Standard Class"/>
    <s v="RF-19840"/>
    <s v="Roy Französisch"/>
    <s v="Consumer"/>
    <x v="0"/>
    <x v="269"/>
    <x v="17"/>
    <n v="23320"/>
    <s v="South"/>
    <s v="OFF-AP-10001271"/>
    <x v="1"/>
    <x v="9"/>
    <s v="Eureka The Boss Cordless Rechargeable Stick Vac"/>
    <n v="203.92"/>
    <n v="4"/>
    <n v="0"/>
    <n v="55.058400000000006"/>
    <x v="0"/>
    <s v="No"/>
  </r>
  <r>
    <n v="7781"/>
    <s v="CA-2018-139381"/>
    <x v="724"/>
    <d v="2018-04-22T00:00:00"/>
    <s v="Standard Class"/>
    <s v="RF-19840"/>
    <s v="Roy Französisch"/>
    <s v="Consumer"/>
    <x v="0"/>
    <x v="269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  <x v="0"/>
    <s v="No"/>
  </r>
  <r>
    <n v="7782"/>
    <s v="CA-2017-132136"/>
    <x v="936"/>
    <d v="2017-03-12T00:00:00"/>
    <s v="Standard Class"/>
    <s v="FO-14305"/>
    <s v="Frank Olsen"/>
    <s v="Consumer"/>
    <x v="0"/>
    <x v="22"/>
    <x v="10"/>
    <n v="60623"/>
    <s v="Central"/>
    <s v="OFF-BI-10002706"/>
    <x v="1"/>
    <x v="8"/>
    <s v="Avery Premier Heavy-Duty Binder with Round Locking Rings"/>
    <n v="8.5679999999999978"/>
    <n v="3"/>
    <n v="0.8"/>
    <n v="-14.5656"/>
    <x v="2"/>
    <s v="No"/>
  </r>
  <r>
    <n v="7783"/>
    <s v="CA-2018-162236"/>
    <x v="254"/>
    <d v="2018-11-06T00:00:00"/>
    <s v="Second Class"/>
    <s v="ER-13855"/>
    <s v="Elpida Rittenbach"/>
    <s v="Corporate"/>
    <x v="0"/>
    <x v="35"/>
    <x v="3"/>
    <n v="28205"/>
    <s v="South"/>
    <s v="OFF-ST-10003442"/>
    <x v="1"/>
    <x v="4"/>
    <s v="Eldon Portable Mobile Manager"/>
    <n v="45.248000000000005"/>
    <n v="2"/>
    <n v="0.2"/>
    <n v="3.9591999999999992"/>
    <x v="0"/>
    <s v="No"/>
  </r>
  <r>
    <n v="7784"/>
    <s v="CA-2018-162236"/>
    <x v="254"/>
    <d v="2018-11-06T00:00:00"/>
    <s v="Second Class"/>
    <s v="ER-13855"/>
    <s v="Elpida Rittenbach"/>
    <s v="Corporate"/>
    <x v="0"/>
    <x v="35"/>
    <x v="3"/>
    <n v="28205"/>
    <s v="South"/>
    <s v="FUR-TA-10002533"/>
    <x v="0"/>
    <x v="3"/>
    <s v="BPI Conference Tables"/>
    <n v="876.30000000000007"/>
    <n v="10"/>
    <n v="0.4"/>
    <n v="-292.10000000000014"/>
    <x v="0"/>
    <s v="No"/>
  </r>
  <r>
    <n v="7785"/>
    <s v="CA-2018-162236"/>
    <x v="254"/>
    <d v="2018-11-06T00:00:00"/>
    <s v="Second Class"/>
    <s v="ER-13855"/>
    <s v="Elpida Rittenbach"/>
    <s v="Corporate"/>
    <x v="0"/>
    <x v="35"/>
    <x v="3"/>
    <n v="28205"/>
    <s v="South"/>
    <s v="OFF-SU-10003505"/>
    <x v="1"/>
    <x v="14"/>
    <s v="Premier Electric Letter Opener"/>
    <n v="185.376"/>
    <n v="2"/>
    <n v="0.2"/>
    <n v="-34.758000000000017"/>
    <x v="0"/>
    <s v="No"/>
  </r>
  <r>
    <n v="7786"/>
    <s v="US-2016-111353"/>
    <x v="503"/>
    <d v="2016-12-06T00:00:00"/>
    <s v="Standard Class"/>
    <s v="PB-19150"/>
    <s v="Philip Brown"/>
    <s v="Consumer"/>
    <x v="0"/>
    <x v="20"/>
    <x v="15"/>
    <n v="10009"/>
    <s v="East"/>
    <s v="OFF-LA-10002762"/>
    <x v="1"/>
    <x v="2"/>
    <s v="Avery 485"/>
    <n v="25.06"/>
    <n v="2"/>
    <n v="0"/>
    <n v="11.778199999999998"/>
    <x v="3"/>
    <s v="No"/>
  </r>
  <r>
    <n v="7787"/>
    <s v="US-2018-117037"/>
    <x v="624"/>
    <d v="2018-05-20T00:00:00"/>
    <s v="First Class"/>
    <s v="LW-17215"/>
    <s v="Luke Weiss"/>
    <s v="Consumer"/>
    <x v="0"/>
    <x v="22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x v="2"/>
    <s v="No"/>
  </r>
  <r>
    <n v="7788"/>
    <s v="US-2018-117037"/>
    <x v="624"/>
    <d v="2018-05-20T00:00:00"/>
    <s v="First Class"/>
    <s v="LW-17215"/>
    <s v="Luke Weiss"/>
    <s v="Consumer"/>
    <x v="0"/>
    <x v="22"/>
    <x v="10"/>
    <n v="60653"/>
    <s v="Central"/>
    <s v="OFF-FA-10000936"/>
    <x v="1"/>
    <x v="13"/>
    <s v="Acco Hot Clips Clips to Go"/>
    <n v="7.8960000000000008"/>
    <n v="3"/>
    <n v="0.2"/>
    <n v="2.4674999999999994"/>
    <x v="2"/>
    <s v="No"/>
  </r>
  <r>
    <n v="7789"/>
    <s v="US-2018-117037"/>
    <x v="624"/>
    <d v="2018-05-20T00:00:00"/>
    <s v="First Class"/>
    <s v="LW-17215"/>
    <s v="Luke Weiss"/>
    <s v="Consumer"/>
    <x v="0"/>
    <x v="22"/>
    <x v="10"/>
    <n v="60653"/>
    <s v="Central"/>
    <s v="FUR-FU-10004973"/>
    <x v="0"/>
    <x v="5"/>
    <s v="Flat Face Poster Frame"/>
    <n v="22.608000000000001"/>
    <n v="3"/>
    <n v="0.6"/>
    <n v="-10.173599999999997"/>
    <x v="2"/>
    <s v="No"/>
  </r>
  <r>
    <n v="7790"/>
    <s v="US-2018-117037"/>
    <x v="624"/>
    <d v="2018-05-20T00:00:00"/>
    <s v="First Class"/>
    <s v="LW-17215"/>
    <s v="Luke Weiss"/>
    <s v="Consumer"/>
    <x v="0"/>
    <x v="22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x v="2"/>
    <s v="No"/>
  </r>
  <r>
    <n v="7791"/>
    <s v="CA-2019-160801"/>
    <x v="20"/>
    <d v="2019-09-19T00:00:00"/>
    <s v="Same Day"/>
    <s v="FG-14260"/>
    <s v="Frank Gastineau"/>
    <s v="Home Office"/>
    <x v="0"/>
    <x v="10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x v="3"/>
    <s v="No"/>
  </r>
  <r>
    <n v="7792"/>
    <s v="CA-2018-108364"/>
    <x v="1054"/>
    <d v="2018-12-24T00:00:00"/>
    <s v="Standard Class"/>
    <s v="BP-11050"/>
    <s v="Barry Pond"/>
    <s v="Corporate"/>
    <x v="0"/>
    <x v="22"/>
    <x v="10"/>
    <n v="60623"/>
    <s v="Central"/>
    <s v="OFF-BI-10002012"/>
    <x v="1"/>
    <x v="8"/>
    <s v="Wilson Jones Easy Flow II Sheet Lifters"/>
    <n v="1.7999999999999996"/>
    <n v="5"/>
    <n v="0.8"/>
    <n v="-2.8800000000000008"/>
    <x v="2"/>
    <s v="No"/>
  </r>
  <r>
    <n v="7793"/>
    <s v="CA-2019-169362"/>
    <x v="386"/>
    <d v="2019-10-15T00:00:00"/>
    <s v="First Class"/>
    <s v="SP-20860"/>
    <s v="Sung Pak"/>
    <s v="Corporate"/>
    <x v="0"/>
    <x v="61"/>
    <x v="5"/>
    <n v="75217"/>
    <s v="Central"/>
    <s v="TEC-AC-10001383"/>
    <x v="2"/>
    <x v="11"/>
    <s v="Logitech Wireless Touch Keyboard K400"/>
    <n v="39.984000000000002"/>
    <n v="2"/>
    <n v="0.2"/>
    <n v="-1.4994000000000067"/>
    <x v="2"/>
    <s v="No"/>
  </r>
  <r>
    <n v="7794"/>
    <s v="CA-2017-127481"/>
    <x v="295"/>
    <d v="2017-12-15T00:00:00"/>
    <s v="Second Class"/>
    <s v="JD-15895"/>
    <s v="Jonathan Doherty"/>
    <s v="Corporate"/>
    <x v="0"/>
    <x v="98"/>
    <x v="33"/>
    <n v="89115"/>
    <s v="West"/>
    <s v="OFF-PA-10002036"/>
    <x v="1"/>
    <x v="10"/>
    <s v="Xerox 1930"/>
    <n v="32.400000000000006"/>
    <n v="5"/>
    <n v="0"/>
    <n v="15.876000000000001"/>
    <x v="1"/>
    <s v="No"/>
  </r>
  <r>
    <n v="7795"/>
    <s v="CA-2017-127481"/>
    <x v="295"/>
    <d v="2017-12-15T00:00:00"/>
    <s v="Second Class"/>
    <s v="JD-15895"/>
    <s v="Jonathan Doherty"/>
    <s v="Corporate"/>
    <x v="0"/>
    <x v="98"/>
    <x v="33"/>
    <n v="89115"/>
    <s v="West"/>
    <s v="OFF-PA-10002377"/>
    <x v="1"/>
    <x v="10"/>
    <s v="Xerox 1916"/>
    <n v="97.88"/>
    <n v="2"/>
    <n v="0"/>
    <n v="48.94"/>
    <x v="1"/>
    <s v="No"/>
  </r>
  <r>
    <n v="7796"/>
    <s v="CA-2017-112711"/>
    <x v="984"/>
    <d v="2017-07-18T00:00:00"/>
    <s v="Standard Class"/>
    <s v="FM-14380"/>
    <s v="Fred McMath"/>
    <s v="Consumer"/>
    <x v="0"/>
    <x v="112"/>
    <x v="5"/>
    <n v="79109"/>
    <s v="Central"/>
    <s v="TEC-PH-10000526"/>
    <x v="2"/>
    <x v="7"/>
    <s v="Vtech CS6719"/>
    <n v="307.16800000000001"/>
    <n v="4"/>
    <n v="0.2"/>
    <n v="30.716800000000006"/>
    <x v="2"/>
    <s v="No"/>
  </r>
  <r>
    <n v="7797"/>
    <s v="US-2017-145121"/>
    <x v="653"/>
    <d v="2017-10-06T00:00:00"/>
    <s v="Standard Class"/>
    <s v="MP-17965"/>
    <s v="Michael Paige"/>
    <s v="Corporate"/>
    <x v="0"/>
    <x v="209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  <x v="3"/>
    <s v="No"/>
  </r>
  <r>
    <n v="7798"/>
    <s v="CA-2019-166184"/>
    <x v="668"/>
    <d v="2019-03-27T00:00:00"/>
    <s v="First Class"/>
    <s v="HR-14830"/>
    <s v="Harold Ryan"/>
    <s v="Corporate"/>
    <x v="0"/>
    <x v="20"/>
    <x v="15"/>
    <n v="10035"/>
    <s v="East"/>
    <s v="OFF-EN-10004483"/>
    <x v="1"/>
    <x v="12"/>
    <s v="#10 White Business Envelopes,4 1/8 x 9 1/2"/>
    <n v="47.01"/>
    <n v="3"/>
    <n v="0"/>
    <n v="22.094699999999996"/>
    <x v="3"/>
    <s v="No"/>
  </r>
  <r>
    <n v="7799"/>
    <s v="CA-2019-166184"/>
    <x v="668"/>
    <d v="2019-03-27T00:00:00"/>
    <s v="First Class"/>
    <s v="HR-14830"/>
    <s v="Harold Ryan"/>
    <s v="Corporate"/>
    <x v="0"/>
    <x v="20"/>
    <x v="15"/>
    <n v="10035"/>
    <s v="East"/>
    <s v="TEC-PH-10002624"/>
    <x v="2"/>
    <x v="7"/>
    <s v="Samsung Galaxy S4 Mini"/>
    <n v="469.99"/>
    <n v="1"/>
    <n v="0"/>
    <n v="136.29709999999994"/>
    <x v="3"/>
    <s v="No"/>
  </r>
  <r>
    <n v="7800"/>
    <s v="CA-2019-166184"/>
    <x v="668"/>
    <d v="2019-03-27T00:00:00"/>
    <s v="First Class"/>
    <s v="HR-14830"/>
    <s v="Harold Ryan"/>
    <s v="Corporate"/>
    <x v="0"/>
    <x v="20"/>
    <x v="15"/>
    <n v="10035"/>
    <s v="East"/>
    <s v="FUR-CH-10003396"/>
    <x v="0"/>
    <x v="1"/>
    <s v="Global Deluxe Steno Chair"/>
    <n v="207.84600000000003"/>
    <n v="3"/>
    <n v="0.1"/>
    <n v="2.3093999999999895"/>
    <x v="3"/>
    <s v="No"/>
  </r>
  <r>
    <n v="7801"/>
    <s v="CA-2019-157413"/>
    <x v="702"/>
    <d v="2019-06-06T00:00:00"/>
    <s v="Standard Class"/>
    <s v="BW-11065"/>
    <s v="Barry Weirich"/>
    <s v="Consumer"/>
    <x v="0"/>
    <x v="10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x v="3"/>
    <s v="No"/>
  </r>
  <r>
    <n v="7802"/>
    <s v="CA-2016-143637"/>
    <x v="977"/>
    <d v="2016-03-29T00:00:00"/>
    <s v="Second Class"/>
    <s v="MS-17710"/>
    <s v="Maurice Satty"/>
    <s v="Consumer"/>
    <x v="0"/>
    <x v="201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x v="1"/>
    <s v="No"/>
  </r>
  <r>
    <n v="7803"/>
    <s v="CA-2017-102260"/>
    <x v="357"/>
    <d v="2017-09-26T00:00:00"/>
    <s v="Standard Class"/>
    <s v="SJ-20125"/>
    <s v="Sanjit Jacobs"/>
    <s v="Home Office"/>
    <x v="0"/>
    <x v="47"/>
    <x v="18"/>
    <n v="37064"/>
    <s v="South"/>
    <s v="OFF-LA-10003714"/>
    <x v="1"/>
    <x v="2"/>
    <s v="Avery 510"/>
    <n v="12"/>
    <n v="4"/>
    <n v="0.2"/>
    <n v="4.1999999999999993"/>
    <x v="0"/>
    <s v="No"/>
  </r>
  <r>
    <n v="7804"/>
    <s v="CA-2017-102260"/>
    <x v="357"/>
    <d v="2017-09-26T00:00:00"/>
    <s v="Standard Class"/>
    <s v="SJ-20125"/>
    <s v="Sanjit Jacobs"/>
    <s v="Home Office"/>
    <x v="0"/>
    <x v="47"/>
    <x v="18"/>
    <n v="37064"/>
    <s v="South"/>
    <s v="OFF-ST-10003716"/>
    <x v="1"/>
    <x v="4"/>
    <s v="Tennsco Double-Tier Lockers"/>
    <n v="720.06400000000008"/>
    <n v="4"/>
    <n v="0.2"/>
    <n v="-63.005600000000015"/>
    <x v="0"/>
    <s v="No"/>
  </r>
  <r>
    <n v="7805"/>
    <s v="CA-2017-102260"/>
    <x v="357"/>
    <d v="2017-09-26T00:00:00"/>
    <s v="Standard Class"/>
    <s v="SJ-20125"/>
    <s v="Sanjit Jacobs"/>
    <s v="Home Office"/>
    <x v="0"/>
    <x v="47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x v="0"/>
    <s v="No"/>
  </r>
  <r>
    <n v="7806"/>
    <s v="CA-2017-102260"/>
    <x v="357"/>
    <d v="2017-09-26T00:00:00"/>
    <s v="Standard Class"/>
    <s v="SJ-20125"/>
    <s v="Sanjit Jacobs"/>
    <s v="Home Office"/>
    <x v="0"/>
    <x v="47"/>
    <x v="18"/>
    <n v="37064"/>
    <s v="South"/>
    <s v="OFF-AR-10001315"/>
    <x v="1"/>
    <x v="6"/>
    <s v="Newell 310"/>
    <n v="2.8160000000000003"/>
    <n v="2"/>
    <n v="0.2"/>
    <n v="0.31679999999999986"/>
    <x v="0"/>
    <s v="No"/>
  </r>
  <r>
    <n v="7807"/>
    <s v="CA-2017-102260"/>
    <x v="357"/>
    <d v="2017-09-26T00:00:00"/>
    <s v="Standard Class"/>
    <s v="SJ-20125"/>
    <s v="Sanjit Jacobs"/>
    <s v="Home Office"/>
    <x v="0"/>
    <x v="47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  <x v="0"/>
    <s v="No"/>
  </r>
  <r>
    <n v="7808"/>
    <s v="US-2018-137295"/>
    <x v="1134"/>
    <d v="2018-01-13T00:00:00"/>
    <s v="Standard Class"/>
    <s v="VS-21820"/>
    <s v="Vivek Sundaresam"/>
    <s v="Consumer"/>
    <x v="0"/>
    <x v="253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  <x v="0"/>
    <s v="No"/>
  </r>
  <r>
    <n v="7809"/>
    <s v="US-2018-137295"/>
    <x v="1134"/>
    <d v="2018-01-13T00:00:00"/>
    <s v="Standard Class"/>
    <s v="VS-21820"/>
    <s v="Vivek Sundaresam"/>
    <s v="Consumer"/>
    <x v="0"/>
    <x v="253"/>
    <x v="3"/>
    <n v="27604"/>
    <s v="South"/>
    <s v="OFF-AR-10001955"/>
    <x v="1"/>
    <x v="6"/>
    <s v="Newell 319"/>
    <n v="47.616"/>
    <n v="3"/>
    <n v="0.2"/>
    <n v="5.9519999999999946"/>
    <x v="0"/>
    <s v="No"/>
  </r>
  <r>
    <n v="7810"/>
    <s v="US-2018-137295"/>
    <x v="1134"/>
    <d v="2018-01-13T00:00:00"/>
    <s v="Standard Class"/>
    <s v="VS-21820"/>
    <s v="Vivek Sundaresam"/>
    <s v="Consumer"/>
    <x v="0"/>
    <x v="253"/>
    <x v="3"/>
    <n v="27604"/>
    <s v="South"/>
    <s v="TEC-PH-10004080"/>
    <x v="2"/>
    <x v="7"/>
    <s v="Avaya 5410 Digital phone"/>
    <n v="108.78399999999999"/>
    <n v="2"/>
    <n v="0.2"/>
    <n v="10.878399999999999"/>
    <x v="0"/>
    <s v="No"/>
  </r>
  <r>
    <n v="7811"/>
    <s v="CA-2018-134334"/>
    <x v="1173"/>
    <d v="2018-02-15T00:00:00"/>
    <s v="First Class"/>
    <s v="DK-13090"/>
    <s v="Dave Kipp"/>
    <s v="Consumer"/>
    <x v="0"/>
    <x v="183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x v="3"/>
    <s v="No"/>
  </r>
  <r>
    <n v="7812"/>
    <s v="CA-2018-134334"/>
    <x v="1173"/>
    <d v="2018-02-15T00:00:00"/>
    <s v="First Class"/>
    <s v="DK-13090"/>
    <s v="Dave Kipp"/>
    <s v="Consumer"/>
    <x v="0"/>
    <x v="183"/>
    <x v="39"/>
    <n v="20735"/>
    <s v="East"/>
    <s v="OFF-AR-10001770"/>
    <x v="1"/>
    <x v="6"/>
    <s v="Economy #2 Pencils"/>
    <n v="7.98"/>
    <n v="3"/>
    <n v="0"/>
    <n v="2.0747999999999998"/>
    <x v="3"/>
    <s v="No"/>
  </r>
  <r>
    <n v="7813"/>
    <s v="CA-2018-134334"/>
    <x v="1173"/>
    <d v="2018-02-15T00:00:00"/>
    <s v="First Class"/>
    <s v="DK-13090"/>
    <s v="Dave Kipp"/>
    <s v="Consumer"/>
    <x v="0"/>
    <x v="183"/>
    <x v="39"/>
    <n v="20735"/>
    <s v="East"/>
    <s v="FUR-TA-10002356"/>
    <x v="0"/>
    <x v="3"/>
    <s v="Bevis Boat-Shaped Conference Table"/>
    <n v="550.43100000000004"/>
    <n v="3"/>
    <n v="0.3"/>
    <n v="-47.179800000000029"/>
    <x v="3"/>
    <s v="No"/>
  </r>
  <r>
    <n v="7814"/>
    <s v="CA-2018-134334"/>
    <x v="1173"/>
    <d v="2018-02-15T00:00:00"/>
    <s v="First Class"/>
    <s v="DK-13090"/>
    <s v="Dave Kipp"/>
    <s v="Consumer"/>
    <x v="0"/>
    <x v="183"/>
    <x v="39"/>
    <n v="20735"/>
    <s v="East"/>
    <s v="FUR-FU-10003274"/>
    <x v="0"/>
    <x v="5"/>
    <s v="Regeneration Desk Collection"/>
    <n v="10.56"/>
    <n v="6"/>
    <n v="0"/>
    <n v="4.6464000000000008"/>
    <x v="3"/>
    <s v="No"/>
  </r>
  <r>
    <n v="7815"/>
    <s v="US-2019-109316"/>
    <x v="110"/>
    <d v="2019-06-10T00:00:00"/>
    <s v="First Class"/>
    <s v="MG-17680"/>
    <s v="Maureen Gastineau"/>
    <s v="Home Office"/>
    <x v="0"/>
    <x v="1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  <x v="1"/>
    <s v="No"/>
  </r>
  <r>
    <n v="7816"/>
    <s v="US-2019-109316"/>
    <x v="110"/>
    <d v="2019-06-10T00:00:00"/>
    <s v="First Class"/>
    <s v="MG-17680"/>
    <s v="Maureen Gastineau"/>
    <s v="Home Office"/>
    <x v="0"/>
    <x v="1"/>
    <x v="1"/>
    <n v="90049"/>
    <s v="West"/>
    <s v="TEC-PH-10000307"/>
    <x v="2"/>
    <x v="7"/>
    <s v="Shocksock Galaxy S4 Armband"/>
    <n v="17.52"/>
    <n v="2"/>
    <n v="0.2"/>
    <n v="-3.5040000000000022"/>
    <x v="1"/>
    <s v="No"/>
  </r>
  <r>
    <n v="7817"/>
    <s v="CA-2018-138478"/>
    <x v="147"/>
    <d v="2018-10-26T00:00:00"/>
    <s v="Second Class"/>
    <s v="DP-13390"/>
    <s v="Dennis Pardue"/>
    <s v="Home Office"/>
    <x v="0"/>
    <x v="226"/>
    <x v="33"/>
    <n v="89031"/>
    <s v="West"/>
    <s v="OFF-AR-10002240"/>
    <x v="1"/>
    <x v="6"/>
    <s v="Panasonic KP-150 Electric Pencil Sharpener"/>
    <n v="113.22"/>
    <n v="3"/>
    <n v="0"/>
    <n v="29.437200000000001"/>
    <x v="1"/>
    <s v="No"/>
  </r>
  <r>
    <n v="7818"/>
    <s v="CA-2018-138478"/>
    <x v="147"/>
    <d v="2018-10-26T00:00:00"/>
    <s v="Second Class"/>
    <s v="DP-13390"/>
    <s v="Dennis Pardue"/>
    <s v="Home Office"/>
    <x v="0"/>
    <x v="226"/>
    <x v="33"/>
    <n v="89031"/>
    <s v="West"/>
    <s v="OFF-PA-10001801"/>
    <x v="1"/>
    <x v="10"/>
    <s v="Xerox 193"/>
    <n v="35.880000000000003"/>
    <n v="6"/>
    <n v="0"/>
    <n v="17.581200000000003"/>
    <x v="1"/>
    <s v="No"/>
  </r>
  <r>
    <n v="7819"/>
    <s v="CA-2018-138478"/>
    <x v="147"/>
    <d v="2018-10-26T00:00:00"/>
    <s v="Second Class"/>
    <s v="DP-13390"/>
    <s v="Dennis Pardue"/>
    <s v="Home Office"/>
    <x v="0"/>
    <x v="226"/>
    <x v="33"/>
    <n v="89031"/>
    <s v="West"/>
    <s v="OFF-BI-10001120"/>
    <x v="1"/>
    <x v="8"/>
    <s v="Ibico EPK-21 Electric Binding System"/>
    <n v="4535.9760000000006"/>
    <n v="3"/>
    <n v="0.2"/>
    <n v="1644.2912999999999"/>
    <x v="1"/>
    <s v="No"/>
  </r>
  <r>
    <n v="7820"/>
    <s v="CA-2019-150469"/>
    <x v="795"/>
    <d v="2019-01-30T00:00:00"/>
    <s v="Standard Class"/>
    <s v="CJ-12010"/>
    <s v="Caroline Jumper"/>
    <s v="Consumer"/>
    <x v="0"/>
    <x v="8"/>
    <x v="1"/>
    <n v="94109"/>
    <s v="West"/>
    <s v="OFF-FA-10000611"/>
    <x v="1"/>
    <x v="13"/>
    <s v="Binder Clips by OIC"/>
    <n v="11.84"/>
    <n v="8"/>
    <n v="0"/>
    <n v="5.6831999999999994"/>
    <x v="1"/>
    <s v="No"/>
  </r>
  <r>
    <n v="7821"/>
    <s v="CA-2019-152436"/>
    <x v="166"/>
    <d v="2019-12-10T00:00:00"/>
    <s v="Second Class"/>
    <s v="CW-11905"/>
    <s v="Carl Weiss"/>
    <s v="Home Office"/>
    <x v="0"/>
    <x v="395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  <x v="3"/>
    <s v="No"/>
  </r>
  <r>
    <n v="7822"/>
    <s v="CA-2018-169334"/>
    <x v="147"/>
    <d v="2018-10-24T00:00:00"/>
    <s v="Second Class"/>
    <s v="GW-14605"/>
    <s v="Giulietta Weimer"/>
    <s v="Consumer"/>
    <x v="0"/>
    <x v="25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  <x v="0"/>
    <s v="No"/>
  </r>
  <r>
    <n v="7823"/>
    <s v="US-2016-115413"/>
    <x v="86"/>
    <d v="2016-09-01T00:00:00"/>
    <s v="Standard Class"/>
    <s v="PP-18955"/>
    <s v="Paul Prost"/>
    <s v="Home Office"/>
    <x v="0"/>
    <x v="46"/>
    <x v="13"/>
    <n v="19711"/>
    <s v="East"/>
    <s v="OFF-AR-10003770"/>
    <x v="1"/>
    <x v="6"/>
    <s v="Newell 340"/>
    <n v="8.64"/>
    <n v="3"/>
    <n v="0"/>
    <n v="2.5055999999999998"/>
    <x v="3"/>
    <s v="No"/>
  </r>
  <r>
    <n v="7824"/>
    <s v="US-2016-115413"/>
    <x v="86"/>
    <d v="2016-09-01T00:00:00"/>
    <s v="Standard Class"/>
    <s v="PP-18955"/>
    <s v="Paul Prost"/>
    <s v="Home Office"/>
    <x v="0"/>
    <x v="46"/>
    <x v="13"/>
    <n v="19711"/>
    <s v="East"/>
    <s v="TEC-AC-10002800"/>
    <x v="2"/>
    <x v="11"/>
    <s v="Plantronics Audio 478 Stereo USB Headset"/>
    <n v="149.97"/>
    <n v="3"/>
    <n v="0"/>
    <n v="52.489499999999992"/>
    <x v="3"/>
    <s v="No"/>
  </r>
  <r>
    <n v="7825"/>
    <s v="CA-2016-125150"/>
    <x v="1174"/>
    <d v="2016-05-23T00:00:00"/>
    <s v="Standard Class"/>
    <s v="PW-19030"/>
    <s v="Pauline Webber"/>
    <s v="Corporate"/>
    <x v="0"/>
    <x v="1"/>
    <x v="1"/>
    <n v="90036"/>
    <s v="West"/>
    <s v="FUR-CH-10002439"/>
    <x v="0"/>
    <x v="1"/>
    <s v="Iceberg Nesting Folding Chair, 19w x 6d x 43h"/>
    <n v="232.88"/>
    <n v="5"/>
    <n v="0.2"/>
    <n v="17.466000000000008"/>
    <x v="1"/>
    <s v="No"/>
  </r>
  <r>
    <n v="7826"/>
    <s v="CA-2017-127327"/>
    <x v="302"/>
    <d v="2017-02-07T00:00:00"/>
    <s v="Standard Class"/>
    <s v="PW-19030"/>
    <s v="Pauline Webber"/>
    <s v="Corporate"/>
    <x v="0"/>
    <x v="410"/>
    <x v="15"/>
    <n v="13440"/>
    <s v="East"/>
    <s v="FUR-CH-10004218"/>
    <x v="0"/>
    <x v="1"/>
    <s v="Global Fabric Manager's Chair, Dark Gray"/>
    <n v="90.882000000000005"/>
    <n v="1"/>
    <n v="0.1"/>
    <n v="15.147000000000004"/>
    <x v="3"/>
    <s v="No"/>
  </r>
  <r>
    <n v="7827"/>
    <s v="CA-2019-117114"/>
    <x v="1108"/>
    <d v="2019-11-05T00:00:00"/>
    <s v="Standard Class"/>
    <s v="CY-12745"/>
    <s v="Craig Yedwab"/>
    <s v="Corporate"/>
    <x v="0"/>
    <x v="22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  <x v="2"/>
    <s v="No"/>
  </r>
  <r>
    <n v="7828"/>
    <s v="CA-2019-117114"/>
    <x v="1108"/>
    <d v="2019-11-05T00:00:00"/>
    <s v="Standard Class"/>
    <s v="CY-12745"/>
    <s v="Craig Yedwab"/>
    <s v="Corporate"/>
    <x v="0"/>
    <x v="22"/>
    <x v="10"/>
    <n v="60610"/>
    <s v="Central"/>
    <s v="OFF-EN-10001137"/>
    <x v="1"/>
    <x v="12"/>
    <s v="#10 Gummed Flap White Envelopes, 100/Box"/>
    <n v="9.9120000000000008"/>
    <n v="3"/>
    <n v="0.2"/>
    <n v="3.2213999999999996"/>
    <x v="2"/>
    <s v="No"/>
  </r>
  <r>
    <n v="7829"/>
    <s v="CA-2017-137302"/>
    <x v="33"/>
    <d v="2017-05-01T00:00:00"/>
    <s v="Standard Class"/>
    <s v="BW-11110"/>
    <s v="Bart Watters"/>
    <s v="Corporate"/>
    <x v="0"/>
    <x v="70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  <x v="1"/>
    <s v="No"/>
  </r>
  <r>
    <n v="7830"/>
    <s v="CA-2017-137302"/>
    <x v="33"/>
    <d v="2017-05-01T00:00:00"/>
    <s v="Standard Class"/>
    <s v="BW-11110"/>
    <s v="Bart Watters"/>
    <s v="Corporate"/>
    <x v="0"/>
    <x v="70"/>
    <x v="1"/>
    <n v="92105"/>
    <s v="West"/>
    <s v="OFF-AR-10000588"/>
    <x v="1"/>
    <x v="6"/>
    <s v="Newell 345"/>
    <n v="59.519999999999996"/>
    <n v="3"/>
    <n v="0"/>
    <n v="15.475200000000001"/>
    <x v="1"/>
    <s v="No"/>
  </r>
  <r>
    <n v="7831"/>
    <s v="CA-2017-137302"/>
    <x v="33"/>
    <d v="2017-05-01T00:00:00"/>
    <s v="Standard Class"/>
    <s v="BW-11110"/>
    <s v="Bart Watters"/>
    <s v="Corporate"/>
    <x v="0"/>
    <x v="70"/>
    <x v="1"/>
    <n v="92105"/>
    <s v="West"/>
    <s v="TEC-PH-10003174"/>
    <x v="2"/>
    <x v="7"/>
    <s v="RCA ViSYS 25825 Wireless digital phone"/>
    <n v="311.97600000000006"/>
    <n v="3"/>
    <n v="0.2"/>
    <n v="38.996999999999986"/>
    <x v="1"/>
    <s v="No"/>
  </r>
  <r>
    <n v="7832"/>
    <s v="CA-2017-137302"/>
    <x v="33"/>
    <d v="2017-05-01T00:00:00"/>
    <s v="Standard Class"/>
    <s v="BW-11110"/>
    <s v="Bart Watters"/>
    <s v="Corporate"/>
    <x v="0"/>
    <x v="70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  <x v="1"/>
    <s v="No"/>
  </r>
  <r>
    <n v="7833"/>
    <s v="CA-2018-112382"/>
    <x v="195"/>
    <d v="2018-05-13T00:00:00"/>
    <s v="Standard Class"/>
    <s v="MB-18085"/>
    <s v="Mick Brown"/>
    <s v="Consumer"/>
    <x v="0"/>
    <x v="12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s v="No"/>
  </r>
  <r>
    <n v="7834"/>
    <s v="CA-2017-128958"/>
    <x v="1175"/>
    <d v="2017-01-28T00:00:00"/>
    <s v="Standard Class"/>
    <s v="CR-12820"/>
    <s v="Cyra Reiten"/>
    <s v="Home Office"/>
    <x v="0"/>
    <x v="487"/>
    <x v="2"/>
    <n v="33407"/>
    <s v="South"/>
    <s v="OFF-AR-10004757"/>
    <x v="1"/>
    <x v="6"/>
    <s v="Crayola Colored Pencils"/>
    <n v="13.120000000000001"/>
    <n v="5"/>
    <n v="0.2"/>
    <n v="2.1319999999999988"/>
    <x v="0"/>
    <s v="No"/>
  </r>
  <r>
    <n v="7835"/>
    <s v="CA-2017-106257"/>
    <x v="657"/>
    <d v="2017-04-17T00:00:00"/>
    <s v="Second Class"/>
    <s v="EB-14110"/>
    <s v="Eugene Barchas"/>
    <s v="Consumer"/>
    <x v="0"/>
    <x v="1"/>
    <x v="1"/>
    <n v="90045"/>
    <s v="West"/>
    <s v="FUR-TA-10002530"/>
    <x v="0"/>
    <x v="3"/>
    <s v="Iceberg OfficeWorks 42&quot; Round Tables"/>
    <n v="241.56799999999998"/>
    <n v="2"/>
    <n v="0.2"/>
    <n v="-15.098000000000013"/>
    <x v="1"/>
    <s v="No"/>
  </r>
  <r>
    <n v="7836"/>
    <s v="CA-2017-106257"/>
    <x v="657"/>
    <d v="2017-04-17T00:00:00"/>
    <s v="Second Class"/>
    <s v="EB-14110"/>
    <s v="Eugene Barchas"/>
    <s v="Consumer"/>
    <x v="0"/>
    <x v="1"/>
    <x v="1"/>
    <n v="90045"/>
    <s v="West"/>
    <s v="TEC-PH-10001494"/>
    <x v="2"/>
    <x v="7"/>
    <s v="Polycom CX600 IP Phone VoIP phone"/>
    <n v="479.92"/>
    <n v="2"/>
    <n v="0.2"/>
    <n v="41.993000000000009"/>
    <x v="1"/>
    <s v="No"/>
  </r>
  <r>
    <n v="7837"/>
    <s v="CA-2017-149083"/>
    <x v="12"/>
    <d v="2017-09-30T00:00:00"/>
    <s v="Standard Class"/>
    <s v="SH-19975"/>
    <s v="Sally Hughsby"/>
    <s v="Corporate"/>
    <x v="0"/>
    <x v="4"/>
    <x v="4"/>
    <n v="98103"/>
    <s v="West"/>
    <s v="FUR-CH-10004289"/>
    <x v="0"/>
    <x v="1"/>
    <s v="Global Super Steno Chair"/>
    <n v="307.13600000000002"/>
    <n v="4"/>
    <n v="0.2"/>
    <n v="-11.51760000000003"/>
    <x v="1"/>
    <s v="No"/>
  </r>
  <r>
    <n v="7838"/>
    <s v="CA-2017-149083"/>
    <x v="12"/>
    <d v="2017-09-30T00:00:00"/>
    <s v="Standard Class"/>
    <s v="SH-19975"/>
    <s v="Sally Hughsby"/>
    <s v="Corporate"/>
    <x v="0"/>
    <x v="4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  <x v="1"/>
    <s v="No"/>
  </r>
  <r>
    <n v="7839"/>
    <s v="CA-2017-149083"/>
    <x v="12"/>
    <d v="2017-09-30T00:00:00"/>
    <s v="Standard Class"/>
    <s v="SH-19975"/>
    <s v="Sally Hughsby"/>
    <s v="Corporate"/>
    <x v="0"/>
    <x v="4"/>
    <x v="4"/>
    <n v="98103"/>
    <s v="West"/>
    <s v="TEC-AC-10002567"/>
    <x v="2"/>
    <x v="11"/>
    <s v="Logitech G602 Wireless Gaming Mouse"/>
    <n v="159.97999999999999"/>
    <n v="2"/>
    <n v="0"/>
    <n v="57.592799999999997"/>
    <x v="1"/>
    <s v="No"/>
  </r>
  <r>
    <n v="7840"/>
    <s v="US-2016-137869"/>
    <x v="1176"/>
    <d v="2016-04-02T00:00:00"/>
    <s v="Standard Class"/>
    <s v="CV-12295"/>
    <s v="Christina VanderZanden"/>
    <s v="Consumer"/>
    <x v="0"/>
    <x v="96"/>
    <x v="23"/>
    <n v="50315"/>
    <s v="Central"/>
    <s v="OFF-EN-10001509"/>
    <x v="1"/>
    <x v="12"/>
    <s v="Poly String Tie Envelopes"/>
    <n v="6.12"/>
    <n v="3"/>
    <n v="0"/>
    <n v="2.8763999999999994"/>
    <x v="2"/>
    <s v="No"/>
  </r>
  <r>
    <n v="7841"/>
    <s v="US-2016-137869"/>
    <x v="1176"/>
    <d v="2016-04-02T00:00:00"/>
    <s v="Standard Class"/>
    <s v="CV-12295"/>
    <s v="Christina VanderZanden"/>
    <s v="Consumer"/>
    <x v="0"/>
    <x v="96"/>
    <x v="23"/>
    <n v="50315"/>
    <s v="Central"/>
    <s v="FUR-TA-10003954"/>
    <x v="0"/>
    <x v="3"/>
    <s v="Hon 94000 Series Round Tables"/>
    <n v="1184.72"/>
    <n v="4"/>
    <n v="0"/>
    <n v="106.62480000000005"/>
    <x v="2"/>
    <s v="No"/>
  </r>
  <r>
    <n v="7842"/>
    <s v="CA-2018-116603"/>
    <x v="19"/>
    <d v="2018-07-22T00:00:00"/>
    <s v="Standard Class"/>
    <s v="AT-10735"/>
    <s v="Annie Thurman"/>
    <s v="Consumer"/>
    <x v="0"/>
    <x v="20"/>
    <x v="15"/>
    <n v="10024"/>
    <s v="East"/>
    <s v="OFF-AP-10002892"/>
    <x v="1"/>
    <x v="9"/>
    <s v="Belkin F5C206VTEL 6 Outlet Surge"/>
    <n v="45.96"/>
    <n v="2"/>
    <n v="0"/>
    <n v="13.787999999999997"/>
    <x v="3"/>
    <s v="No"/>
  </r>
  <r>
    <n v="7843"/>
    <s v="CA-2016-158470"/>
    <x v="987"/>
    <d v="2016-04-23T00:00:00"/>
    <s v="Second Class"/>
    <s v="AG-10390"/>
    <s v="Allen Goldenen"/>
    <s v="Consumer"/>
    <x v="0"/>
    <x v="81"/>
    <x v="17"/>
    <n v="22204"/>
    <s v="South"/>
    <s v="OFF-BI-10003638"/>
    <x v="1"/>
    <x v="8"/>
    <s v="GBC Durable Plastic Covers"/>
    <n v="58.050000000000004"/>
    <n v="3"/>
    <n v="0"/>
    <n v="26.702999999999999"/>
    <x v="0"/>
    <s v="No"/>
  </r>
  <r>
    <n v="7844"/>
    <s v="CA-2016-158470"/>
    <x v="987"/>
    <d v="2016-04-23T00:00:00"/>
    <s v="Second Class"/>
    <s v="AG-10390"/>
    <s v="Allen Goldenen"/>
    <s v="Consumer"/>
    <x v="0"/>
    <x v="81"/>
    <x v="17"/>
    <n v="22204"/>
    <s v="South"/>
    <s v="OFF-PA-10001569"/>
    <x v="1"/>
    <x v="10"/>
    <s v="Xerox 232"/>
    <n v="71.28"/>
    <n v="11"/>
    <n v="0"/>
    <n v="34.214400000000005"/>
    <x v="0"/>
    <s v="No"/>
  </r>
  <r>
    <n v="7845"/>
    <s v="US-2019-123834"/>
    <x v="246"/>
    <d v="2019-07-25T00:00:00"/>
    <s v="Standard Class"/>
    <s v="GM-14500"/>
    <s v="Gene McClure"/>
    <s v="Consumer"/>
    <x v="0"/>
    <x v="343"/>
    <x v="5"/>
    <n v="78577"/>
    <s v="Central"/>
    <s v="FUR-TA-10001676"/>
    <x v="0"/>
    <x v="3"/>
    <s v="Hon 61000 Series Interactive Training Tables"/>
    <n v="124.404"/>
    <n v="4"/>
    <n v="0.3"/>
    <n v="-21.3264"/>
    <x v="2"/>
    <s v="Yes"/>
  </r>
  <r>
    <n v="7846"/>
    <s v="CA-2017-125976"/>
    <x v="874"/>
    <d v="2017-10-02T00:00:00"/>
    <s v="Standard Class"/>
    <s v="JK-15205"/>
    <s v="Jamie Kunitz"/>
    <s v="Consumer"/>
    <x v="0"/>
    <x v="81"/>
    <x v="17"/>
    <n v="22204"/>
    <s v="South"/>
    <s v="OFF-PA-10001125"/>
    <x v="1"/>
    <x v="10"/>
    <s v="Xerox 1988"/>
    <n v="154.9"/>
    <n v="5"/>
    <n v="0"/>
    <n v="69.704999999999998"/>
    <x v="0"/>
    <s v="No"/>
  </r>
  <r>
    <n v="7847"/>
    <s v="CA-2017-125976"/>
    <x v="874"/>
    <d v="2017-10-02T00:00:00"/>
    <s v="Standard Class"/>
    <s v="JK-15205"/>
    <s v="Jamie Kunitz"/>
    <s v="Consumer"/>
    <x v="0"/>
    <x v="81"/>
    <x v="17"/>
    <n v="22204"/>
    <s v="South"/>
    <s v="TEC-PH-10002496"/>
    <x v="2"/>
    <x v="7"/>
    <s v="Cisco SPA301"/>
    <n v="1871.88"/>
    <n v="12"/>
    <n v="0"/>
    <n v="561.56399999999996"/>
    <x v="0"/>
    <s v="No"/>
  </r>
  <r>
    <n v="7848"/>
    <s v="CA-2018-128706"/>
    <x v="535"/>
    <d v="2018-03-02T00:00:00"/>
    <s v="Standard Class"/>
    <s v="DW-13540"/>
    <s v="Don Weiss"/>
    <s v="Consumer"/>
    <x v="0"/>
    <x v="12"/>
    <x v="5"/>
    <n v="77070"/>
    <s v="Central"/>
    <s v="FUR-FU-10004053"/>
    <x v="0"/>
    <x v="5"/>
    <s v="DAX Two-Tone Silver Metal Document Frame"/>
    <n v="16.192"/>
    <n v="2"/>
    <n v="0.6"/>
    <n v="-6.8815999999999953"/>
    <x v="2"/>
    <s v="No"/>
  </r>
  <r>
    <n v="7849"/>
    <s v="CA-2018-104311"/>
    <x v="440"/>
    <d v="2018-05-06T00:00:00"/>
    <s v="Standard Class"/>
    <s v="AS-10090"/>
    <s v="Adam Shillingsburg"/>
    <s v="Consumer"/>
    <x v="0"/>
    <x v="218"/>
    <x v="5"/>
    <n v="75061"/>
    <s v="Central"/>
    <s v="OFF-ST-10000321"/>
    <x v="1"/>
    <x v="4"/>
    <s v="Akro Stacking Bins"/>
    <n v="18.936"/>
    <n v="3"/>
    <n v="0.2"/>
    <n v="-3.787200000000003"/>
    <x v="2"/>
    <s v="No"/>
  </r>
  <r>
    <n v="7850"/>
    <s v="CA-2018-104311"/>
    <x v="440"/>
    <d v="2018-05-06T00:00:00"/>
    <s v="Standard Class"/>
    <s v="AS-10090"/>
    <s v="Adam Shillingsburg"/>
    <s v="Consumer"/>
    <x v="0"/>
    <x v="218"/>
    <x v="5"/>
    <n v="75061"/>
    <s v="Central"/>
    <s v="OFF-ST-10002957"/>
    <x v="1"/>
    <x v="4"/>
    <s v="Sterilite Show Offs Storage Containers"/>
    <n v="12.672000000000001"/>
    <n v="3"/>
    <n v="0.2"/>
    <n v="-3.1680000000000001"/>
    <x v="2"/>
    <s v="No"/>
  </r>
  <r>
    <n v="7851"/>
    <s v="CA-2018-104311"/>
    <x v="440"/>
    <d v="2018-05-06T00:00:00"/>
    <s v="Standard Class"/>
    <s v="AS-10090"/>
    <s v="Adam Shillingsburg"/>
    <s v="Consumer"/>
    <x v="0"/>
    <x v="218"/>
    <x v="5"/>
    <n v="75061"/>
    <s v="Central"/>
    <s v="OFF-LA-10000973"/>
    <x v="1"/>
    <x v="2"/>
    <s v="Avery 502"/>
    <n v="5.04"/>
    <n v="2"/>
    <n v="0.2"/>
    <n v="1.764"/>
    <x v="2"/>
    <s v="No"/>
  </r>
  <r>
    <n v="7852"/>
    <s v="CA-2016-169649"/>
    <x v="337"/>
    <d v="2016-12-15T00:00:00"/>
    <s v="Standard Class"/>
    <s v="TS-21205"/>
    <s v="Thomas Seio"/>
    <s v="Corporate"/>
    <x v="0"/>
    <x v="22"/>
    <x v="10"/>
    <n v="60653"/>
    <s v="Central"/>
    <s v="OFF-PA-10000143"/>
    <x v="1"/>
    <x v="10"/>
    <s v="Astroparche Fine Business Paper"/>
    <n v="8.4480000000000004"/>
    <n v="2"/>
    <n v="0.2"/>
    <n v="2.9568000000000003"/>
    <x v="2"/>
    <s v="No"/>
  </r>
  <r>
    <n v="7853"/>
    <s v="CA-2016-169649"/>
    <x v="337"/>
    <d v="2016-12-15T00:00:00"/>
    <s v="Standard Class"/>
    <s v="TS-21205"/>
    <s v="Thomas Seio"/>
    <s v="Corporate"/>
    <x v="0"/>
    <x v="22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  <x v="2"/>
    <s v="No"/>
  </r>
  <r>
    <n v="7854"/>
    <s v="CA-2017-144890"/>
    <x v="707"/>
    <d v="2017-12-29T00:00:00"/>
    <s v="Standard Class"/>
    <s v="SM-20320"/>
    <s v="Sean Miller"/>
    <s v="Home Office"/>
    <x v="0"/>
    <x v="1"/>
    <x v="1"/>
    <n v="90049"/>
    <s v="West"/>
    <s v="OFF-PA-10001526"/>
    <x v="1"/>
    <x v="10"/>
    <s v="Xerox 1949"/>
    <n v="9.9600000000000009"/>
    <n v="2"/>
    <n v="0"/>
    <n v="4.8804000000000007"/>
    <x v="1"/>
    <s v="No"/>
  </r>
  <r>
    <n v="7855"/>
    <s v="CA-2019-135587"/>
    <x v="226"/>
    <d v="2019-12-12T00:00:00"/>
    <s v="Standard Class"/>
    <s v="BH-11710"/>
    <s v="Brosina Hoffman"/>
    <s v="Consumer"/>
    <x v="0"/>
    <x v="413"/>
    <x v="35"/>
    <n v="39401"/>
    <s v="South"/>
    <s v="OFF-AP-10004540"/>
    <x v="1"/>
    <x v="9"/>
    <s v="Eureka The Boss Lite 10-Amp Upright Vacuum, Blue"/>
    <n v="320.64"/>
    <n v="4"/>
    <n v="0"/>
    <n v="89.779200000000003"/>
    <x v="0"/>
    <s v="No"/>
  </r>
  <r>
    <n v="7856"/>
    <s v="CA-2019-135587"/>
    <x v="226"/>
    <d v="2019-12-12T00:00:00"/>
    <s v="Standard Class"/>
    <s v="BH-11710"/>
    <s v="Brosina Hoffman"/>
    <s v="Consumer"/>
    <x v="0"/>
    <x v="413"/>
    <x v="35"/>
    <n v="39401"/>
    <s v="South"/>
    <s v="TEC-AC-10001266"/>
    <x v="2"/>
    <x v="11"/>
    <s v="Memorex Micro Travel Drive 8 GB"/>
    <n v="52"/>
    <n v="4"/>
    <n v="0"/>
    <n v="23.4"/>
    <x v="0"/>
    <s v="No"/>
  </r>
  <r>
    <n v="7857"/>
    <s v="CA-2016-103429"/>
    <x v="992"/>
    <d v="2016-06-01T00:00:00"/>
    <s v="First Class"/>
    <s v="LW-16825"/>
    <s v="Laurel Workman"/>
    <s v="Corporate"/>
    <x v="0"/>
    <x v="20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s v="No"/>
  </r>
  <r>
    <n v="7858"/>
    <s v="CA-2016-103429"/>
    <x v="992"/>
    <d v="2016-06-01T00:00:00"/>
    <s v="First Class"/>
    <s v="LW-16825"/>
    <s v="Laurel Workman"/>
    <s v="Corporate"/>
    <x v="0"/>
    <x v="20"/>
    <x v="15"/>
    <n v="10024"/>
    <s v="East"/>
    <s v="TEC-PH-10003505"/>
    <x v="2"/>
    <x v="7"/>
    <s v="Geemarc AmpliPOWER60"/>
    <n v="464"/>
    <n v="5"/>
    <n v="0"/>
    <n v="134.55999999999995"/>
    <x v="3"/>
    <s v="No"/>
  </r>
  <r>
    <n v="7859"/>
    <s v="CA-2016-103429"/>
    <x v="992"/>
    <d v="2016-06-01T00:00:00"/>
    <s v="First Class"/>
    <s v="LW-16825"/>
    <s v="Laurel Workman"/>
    <s v="Corporate"/>
    <x v="0"/>
    <x v="20"/>
    <x v="15"/>
    <n v="10024"/>
    <s v="East"/>
    <s v="OFF-AP-10001005"/>
    <x v="1"/>
    <x v="9"/>
    <s v="Honeywell Quietcare HEPA Air Cleaner"/>
    <n v="235.95000000000002"/>
    <n v="3"/>
    <n v="0"/>
    <n v="77.863499999999988"/>
    <x v="3"/>
    <s v="No"/>
  </r>
  <r>
    <n v="7860"/>
    <s v="CA-2016-103429"/>
    <x v="992"/>
    <d v="2016-06-01T00:00:00"/>
    <s v="First Class"/>
    <s v="LW-16825"/>
    <s v="Laurel Workman"/>
    <s v="Corporate"/>
    <x v="0"/>
    <x v="20"/>
    <x v="15"/>
    <n v="10024"/>
    <s v="East"/>
    <s v="OFF-PA-10001712"/>
    <x v="1"/>
    <x v="10"/>
    <s v="Xerox 1948"/>
    <n v="39.96"/>
    <n v="4"/>
    <n v="0"/>
    <n v="17.981999999999999"/>
    <x v="3"/>
    <s v="No"/>
  </r>
  <r>
    <n v="7861"/>
    <s v="CA-2019-152261"/>
    <x v="580"/>
    <d v="2019-03-06T00:00:00"/>
    <s v="Standard Class"/>
    <s v="JA-15970"/>
    <s v="Joseph Airdo"/>
    <s v="Consumer"/>
    <x v="0"/>
    <x v="191"/>
    <x v="24"/>
    <n v="44221"/>
    <s v="East"/>
    <s v="OFF-BI-10002353"/>
    <x v="1"/>
    <x v="8"/>
    <s v="GBC VeloBind Cover Sets"/>
    <n v="18.528000000000002"/>
    <n v="4"/>
    <n v="0.7"/>
    <n v="-12.352"/>
    <x v="3"/>
    <s v="No"/>
  </r>
  <r>
    <n v="7862"/>
    <s v="CA-2017-142993"/>
    <x v="88"/>
    <d v="2017-10-17T00:00:00"/>
    <s v="Standard Class"/>
    <s v="KA-16525"/>
    <s v="Kelly Andreada"/>
    <s v="Consumer"/>
    <x v="0"/>
    <x v="4"/>
    <x v="4"/>
    <n v="98103"/>
    <s v="West"/>
    <s v="TEC-AC-10003038"/>
    <x v="2"/>
    <x v="11"/>
    <s v="Kingston Digital DataTraveler 16GB USB 2.0"/>
    <n v="17.899999999999999"/>
    <n v="2"/>
    <n v="0"/>
    <n v="3.400999999999998"/>
    <x v="1"/>
    <s v="No"/>
  </r>
  <r>
    <n v="7863"/>
    <s v="CA-2017-142993"/>
    <x v="88"/>
    <d v="2017-10-17T00:00:00"/>
    <s v="Standard Class"/>
    <s v="KA-16525"/>
    <s v="Kelly Andreada"/>
    <s v="Consumer"/>
    <x v="0"/>
    <x v="4"/>
    <x v="4"/>
    <n v="98103"/>
    <s v="West"/>
    <s v="OFF-ST-10000934"/>
    <x v="1"/>
    <x v="4"/>
    <s v="Contico 72&quot;H Heavy-Duty Storage System"/>
    <n v="81.96"/>
    <n v="2"/>
    <n v="0"/>
    <n v="0"/>
    <x v="1"/>
    <s v="No"/>
  </r>
  <r>
    <n v="7864"/>
    <s v="CA-2017-143364"/>
    <x v="1177"/>
    <d v="2017-07-19T00:00:00"/>
    <s v="Second Class"/>
    <s v="TG-21310"/>
    <s v="Toby Gnade"/>
    <s v="Consumer"/>
    <x v="0"/>
    <x v="123"/>
    <x v="16"/>
    <n v="85204"/>
    <s v="West"/>
    <s v="OFF-ST-10002743"/>
    <x v="1"/>
    <x v="4"/>
    <s v="SAFCO Boltless Steel Shelving"/>
    <n v="272.73599999999999"/>
    <n v="3"/>
    <n v="0.2"/>
    <n v="-64.774800000000013"/>
    <x v="1"/>
    <s v="No"/>
  </r>
  <r>
    <n v="7865"/>
    <s v="CA-2017-143364"/>
    <x v="1177"/>
    <d v="2017-07-19T00:00:00"/>
    <s v="Second Class"/>
    <s v="TG-21310"/>
    <s v="Toby Gnade"/>
    <s v="Consumer"/>
    <x v="0"/>
    <x v="123"/>
    <x v="16"/>
    <n v="85204"/>
    <s v="West"/>
    <s v="OFF-PA-10001846"/>
    <x v="1"/>
    <x v="10"/>
    <s v="Xerox 1899"/>
    <n v="18.496000000000002"/>
    <n v="4"/>
    <n v="0.2"/>
    <n v="6.7048000000000005"/>
    <x v="1"/>
    <s v="No"/>
  </r>
  <r>
    <n v="7866"/>
    <s v="CA-2017-143364"/>
    <x v="1177"/>
    <d v="2017-07-19T00:00:00"/>
    <s v="Second Class"/>
    <s v="TG-21310"/>
    <s v="Toby Gnade"/>
    <s v="Consumer"/>
    <x v="0"/>
    <x v="123"/>
    <x v="16"/>
    <n v="85204"/>
    <s v="West"/>
    <s v="FUR-CH-10004287"/>
    <x v="0"/>
    <x v="1"/>
    <s v="SAFCO Arco Folding Chair"/>
    <n v="441.92"/>
    <n v="2"/>
    <n v="0.2"/>
    <n v="49.715999999999966"/>
    <x v="1"/>
    <s v="No"/>
  </r>
  <r>
    <n v="7867"/>
    <s v="CA-2017-143364"/>
    <x v="1177"/>
    <d v="2017-07-19T00:00:00"/>
    <s v="Second Class"/>
    <s v="TG-21310"/>
    <s v="Toby Gnade"/>
    <s v="Consumer"/>
    <x v="0"/>
    <x v="123"/>
    <x v="16"/>
    <n v="85204"/>
    <s v="West"/>
    <s v="FUR-BO-10001608"/>
    <x v="0"/>
    <x v="0"/>
    <s v="Hon Metal Bookcases, Black"/>
    <n v="127.76400000000002"/>
    <n v="6"/>
    <n v="0.7"/>
    <n v="-191.64599999999996"/>
    <x v="1"/>
    <s v="No"/>
  </r>
  <r>
    <n v="7868"/>
    <s v="CA-2016-100972"/>
    <x v="84"/>
    <d v="2016-11-24T00:00:00"/>
    <s v="Second Class"/>
    <s v="DB-13360"/>
    <s v="Dennis Bolton"/>
    <s v="Home Office"/>
    <x v="0"/>
    <x v="288"/>
    <x v="7"/>
    <n v="84106"/>
    <s v="West"/>
    <s v="OFF-PA-10000357"/>
    <x v="1"/>
    <x v="10"/>
    <s v="Xerox 1888"/>
    <n v="166.44"/>
    <n v="3"/>
    <n v="0"/>
    <n v="79.891199999999998"/>
    <x v="1"/>
    <s v="No"/>
  </r>
  <r>
    <n v="7869"/>
    <s v="CA-2018-136994"/>
    <x v="1022"/>
    <d v="2018-06-02T00:00:00"/>
    <s v="Standard Class"/>
    <s v="LS-17245"/>
    <s v="Lynn Smith"/>
    <s v="Consumer"/>
    <x v="0"/>
    <x v="1"/>
    <x v="1"/>
    <n v="90045"/>
    <s v="West"/>
    <s v="OFF-PA-10000575"/>
    <x v="1"/>
    <x v="10"/>
    <s v="Wirebound Message Books, Four 2 3/4 x 5 White Forms per Page"/>
    <n v="13.38"/>
    <n v="2"/>
    <n v="0"/>
    <n v="6.1547999999999998"/>
    <x v="1"/>
    <s v="No"/>
  </r>
  <r>
    <n v="7870"/>
    <s v="US-2019-166233"/>
    <x v="445"/>
    <d v="2019-07-09T00:00:00"/>
    <s v="Standard Class"/>
    <s v="MO-17950"/>
    <s v="Michael Oakman"/>
    <s v="Consumer"/>
    <x v="0"/>
    <x v="108"/>
    <x v="3"/>
    <n v="28540"/>
    <s v="South"/>
    <s v="TEC-AC-10002167"/>
    <x v="2"/>
    <x v="11"/>
    <s v="Imation 8gb Micro Traveldrive Usb 2.0 Flash Drive"/>
    <n v="24"/>
    <n v="2"/>
    <n v="0.2"/>
    <n v="-2.6999999999999993"/>
    <x v="0"/>
    <s v="No"/>
  </r>
  <r>
    <n v="7871"/>
    <s v="CA-2019-122112"/>
    <x v="145"/>
    <d v="2019-09-29T00:00:00"/>
    <s v="Standard Class"/>
    <s v="CA-11965"/>
    <s v="Carol Adams"/>
    <s v="Corporate"/>
    <x v="0"/>
    <x v="80"/>
    <x v="24"/>
    <n v="44107"/>
    <s v="East"/>
    <s v="OFF-EN-10004459"/>
    <x v="1"/>
    <x v="12"/>
    <s v="Security-Tint Envelopes"/>
    <n v="24.448"/>
    <n v="4"/>
    <n v="0.2"/>
    <n v="8.8623999999999992"/>
    <x v="3"/>
    <s v="No"/>
  </r>
  <r>
    <n v="7872"/>
    <s v="CA-2018-101672"/>
    <x v="339"/>
    <d v="2018-10-07T00:00:00"/>
    <s v="Standard Class"/>
    <s v="DB-12910"/>
    <s v="Daniel Byrd"/>
    <s v="Home Office"/>
    <x v="0"/>
    <x v="453"/>
    <x v="1"/>
    <n v="92630"/>
    <s v="West"/>
    <s v="OFF-LA-10002271"/>
    <x v="1"/>
    <x v="2"/>
    <s v="Smead Alpha-Z Color-Coded Second Alphabetical Labels and Starter Set"/>
    <n v="6.16"/>
    <n v="2"/>
    <n v="0"/>
    <n v="2.9567999999999999"/>
    <x v="1"/>
    <s v="No"/>
  </r>
  <r>
    <n v="7873"/>
    <s v="CA-2018-101672"/>
    <x v="339"/>
    <d v="2018-10-07T00:00:00"/>
    <s v="Standard Class"/>
    <s v="DB-12910"/>
    <s v="Daniel Byrd"/>
    <s v="Home Office"/>
    <x v="0"/>
    <x v="453"/>
    <x v="1"/>
    <n v="92630"/>
    <s v="West"/>
    <s v="FUR-CH-10004063"/>
    <x v="0"/>
    <x v="1"/>
    <s v="Global Deluxe High-Back Manager's Chair"/>
    <n v="915.13600000000008"/>
    <n v="4"/>
    <n v="0.2"/>
    <n v="102.95279999999988"/>
    <x v="1"/>
    <s v="No"/>
  </r>
  <r>
    <n v="7874"/>
    <s v="CA-2018-101672"/>
    <x v="339"/>
    <d v="2018-10-07T00:00:00"/>
    <s v="Standard Class"/>
    <s v="DB-12910"/>
    <s v="Daniel Byrd"/>
    <s v="Home Office"/>
    <x v="0"/>
    <x v="453"/>
    <x v="1"/>
    <n v="92630"/>
    <s v="West"/>
    <s v="OFF-PA-10004610"/>
    <x v="1"/>
    <x v="10"/>
    <s v="Xerox 1900"/>
    <n v="8.56"/>
    <n v="2"/>
    <n v="0"/>
    <n v="3.8519999999999994"/>
    <x v="1"/>
    <s v="No"/>
  </r>
  <r>
    <n v="7875"/>
    <s v="CA-2018-101672"/>
    <x v="339"/>
    <d v="2018-10-07T00:00:00"/>
    <s v="Standard Class"/>
    <s v="DB-12910"/>
    <s v="Daniel Byrd"/>
    <s v="Home Office"/>
    <x v="0"/>
    <x v="453"/>
    <x v="1"/>
    <n v="92630"/>
    <s v="West"/>
    <s v="OFF-PA-10001878"/>
    <x v="1"/>
    <x v="10"/>
    <s v="Xerox 1891"/>
    <n v="97.82"/>
    <n v="2"/>
    <n v="0"/>
    <n v="45.975399999999993"/>
    <x v="1"/>
    <s v="No"/>
  </r>
  <r>
    <n v="7876"/>
    <s v="CA-2019-168403"/>
    <x v="428"/>
    <d v="2019-09-15T00:00:00"/>
    <s v="Standard Class"/>
    <s v="DK-12835"/>
    <s v="Damala Kotsonis"/>
    <s v="Corporate"/>
    <x v="0"/>
    <x v="32"/>
    <x v="21"/>
    <n v="97206"/>
    <s v="West"/>
    <s v="OFF-PA-10002036"/>
    <x v="1"/>
    <x v="10"/>
    <s v="Xerox 1930"/>
    <n v="31.104000000000006"/>
    <n v="6"/>
    <n v="0.2"/>
    <n v="11.2752"/>
    <x v="1"/>
    <s v="No"/>
  </r>
  <r>
    <n v="7877"/>
    <s v="CA-2019-168403"/>
    <x v="428"/>
    <d v="2019-09-15T00:00:00"/>
    <s v="Standard Class"/>
    <s v="DK-12835"/>
    <s v="Damala Kotsonis"/>
    <s v="Corporate"/>
    <x v="0"/>
    <x v="32"/>
    <x v="21"/>
    <n v="97206"/>
    <s v="West"/>
    <s v="OFF-AP-10003278"/>
    <x v="1"/>
    <x v="9"/>
    <s v="Belkin 7-Outlet SurgeMaster Home Series"/>
    <n v="11.176000000000002"/>
    <n v="1"/>
    <n v="0.2"/>
    <n v="0.8382000000000005"/>
    <x v="1"/>
    <s v="No"/>
  </r>
  <r>
    <n v="7878"/>
    <s v="CA-2017-148705"/>
    <x v="899"/>
    <d v="2017-03-18T00:00:00"/>
    <s v="Standard Class"/>
    <s v="EB-14170"/>
    <s v="Evan Bailliet"/>
    <s v="Consumer"/>
    <x v="0"/>
    <x v="35"/>
    <x v="3"/>
    <n v="28205"/>
    <s v="South"/>
    <s v="OFF-LA-10001641"/>
    <x v="1"/>
    <x v="2"/>
    <s v="Avery 518"/>
    <n v="5.04"/>
    <n v="2"/>
    <n v="0.2"/>
    <n v="1.764"/>
    <x v="0"/>
    <s v="No"/>
  </r>
  <r>
    <n v="7879"/>
    <s v="CA-2018-160241"/>
    <x v="896"/>
    <d v="2018-12-04T00:00:00"/>
    <s v="Second Class"/>
    <s v="DR-12940"/>
    <s v="Daniel Raglin"/>
    <s v="Home Office"/>
    <x v="0"/>
    <x v="34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  <x v="2"/>
    <s v="No"/>
  </r>
  <r>
    <n v="7880"/>
    <s v="CA-2018-155747"/>
    <x v="403"/>
    <d v="2018-06-21T00:00:00"/>
    <s v="Standard Class"/>
    <s v="JS-15685"/>
    <s v="Jim Sink"/>
    <s v="Corporate"/>
    <x v="0"/>
    <x v="10"/>
    <x v="9"/>
    <n v="19140"/>
    <s v="East"/>
    <s v="FUR-TA-10003392"/>
    <x v="0"/>
    <x v="3"/>
    <s v="Global Adaptabilities Conference Tables"/>
    <n v="337.17599999999999"/>
    <n v="2"/>
    <n v="0.4"/>
    <n v="-118.01160000000002"/>
    <x v="3"/>
    <s v="No"/>
  </r>
  <r>
    <n v="7881"/>
    <s v="CA-2019-118017"/>
    <x v="734"/>
    <d v="2019-12-06T00:00:00"/>
    <s v="Second Class"/>
    <s v="LC-16870"/>
    <s v="Lena Cacioppo"/>
    <s v="Consumer"/>
    <x v="0"/>
    <x v="377"/>
    <x v="22"/>
    <n v="80229"/>
    <s v="West"/>
    <s v="OFF-AR-10003856"/>
    <x v="1"/>
    <x v="6"/>
    <s v="Newell 344"/>
    <n v="13.343999999999998"/>
    <n v="6"/>
    <n v="0.2"/>
    <n v="1.0007999999999999"/>
    <x v="1"/>
    <s v="No"/>
  </r>
  <r>
    <n v="7882"/>
    <s v="CA-2019-118017"/>
    <x v="734"/>
    <d v="2019-12-06T00:00:00"/>
    <s v="Second Class"/>
    <s v="LC-16870"/>
    <s v="Lena Cacioppo"/>
    <s v="Consumer"/>
    <x v="0"/>
    <x v="377"/>
    <x v="22"/>
    <n v="80229"/>
    <s v="West"/>
    <s v="TEC-AC-10002006"/>
    <x v="2"/>
    <x v="11"/>
    <s v="Memorex Micro Travel Drive 16 GB"/>
    <n v="76.75200000000001"/>
    <n v="6"/>
    <n v="0.2"/>
    <n v="10.553399999999993"/>
    <x v="1"/>
    <s v="No"/>
  </r>
  <r>
    <n v="7883"/>
    <s v="CA-2019-118017"/>
    <x v="734"/>
    <d v="2019-12-06T00:00:00"/>
    <s v="Second Class"/>
    <s v="LC-16870"/>
    <s v="Lena Cacioppo"/>
    <s v="Consumer"/>
    <x v="0"/>
    <x v="377"/>
    <x v="22"/>
    <n v="80229"/>
    <s v="West"/>
    <s v="TEC-AC-10002006"/>
    <x v="2"/>
    <x v="11"/>
    <s v="Memorex Micro Travel Drive 16 GB"/>
    <n v="102.33600000000001"/>
    <n v="8"/>
    <n v="0.2"/>
    <n v="14.07119999999999"/>
    <x v="1"/>
    <s v="No"/>
  </r>
  <r>
    <n v="7884"/>
    <s v="CA-2019-118017"/>
    <x v="734"/>
    <d v="2019-12-06T00:00:00"/>
    <s v="Second Class"/>
    <s v="LC-16870"/>
    <s v="Lena Cacioppo"/>
    <s v="Consumer"/>
    <x v="0"/>
    <x v="377"/>
    <x v="22"/>
    <n v="80229"/>
    <s v="West"/>
    <s v="OFF-PA-10002246"/>
    <x v="1"/>
    <x v="10"/>
    <s v="Wirebound Four 2-3/4 x 5 Forms per Page, 400 Sets per Book"/>
    <n v="10.32"/>
    <n v="2"/>
    <n v="0.2"/>
    <n v="3.7409999999999997"/>
    <x v="1"/>
    <s v="No"/>
  </r>
  <r>
    <n v="7885"/>
    <s v="CA-2019-118017"/>
    <x v="734"/>
    <d v="2019-12-06T00:00:00"/>
    <s v="Second Class"/>
    <s v="LC-16870"/>
    <s v="Lena Cacioppo"/>
    <s v="Consumer"/>
    <x v="0"/>
    <x v="377"/>
    <x v="22"/>
    <n v="80229"/>
    <s v="West"/>
    <s v="OFF-SU-10004782"/>
    <x v="1"/>
    <x v="14"/>
    <s v="Elite 5&quot; Scissors"/>
    <n v="47.32"/>
    <n v="7"/>
    <n v="0.2"/>
    <n v="5.9149999999999938"/>
    <x v="1"/>
    <s v="No"/>
  </r>
  <r>
    <n v="7886"/>
    <s v="CA-2019-118017"/>
    <x v="734"/>
    <d v="2019-12-06T00:00:00"/>
    <s v="Second Class"/>
    <s v="LC-16870"/>
    <s v="Lena Cacioppo"/>
    <s v="Consumer"/>
    <x v="0"/>
    <x v="377"/>
    <x v="22"/>
    <n v="80229"/>
    <s v="West"/>
    <s v="FUR-FU-10004351"/>
    <x v="0"/>
    <x v="5"/>
    <s v="Staple-based wall hangings"/>
    <n v="23.376000000000001"/>
    <n v="3"/>
    <n v="0.2"/>
    <n v="7.0128000000000013"/>
    <x v="1"/>
    <s v="No"/>
  </r>
  <r>
    <n v="7887"/>
    <s v="CA-2019-118017"/>
    <x v="734"/>
    <d v="2019-12-06T00:00:00"/>
    <s v="Second Class"/>
    <s v="LC-16870"/>
    <s v="Lena Cacioppo"/>
    <s v="Consumer"/>
    <x v="0"/>
    <x v="377"/>
    <x v="22"/>
    <n v="80229"/>
    <s v="West"/>
    <s v="FUR-FU-10004270"/>
    <x v="0"/>
    <x v="5"/>
    <s v="Eldon Image Series Desk Accessories, Burgundy"/>
    <n v="16.72"/>
    <n v="5"/>
    <n v="0.2"/>
    <n v="3.3439999999999994"/>
    <x v="1"/>
    <s v="No"/>
  </r>
  <r>
    <n v="7888"/>
    <s v="CA-2019-118017"/>
    <x v="734"/>
    <d v="2019-12-06T00:00:00"/>
    <s v="Second Class"/>
    <s v="LC-16870"/>
    <s v="Lena Cacioppo"/>
    <s v="Consumer"/>
    <x v="0"/>
    <x v="377"/>
    <x v="22"/>
    <n v="80229"/>
    <s v="West"/>
    <s v="FUR-FU-10004053"/>
    <x v="0"/>
    <x v="5"/>
    <s v="DAX Two-Tone Silver Metal Document Frame"/>
    <n v="16.192"/>
    <n v="1"/>
    <n v="0.2"/>
    <n v="4.6552000000000007"/>
    <x v="1"/>
    <s v="No"/>
  </r>
  <r>
    <n v="7889"/>
    <s v="CA-2018-113117"/>
    <x v="765"/>
    <d v="2018-08-22T00:00:00"/>
    <s v="Standard Class"/>
    <s v="JP-15520"/>
    <s v="Jeremy Pistek"/>
    <s v="Consumer"/>
    <x v="0"/>
    <x v="498"/>
    <x v="1"/>
    <n v="95616"/>
    <s v="West"/>
    <s v="OFF-PA-10000019"/>
    <x v="1"/>
    <x v="10"/>
    <s v="Xerox 1931"/>
    <n v="32.400000000000006"/>
    <n v="5"/>
    <n v="0"/>
    <n v="15.552000000000001"/>
    <x v="1"/>
    <s v="No"/>
  </r>
  <r>
    <n v="7890"/>
    <s v="CA-2018-148684"/>
    <x v="591"/>
    <d v="2018-12-29T00:00:00"/>
    <s v="Standard Class"/>
    <s v="TS-21655"/>
    <s v="Trudy Schmidt"/>
    <s v="Consumer"/>
    <x v="0"/>
    <x v="115"/>
    <x v="36"/>
    <n v="72701"/>
    <s v="South"/>
    <s v="OFF-AR-10003811"/>
    <x v="1"/>
    <x v="6"/>
    <s v="Newell 327"/>
    <n v="19.89"/>
    <n v="9"/>
    <n v="0"/>
    <n v="5.3703000000000003"/>
    <x v="0"/>
    <s v="No"/>
  </r>
  <r>
    <n v="7891"/>
    <s v="CA-2018-148684"/>
    <x v="591"/>
    <d v="2018-12-29T00:00:00"/>
    <s v="Standard Class"/>
    <s v="TS-21655"/>
    <s v="Trudy Schmidt"/>
    <s v="Consumer"/>
    <x v="0"/>
    <x v="115"/>
    <x v="36"/>
    <n v="72701"/>
    <s v="South"/>
    <s v="TEC-AC-10001838"/>
    <x v="2"/>
    <x v="11"/>
    <s v="Razer Tiamat Over Ear 7.1 Surround Sound PC Gaming Headset"/>
    <n v="399.98"/>
    <n v="2"/>
    <n v="0"/>
    <n v="171.99140000000003"/>
    <x v="0"/>
    <s v="No"/>
  </r>
  <r>
    <n v="7892"/>
    <s v="CA-2018-148684"/>
    <x v="591"/>
    <d v="2018-12-29T00:00:00"/>
    <s v="Standard Class"/>
    <s v="TS-21655"/>
    <s v="Trudy Schmidt"/>
    <s v="Consumer"/>
    <x v="0"/>
    <x v="115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  <x v="0"/>
    <s v="No"/>
  </r>
  <r>
    <n v="7893"/>
    <s v="CA-2018-148684"/>
    <x v="591"/>
    <d v="2018-12-29T00:00:00"/>
    <s v="Standard Class"/>
    <s v="TS-21655"/>
    <s v="Trudy Schmidt"/>
    <s v="Consumer"/>
    <x v="0"/>
    <x v="115"/>
    <x v="36"/>
    <n v="72701"/>
    <s v="South"/>
    <s v="OFF-PA-10003302"/>
    <x v="1"/>
    <x v="10"/>
    <s v="Xerox 1906"/>
    <n v="106.32"/>
    <n v="3"/>
    <n v="0"/>
    <n v="49.970399999999991"/>
    <x v="0"/>
    <s v="No"/>
  </r>
  <r>
    <n v="7894"/>
    <s v="CA-2019-125367"/>
    <x v="283"/>
    <d v="2019-07-30T00:00:00"/>
    <s v="Standard Class"/>
    <s v="NM-18445"/>
    <s v="Nathan Mautz"/>
    <s v="Home Office"/>
    <x v="0"/>
    <x v="20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  <x v="3"/>
    <s v="No"/>
  </r>
  <r>
    <n v="7895"/>
    <s v="CA-2019-124744"/>
    <x v="548"/>
    <d v="2019-06-25T00:00:00"/>
    <s v="Standard Class"/>
    <s v="EH-14125"/>
    <s v="Eugene Hildebrand"/>
    <s v="Home Office"/>
    <x v="0"/>
    <x v="320"/>
    <x v="48"/>
    <n v="26003"/>
    <s v="East"/>
    <s v="OFF-BI-10002852"/>
    <x v="1"/>
    <x v="8"/>
    <s v="Ibico Standard Transparent Covers"/>
    <n v="82.4"/>
    <n v="5"/>
    <n v="0"/>
    <n v="40.376000000000005"/>
    <x v="3"/>
    <s v="No"/>
  </r>
  <r>
    <n v="7896"/>
    <s v="CA-2019-124744"/>
    <x v="548"/>
    <d v="2019-06-25T00:00:00"/>
    <s v="Standard Class"/>
    <s v="EH-14125"/>
    <s v="Eugene Hildebrand"/>
    <s v="Home Office"/>
    <x v="0"/>
    <x v="320"/>
    <x v="48"/>
    <n v="26003"/>
    <s v="East"/>
    <s v="OFF-BI-10000145"/>
    <x v="1"/>
    <x v="8"/>
    <s v="Zipper Ring Binder Pockets"/>
    <n v="6.24"/>
    <n v="2"/>
    <n v="0"/>
    <n v="3.0575999999999999"/>
    <x v="3"/>
    <s v="No"/>
  </r>
  <r>
    <n v="7897"/>
    <s v="CA-2019-124744"/>
    <x v="548"/>
    <d v="2019-06-25T00:00:00"/>
    <s v="Standard Class"/>
    <s v="EH-14125"/>
    <s v="Eugene Hildebrand"/>
    <s v="Home Office"/>
    <x v="0"/>
    <x v="320"/>
    <x v="48"/>
    <n v="26003"/>
    <s v="East"/>
    <s v="OFF-PA-10001970"/>
    <x v="1"/>
    <x v="10"/>
    <s v="Xerox 1908"/>
    <n v="447.84"/>
    <n v="8"/>
    <n v="0"/>
    <n v="219.44159999999999"/>
    <x v="3"/>
    <s v="No"/>
  </r>
  <r>
    <n v="7898"/>
    <s v="CA-2019-128363"/>
    <x v="802"/>
    <d v="2019-08-18T00:00:00"/>
    <s v="Standard Class"/>
    <s v="DC-12850"/>
    <s v="Dan Campbell"/>
    <s v="Consumer"/>
    <x v="0"/>
    <x v="26"/>
    <x v="18"/>
    <n v="38109"/>
    <s v="South"/>
    <s v="OFF-AP-10001563"/>
    <x v="1"/>
    <x v="9"/>
    <s v="Belkin Premiere Surge Master II 8-outlet surge protector"/>
    <n v="272.048"/>
    <n v="7"/>
    <n v="0.2"/>
    <n v="30.605399999999946"/>
    <x v="0"/>
    <s v="No"/>
  </r>
  <r>
    <n v="7899"/>
    <s v="CA-2019-128363"/>
    <x v="802"/>
    <d v="2019-08-18T00:00:00"/>
    <s v="Standard Class"/>
    <s v="DC-12850"/>
    <s v="Dan Campbell"/>
    <s v="Consumer"/>
    <x v="0"/>
    <x v="26"/>
    <x v="18"/>
    <n v="38109"/>
    <s v="South"/>
    <s v="OFF-BI-10001359"/>
    <x v="1"/>
    <x v="8"/>
    <s v="GBC DocuBind TL300 Electric Binding System"/>
    <n v="1614.5820000000003"/>
    <n v="6"/>
    <n v="0.7"/>
    <n v="-1237.8461999999995"/>
    <x v="0"/>
    <s v="No"/>
  </r>
  <r>
    <n v="7900"/>
    <s v="CA-2019-128363"/>
    <x v="802"/>
    <d v="2019-08-18T00:00:00"/>
    <s v="Standard Class"/>
    <s v="DC-12850"/>
    <s v="Dan Campbell"/>
    <s v="Consumer"/>
    <x v="0"/>
    <x v="26"/>
    <x v="18"/>
    <n v="38109"/>
    <s v="South"/>
    <s v="OFF-FA-10003495"/>
    <x v="1"/>
    <x v="13"/>
    <s v="Staples"/>
    <n v="24.320000000000004"/>
    <n v="5"/>
    <n v="0.2"/>
    <n v="9.1199999999999974"/>
    <x v="0"/>
    <s v="No"/>
  </r>
  <r>
    <n v="7901"/>
    <s v="CA-2019-128363"/>
    <x v="802"/>
    <d v="2019-08-18T00:00:00"/>
    <s v="Standard Class"/>
    <s v="DC-12850"/>
    <s v="Dan Campbell"/>
    <s v="Consumer"/>
    <x v="0"/>
    <x v="26"/>
    <x v="18"/>
    <n v="38109"/>
    <s v="South"/>
    <s v="TEC-AC-10003709"/>
    <x v="2"/>
    <x v="11"/>
    <s v="Maxell 4.7GB DVD-R 5/Pack"/>
    <n v="1.5840000000000001"/>
    <n v="2"/>
    <n v="0.2"/>
    <n v="0.47520000000000018"/>
    <x v="0"/>
    <s v="No"/>
  </r>
  <r>
    <n v="7902"/>
    <s v="CA-2019-128363"/>
    <x v="802"/>
    <d v="2019-08-18T00:00:00"/>
    <s v="Standard Class"/>
    <s v="DC-12850"/>
    <s v="Dan Campbell"/>
    <s v="Consumer"/>
    <x v="0"/>
    <x v="26"/>
    <x v="18"/>
    <n v="38109"/>
    <s v="South"/>
    <s v="FUR-FU-10003268"/>
    <x v="0"/>
    <x v="5"/>
    <s v="Eldon Radial Chair Mat for Low to Medium Pile Carpets"/>
    <n v="31.983999999999998"/>
    <n v="1"/>
    <n v="0.2"/>
    <n v="0"/>
    <x v="0"/>
    <s v="No"/>
  </r>
  <r>
    <n v="7903"/>
    <s v="CA-2019-128363"/>
    <x v="802"/>
    <d v="2019-08-18T00:00:00"/>
    <s v="Standard Class"/>
    <s v="DC-12850"/>
    <s v="Dan Campbell"/>
    <s v="Consumer"/>
    <x v="0"/>
    <x v="26"/>
    <x v="18"/>
    <n v="38109"/>
    <s v="South"/>
    <s v="OFF-EN-10003845"/>
    <x v="1"/>
    <x v="12"/>
    <s v="Colored Envelopes"/>
    <n v="14.76"/>
    <n v="5"/>
    <n v="0.2"/>
    <n v="4.7969999999999988"/>
    <x v="0"/>
    <s v="No"/>
  </r>
  <r>
    <n v="7904"/>
    <s v="CA-2019-128363"/>
    <x v="802"/>
    <d v="2019-08-18T00:00:00"/>
    <s v="Standard Class"/>
    <s v="DC-12850"/>
    <s v="Dan Campbell"/>
    <s v="Consumer"/>
    <x v="0"/>
    <x v="26"/>
    <x v="18"/>
    <n v="38109"/>
    <s v="South"/>
    <s v="FUR-CH-10002073"/>
    <x v="0"/>
    <x v="1"/>
    <s v="Hon Olson Stacker Chairs"/>
    <n v="423.64799999999997"/>
    <n v="2"/>
    <n v="0.2"/>
    <n v="47.660399999999967"/>
    <x v="0"/>
    <s v="No"/>
  </r>
  <r>
    <n v="7905"/>
    <s v="CA-2017-126669"/>
    <x v="209"/>
    <d v="2017-11-13T00:00:00"/>
    <s v="Standard Class"/>
    <s v="DO-13645"/>
    <s v="Doug O'Connell"/>
    <s v="Consumer"/>
    <x v="0"/>
    <x v="12"/>
    <x v="5"/>
    <n v="77036"/>
    <s v="Central"/>
    <s v="OFF-PA-10001357"/>
    <x v="1"/>
    <x v="10"/>
    <s v="Xerox 1886"/>
    <n v="76.64"/>
    <n v="2"/>
    <n v="0.2"/>
    <n v="26.823999999999995"/>
    <x v="2"/>
    <s v="No"/>
  </r>
  <r>
    <n v="7906"/>
    <s v="US-2017-118766"/>
    <x v="52"/>
    <d v="2017-10-22T00:00:00"/>
    <s v="Standard Class"/>
    <s v="LS-16975"/>
    <s v="Lindsay Shagiari"/>
    <s v="Home Office"/>
    <x v="0"/>
    <x v="61"/>
    <x v="5"/>
    <n v="75217"/>
    <s v="Central"/>
    <s v="OFF-EN-10001415"/>
    <x v="1"/>
    <x v="12"/>
    <s v="Staple envelope"/>
    <n v="4.4640000000000004"/>
    <n v="1"/>
    <n v="0.2"/>
    <n v="1.6739999999999999"/>
    <x v="2"/>
    <s v="No"/>
  </r>
  <r>
    <n v="7907"/>
    <s v="US-2017-118766"/>
    <x v="52"/>
    <d v="2017-10-22T00:00:00"/>
    <s v="Standard Class"/>
    <s v="LS-16975"/>
    <s v="Lindsay Shagiari"/>
    <s v="Home Office"/>
    <x v="0"/>
    <x v="61"/>
    <x v="5"/>
    <n v="75217"/>
    <s v="Central"/>
    <s v="OFF-BI-10002813"/>
    <x v="1"/>
    <x v="8"/>
    <s v="Avery Reinforcements for Hole-Punch Pages"/>
    <n v="3.9599999999999991"/>
    <n v="10"/>
    <n v="0.8"/>
    <n v="-6.93"/>
    <x v="2"/>
    <s v="No"/>
  </r>
  <r>
    <n v="7908"/>
    <s v="CA-2018-112585"/>
    <x v="679"/>
    <d v="2018-08-02T00:00:00"/>
    <s v="First Class"/>
    <s v="RW-19630"/>
    <s v="Rob Williams"/>
    <s v="Corporate"/>
    <x v="0"/>
    <x v="8"/>
    <x v="1"/>
    <n v="94122"/>
    <s v="West"/>
    <s v="OFF-AP-10003849"/>
    <x v="1"/>
    <x v="9"/>
    <s v="Hoover Shoulder Vac Commercial Portable Vacuum"/>
    <n v="715.64"/>
    <n v="2"/>
    <n v="0"/>
    <n v="178.90999999999997"/>
    <x v="1"/>
    <s v="No"/>
  </r>
  <r>
    <n v="7909"/>
    <s v="CA-2018-149762"/>
    <x v="275"/>
    <d v="2018-12-07T00:00:00"/>
    <s v="Standard Class"/>
    <s v="RD-19720"/>
    <s v="Roger Demir"/>
    <s v="Consumer"/>
    <x v="0"/>
    <x v="499"/>
    <x v="1"/>
    <n v="95037"/>
    <s v="West"/>
    <s v="FUR-TA-10004147"/>
    <x v="0"/>
    <x v="3"/>
    <s v="Hon 4060 Series Tables"/>
    <n v="268.70400000000001"/>
    <n v="3"/>
    <n v="0.2"/>
    <n v="6.717599999999976"/>
    <x v="1"/>
    <s v="No"/>
  </r>
  <r>
    <n v="7910"/>
    <s v="CA-2018-149762"/>
    <x v="275"/>
    <d v="2018-12-07T00:00:00"/>
    <s v="Standard Class"/>
    <s v="RD-19720"/>
    <s v="Roger Demir"/>
    <s v="Consumer"/>
    <x v="0"/>
    <x v="499"/>
    <x v="1"/>
    <n v="95037"/>
    <s v="West"/>
    <s v="OFF-AR-10001662"/>
    <x v="1"/>
    <x v="6"/>
    <s v="Rogers Handheld Barrel Pencil Sharpener"/>
    <n v="21.92"/>
    <n v="8"/>
    <n v="0"/>
    <n v="5.9184000000000019"/>
    <x v="1"/>
    <s v="No"/>
  </r>
  <r>
    <n v="7911"/>
    <s v="CA-2018-149762"/>
    <x v="275"/>
    <d v="2018-12-07T00:00:00"/>
    <s v="Standard Class"/>
    <s v="RD-19720"/>
    <s v="Roger Demir"/>
    <s v="Consumer"/>
    <x v="0"/>
    <x v="499"/>
    <x v="1"/>
    <n v="95037"/>
    <s v="West"/>
    <s v="OFF-ST-10001558"/>
    <x v="1"/>
    <x v="4"/>
    <s v="Acco Perma 4000 Stacking Storage Drawers"/>
    <n v="48.72"/>
    <n v="3"/>
    <n v="0"/>
    <n v="7.3079999999999998"/>
    <x v="1"/>
    <s v="No"/>
  </r>
  <r>
    <n v="7912"/>
    <s v="CA-2018-149762"/>
    <x v="275"/>
    <d v="2018-12-07T00:00:00"/>
    <s v="Standard Class"/>
    <s v="RD-19720"/>
    <s v="Roger Demir"/>
    <s v="Consumer"/>
    <x v="0"/>
    <x v="499"/>
    <x v="1"/>
    <n v="95037"/>
    <s v="West"/>
    <s v="FUR-BO-10001337"/>
    <x v="0"/>
    <x v="0"/>
    <s v="O'Sullivan Living Dimensions 2-Shelf Bookcases"/>
    <n v="205.666"/>
    <n v="2"/>
    <n v="0.15"/>
    <n v="-12.097999999999999"/>
    <x v="1"/>
    <s v="No"/>
  </r>
  <r>
    <n v="7913"/>
    <s v="CA-2018-167605"/>
    <x v="236"/>
    <d v="2018-04-30T00:00:00"/>
    <s v="Second Class"/>
    <s v="RB-19570"/>
    <s v="Rob Beeghly"/>
    <s v="Consumer"/>
    <x v="0"/>
    <x v="490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  <x v="2"/>
    <s v="No"/>
  </r>
  <r>
    <n v="7914"/>
    <s v="US-2019-105697"/>
    <x v="326"/>
    <d v="2019-08-27T00:00:00"/>
    <s v="First Class"/>
    <s v="JE-15715"/>
    <s v="Joe Elijah"/>
    <s v="Consumer"/>
    <x v="0"/>
    <x v="138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  <x v="3"/>
    <s v="No"/>
  </r>
  <r>
    <n v="7915"/>
    <s v="CA-2019-165323"/>
    <x v="46"/>
    <d v="2019-06-21T00:00:00"/>
    <s v="Standard Class"/>
    <s v="SR-20740"/>
    <s v="Steven Roelle"/>
    <s v="Home Office"/>
    <x v="0"/>
    <x v="20"/>
    <x v="15"/>
    <n v="10024"/>
    <s v="East"/>
    <s v="TEC-MA-10003673"/>
    <x v="2"/>
    <x v="15"/>
    <s v="Hewlett-Packard Desktjet 6988DT Refurbished Printer"/>
    <n v="3404.5"/>
    <n v="5"/>
    <n v="0"/>
    <n v="1668.2049999999999"/>
    <x v="3"/>
    <s v="No"/>
  </r>
  <r>
    <n v="7916"/>
    <s v="CA-2019-165323"/>
    <x v="46"/>
    <d v="2019-06-21T00:00:00"/>
    <s v="Standard Class"/>
    <s v="SR-20740"/>
    <s v="Steven Roelle"/>
    <s v="Home Office"/>
    <x v="0"/>
    <x v="20"/>
    <x v="15"/>
    <n v="10024"/>
    <s v="East"/>
    <s v="TEC-AC-10004992"/>
    <x v="2"/>
    <x v="11"/>
    <s v="Kingston Digital DataTraveler 64GB USB 2.0"/>
    <n v="101.34"/>
    <n v="3"/>
    <n v="0"/>
    <n v="8.1071999999999917"/>
    <x v="3"/>
    <s v="No"/>
  </r>
  <r>
    <n v="7917"/>
    <s v="CA-2017-110891"/>
    <x v="312"/>
    <d v="2017-11-24T00:00:00"/>
    <s v="Standard Class"/>
    <s v="PO-19195"/>
    <s v="Phillina Ober"/>
    <s v="Home Office"/>
    <x v="0"/>
    <x v="10"/>
    <x v="9"/>
    <n v="19140"/>
    <s v="East"/>
    <s v="FUR-CH-10002880"/>
    <x v="0"/>
    <x v="1"/>
    <s v="Global High-Back Leather Tilter, Burgundy"/>
    <n v="344.37199999999996"/>
    <n v="4"/>
    <n v="0.3"/>
    <n v="-93.472400000000022"/>
    <x v="3"/>
    <s v="No"/>
  </r>
  <r>
    <n v="7918"/>
    <s v="CA-2019-100783"/>
    <x v="507"/>
    <d v="2019-09-08T00:00:00"/>
    <s v="Second Class"/>
    <s v="JK-16120"/>
    <s v="Julie Kriz"/>
    <s v="Home Office"/>
    <x v="0"/>
    <x v="164"/>
    <x v="5"/>
    <n v="75043"/>
    <s v="Central"/>
    <s v="OFF-AR-10000380"/>
    <x v="1"/>
    <x v="6"/>
    <s v="Hunt PowerHouse Electric Pencil Sharpener, Blue"/>
    <n v="30.384"/>
    <n v="1"/>
    <n v="0.2"/>
    <n v="3.7979999999999947"/>
    <x v="2"/>
    <s v="No"/>
  </r>
  <r>
    <n v="7919"/>
    <s v="CA-2017-152513"/>
    <x v="433"/>
    <d v="2017-07-08T00:00:00"/>
    <s v="Second Class"/>
    <s v="JP-16135"/>
    <s v="Julie Prescott"/>
    <s v="Home Office"/>
    <x v="0"/>
    <x v="70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  <x v="1"/>
    <s v="No"/>
  </r>
  <r>
    <n v="7920"/>
    <s v="CA-2019-139822"/>
    <x v="175"/>
    <d v="2019-09-21T00:00:00"/>
    <s v="Standard Class"/>
    <s v="Dp-13240"/>
    <s v="Dean percer"/>
    <s v="Home Office"/>
    <x v="0"/>
    <x v="416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x v="3"/>
    <s v="No"/>
  </r>
  <r>
    <n v="7921"/>
    <s v="CA-2019-139822"/>
    <x v="175"/>
    <d v="2019-09-21T00:00:00"/>
    <s v="Standard Class"/>
    <s v="Dp-13240"/>
    <s v="Dean percer"/>
    <s v="Home Office"/>
    <x v="0"/>
    <x v="416"/>
    <x v="29"/>
    <n v="6708"/>
    <s v="East"/>
    <s v="TEC-AC-10001090"/>
    <x v="2"/>
    <x v="11"/>
    <s v="Micro Innovations Wireless Classic Keyboard with Mouse"/>
    <n v="59.98"/>
    <n v="2"/>
    <n v="0"/>
    <n v="10.796399999999998"/>
    <x v="3"/>
    <s v="No"/>
  </r>
  <r>
    <n v="7922"/>
    <s v="CA-2019-107713"/>
    <x v="677"/>
    <d v="2019-03-17T00:00:00"/>
    <s v="Standard Class"/>
    <s v="JB-16000"/>
    <s v="Joy Bell-"/>
    <s v="Consumer"/>
    <x v="0"/>
    <x v="29"/>
    <x v="39"/>
    <n v="21044"/>
    <s v="East"/>
    <s v="OFF-BI-10002026"/>
    <x v="1"/>
    <x v="8"/>
    <s v="Avery Arch Ring Binders"/>
    <n v="174.3"/>
    <n v="3"/>
    <n v="0"/>
    <n v="81.920999999999992"/>
    <x v="3"/>
    <s v="No"/>
  </r>
  <r>
    <n v="7923"/>
    <s v="CA-2019-134096"/>
    <x v="241"/>
    <d v="2019-09-29T00:00:00"/>
    <s v="Standard Class"/>
    <s v="PP-18955"/>
    <s v="Paul Prost"/>
    <s v="Home Office"/>
    <x v="0"/>
    <x v="389"/>
    <x v="2"/>
    <n v="33021"/>
    <s v="South"/>
    <s v="TEC-PH-10000526"/>
    <x v="2"/>
    <x v="7"/>
    <s v="Vtech CS6719"/>
    <n v="383.96000000000004"/>
    <n v="5"/>
    <n v="0.2"/>
    <n v="38.396000000000015"/>
    <x v="0"/>
    <s v="No"/>
  </r>
  <r>
    <n v="7924"/>
    <s v="CA-2019-134096"/>
    <x v="241"/>
    <d v="2019-09-29T00:00:00"/>
    <s v="Standard Class"/>
    <s v="PP-18955"/>
    <s v="Paul Prost"/>
    <s v="Home Office"/>
    <x v="0"/>
    <x v="389"/>
    <x v="2"/>
    <n v="33021"/>
    <s v="South"/>
    <s v="OFF-BI-10004002"/>
    <x v="1"/>
    <x v="8"/>
    <s v="Wilson Jones International Size A4 Ring Binders"/>
    <n v="15.570000000000004"/>
    <n v="3"/>
    <n v="0.7"/>
    <n v="-11.417999999999999"/>
    <x v="0"/>
    <s v="No"/>
  </r>
  <r>
    <n v="7925"/>
    <s v="CA-2018-125843"/>
    <x v="572"/>
    <d v="2018-08-16T00:00:00"/>
    <s v="First Class"/>
    <s v="RF-19840"/>
    <s v="Roy Französisch"/>
    <s v="Consumer"/>
    <x v="0"/>
    <x v="24"/>
    <x v="17"/>
    <n v="22153"/>
    <s v="South"/>
    <s v="OFF-BI-10002309"/>
    <x v="1"/>
    <x v="8"/>
    <s v="Avery Heavy-Duty EZD  Binder With Locking Rings"/>
    <n v="22.32"/>
    <n v="4"/>
    <n v="0"/>
    <n v="10.7136"/>
    <x v="0"/>
    <s v="No"/>
  </r>
  <r>
    <n v="7926"/>
    <s v="CA-2018-125843"/>
    <x v="572"/>
    <d v="2018-08-16T00:00:00"/>
    <s v="First Class"/>
    <s v="RF-19840"/>
    <s v="Roy Französisch"/>
    <s v="Consumer"/>
    <x v="0"/>
    <x v="24"/>
    <x v="17"/>
    <n v="22153"/>
    <s v="South"/>
    <s v="OFF-LA-10003923"/>
    <x v="1"/>
    <x v="2"/>
    <s v="Alphabetical Labels for Top Tab Filing"/>
    <n v="103.60000000000001"/>
    <n v="7"/>
    <n v="0"/>
    <n v="51.800000000000004"/>
    <x v="0"/>
    <s v="No"/>
  </r>
  <r>
    <n v="7927"/>
    <s v="CA-2019-120404"/>
    <x v="225"/>
    <d v="2019-11-24T00:00:00"/>
    <s v="Second Class"/>
    <s v="KH-16330"/>
    <s v="Katharine Harms"/>
    <s v="Corporate"/>
    <x v="0"/>
    <x v="20"/>
    <x v="15"/>
    <n v="10035"/>
    <s v="East"/>
    <s v="TEC-AC-10003433"/>
    <x v="2"/>
    <x v="11"/>
    <s v="Maxell 4.7GB DVD+R 5/Pack"/>
    <n v="2.9699999999999998"/>
    <n v="3"/>
    <n v="0"/>
    <n v="1.3365"/>
    <x v="3"/>
    <s v="No"/>
  </r>
  <r>
    <n v="7928"/>
    <s v="CA-2019-120404"/>
    <x v="225"/>
    <d v="2019-11-24T00:00:00"/>
    <s v="Second Class"/>
    <s v="KH-16330"/>
    <s v="Katharine Harms"/>
    <s v="Corporate"/>
    <x v="0"/>
    <x v="20"/>
    <x v="15"/>
    <n v="10035"/>
    <s v="East"/>
    <s v="TEC-PH-10001363"/>
    <x v="2"/>
    <x v="7"/>
    <s v="Apple iPhone 5S"/>
    <n v="569.99"/>
    <n v="1"/>
    <n v="0"/>
    <n v="170.99699999999996"/>
    <x v="3"/>
    <s v="No"/>
  </r>
  <r>
    <n v="7929"/>
    <s v="CA-2019-120404"/>
    <x v="225"/>
    <d v="2019-11-24T00:00:00"/>
    <s v="Second Class"/>
    <s v="KH-16330"/>
    <s v="Katharine Harms"/>
    <s v="Corporate"/>
    <x v="0"/>
    <x v="20"/>
    <x v="15"/>
    <n v="10035"/>
    <s v="East"/>
    <s v="FUR-FU-10000820"/>
    <x v="0"/>
    <x v="5"/>
    <s v="Tensor Brushed Steel Torchiere Floor Lamp"/>
    <n v="50.97"/>
    <n v="3"/>
    <n v="0"/>
    <n v="9.1745999999999981"/>
    <x v="3"/>
    <s v="No"/>
  </r>
  <r>
    <n v="7930"/>
    <s v="CA-2019-167549"/>
    <x v="800"/>
    <d v="2019-07-27T00:00:00"/>
    <s v="First Class"/>
    <s v="EM-14200"/>
    <s v="Evan Minnotte"/>
    <s v="Home Office"/>
    <x v="0"/>
    <x v="61"/>
    <x v="5"/>
    <n v="75217"/>
    <s v="Central"/>
    <s v="FUR-TA-10004767"/>
    <x v="0"/>
    <x v="3"/>
    <s v="Safco Drafting Table"/>
    <n v="298.11599999999999"/>
    <n v="6"/>
    <n v="0.3"/>
    <n v="-4.2588000000000363"/>
    <x v="2"/>
    <s v="No"/>
  </r>
  <r>
    <n v="7931"/>
    <s v="CA-2018-120082"/>
    <x v="869"/>
    <d v="2018-03-27T00:00:00"/>
    <s v="Second Class"/>
    <s v="DK-12835"/>
    <s v="Damala Kotsonis"/>
    <s v="Corporate"/>
    <x v="0"/>
    <x v="20"/>
    <x v="15"/>
    <n v="10024"/>
    <s v="East"/>
    <s v="OFF-AR-10001955"/>
    <x v="1"/>
    <x v="6"/>
    <s v="Newell 319"/>
    <n v="59.519999999999996"/>
    <n v="3"/>
    <n v="0"/>
    <n v="17.855999999999995"/>
    <x v="3"/>
    <s v="No"/>
  </r>
  <r>
    <n v="7932"/>
    <s v="US-2018-168095"/>
    <x v="692"/>
    <d v="2018-07-20T00:00:00"/>
    <s v="Standard Class"/>
    <s v="MC-17425"/>
    <s v="Mark Cousins"/>
    <s v="Corporate"/>
    <x v="0"/>
    <x v="32"/>
    <x v="21"/>
    <n v="97206"/>
    <s v="West"/>
    <s v="FUR-CH-10004886"/>
    <x v="0"/>
    <x v="1"/>
    <s v="Bevis Steel Folding Chairs"/>
    <n v="230.28000000000003"/>
    <n v="3"/>
    <n v="0.2"/>
    <n v="23.027999999999992"/>
    <x v="1"/>
    <s v="No"/>
  </r>
  <r>
    <n v="7933"/>
    <s v="US-2018-168095"/>
    <x v="692"/>
    <d v="2018-07-20T00:00:00"/>
    <s v="Standard Class"/>
    <s v="MC-17425"/>
    <s v="Mark Cousins"/>
    <s v="Corporate"/>
    <x v="0"/>
    <x v="32"/>
    <x v="21"/>
    <n v="97206"/>
    <s v="West"/>
    <s v="OFF-PA-10003641"/>
    <x v="1"/>
    <x v="10"/>
    <s v="Xerox 1909"/>
    <n v="105.52"/>
    <n v="5"/>
    <n v="0.2"/>
    <n v="34.293999999999997"/>
    <x v="1"/>
    <s v="No"/>
  </r>
  <r>
    <n v="7934"/>
    <s v="CA-2019-166093"/>
    <x v="629"/>
    <d v="2019-08-24T00:00:00"/>
    <s v="Standard Class"/>
    <s v="RW-19540"/>
    <s v="Rick Wilson"/>
    <s v="Corporate"/>
    <x v="0"/>
    <x v="71"/>
    <x v="1"/>
    <n v="94513"/>
    <s v="West"/>
    <s v="OFF-EN-10003134"/>
    <x v="1"/>
    <x v="12"/>
    <s v="Staple envelope"/>
    <n v="23.36"/>
    <n v="2"/>
    <n v="0"/>
    <n v="11.68"/>
    <x v="1"/>
    <s v="Yes"/>
  </r>
  <r>
    <n v="7935"/>
    <s v="CA-2019-166093"/>
    <x v="629"/>
    <d v="2019-08-24T00:00:00"/>
    <s v="Standard Class"/>
    <s v="RW-19540"/>
    <s v="Rick Wilson"/>
    <s v="Corporate"/>
    <x v="0"/>
    <x v="71"/>
    <x v="1"/>
    <n v="94513"/>
    <s v="West"/>
    <s v="TEC-PH-10002564"/>
    <x v="2"/>
    <x v="7"/>
    <s v="OtterBox Defender Series Case - Samsung Galaxy S4"/>
    <n v="71.975999999999999"/>
    <n v="3"/>
    <n v="0.2"/>
    <n v="8.9969999999999892"/>
    <x v="1"/>
    <s v="Yes"/>
  </r>
  <r>
    <n v="7936"/>
    <s v="CA-2019-166093"/>
    <x v="629"/>
    <d v="2019-08-24T00:00:00"/>
    <s v="Standard Class"/>
    <s v="RW-19540"/>
    <s v="Rick Wilson"/>
    <s v="Corporate"/>
    <x v="0"/>
    <x v="71"/>
    <x v="1"/>
    <n v="94513"/>
    <s v="West"/>
    <s v="OFF-PA-10003893"/>
    <x v="1"/>
    <x v="10"/>
    <s v="Xerox 1962"/>
    <n v="8.56"/>
    <n v="2"/>
    <n v="0"/>
    <n v="3.8519999999999994"/>
    <x v="1"/>
    <s v="Yes"/>
  </r>
  <r>
    <n v="7937"/>
    <s v="CA-2019-166093"/>
    <x v="629"/>
    <d v="2019-08-24T00:00:00"/>
    <s v="Standard Class"/>
    <s v="RW-19540"/>
    <s v="Rick Wilson"/>
    <s v="Corporate"/>
    <x v="0"/>
    <x v="71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x v="1"/>
    <s v="Yes"/>
  </r>
  <r>
    <n v="7938"/>
    <s v="CA-2019-166093"/>
    <x v="629"/>
    <d v="2019-08-24T00:00:00"/>
    <s v="Standard Class"/>
    <s v="RW-19540"/>
    <s v="Rick Wilson"/>
    <s v="Corporate"/>
    <x v="0"/>
    <x v="71"/>
    <x v="1"/>
    <n v="94513"/>
    <s v="West"/>
    <s v="OFF-AP-10001058"/>
    <x v="1"/>
    <x v="9"/>
    <s v="Sanyo 2.5 Cubic Foot Mid-Size Office Refrigerators"/>
    <n v="2518.29"/>
    <n v="9"/>
    <n v="0"/>
    <n v="654.7553999999999"/>
    <x v="1"/>
    <s v="Yes"/>
  </r>
  <r>
    <n v="7939"/>
    <s v="CA-2019-166093"/>
    <x v="629"/>
    <d v="2019-08-24T00:00:00"/>
    <s v="Standard Class"/>
    <s v="RW-19540"/>
    <s v="Rick Wilson"/>
    <s v="Corporate"/>
    <x v="0"/>
    <x v="71"/>
    <x v="1"/>
    <n v="94513"/>
    <s v="West"/>
    <s v="OFF-ST-10001496"/>
    <x v="1"/>
    <x v="4"/>
    <s v="Standard Rollaway File with Lock"/>
    <n v="540.56999999999994"/>
    <n v="3"/>
    <n v="0"/>
    <n v="140.54820000000001"/>
    <x v="1"/>
    <s v="Yes"/>
  </r>
  <r>
    <n v="7940"/>
    <s v="CA-2019-166093"/>
    <x v="629"/>
    <d v="2019-08-24T00:00:00"/>
    <s v="Standard Class"/>
    <s v="RW-19540"/>
    <s v="Rick Wilson"/>
    <s v="Corporate"/>
    <x v="0"/>
    <x v="71"/>
    <x v="1"/>
    <n v="94513"/>
    <s v="West"/>
    <s v="OFF-BI-10004230"/>
    <x v="1"/>
    <x v="8"/>
    <s v="GBC Recycled Grain Textured Covers"/>
    <n v="221.05600000000001"/>
    <n v="8"/>
    <n v="0.2"/>
    <n v="77.369599999999991"/>
    <x v="1"/>
    <s v="Yes"/>
  </r>
  <r>
    <n v="7941"/>
    <s v="CA-2018-146325"/>
    <x v="882"/>
    <d v="2018-12-17T00:00:00"/>
    <s v="First Class"/>
    <s v="DS-13180"/>
    <s v="David Smith"/>
    <s v="Corporate"/>
    <x v="0"/>
    <x v="70"/>
    <x v="1"/>
    <n v="92037"/>
    <s v="West"/>
    <s v="FUR-CH-10001146"/>
    <x v="0"/>
    <x v="1"/>
    <s v="Global Task Chair, Black"/>
    <n v="81.424000000000007"/>
    <n v="2"/>
    <n v="0.2"/>
    <n v="-9.1601999999999961"/>
    <x v="1"/>
    <s v="No"/>
  </r>
  <r>
    <n v="7942"/>
    <s v="CA-2018-146325"/>
    <x v="882"/>
    <d v="2018-12-17T00:00:00"/>
    <s v="First Class"/>
    <s v="DS-13180"/>
    <s v="David Smith"/>
    <s v="Corporate"/>
    <x v="0"/>
    <x v="70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  <x v="1"/>
    <s v="No"/>
  </r>
  <r>
    <n v="7943"/>
    <s v="CA-2019-134194"/>
    <x v="53"/>
    <d v="2020-01-01T00:00:00"/>
    <s v="Standard Class"/>
    <s v="GA-14725"/>
    <s v="Guy Armstrong"/>
    <s v="Consumer"/>
    <x v="0"/>
    <x v="61"/>
    <x v="5"/>
    <n v="75081"/>
    <s v="Central"/>
    <s v="OFF-BI-10003684"/>
    <x v="1"/>
    <x v="8"/>
    <s v="Wilson Jones Legal Size Ring Binders"/>
    <n v="39.581999999999987"/>
    <n v="9"/>
    <n v="0.8"/>
    <n v="-59.372999999999976"/>
    <x v="2"/>
    <s v="Yes"/>
  </r>
  <r>
    <n v="7944"/>
    <s v="CA-2019-134194"/>
    <x v="53"/>
    <d v="2020-01-01T00:00:00"/>
    <s v="Standard Class"/>
    <s v="GA-14725"/>
    <s v="Guy Armstrong"/>
    <s v="Consumer"/>
    <x v="0"/>
    <x v="61"/>
    <x v="5"/>
    <n v="75081"/>
    <s v="Central"/>
    <s v="OFF-SU-10000946"/>
    <x v="1"/>
    <x v="14"/>
    <s v="Staple remover"/>
    <n v="44.688000000000002"/>
    <n v="7"/>
    <n v="0.2"/>
    <n v="5.0273999999999965"/>
    <x v="2"/>
    <s v="Yes"/>
  </r>
  <r>
    <n v="7945"/>
    <s v="CA-2019-134194"/>
    <x v="53"/>
    <d v="2020-01-01T00:00:00"/>
    <s v="Standard Class"/>
    <s v="GA-14725"/>
    <s v="Guy Armstrong"/>
    <s v="Consumer"/>
    <x v="0"/>
    <x v="61"/>
    <x v="5"/>
    <n v="75081"/>
    <s v="Central"/>
    <s v="OFF-AR-10001615"/>
    <x v="1"/>
    <x v="6"/>
    <s v="Newell 34"/>
    <n v="31.744"/>
    <n v="2"/>
    <n v="0.2"/>
    <n v="2.3808000000000007"/>
    <x v="2"/>
    <s v="Yes"/>
  </r>
  <r>
    <n v="7946"/>
    <s v="CA-2019-134194"/>
    <x v="53"/>
    <d v="2020-01-01T00:00:00"/>
    <s v="Standard Class"/>
    <s v="GA-14725"/>
    <s v="Guy Armstrong"/>
    <s v="Consumer"/>
    <x v="0"/>
    <x v="61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  <x v="2"/>
    <s v="Yes"/>
  </r>
  <r>
    <n v="7947"/>
    <s v="CA-2019-134194"/>
    <x v="53"/>
    <d v="2020-01-01T00:00:00"/>
    <s v="Standard Class"/>
    <s v="GA-14725"/>
    <s v="Guy Armstrong"/>
    <s v="Consumer"/>
    <x v="0"/>
    <x v="61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  <x v="2"/>
    <s v="Yes"/>
  </r>
  <r>
    <n v="7948"/>
    <s v="CA-2016-131009"/>
    <x v="72"/>
    <d v="2016-03-05T00:00:00"/>
    <s v="Standard Class"/>
    <s v="SC-20380"/>
    <s v="Shahid Collister"/>
    <s v="Consumer"/>
    <x v="0"/>
    <x v="236"/>
    <x v="5"/>
    <n v="79907"/>
    <s v="Central"/>
    <s v="OFF-FA-10004395"/>
    <x v="1"/>
    <x v="13"/>
    <s v="Plymouth Boxed Rubber Bands by Plymouth"/>
    <n v="18.84"/>
    <n v="5"/>
    <n v="0.2"/>
    <n v="-3.5324999999999998"/>
    <x v="2"/>
    <s v="No"/>
  </r>
  <r>
    <n v="7949"/>
    <s v="CA-2016-131009"/>
    <x v="72"/>
    <d v="2016-03-05T00:00:00"/>
    <s v="Standard Class"/>
    <s v="SC-20380"/>
    <s v="Shahid Collister"/>
    <s v="Consumer"/>
    <x v="0"/>
    <x v="236"/>
    <x v="5"/>
    <n v="79907"/>
    <s v="Central"/>
    <s v="FUR-CH-10001270"/>
    <x v="0"/>
    <x v="1"/>
    <s v="Harbour Creations Steel Folding Chair"/>
    <n v="362.24999999999994"/>
    <n v="6"/>
    <n v="0.3"/>
    <n v="0"/>
    <x v="2"/>
    <s v="No"/>
  </r>
  <r>
    <n v="7950"/>
    <s v="CA-2016-131009"/>
    <x v="72"/>
    <d v="2016-03-05T00:00:00"/>
    <s v="Standard Class"/>
    <s v="SC-20380"/>
    <s v="Shahid Collister"/>
    <s v="Consumer"/>
    <x v="0"/>
    <x v="236"/>
    <x v="5"/>
    <n v="79907"/>
    <s v="Central"/>
    <s v="FUR-FU-10001095"/>
    <x v="0"/>
    <x v="5"/>
    <s v="DAX Black Cherry Wood-Tone Poster Frame"/>
    <n v="63.552000000000007"/>
    <n v="6"/>
    <n v="0.6"/>
    <n v="-34.953600000000002"/>
    <x v="2"/>
    <s v="No"/>
  </r>
  <r>
    <n v="7951"/>
    <s v="CA-2016-131009"/>
    <x v="72"/>
    <d v="2016-03-05T00:00:00"/>
    <s v="Standard Class"/>
    <s v="SC-20380"/>
    <s v="Shahid Collister"/>
    <s v="Consumer"/>
    <x v="0"/>
    <x v="236"/>
    <x v="5"/>
    <n v="79907"/>
    <s v="Central"/>
    <s v="OFF-ST-10001469"/>
    <x v="1"/>
    <x v="4"/>
    <s v="Fellowes Bankers Box Recycled Super Stor/Drawer"/>
    <n v="129.55199999999999"/>
    <n v="3"/>
    <n v="0.2"/>
    <n v="-22.671600000000005"/>
    <x v="2"/>
    <s v="No"/>
  </r>
  <r>
    <n v="7952"/>
    <s v="CA-2017-145814"/>
    <x v="902"/>
    <d v="2017-11-24T00:00:00"/>
    <s v="Standard Class"/>
    <s v="KD-16345"/>
    <s v="Katherine Ducich"/>
    <s v="Consumer"/>
    <x v="0"/>
    <x v="20"/>
    <x v="15"/>
    <n v="10035"/>
    <s v="East"/>
    <s v="OFF-BI-10003196"/>
    <x v="1"/>
    <x v="8"/>
    <s v="Accohide Poly Flexible Ring Binders"/>
    <n v="5.9840000000000009"/>
    <n v="2"/>
    <n v="0.2"/>
    <n v="2.2439999999999998"/>
    <x v="3"/>
    <s v="No"/>
  </r>
  <r>
    <n v="7953"/>
    <s v="CA-2017-145814"/>
    <x v="902"/>
    <d v="2017-11-24T00:00:00"/>
    <s v="Standard Class"/>
    <s v="KD-16345"/>
    <s v="Katherine Ducich"/>
    <s v="Consumer"/>
    <x v="0"/>
    <x v="20"/>
    <x v="15"/>
    <n v="10035"/>
    <s v="East"/>
    <s v="TEC-PH-10002200"/>
    <x v="2"/>
    <x v="7"/>
    <s v="Aastra 6757i CT Wireless VoIP phone"/>
    <n v="861.76"/>
    <n v="4"/>
    <n v="0"/>
    <n v="249.91039999999998"/>
    <x v="3"/>
    <s v="No"/>
  </r>
  <r>
    <n v="7954"/>
    <s v="CA-2016-138359"/>
    <x v="470"/>
    <d v="2016-04-06T00:00:00"/>
    <s v="Standard Class"/>
    <s v="KH-16330"/>
    <s v="Katharine Harms"/>
    <s v="Corporate"/>
    <x v="0"/>
    <x v="359"/>
    <x v="31"/>
    <n v="2151"/>
    <s v="East"/>
    <s v="OFF-ST-10000636"/>
    <x v="1"/>
    <x v="4"/>
    <s v="Rogers Profile Extra Capacity Storage Tub"/>
    <n v="66.959999999999994"/>
    <n v="4"/>
    <n v="0"/>
    <n v="2.6783999999999963"/>
    <x v="3"/>
    <s v="No"/>
  </r>
  <r>
    <n v="7955"/>
    <s v="CA-2016-138359"/>
    <x v="470"/>
    <d v="2016-04-06T00:00:00"/>
    <s v="Standard Class"/>
    <s v="KH-16330"/>
    <s v="Katharine Harms"/>
    <s v="Corporate"/>
    <x v="0"/>
    <x v="359"/>
    <x v="31"/>
    <n v="2151"/>
    <s v="East"/>
    <s v="OFF-BI-10000145"/>
    <x v="1"/>
    <x v="8"/>
    <s v="Zipper Ring Binder Pockets"/>
    <n v="6.24"/>
    <n v="2"/>
    <n v="0"/>
    <n v="3.0575999999999999"/>
    <x v="3"/>
    <s v="No"/>
  </r>
  <r>
    <n v="7956"/>
    <s v="CA-2019-131807"/>
    <x v="361"/>
    <d v="2019-10-10T00:00:00"/>
    <s v="Standard Class"/>
    <s v="GG-14650"/>
    <s v="Greg Guthrie"/>
    <s v="Corporate"/>
    <x v="0"/>
    <x v="455"/>
    <x v="1"/>
    <n v="95928"/>
    <s v="West"/>
    <s v="FUR-CH-10001190"/>
    <x v="0"/>
    <x v="1"/>
    <s v="Global Deluxe High-Back Office Chair in Storm"/>
    <n v="435.16800000000006"/>
    <n v="4"/>
    <n v="0.2"/>
    <n v="-59.835600000000042"/>
    <x v="1"/>
    <s v="Yes"/>
  </r>
  <r>
    <n v="7957"/>
    <s v="CA-2019-131807"/>
    <x v="361"/>
    <d v="2019-10-10T00:00:00"/>
    <s v="Standard Class"/>
    <s v="GG-14650"/>
    <s v="Greg Guthrie"/>
    <s v="Corporate"/>
    <x v="0"/>
    <x v="455"/>
    <x v="1"/>
    <n v="95928"/>
    <s v="West"/>
    <s v="OFF-FA-10002780"/>
    <x v="1"/>
    <x v="13"/>
    <s v="Staples"/>
    <n v="14.9"/>
    <n v="5"/>
    <n v="0"/>
    <n v="6.8539999999999992"/>
    <x v="1"/>
    <s v="Yes"/>
  </r>
  <r>
    <n v="7958"/>
    <s v="CA-2019-131807"/>
    <x v="361"/>
    <d v="2019-10-10T00:00:00"/>
    <s v="Standard Class"/>
    <s v="GG-14650"/>
    <s v="Greg Guthrie"/>
    <s v="Corporate"/>
    <x v="0"/>
    <x v="455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x v="1"/>
    <s v="Yes"/>
  </r>
  <r>
    <n v="7959"/>
    <s v="CA-2019-131807"/>
    <x v="361"/>
    <d v="2019-10-10T00:00:00"/>
    <s v="Standard Class"/>
    <s v="GG-14650"/>
    <s v="Greg Guthrie"/>
    <s v="Corporate"/>
    <x v="0"/>
    <x v="455"/>
    <x v="1"/>
    <n v="95928"/>
    <s v="West"/>
    <s v="FUR-FU-10004666"/>
    <x v="0"/>
    <x v="5"/>
    <s v="DAX Clear Channel Poster Frame"/>
    <n v="72.900000000000006"/>
    <n v="5"/>
    <n v="0"/>
    <n v="26.973000000000003"/>
    <x v="1"/>
    <s v="Yes"/>
  </r>
  <r>
    <n v="7960"/>
    <s v="CA-2019-131807"/>
    <x v="361"/>
    <d v="2019-10-10T00:00:00"/>
    <s v="Standard Class"/>
    <s v="GG-14650"/>
    <s v="Greg Guthrie"/>
    <s v="Corporate"/>
    <x v="0"/>
    <x v="455"/>
    <x v="1"/>
    <n v="95928"/>
    <s v="West"/>
    <s v="FUR-TA-10004086"/>
    <x v="0"/>
    <x v="3"/>
    <s v="KI Adjustable-Height Table"/>
    <n v="206.35200000000003"/>
    <n v="3"/>
    <n v="0.2"/>
    <n v="5.1587999999999852"/>
    <x v="1"/>
    <s v="Yes"/>
  </r>
  <r>
    <n v="7961"/>
    <s v="CA-2019-131807"/>
    <x v="361"/>
    <d v="2019-10-10T00:00:00"/>
    <s v="Standard Class"/>
    <s v="GG-14650"/>
    <s v="Greg Guthrie"/>
    <s v="Corporate"/>
    <x v="0"/>
    <x v="455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s v="Yes"/>
  </r>
  <r>
    <n v="7962"/>
    <s v="CA-2019-104864"/>
    <x v="551"/>
    <d v="2019-11-23T00:00:00"/>
    <s v="Second Class"/>
    <s v="JS-15685"/>
    <s v="Jim Sink"/>
    <s v="Corporate"/>
    <x v="0"/>
    <x v="388"/>
    <x v="2"/>
    <n v="33023"/>
    <s v="South"/>
    <s v="OFF-ST-10002301"/>
    <x v="1"/>
    <x v="4"/>
    <s v="Tennsco Commercial Shelving"/>
    <n v="81.360000000000014"/>
    <n v="5"/>
    <n v="0.2"/>
    <n v="-19.323000000000011"/>
    <x v="0"/>
    <s v="No"/>
  </r>
  <r>
    <n v="7963"/>
    <s v="CA-2019-104864"/>
    <x v="551"/>
    <d v="2019-11-23T00:00:00"/>
    <s v="Second Class"/>
    <s v="JS-15685"/>
    <s v="Jim Sink"/>
    <s v="Corporate"/>
    <x v="0"/>
    <x v="388"/>
    <x v="2"/>
    <n v="33023"/>
    <s v="South"/>
    <s v="OFF-BI-10001636"/>
    <x v="1"/>
    <x v="8"/>
    <s v="Ibico Plastic and Wire Spiral Binding Combs"/>
    <n v="20.232000000000003"/>
    <n v="8"/>
    <n v="0.7"/>
    <n v="-16.185600000000001"/>
    <x v="0"/>
    <s v="No"/>
  </r>
  <r>
    <n v="7964"/>
    <s v="CA-2019-104864"/>
    <x v="551"/>
    <d v="2019-11-23T00:00:00"/>
    <s v="Second Class"/>
    <s v="JS-15685"/>
    <s v="Jim Sink"/>
    <s v="Corporate"/>
    <x v="0"/>
    <x v="388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x v="0"/>
    <s v="No"/>
  </r>
  <r>
    <n v="7965"/>
    <s v="CA-2019-104864"/>
    <x v="551"/>
    <d v="2019-11-23T00:00:00"/>
    <s v="Second Class"/>
    <s v="JS-15685"/>
    <s v="Jim Sink"/>
    <s v="Corporate"/>
    <x v="0"/>
    <x v="388"/>
    <x v="2"/>
    <n v="33023"/>
    <s v="South"/>
    <s v="OFF-PA-10004609"/>
    <x v="1"/>
    <x v="10"/>
    <s v="Xerox 221"/>
    <n v="20.736000000000004"/>
    <n v="4"/>
    <n v="0.2"/>
    <n v="7.2576000000000001"/>
    <x v="0"/>
    <s v="No"/>
  </r>
  <r>
    <n v="7966"/>
    <s v="CA-2019-104864"/>
    <x v="551"/>
    <d v="2019-11-23T00:00:00"/>
    <s v="Second Class"/>
    <s v="JS-15685"/>
    <s v="Jim Sink"/>
    <s v="Corporate"/>
    <x v="0"/>
    <x v="388"/>
    <x v="2"/>
    <n v="33023"/>
    <s v="South"/>
    <s v="OFF-PA-10003309"/>
    <x v="1"/>
    <x v="10"/>
    <s v="Xerox 211"/>
    <n v="41.472000000000008"/>
    <n v="8"/>
    <n v="0.2"/>
    <n v="14.5152"/>
    <x v="0"/>
    <s v="No"/>
  </r>
  <r>
    <n v="7967"/>
    <s v="CA-2017-138219"/>
    <x v="391"/>
    <d v="2017-03-30T00:00:00"/>
    <s v="Standard Class"/>
    <s v="BP-11095"/>
    <s v="Bart Pistole"/>
    <s v="Corporate"/>
    <x v="0"/>
    <x v="1"/>
    <x v="1"/>
    <n v="90049"/>
    <s v="West"/>
    <s v="OFF-PA-10000380"/>
    <x v="1"/>
    <x v="10"/>
    <s v="REDIFORM Incoming/Outgoing Call Register, 11&quot; X 8 1/2&quot;, 100 Messages"/>
    <n v="33.36"/>
    <n v="4"/>
    <n v="0"/>
    <n v="16.68"/>
    <x v="1"/>
    <s v="No"/>
  </r>
  <r>
    <n v="7968"/>
    <s v="CA-2018-157707"/>
    <x v="1155"/>
    <d v="2018-10-12T00:00:00"/>
    <s v="First Class"/>
    <s v="CC-12610"/>
    <s v="Corey Catlett"/>
    <s v="Corporate"/>
    <x v="0"/>
    <x v="60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x v="1"/>
    <s v="No"/>
  </r>
  <r>
    <n v="7969"/>
    <s v="CA-2018-157707"/>
    <x v="1155"/>
    <d v="2018-10-12T00:00:00"/>
    <s v="First Class"/>
    <s v="CC-12610"/>
    <s v="Corey Catlett"/>
    <s v="Corporate"/>
    <x v="0"/>
    <x v="60"/>
    <x v="22"/>
    <n v="80219"/>
    <s v="West"/>
    <s v="TEC-PH-10002583"/>
    <x v="2"/>
    <x v="7"/>
    <s v="iOttie HLCRIO102 Car Mount"/>
    <n v="15.991999999999999"/>
    <n v="1"/>
    <n v="0.2"/>
    <n v="-2.9985000000000022"/>
    <x v="1"/>
    <s v="No"/>
  </r>
  <r>
    <n v="7970"/>
    <s v="CA-2018-157707"/>
    <x v="1155"/>
    <d v="2018-10-12T00:00:00"/>
    <s v="First Class"/>
    <s v="CC-12610"/>
    <s v="Corey Catlett"/>
    <s v="Corporate"/>
    <x v="0"/>
    <x v="60"/>
    <x v="22"/>
    <n v="80219"/>
    <s v="West"/>
    <s v="FUR-CH-10004853"/>
    <x v="0"/>
    <x v="1"/>
    <s v="Global Manager's Adjustable Task Chair, Storm"/>
    <n v="120.78399999999999"/>
    <n v="1"/>
    <n v="0.2"/>
    <n v="13.588199999999986"/>
    <x v="1"/>
    <s v="No"/>
  </r>
  <r>
    <n v="7971"/>
    <s v="US-2017-126753"/>
    <x v="748"/>
    <d v="2017-08-20T00:00:00"/>
    <s v="Standard Class"/>
    <s v="SP-20860"/>
    <s v="Sung Pak"/>
    <s v="Corporate"/>
    <x v="0"/>
    <x v="10"/>
    <x v="9"/>
    <n v="19134"/>
    <s v="East"/>
    <s v="TEC-PH-10003580"/>
    <x v="2"/>
    <x v="7"/>
    <s v="Cisco IP Phone 7961G-GE VoIP phone"/>
    <n v="519.79200000000003"/>
    <n v="4"/>
    <n v="0.4"/>
    <n v="-112.62159999999994"/>
    <x v="3"/>
    <s v="No"/>
  </r>
  <r>
    <n v="7972"/>
    <s v="US-2017-126753"/>
    <x v="748"/>
    <d v="2017-08-20T00:00:00"/>
    <s v="Standard Class"/>
    <s v="SP-20860"/>
    <s v="Sung Pak"/>
    <s v="Corporate"/>
    <x v="0"/>
    <x v="10"/>
    <x v="9"/>
    <n v="19134"/>
    <s v="East"/>
    <s v="TEC-AC-10004227"/>
    <x v="2"/>
    <x v="11"/>
    <s v="SanDisk Ultra 16 GB MicroSDHC Class 10 Memory Card"/>
    <n v="31.176000000000002"/>
    <n v="3"/>
    <n v="0.2"/>
    <n v="-5.4558000000000035"/>
    <x v="3"/>
    <s v="No"/>
  </r>
  <r>
    <n v="7973"/>
    <s v="US-2017-126753"/>
    <x v="748"/>
    <d v="2017-08-20T00:00:00"/>
    <s v="Standard Class"/>
    <s v="SP-20860"/>
    <s v="Sung Pak"/>
    <s v="Corporate"/>
    <x v="0"/>
    <x v="10"/>
    <x v="9"/>
    <n v="19134"/>
    <s v="East"/>
    <s v="OFF-PA-10002787"/>
    <x v="1"/>
    <x v="10"/>
    <s v="Xerox 227"/>
    <n v="10.368000000000002"/>
    <n v="2"/>
    <n v="0.2"/>
    <n v="3.6288"/>
    <x v="3"/>
    <s v="No"/>
  </r>
  <r>
    <n v="7974"/>
    <s v="US-2017-126753"/>
    <x v="748"/>
    <d v="2017-08-20T00:00:00"/>
    <s v="Standard Class"/>
    <s v="SP-20860"/>
    <s v="Sung Pak"/>
    <s v="Corporate"/>
    <x v="0"/>
    <x v="10"/>
    <x v="9"/>
    <n v="19134"/>
    <s v="East"/>
    <s v="OFF-BI-10003981"/>
    <x v="1"/>
    <x v="8"/>
    <s v="Avery Durable Plastic 1&quot; Binders"/>
    <n v="2.7240000000000006"/>
    <n v="2"/>
    <n v="0.7"/>
    <n v="-1.9067999999999996"/>
    <x v="3"/>
    <s v="No"/>
  </r>
  <r>
    <n v="7975"/>
    <s v="US-2017-126753"/>
    <x v="748"/>
    <d v="2017-08-20T00:00:00"/>
    <s v="Standard Class"/>
    <s v="SP-20860"/>
    <s v="Sung Pak"/>
    <s v="Corporate"/>
    <x v="0"/>
    <x v="10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  <x v="3"/>
    <s v="No"/>
  </r>
  <r>
    <n v="7976"/>
    <s v="US-2017-126753"/>
    <x v="748"/>
    <d v="2017-08-20T00:00:00"/>
    <s v="Standard Class"/>
    <s v="SP-20860"/>
    <s v="Sung Pak"/>
    <s v="Corporate"/>
    <x v="0"/>
    <x v="10"/>
    <x v="9"/>
    <n v="19134"/>
    <s v="East"/>
    <s v="OFF-BI-10003727"/>
    <x v="1"/>
    <x v="8"/>
    <s v="Avery Durable Slant Ring Binders With Label Holder"/>
    <n v="3.762"/>
    <n v="3"/>
    <n v="0.7"/>
    <n v="-2.758799999999999"/>
    <x v="3"/>
    <s v="No"/>
  </r>
  <r>
    <n v="7977"/>
    <s v="US-2017-126753"/>
    <x v="748"/>
    <d v="2017-08-20T00:00:00"/>
    <s v="Standard Class"/>
    <s v="SP-20860"/>
    <s v="Sung Pak"/>
    <s v="Corporate"/>
    <x v="0"/>
    <x v="10"/>
    <x v="9"/>
    <n v="19134"/>
    <s v="East"/>
    <s v="OFF-PA-10000130"/>
    <x v="1"/>
    <x v="10"/>
    <s v="Xerox 199"/>
    <n v="10.272000000000002"/>
    <n v="3"/>
    <n v="0.2"/>
    <n v="3.2099999999999982"/>
    <x v="3"/>
    <s v="No"/>
  </r>
  <r>
    <n v="7978"/>
    <s v="CA-2016-166051"/>
    <x v="1178"/>
    <d v="2016-06-05T00:00:00"/>
    <s v="Standard Class"/>
    <s v="JK-15625"/>
    <s v="Jim Karlsson"/>
    <s v="Consumer"/>
    <x v="0"/>
    <x v="25"/>
    <x v="35"/>
    <n v="39212"/>
    <s v="South"/>
    <s v="TEC-PH-10002680"/>
    <x v="2"/>
    <x v="7"/>
    <s v="Samsung Galaxy Note 3"/>
    <n v="659.97"/>
    <n v="3"/>
    <n v="0"/>
    <n v="197.99099999999996"/>
    <x v="0"/>
    <s v="No"/>
  </r>
  <r>
    <n v="7979"/>
    <s v="CA-2016-166051"/>
    <x v="1178"/>
    <d v="2016-06-05T00:00:00"/>
    <s v="Standard Class"/>
    <s v="JK-15625"/>
    <s v="Jim Karlsson"/>
    <s v="Consumer"/>
    <x v="0"/>
    <x v="25"/>
    <x v="35"/>
    <n v="39212"/>
    <s v="South"/>
    <s v="TEC-PH-10002538"/>
    <x v="2"/>
    <x v="7"/>
    <s v="Grandstream GXP1160 VoIP phone"/>
    <n v="113.72999999999999"/>
    <n v="3"/>
    <n v="0"/>
    <n v="32.981699999999989"/>
    <x v="0"/>
    <s v="No"/>
  </r>
  <r>
    <n v="7980"/>
    <s v="CA-2017-113040"/>
    <x v="375"/>
    <d v="2017-08-31T00:00:00"/>
    <s v="Standard Class"/>
    <s v="CC-12100"/>
    <s v="Chad Cunningham"/>
    <s v="Home Office"/>
    <x v="0"/>
    <x v="1"/>
    <x v="1"/>
    <n v="90045"/>
    <s v="West"/>
    <s v="OFF-BI-10001249"/>
    <x v="1"/>
    <x v="8"/>
    <s v="Avery Heavy-Duty EZD View Binder with Locking Rings"/>
    <n v="5.1040000000000001"/>
    <n v="1"/>
    <n v="0.2"/>
    <n v="1.6587999999999996"/>
    <x v="1"/>
    <s v="No"/>
  </r>
  <r>
    <n v="7981"/>
    <s v="CA-2016-103800"/>
    <x v="1179"/>
    <d v="2016-01-07T00:00:00"/>
    <s v="Standard Class"/>
    <s v="DP-13000"/>
    <s v="Darren Powers"/>
    <s v="Consumer"/>
    <x v="0"/>
    <x v="12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x v="2"/>
    <s v="No"/>
  </r>
  <r>
    <n v="7982"/>
    <s v="CA-2016-113383"/>
    <x v="1076"/>
    <d v="2016-09-13T00:00:00"/>
    <s v="First Class"/>
    <s v="SF-20065"/>
    <s v="Sandra Flanagan"/>
    <s v="Consumer"/>
    <x v="0"/>
    <x v="500"/>
    <x v="30"/>
    <n v="7011"/>
    <s v="East"/>
    <s v="OFF-AP-10004532"/>
    <x v="1"/>
    <x v="9"/>
    <s v="Kensington 6 Outlet Guardian Standard Surge Protector"/>
    <n v="81.92"/>
    <n v="4"/>
    <n v="0"/>
    <n v="22.118400000000001"/>
    <x v="3"/>
    <s v="No"/>
  </r>
  <r>
    <n v="7983"/>
    <s v="CA-2016-113383"/>
    <x v="1076"/>
    <d v="2016-09-13T00:00:00"/>
    <s v="First Class"/>
    <s v="SF-20065"/>
    <s v="Sandra Flanagan"/>
    <s v="Consumer"/>
    <x v="0"/>
    <x v="500"/>
    <x v="30"/>
    <n v="7011"/>
    <s v="East"/>
    <s v="FUR-FU-10001986"/>
    <x v="0"/>
    <x v="5"/>
    <s v="Dana Fluorescent Magnifying Lamp, White, 36&quot;"/>
    <n v="254.89999999999998"/>
    <n v="5"/>
    <n v="0"/>
    <n v="76.469999999999985"/>
    <x v="3"/>
    <s v="No"/>
  </r>
  <r>
    <n v="7984"/>
    <s v="CA-2019-152499"/>
    <x v="203"/>
    <d v="2019-01-25T00:00:00"/>
    <s v="Second Class"/>
    <s v="EH-13765"/>
    <s v="Edward Hooks"/>
    <s v="Corporate"/>
    <x v="0"/>
    <x v="22"/>
    <x v="10"/>
    <n v="60623"/>
    <s v="Central"/>
    <s v="OFF-FA-10002975"/>
    <x v="1"/>
    <x v="13"/>
    <s v="Staples"/>
    <n v="15.120000000000001"/>
    <n v="5"/>
    <n v="0.2"/>
    <n v="4.9139999999999988"/>
    <x v="2"/>
    <s v="No"/>
  </r>
  <r>
    <n v="7985"/>
    <s v="CA-2019-152499"/>
    <x v="203"/>
    <d v="2019-01-25T00:00:00"/>
    <s v="Second Class"/>
    <s v="EH-13765"/>
    <s v="Edward Hooks"/>
    <s v="Corporate"/>
    <x v="0"/>
    <x v="22"/>
    <x v="10"/>
    <n v="60623"/>
    <s v="Central"/>
    <s v="OFF-AR-10003481"/>
    <x v="1"/>
    <x v="6"/>
    <s v="Newell 348"/>
    <n v="7.8719999999999999"/>
    <n v="3"/>
    <n v="0.2"/>
    <n v="0.88559999999999883"/>
    <x v="2"/>
    <s v="No"/>
  </r>
  <r>
    <n v="7986"/>
    <s v="CA-2018-151498"/>
    <x v="438"/>
    <d v="2018-04-24T00:00:00"/>
    <s v="First Class"/>
    <s v="DN-13690"/>
    <s v="Duane Noonan"/>
    <s v="Consumer"/>
    <x v="0"/>
    <x v="4"/>
    <x v="4"/>
    <n v="98115"/>
    <s v="West"/>
    <s v="OFF-BI-10004967"/>
    <x v="1"/>
    <x v="8"/>
    <s v="Round Ring Binders"/>
    <n v="8.32"/>
    <n v="5"/>
    <n v="0.2"/>
    <n v="2.8079999999999998"/>
    <x v="1"/>
    <s v="No"/>
  </r>
  <r>
    <n v="7987"/>
    <s v="CA-2018-137939"/>
    <x v="1180"/>
    <d v="2018-07-23T00:00:00"/>
    <s v="Second Class"/>
    <s v="PJ-19015"/>
    <s v="Pauline Johnson"/>
    <s v="Consumer"/>
    <x v="0"/>
    <x v="85"/>
    <x v="15"/>
    <n v="11561"/>
    <s v="East"/>
    <s v="TEC-PH-10003589"/>
    <x v="2"/>
    <x v="7"/>
    <s v="invisibleSHIELD by ZAGG Smudge-Free Screen Protector"/>
    <n v="89.949999999999989"/>
    <n v="5"/>
    <n v="0"/>
    <n v="43.175999999999995"/>
    <x v="3"/>
    <s v="No"/>
  </r>
  <r>
    <n v="7988"/>
    <s v="US-2018-117793"/>
    <x v="828"/>
    <d v="2018-08-29T00:00:00"/>
    <s v="Standard Class"/>
    <s v="MA-17560"/>
    <s v="Matt Abelman"/>
    <s v="Home Office"/>
    <x v="0"/>
    <x v="501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x v="2"/>
    <s v="No"/>
  </r>
  <r>
    <n v="7989"/>
    <s v="US-2018-117793"/>
    <x v="828"/>
    <d v="2018-08-29T00:00:00"/>
    <s v="Standard Class"/>
    <s v="MA-17560"/>
    <s v="Matt Abelman"/>
    <s v="Home Office"/>
    <x v="0"/>
    <x v="501"/>
    <x v="6"/>
    <n v="53081"/>
    <s v="Central"/>
    <s v="OFF-LA-10003537"/>
    <x v="1"/>
    <x v="2"/>
    <s v="Avery 515"/>
    <n v="37.589999999999996"/>
    <n v="3"/>
    <n v="0"/>
    <n v="17.667299999999997"/>
    <x v="2"/>
    <s v="No"/>
  </r>
  <r>
    <n v="7990"/>
    <s v="US-2018-117793"/>
    <x v="828"/>
    <d v="2018-08-29T00:00:00"/>
    <s v="Standard Class"/>
    <s v="MA-17560"/>
    <s v="Matt Abelman"/>
    <s v="Home Office"/>
    <x v="0"/>
    <x v="501"/>
    <x v="6"/>
    <n v="53081"/>
    <s v="Central"/>
    <s v="OFF-ST-10002406"/>
    <x v="1"/>
    <x v="4"/>
    <s v="Pizazz Global Quick File"/>
    <n v="14.97"/>
    <n v="1"/>
    <n v="0"/>
    <n v="4.1916000000000011"/>
    <x v="2"/>
    <s v="No"/>
  </r>
  <r>
    <n v="7991"/>
    <s v="US-2018-117793"/>
    <x v="828"/>
    <d v="2018-08-29T00:00:00"/>
    <s v="Standard Class"/>
    <s v="MA-17560"/>
    <s v="Matt Abelman"/>
    <s v="Home Office"/>
    <x v="0"/>
    <x v="501"/>
    <x v="6"/>
    <n v="53081"/>
    <s v="Central"/>
    <s v="TEC-AC-10003433"/>
    <x v="2"/>
    <x v="11"/>
    <s v="Maxell 4.7GB DVD+R 5/Pack"/>
    <n v="1.98"/>
    <n v="2"/>
    <n v="0"/>
    <n v="0.89100000000000001"/>
    <x v="2"/>
    <s v="No"/>
  </r>
  <r>
    <n v="7992"/>
    <s v="CA-2018-133872"/>
    <x v="403"/>
    <d v="2018-06-17T00:00:00"/>
    <s v="First Class"/>
    <s v="VM-21835"/>
    <s v="Vivian Mathis"/>
    <s v="Consumer"/>
    <x v="0"/>
    <x v="172"/>
    <x v="2"/>
    <n v="33433"/>
    <s v="South"/>
    <s v="OFF-BI-10002082"/>
    <x v="1"/>
    <x v="8"/>
    <s v="GBC Twin Loop Wire Binding Elements"/>
    <n v="39.936000000000007"/>
    <n v="4"/>
    <n v="0.7"/>
    <n v="-26.623999999999995"/>
    <x v="0"/>
    <s v="No"/>
  </r>
  <r>
    <n v="7993"/>
    <s v="CA-2018-133872"/>
    <x v="403"/>
    <d v="2018-06-17T00:00:00"/>
    <s v="First Class"/>
    <s v="VM-21835"/>
    <s v="Vivian Mathis"/>
    <s v="Consumer"/>
    <x v="0"/>
    <x v="172"/>
    <x v="2"/>
    <n v="33433"/>
    <s v="South"/>
    <s v="TEC-AC-10000521"/>
    <x v="2"/>
    <x v="11"/>
    <s v="Verbatim Slim CD and DVD Storage Cases, 50/Pack"/>
    <n v="18.463999999999999"/>
    <n v="2"/>
    <n v="0.2"/>
    <n v="2.3079999999999998"/>
    <x v="0"/>
    <s v="No"/>
  </r>
  <r>
    <n v="7994"/>
    <s v="US-2017-165743"/>
    <x v="312"/>
    <d v="2017-11-23T00:00:00"/>
    <s v="Second Class"/>
    <s v="MM-18055"/>
    <s v="Michelle Moray"/>
    <s v="Consumer"/>
    <x v="0"/>
    <x v="34"/>
    <x v="22"/>
    <n v="80013"/>
    <s v="West"/>
    <s v="OFF-BI-10001982"/>
    <x v="1"/>
    <x v="8"/>
    <s v="Wilson Jones Custom Binder Spines &amp; Labels"/>
    <n v="4.8960000000000008"/>
    <n v="3"/>
    <n v="0.7"/>
    <n v="-3.4271999999999991"/>
    <x v="1"/>
    <s v="No"/>
  </r>
  <r>
    <n v="7995"/>
    <s v="US-2017-165743"/>
    <x v="312"/>
    <d v="2017-11-23T00:00:00"/>
    <s v="Second Class"/>
    <s v="MM-18055"/>
    <s v="Michelle Moray"/>
    <s v="Consumer"/>
    <x v="0"/>
    <x v="34"/>
    <x v="22"/>
    <n v="80013"/>
    <s v="West"/>
    <s v="FUR-BO-10002268"/>
    <x v="0"/>
    <x v="0"/>
    <s v="Sauder Barrister Bookcases"/>
    <n v="145.76400000000001"/>
    <n v="6"/>
    <n v="0.7"/>
    <n v="-247.79879999999997"/>
    <x v="1"/>
    <s v="No"/>
  </r>
  <r>
    <n v="7996"/>
    <s v="US-2017-165743"/>
    <x v="312"/>
    <d v="2017-11-23T00:00:00"/>
    <s v="Second Class"/>
    <s v="MM-18055"/>
    <s v="Michelle Moray"/>
    <s v="Consumer"/>
    <x v="0"/>
    <x v="34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  <x v="1"/>
    <s v="No"/>
  </r>
  <r>
    <n v="7997"/>
    <s v="US-2019-105998"/>
    <x v="132"/>
    <d v="2019-11-05T00:00:00"/>
    <s v="First Class"/>
    <s v="CR-12580"/>
    <s v="Clay Rozendal"/>
    <s v="Home Office"/>
    <x v="0"/>
    <x v="70"/>
    <x v="1"/>
    <n v="92037"/>
    <s v="West"/>
    <s v="TEC-AC-10004469"/>
    <x v="2"/>
    <x v="11"/>
    <s v="Microsoft Sculpt Comfort Mouse"/>
    <n v="199.75"/>
    <n v="5"/>
    <n v="0"/>
    <n v="87.890000000000015"/>
    <x v="1"/>
    <s v="No"/>
  </r>
  <r>
    <n v="7998"/>
    <s v="US-2019-105998"/>
    <x v="132"/>
    <d v="2019-11-05T00:00:00"/>
    <s v="First Class"/>
    <s v="CR-12580"/>
    <s v="Clay Rozendal"/>
    <s v="Home Office"/>
    <x v="0"/>
    <x v="70"/>
    <x v="1"/>
    <n v="92037"/>
    <s v="West"/>
    <s v="FUR-TA-10001095"/>
    <x v="0"/>
    <x v="3"/>
    <s v="Chromcraft Round Conference Tables"/>
    <n v="1673.1839999999997"/>
    <n v="12"/>
    <n v="0.2"/>
    <n v="20.914800000000014"/>
    <x v="1"/>
    <s v="No"/>
  </r>
  <r>
    <n v="7999"/>
    <s v="US-2016-148194"/>
    <x v="417"/>
    <d v="2016-05-07T00:00:00"/>
    <s v="First Class"/>
    <s v="BS-11365"/>
    <s v="Bill Shonely"/>
    <s v="Corporate"/>
    <x v="0"/>
    <x v="4"/>
    <x v="4"/>
    <n v="98105"/>
    <s v="West"/>
    <s v="FUR-FU-10001852"/>
    <x v="0"/>
    <x v="5"/>
    <s v="Eldon Regeneration Recycled Desk Accessories, Smoke"/>
    <n v="12.18"/>
    <n v="7"/>
    <n v="0"/>
    <n v="3.8975999999999997"/>
    <x v="1"/>
    <s v="No"/>
  </r>
  <r>
    <n v="8000"/>
    <s v="US-2016-148194"/>
    <x v="417"/>
    <d v="2016-05-07T00:00:00"/>
    <s v="First Class"/>
    <s v="BS-11365"/>
    <s v="Bill Shonely"/>
    <s v="Corporate"/>
    <x v="0"/>
    <x v="4"/>
    <x v="4"/>
    <n v="98105"/>
    <s v="West"/>
    <s v="OFF-AP-10000696"/>
    <x v="1"/>
    <x v="9"/>
    <s v="Holmes Odor Grabber"/>
    <n v="57.68"/>
    <n v="4"/>
    <n v="0"/>
    <n v="19.034399999999998"/>
    <x v="1"/>
    <s v="No"/>
  </r>
  <r>
    <n v="8001"/>
    <s v="US-2017-151407"/>
    <x v="627"/>
    <d v="2017-11-12T00:00:00"/>
    <s v="Standard Class"/>
    <s v="RD-19585"/>
    <s v="Rob Dowd"/>
    <s v="Consumer"/>
    <x v="0"/>
    <x v="362"/>
    <x v="23"/>
    <n v="52001"/>
    <s v="Central"/>
    <s v="TEC-PH-10003885"/>
    <x v="2"/>
    <x v="7"/>
    <s v="Cisco SPA508G"/>
    <n v="263.95999999999998"/>
    <n v="4"/>
    <n v="0"/>
    <n v="76.548399999999987"/>
    <x v="2"/>
    <s v="No"/>
  </r>
  <r>
    <n v="8002"/>
    <s v="CA-2017-110870"/>
    <x v="295"/>
    <d v="2017-12-15T00:00:00"/>
    <s v="First Class"/>
    <s v="KD-16270"/>
    <s v="Karen Daniels"/>
    <s v="Consumer"/>
    <x v="0"/>
    <x v="1"/>
    <x v="1"/>
    <n v="90032"/>
    <s v="West"/>
    <s v="TEC-AC-10002926"/>
    <x v="2"/>
    <x v="11"/>
    <s v="Logitech Wireless Marathon Mouse M705"/>
    <n v="299.94"/>
    <n v="6"/>
    <n v="0"/>
    <n v="128.97420000000002"/>
    <x v="1"/>
    <s v="No"/>
  </r>
  <r>
    <n v="8003"/>
    <s v="CA-2017-110870"/>
    <x v="295"/>
    <d v="2017-12-15T00:00:00"/>
    <s v="First Class"/>
    <s v="KD-16270"/>
    <s v="Karen Daniels"/>
    <s v="Consumer"/>
    <x v="0"/>
    <x v="1"/>
    <x v="1"/>
    <n v="90032"/>
    <s v="West"/>
    <s v="OFF-SU-10001225"/>
    <x v="1"/>
    <x v="14"/>
    <s v="Staple remover"/>
    <n v="25.76"/>
    <n v="7"/>
    <n v="0"/>
    <n v="0.51519999999999921"/>
    <x v="1"/>
    <s v="No"/>
  </r>
  <r>
    <n v="8004"/>
    <s v="CA-2016-143210"/>
    <x v="588"/>
    <d v="2016-12-03T00:00:00"/>
    <s v="First Class"/>
    <s v="AA-10645"/>
    <s v="Anna Andreadi"/>
    <s v="Consumer"/>
    <x v="0"/>
    <x v="90"/>
    <x v="31"/>
    <n v="1852"/>
    <s v="East"/>
    <s v="TEC-PH-10004434"/>
    <x v="2"/>
    <x v="7"/>
    <s v="Cisco IP Phone 7961G VoIP phone - Dark gray"/>
    <n v="271.89999999999998"/>
    <n v="2"/>
    <n v="0"/>
    <n v="78.850999999999971"/>
    <x v="3"/>
    <s v="No"/>
  </r>
  <r>
    <n v="8005"/>
    <s v="CA-2016-143210"/>
    <x v="588"/>
    <d v="2016-12-03T00:00:00"/>
    <s v="First Class"/>
    <s v="AA-10645"/>
    <s v="Anna Andreadi"/>
    <s v="Consumer"/>
    <x v="0"/>
    <x v="90"/>
    <x v="31"/>
    <n v="1852"/>
    <s v="East"/>
    <s v="FUR-FU-10003878"/>
    <x v="0"/>
    <x v="5"/>
    <s v="Linden 10&quot; Round Wall Clock, Black"/>
    <n v="45.839999999999996"/>
    <n v="3"/>
    <n v="0"/>
    <n v="15.585599999999999"/>
    <x v="3"/>
    <s v="No"/>
  </r>
  <r>
    <n v="8006"/>
    <s v="CA-2016-143210"/>
    <x v="588"/>
    <d v="2016-12-03T00:00:00"/>
    <s v="First Class"/>
    <s v="AA-10645"/>
    <s v="Anna Andreadi"/>
    <s v="Consumer"/>
    <x v="0"/>
    <x v="90"/>
    <x v="31"/>
    <n v="1852"/>
    <s v="East"/>
    <s v="FUR-FU-10002268"/>
    <x v="0"/>
    <x v="5"/>
    <s v="Ultra Door Push Plate"/>
    <n v="9.82"/>
    <n v="2"/>
    <n v="0"/>
    <n v="3.2405999999999997"/>
    <x v="3"/>
    <s v="No"/>
  </r>
  <r>
    <n v="8007"/>
    <s v="CA-2018-139808"/>
    <x v="877"/>
    <d v="2018-10-11T00:00:00"/>
    <s v="Standard Class"/>
    <s v="MC-18100"/>
    <s v="Mick Crebagga"/>
    <s v="Consumer"/>
    <x v="0"/>
    <x v="126"/>
    <x v="4"/>
    <n v="98270"/>
    <s v="West"/>
    <s v="OFF-FA-10001883"/>
    <x v="1"/>
    <x v="13"/>
    <s v="Alliance Super-Size Bands, Assorted Sizes"/>
    <n v="93.36"/>
    <n v="12"/>
    <n v="0"/>
    <n v="0.93359999999999843"/>
    <x v="1"/>
    <s v="No"/>
  </r>
  <r>
    <n v="8008"/>
    <s v="CA-2017-110863"/>
    <x v="972"/>
    <d v="2017-11-24T00:00:00"/>
    <s v="Standard Class"/>
    <s v="AA-10645"/>
    <s v="Anna Andreadi"/>
    <s v="Consumer"/>
    <x v="0"/>
    <x v="268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  <x v="2"/>
    <s v="No"/>
  </r>
  <r>
    <n v="8009"/>
    <s v="CA-2017-110863"/>
    <x v="972"/>
    <d v="2017-11-24T00:00:00"/>
    <s v="Standard Class"/>
    <s v="AA-10645"/>
    <s v="Anna Andreadi"/>
    <s v="Consumer"/>
    <x v="0"/>
    <x v="268"/>
    <x v="26"/>
    <n v="73120"/>
    <s v="Central"/>
    <s v="OFF-PA-10000474"/>
    <x v="1"/>
    <x v="10"/>
    <s v="Easy-staple paper"/>
    <n v="106.32"/>
    <n v="3"/>
    <n v="0"/>
    <n v="49.970399999999991"/>
    <x v="2"/>
    <s v="No"/>
  </r>
  <r>
    <n v="8010"/>
    <s v="CA-2017-110863"/>
    <x v="972"/>
    <d v="2017-11-24T00:00:00"/>
    <s v="Standard Class"/>
    <s v="AA-10645"/>
    <s v="Anna Andreadi"/>
    <s v="Consumer"/>
    <x v="0"/>
    <x v="268"/>
    <x v="26"/>
    <n v="73120"/>
    <s v="Central"/>
    <s v="FUR-CH-10002073"/>
    <x v="0"/>
    <x v="1"/>
    <s v="Hon Olson Stacker Chairs"/>
    <n v="1323.8999999999999"/>
    <n v="5"/>
    <n v="0"/>
    <n v="383.93099999999993"/>
    <x v="2"/>
    <s v="No"/>
  </r>
  <r>
    <n v="8011"/>
    <s v="CA-2016-127859"/>
    <x v="461"/>
    <d v="2016-03-20T00:00:00"/>
    <s v="Second Class"/>
    <s v="QJ-19255"/>
    <s v="Quincy Jones"/>
    <s v="Corporate"/>
    <x v="0"/>
    <x v="10"/>
    <x v="9"/>
    <n v="19134"/>
    <s v="East"/>
    <s v="OFF-PA-10003641"/>
    <x v="1"/>
    <x v="10"/>
    <s v="Xerox 1909"/>
    <n v="126.624"/>
    <n v="6"/>
    <n v="0.2"/>
    <n v="41.152799999999992"/>
    <x v="3"/>
    <s v="No"/>
  </r>
  <r>
    <n v="8012"/>
    <s v="US-2017-136427"/>
    <x v="782"/>
    <d v="2017-06-23T00:00:00"/>
    <s v="First Class"/>
    <s v="JM-16195"/>
    <s v="Justin MacKendrick"/>
    <s v="Consumer"/>
    <x v="0"/>
    <x v="34"/>
    <x v="22"/>
    <n v="80013"/>
    <s v="West"/>
    <s v="TEC-PH-10002070"/>
    <x v="2"/>
    <x v="7"/>
    <s v="Griffin GC36547 PowerJolt SE Lightning Charger"/>
    <n v="125.944"/>
    <n v="7"/>
    <n v="0.2"/>
    <n v="15.742999999999984"/>
    <x v="1"/>
    <s v="No"/>
  </r>
  <r>
    <n v="8013"/>
    <s v="CA-2019-120168"/>
    <x v="1126"/>
    <d v="2019-05-25T00:00:00"/>
    <s v="Same Day"/>
    <s v="TB-21625"/>
    <s v="Trudy Brown"/>
    <s v="Consumer"/>
    <x v="0"/>
    <x v="20"/>
    <x v="15"/>
    <n v="10009"/>
    <s v="East"/>
    <s v="OFF-BI-10004519"/>
    <x v="1"/>
    <x v="8"/>
    <s v="GBC DocuBind P100 Manual Binding Machine"/>
    <n v="663.92"/>
    <n v="5"/>
    <n v="0.2"/>
    <n v="207.47499999999994"/>
    <x v="3"/>
    <s v="No"/>
  </r>
  <r>
    <n v="8014"/>
    <s v="CA-2019-120168"/>
    <x v="1126"/>
    <d v="2019-05-25T00:00:00"/>
    <s v="Same Day"/>
    <s v="TB-21625"/>
    <s v="Trudy Brown"/>
    <s v="Consumer"/>
    <x v="0"/>
    <x v="20"/>
    <x v="15"/>
    <n v="10009"/>
    <s v="East"/>
    <s v="TEC-AC-10002167"/>
    <x v="2"/>
    <x v="11"/>
    <s v="Imation 8gb Micro Traveldrive Usb 2.0 Flash Drive"/>
    <n v="120"/>
    <n v="8"/>
    <n v="0"/>
    <n v="13.200000000000003"/>
    <x v="3"/>
    <s v="No"/>
  </r>
  <r>
    <n v="8015"/>
    <s v="CA-2019-120168"/>
    <x v="1126"/>
    <d v="2019-05-25T00:00:00"/>
    <s v="Same Day"/>
    <s v="TB-21625"/>
    <s v="Trudy Brown"/>
    <s v="Consumer"/>
    <x v="0"/>
    <x v="20"/>
    <x v="15"/>
    <n v="10009"/>
    <s v="East"/>
    <s v="OFF-FA-10000936"/>
    <x v="1"/>
    <x v="13"/>
    <s v="Acco Hot Clips Clips to Go"/>
    <n v="3.29"/>
    <n v="1"/>
    <n v="0"/>
    <n v="1.4804999999999999"/>
    <x v="3"/>
    <s v="No"/>
  </r>
  <r>
    <n v="8016"/>
    <s v="CA-2019-120168"/>
    <x v="1126"/>
    <d v="2019-05-25T00:00:00"/>
    <s v="Same Day"/>
    <s v="TB-21625"/>
    <s v="Trudy Brown"/>
    <s v="Consumer"/>
    <x v="0"/>
    <x v="20"/>
    <x v="15"/>
    <n v="10009"/>
    <s v="East"/>
    <s v="FUR-FU-10000732"/>
    <x v="0"/>
    <x v="5"/>
    <s v="Eldon 200 Class Desk Accessories"/>
    <n v="18.84"/>
    <n v="3"/>
    <n v="0"/>
    <n v="6.0287999999999995"/>
    <x v="3"/>
    <s v="No"/>
  </r>
  <r>
    <n v="8017"/>
    <s v="US-2016-131870"/>
    <x v="340"/>
    <d v="2016-09-11T00:00:00"/>
    <s v="First Class"/>
    <s v="NF-18595"/>
    <s v="Nicole Fjeld"/>
    <s v="Home Office"/>
    <x v="0"/>
    <x v="152"/>
    <x v="24"/>
    <n v="43130"/>
    <s v="East"/>
    <s v="FUR-FU-10002501"/>
    <x v="0"/>
    <x v="5"/>
    <s v="Nu-Dell Executive Frame"/>
    <n v="60.672000000000011"/>
    <n v="6"/>
    <n v="0.2"/>
    <n v="12.892799999999998"/>
    <x v="3"/>
    <s v="No"/>
  </r>
  <r>
    <n v="8018"/>
    <s v="US-2016-131870"/>
    <x v="340"/>
    <d v="2016-09-11T00:00:00"/>
    <s v="First Class"/>
    <s v="NF-18595"/>
    <s v="Nicole Fjeld"/>
    <s v="Home Office"/>
    <x v="0"/>
    <x v="152"/>
    <x v="24"/>
    <n v="43130"/>
    <s v="East"/>
    <s v="OFF-AR-10000634"/>
    <x v="1"/>
    <x v="6"/>
    <s v="Newell 320"/>
    <n v="30.816000000000003"/>
    <n v="9"/>
    <n v="0.2"/>
    <n v="2.6964000000000006"/>
    <x v="3"/>
    <s v="No"/>
  </r>
  <r>
    <n v="8019"/>
    <s v="CA-2019-114804"/>
    <x v="161"/>
    <d v="2019-10-19T00:00:00"/>
    <s v="Second Class"/>
    <s v="BF-11020"/>
    <s v="Barry Französisch"/>
    <s v="Corporate"/>
    <x v="0"/>
    <x v="494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  <x v="1"/>
    <s v="No"/>
  </r>
  <r>
    <n v="8020"/>
    <s v="CA-2019-167227"/>
    <x v="808"/>
    <d v="2019-11-05T00:00:00"/>
    <s v="First Class"/>
    <s v="NP-18670"/>
    <s v="Nora Paige"/>
    <s v="Consumer"/>
    <x v="0"/>
    <x v="285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  <x v="2"/>
    <s v="No"/>
  </r>
  <r>
    <n v="8021"/>
    <s v="CA-2019-167227"/>
    <x v="808"/>
    <d v="2019-11-05T00:00:00"/>
    <s v="First Class"/>
    <s v="NP-18670"/>
    <s v="Nora Paige"/>
    <s v="Consumer"/>
    <x v="0"/>
    <x v="285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s v="No"/>
  </r>
  <r>
    <n v="8022"/>
    <s v="CA-2016-129189"/>
    <x v="609"/>
    <d v="2016-07-25T00:00:00"/>
    <s v="Standard Class"/>
    <s v="HM-14860"/>
    <s v="Harry Marie"/>
    <s v="Corporate"/>
    <x v="0"/>
    <x v="61"/>
    <x v="5"/>
    <n v="75217"/>
    <s v="Central"/>
    <s v="OFF-AP-10000124"/>
    <x v="1"/>
    <x v="9"/>
    <s v="Acco 6 Outlet Guardian Basic Surge Suppressor"/>
    <n v="4.9919999999999991"/>
    <n v="3"/>
    <n v="0.8"/>
    <n v="-12.979200000000002"/>
    <x v="2"/>
    <s v="No"/>
  </r>
  <r>
    <n v="8023"/>
    <s v="CA-2016-129189"/>
    <x v="609"/>
    <d v="2016-07-25T00:00:00"/>
    <s v="Standard Class"/>
    <s v="HM-14860"/>
    <s v="Harry Marie"/>
    <s v="Corporate"/>
    <x v="0"/>
    <x v="61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x v="2"/>
    <s v="No"/>
  </r>
  <r>
    <n v="8024"/>
    <s v="CA-2016-129189"/>
    <x v="609"/>
    <d v="2016-07-25T00:00:00"/>
    <s v="Standard Class"/>
    <s v="HM-14860"/>
    <s v="Harry Marie"/>
    <s v="Corporate"/>
    <x v="0"/>
    <x v="61"/>
    <x v="5"/>
    <n v="75217"/>
    <s v="Central"/>
    <s v="FUR-CH-10004997"/>
    <x v="0"/>
    <x v="1"/>
    <s v="Hon Every-Day Series Multi-Task Chairs"/>
    <n v="657.93"/>
    <n v="5"/>
    <n v="0.3"/>
    <n v="-93.989999999999952"/>
    <x v="2"/>
    <s v="No"/>
  </r>
  <r>
    <n v="8025"/>
    <s v="CA-2016-129189"/>
    <x v="609"/>
    <d v="2016-07-25T00:00:00"/>
    <s v="Standard Class"/>
    <s v="HM-14860"/>
    <s v="Harry Marie"/>
    <s v="Corporate"/>
    <x v="0"/>
    <x v="61"/>
    <x v="5"/>
    <n v="75217"/>
    <s v="Central"/>
    <s v="OFF-BI-10000494"/>
    <x v="1"/>
    <x v="8"/>
    <s v="Acco Economy Flexible Poly Round Ring Binder"/>
    <n v="1.0439999999999998"/>
    <n v="1"/>
    <n v="0.8"/>
    <n v="-1.8270000000000004"/>
    <x v="2"/>
    <s v="No"/>
  </r>
  <r>
    <n v="8026"/>
    <s v="CA-2017-132465"/>
    <x v="861"/>
    <d v="2017-09-15T00:00:00"/>
    <s v="Second Class"/>
    <s v="DM-13525"/>
    <s v="Don Miller"/>
    <s v="Corporate"/>
    <x v="0"/>
    <x v="20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  <x v="3"/>
    <s v="No"/>
  </r>
  <r>
    <n v="8027"/>
    <s v="CA-2017-132465"/>
    <x v="861"/>
    <d v="2017-09-15T00:00:00"/>
    <s v="Second Class"/>
    <s v="DM-13525"/>
    <s v="Don Miller"/>
    <s v="Corporate"/>
    <x v="0"/>
    <x v="20"/>
    <x v="15"/>
    <n v="10035"/>
    <s v="East"/>
    <s v="OFF-ST-10003641"/>
    <x v="1"/>
    <x v="4"/>
    <s v="Space Solutions Industrial Galvanized Steel Shelving."/>
    <n v="78.8"/>
    <n v="1"/>
    <n v="0"/>
    <n v="1.5760000000000076"/>
    <x v="3"/>
    <s v="No"/>
  </r>
  <r>
    <n v="8028"/>
    <s v="CA-2017-132465"/>
    <x v="861"/>
    <d v="2017-09-15T00:00:00"/>
    <s v="Second Class"/>
    <s v="DM-13525"/>
    <s v="Don Miller"/>
    <s v="Corporate"/>
    <x v="0"/>
    <x v="20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  <x v="3"/>
    <s v="No"/>
  </r>
  <r>
    <n v="8029"/>
    <s v="CA-2017-132465"/>
    <x v="861"/>
    <d v="2017-09-15T00:00:00"/>
    <s v="Second Class"/>
    <s v="DM-13525"/>
    <s v="Don Miller"/>
    <s v="Corporate"/>
    <x v="0"/>
    <x v="20"/>
    <x v="15"/>
    <n v="10035"/>
    <s v="East"/>
    <s v="OFF-ST-10001932"/>
    <x v="1"/>
    <x v="4"/>
    <s v="Fellowes Staxonsteel Drawer Files"/>
    <n v="772.68"/>
    <n v="4"/>
    <n v="0"/>
    <n v="108.17520000000002"/>
    <x v="3"/>
    <s v="No"/>
  </r>
  <r>
    <n v="8030"/>
    <s v="CA-2018-166373"/>
    <x v="147"/>
    <d v="2018-10-25T00:00:00"/>
    <s v="Standard Class"/>
    <s v="JF-15565"/>
    <s v="Jill Fjeld"/>
    <s v="Consumer"/>
    <x v="0"/>
    <x v="52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  <x v="2"/>
    <s v="No"/>
  </r>
  <r>
    <n v="8031"/>
    <s v="CA-2018-158806"/>
    <x v="676"/>
    <d v="2018-01-11T00:00:00"/>
    <s v="Standard Class"/>
    <s v="NM-18520"/>
    <s v="Neoma Murray"/>
    <s v="Consumer"/>
    <x v="0"/>
    <x v="112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  <x v="2"/>
    <s v="No"/>
  </r>
  <r>
    <n v="8032"/>
    <s v="CA-2018-158806"/>
    <x v="676"/>
    <d v="2018-01-11T00:00:00"/>
    <s v="Standard Class"/>
    <s v="NM-18520"/>
    <s v="Neoma Murray"/>
    <s v="Consumer"/>
    <x v="0"/>
    <x v="112"/>
    <x v="5"/>
    <n v="79109"/>
    <s v="Central"/>
    <s v="OFF-PA-10004621"/>
    <x v="1"/>
    <x v="10"/>
    <s v="Xerox 212"/>
    <n v="25.920000000000005"/>
    <n v="5"/>
    <n v="0.2"/>
    <n v="9.0719999999999992"/>
    <x v="2"/>
    <s v="No"/>
  </r>
  <r>
    <n v="8033"/>
    <s v="CA-2017-119690"/>
    <x v="608"/>
    <d v="2017-06-28T00:00:00"/>
    <s v="First Class"/>
    <s v="MV-17485"/>
    <s v="Mark Van Huff"/>
    <s v="Consumer"/>
    <x v="0"/>
    <x v="12"/>
    <x v="5"/>
    <n v="77041"/>
    <s v="Central"/>
    <s v="OFF-PA-10001019"/>
    <x v="1"/>
    <x v="10"/>
    <s v="Xerox 1884"/>
    <n v="47.952000000000005"/>
    <n v="3"/>
    <n v="0.2"/>
    <n v="16.183799999999998"/>
    <x v="2"/>
    <s v="No"/>
  </r>
  <r>
    <n v="8034"/>
    <s v="CA-2017-119690"/>
    <x v="608"/>
    <d v="2017-06-28T00:00:00"/>
    <s v="First Class"/>
    <s v="MV-17485"/>
    <s v="Mark Van Huff"/>
    <s v="Consumer"/>
    <x v="0"/>
    <x v="12"/>
    <x v="5"/>
    <n v="77041"/>
    <s v="Central"/>
    <s v="OFF-BI-10000201"/>
    <x v="1"/>
    <x v="8"/>
    <s v="Avery Triangle Shaped Sheet Lifters, Black, 2/Pack"/>
    <n v="0.98399999999999976"/>
    <n v="2"/>
    <n v="0.8"/>
    <n v="-1.476"/>
    <x v="2"/>
    <s v="No"/>
  </r>
  <r>
    <n v="8035"/>
    <s v="CA-2017-119690"/>
    <x v="608"/>
    <d v="2017-06-28T00:00:00"/>
    <s v="First Class"/>
    <s v="MV-17485"/>
    <s v="Mark Van Huff"/>
    <s v="Consumer"/>
    <x v="0"/>
    <x v="12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  <x v="2"/>
    <s v="No"/>
  </r>
  <r>
    <n v="8036"/>
    <s v="CA-2017-119690"/>
    <x v="608"/>
    <d v="2017-06-28T00:00:00"/>
    <s v="First Class"/>
    <s v="MV-17485"/>
    <s v="Mark Van Huff"/>
    <s v="Consumer"/>
    <x v="0"/>
    <x v="12"/>
    <x v="5"/>
    <n v="77041"/>
    <s v="Central"/>
    <s v="OFF-LA-10001613"/>
    <x v="1"/>
    <x v="2"/>
    <s v="Avery File Folder Labels"/>
    <n v="4.6079999999999997"/>
    <n v="2"/>
    <n v="0.2"/>
    <n v="1.6704000000000001"/>
    <x v="2"/>
    <s v="No"/>
  </r>
  <r>
    <n v="8037"/>
    <s v="CA-2017-153738"/>
    <x v="1181"/>
    <d v="2017-09-22T00:00:00"/>
    <s v="First Class"/>
    <s v="AG-10270"/>
    <s v="Alejandro Grove"/>
    <s v="Consumer"/>
    <x v="0"/>
    <x v="104"/>
    <x v="31"/>
    <n v="1841"/>
    <s v="East"/>
    <s v="OFF-BI-10001308"/>
    <x v="1"/>
    <x v="8"/>
    <s v="GBC Standard Plastic Binding Systems' Combs"/>
    <n v="37.68"/>
    <n v="6"/>
    <n v="0"/>
    <n v="16.955999999999996"/>
    <x v="3"/>
    <s v="No"/>
  </r>
  <r>
    <n v="8038"/>
    <s v="CA-2019-169012"/>
    <x v="815"/>
    <d v="2019-07-14T00:00:00"/>
    <s v="Standard Class"/>
    <s v="BF-11275"/>
    <s v="Beth Fritzler"/>
    <s v="Corporate"/>
    <x v="0"/>
    <x v="38"/>
    <x v="32"/>
    <n v="31907"/>
    <s v="South"/>
    <s v="OFF-AP-10003278"/>
    <x v="1"/>
    <x v="9"/>
    <s v="Belkin 7-Outlet SurgeMaster Home Series"/>
    <n v="41.910000000000004"/>
    <n v="3"/>
    <n v="0"/>
    <n v="10.896600000000003"/>
    <x v="0"/>
    <s v="No"/>
  </r>
  <r>
    <n v="8039"/>
    <s v="CA-2019-109393"/>
    <x v="160"/>
    <d v="2019-07-02T00:00:00"/>
    <s v="Second Class"/>
    <s v="JC-15775"/>
    <s v="John Castell"/>
    <s v="Consumer"/>
    <x v="0"/>
    <x v="1"/>
    <x v="1"/>
    <n v="90032"/>
    <s v="West"/>
    <s v="FUR-BO-10003966"/>
    <x v="0"/>
    <x v="0"/>
    <s v="Sauder Facets Collection Library, Sky Alder Finish"/>
    <n v="435.99900000000002"/>
    <n v="3"/>
    <n v="0.15"/>
    <n v="5.1293999999999755"/>
    <x v="1"/>
    <s v="No"/>
  </r>
  <r>
    <n v="8040"/>
    <s v="CA-2019-121489"/>
    <x v="170"/>
    <d v="2019-08-25T00:00:00"/>
    <s v="Second Class"/>
    <s v="CM-11815"/>
    <s v="Candace McMahon"/>
    <s v="Corporate"/>
    <x v="0"/>
    <x v="4"/>
    <x v="4"/>
    <n v="98115"/>
    <s v="West"/>
    <s v="FUR-CH-10004698"/>
    <x v="0"/>
    <x v="1"/>
    <s v="Padded Folding Chairs, Black, 4/Carton"/>
    <n v="388.70400000000006"/>
    <n v="6"/>
    <n v="0.2"/>
    <n v="38.870400000000018"/>
    <x v="1"/>
    <s v="No"/>
  </r>
  <r>
    <n v="8041"/>
    <s v="CA-2019-121489"/>
    <x v="170"/>
    <d v="2019-08-25T00:00:00"/>
    <s v="Second Class"/>
    <s v="CM-11815"/>
    <s v="Candace McMahon"/>
    <s v="Corporate"/>
    <x v="0"/>
    <x v="4"/>
    <x v="4"/>
    <n v="98115"/>
    <s v="West"/>
    <s v="OFF-ST-10000025"/>
    <x v="1"/>
    <x v="4"/>
    <s v="Fellowes Stor/Drawer Steel Plus Storage Drawers"/>
    <n v="572.58000000000004"/>
    <n v="6"/>
    <n v="0"/>
    <n v="34.354799999999955"/>
    <x v="1"/>
    <s v="No"/>
  </r>
  <r>
    <n v="8042"/>
    <s v="CA-2019-121489"/>
    <x v="170"/>
    <d v="2019-08-25T00:00:00"/>
    <s v="Second Class"/>
    <s v="CM-11815"/>
    <s v="Candace McMahon"/>
    <s v="Corporate"/>
    <x v="0"/>
    <x v="4"/>
    <x v="4"/>
    <n v="98115"/>
    <s v="West"/>
    <s v="TEC-AC-10000682"/>
    <x v="2"/>
    <x v="11"/>
    <s v="Kensington K72356US Mouse-in-a-Box USB Desktop Mouse"/>
    <n v="33.18"/>
    <n v="2"/>
    <n v="0"/>
    <n v="11.613"/>
    <x v="1"/>
    <s v="No"/>
  </r>
  <r>
    <n v="8043"/>
    <s v="US-2019-133081"/>
    <x v="825"/>
    <d v="2019-03-15T00:00:00"/>
    <s v="Standard Class"/>
    <s v="PV-18985"/>
    <s v="Paul Van Hugh"/>
    <s v="Home Office"/>
    <x v="0"/>
    <x v="471"/>
    <x v="31"/>
    <n v="2138"/>
    <s v="East"/>
    <s v="TEC-AC-10001772"/>
    <x v="2"/>
    <x v="11"/>
    <s v="Memorex Mini Travel Drive 16 GB USB 2.0 Flash Drive"/>
    <n v="63.88"/>
    <n v="4"/>
    <n v="0"/>
    <n v="24.913200000000003"/>
    <x v="3"/>
    <s v="No"/>
  </r>
  <r>
    <n v="8044"/>
    <s v="US-2019-133081"/>
    <x v="825"/>
    <d v="2019-03-15T00:00:00"/>
    <s v="Standard Class"/>
    <s v="PV-18985"/>
    <s v="Paul Van Hugh"/>
    <s v="Home Office"/>
    <x v="0"/>
    <x v="471"/>
    <x v="31"/>
    <n v="2138"/>
    <s v="East"/>
    <s v="FUR-FU-10001379"/>
    <x v="0"/>
    <x v="5"/>
    <s v="Executive Impressions 16-1/2&quot; Circular Wall Clock"/>
    <n v="26.72"/>
    <n v="1"/>
    <n v="0"/>
    <n v="11.756800000000002"/>
    <x v="3"/>
    <s v="No"/>
  </r>
  <r>
    <n v="8045"/>
    <s v="CA-2019-165008"/>
    <x v="175"/>
    <d v="2019-09-17T00:00:00"/>
    <s v="Second Class"/>
    <s v="DO-13645"/>
    <s v="Doug O'Connell"/>
    <s v="Consumer"/>
    <x v="0"/>
    <x v="288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x v="1"/>
    <s v="Yes"/>
  </r>
  <r>
    <n v="8046"/>
    <s v="CA-2018-145611"/>
    <x v="873"/>
    <d v="2018-09-24T00:00:00"/>
    <s v="Standard Class"/>
    <s v="HA-14905"/>
    <s v="Helen Abelman"/>
    <s v="Consumer"/>
    <x v="0"/>
    <x v="20"/>
    <x v="15"/>
    <n v="10035"/>
    <s v="East"/>
    <s v="OFF-AP-10001005"/>
    <x v="1"/>
    <x v="9"/>
    <s v="Honeywell Quietcare HEPA Air Cleaner"/>
    <n v="393.25"/>
    <n v="5"/>
    <n v="0"/>
    <n v="129.77249999999998"/>
    <x v="3"/>
    <s v="No"/>
  </r>
  <r>
    <n v="8047"/>
    <s v="CA-2018-113600"/>
    <x v="272"/>
    <d v="2018-12-17T00:00:00"/>
    <s v="Second Class"/>
    <s v="SH-20395"/>
    <s v="Shahid Hopkins"/>
    <s v="Consumer"/>
    <x v="0"/>
    <x v="191"/>
    <x v="24"/>
    <n v="44221"/>
    <s v="East"/>
    <s v="OFF-BI-10000201"/>
    <x v="1"/>
    <x v="8"/>
    <s v="Avery Triangle Shaped Sheet Lifters, Black, 2/Pack"/>
    <n v="2.2140000000000004"/>
    <n v="3"/>
    <n v="0.7"/>
    <n v="-1.4760000000000004"/>
    <x v="3"/>
    <s v="No"/>
  </r>
  <r>
    <n v="8048"/>
    <s v="CA-2019-130834"/>
    <x v="132"/>
    <d v="2019-11-06T00:00:00"/>
    <s v="Second Class"/>
    <s v="JM-16195"/>
    <s v="Justin MacKendrick"/>
    <s v="Consumer"/>
    <x v="0"/>
    <x v="40"/>
    <x v="3"/>
    <n v="28403"/>
    <s v="South"/>
    <s v="OFF-PA-10003673"/>
    <x v="1"/>
    <x v="10"/>
    <s v="Strathmore Photo Mount Cards"/>
    <n v="16.272000000000002"/>
    <n v="3"/>
    <n v="0.2"/>
    <n v="5.2883999999999984"/>
    <x v="0"/>
    <s v="No"/>
  </r>
  <r>
    <n v="8049"/>
    <s v="CA-2018-168543"/>
    <x v="894"/>
    <d v="2018-07-07T00:00:00"/>
    <s v="Standard Class"/>
    <s v="DK-13225"/>
    <s v="Dean Katz"/>
    <s v="Corporate"/>
    <x v="0"/>
    <x v="20"/>
    <x v="15"/>
    <n v="10035"/>
    <s v="East"/>
    <s v="OFF-AP-10000938"/>
    <x v="1"/>
    <x v="9"/>
    <s v="Avanti 1.7 Cu. Ft. Refrigerator"/>
    <n v="706.86"/>
    <n v="7"/>
    <n v="0"/>
    <n v="197.92079999999999"/>
    <x v="3"/>
    <s v="No"/>
  </r>
  <r>
    <n v="8050"/>
    <s v="CA-2016-144974"/>
    <x v="467"/>
    <d v="2016-09-30T00:00:00"/>
    <s v="Standard Class"/>
    <s v="CM-12715"/>
    <s v="Craig Molinari"/>
    <s v="Corporate"/>
    <x v="0"/>
    <x v="10"/>
    <x v="9"/>
    <n v="19140"/>
    <s v="East"/>
    <s v="OFF-BI-10003274"/>
    <x v="1"/>
    <x v="8"/>
    <s v="Avery Durable Slant Ring Binders, No Labels"/>
    <n v="5.9700000000000006"/>
    <n v="5"/>
    <n v="0.7"/>
    <n v="-4.577"/>
    <x v="3"/>
    <s v="No"/>
  </r>
  <r>
    <n v="8051"/>
    <s v="CA-2016-144974"/>
    <x v="467"/>
    <d v="2016-09-30T00:00:00"/>
    <s v="Standard Class"/>
    <s v="CM-12715"/>
    <s v="Craig Molinari"/>
    <s v="Corporate"/>
    <x v="0"/>
    <x v="10"/>
    <x v="9"/>
    <n v="19140"/>
    <s v="East"/>
    <s v="FUR-FU-10001095"/>
    <x v="0"/>
    <x v="5"/>
    <s v="DAX Black Cherry Wood-Tone Poster Frame"/>
    <n v="21.184000000000001"/>
    <n v="1"/>
    <n v="0.2"/>
    <n v="4.7664"/>
    <x v="3"/>
    <s v="No"/>
  </r>
  <r>
    <n v="8052"/>
    <s v="CA-2016-144974"/>
    <x v="467"/>
    <d v="2016-09-30T00:00:00"/>
    <s v="Standard Class"/>
    <s v="CM-12715"/>
    <s v="Craig Molinari"/>
    <s v="Corporate"/>
    <x v="0"/>
    <x v="10"/>
    <x v="9"/>
    <n v="19140"/>
    <s v="East"/>
    <s v="OFF-AP-10001492"/>
    <x v="1"/>
    <x v="9"/>
    <s v="Acco Six-Outlet Power Strip, 4' Cord Length"/>
    <n v="41.375999999999998"/>
    <n v="6"/>
    <n v="0.2"/>
    <n v="3.1032000000000011"/>
    <x v="3"/>
    <s v="No"/>
  </r>
  <r>
    <n v="8053"/>
    <s v="CA-2016-109904"/>
    <x v="686"/>
    <d v="2016-07-17T00:00:00"/>
    <s v="Second Class"/>
    <s v="BF-10975"/>
    <s v="Barbara Fisher"/>
    <s v="Corporate"/>
    <x v="0"/>
    <x v="20"/>
    <x v="15"/>
    <n v="10009"/>
    <s v="East"/>
    <s v="OFF-AR-10004999"/>
    <x v="1"/>
    <x v="6"/>
    <s v="Newell 315"/>
    <n v="17.940000000000001"/>
    <n v="3"/>
    <n v="0"/>
    <n v="4.4850000000000003"/>
    <x v="3"/>
    <s v="No"/>
  </r>
  <r>
    <n v="8054"/>
    <s v="CA-2019-152205"/>
    <x v="394"/>
    <d v="2019-10-05T00:00:00"/>
    <s v="Standard Class"/>
    <s v="SF-20965"/>
    <s v="Sylvia Foulston"/>
    <s v="Corporate"/>
    <x v="0"/>
    <x v="10"/>
    <x v="9"/>
    <n v="19134"/>
    <s v="East"/>
    <s v="OFF-BI-10004094"/>
    <x v="1"/>
    <x v="8"/>
    <s v="GBC Standard Plastic Binding Systems Combs"/>
    <n v="2.6550000000000002"/>
    <n v="1"/>
    <n v="0.7"/>
    <n v="-1.8584999999999994"/>
    <x v="3"/>
    <s v="No"/>
  </r>
  <r>
    <n v="8055"/>
    <s v="CA-2017-121188"/>
    <x v="834"/>
    <d v="2017-09-04T00:00:00"/>
    <s v="Standard Class"/>
    <s v="CB-12025"/>
    <s v="Cassandra Brandow"/>
    <s v="Consumer"/>
    <x v="0"/>
    <x v="1"/>
    <x v="1"/>
    <n v="90049"/>
    <s v="West"/>
    <s v="OFF-ST-10001490"/>
    <x v="1"/>
    <x v="4"/>
    <s v="Hot File 7-Pocket, Floor Stand"/>
    <n v="892.35"/>
    <n v="5"/>
    <n v="0"/>
    <n v="267.70499999999993"/>
    <x v="1"/>
    <s v="No"/>
  </r>
  <r>
    <n v="8056"/>
    <s v="CA-2017-121188"/>
    <x v="834"/>
    <d v="2017-09-04T00:00:00"/>
    <s v="Standard Class"/>
    <s v="CB-12025"/>
    <s v="Cassandra Brandow"/>
    <s v="Consumer"/>
    <x v="0"/>
    <x v="1"/>
    <x v="1"/>
    <n v="90049"/>
    <s v="West"/>
    <s v="FUR-BO-10004695"/>
    <x v="0"/>
    <x v="0"/>
    <s v="O'Sullivan 2-Door Barrister Bookcase in Odessa Pine"/>
    <n v="307.666"/>
    <n v="2"/>
    <n v="0.15"/>
    <n v="28.956799999999973"/>
    <x v="1"/>
    <s v="No"/>
  </r>
  <r>
    <n v="8057"/>
    <s v="CA-2017-121188"/>
    <x v="834"/>
    <d v="2017-09-04T00:00:00"/>
    <s v="Standard Class"/>
    <s v="CB-12025"/>
    <s v="Cassandra Brandow"/>
    <s v="Consumer"/>
    <x v="0"/>
    <x v="1"/>
    <x v="1"/>
    <n v="90049"/>
    <s v="West"/>
    <s v="OFF-ST-10000736"/>
    <x v="1"/>
    <x v="4"/>
    <s v="Carina Double Wide Media Storage Towers in Natural &amp; Black"/>
    <n v="728.82"/>
    <n v="9"/>
    <n v="0"/>
    <n v="29.152799999999971"/>
    <x v="1"/>
    <s v="No"/>
  </r>
  <r>
    <n v="8058"/>
    <s v="CA-2017-121188"/>
    <x v="834"/>
    <d v="2017-09-04T00:00:00"/>
    <s v="Standard Class"/>
    <s v="CB-12025"/>
    <s v="Cassandra Brandow"/>
    <s v="Consumer"/>
    <x v="0"/>
    <x v="1"/>
    <x v="1"/>
    <n v="90049"/>
    <s v="West"/>
    <s v="OFF-BI-10001617"/>
    <x v="1"/>
    <x v="8"/>
    <s v="GBC Wire Binding Combs"/>
    <n v="41.36"/>
    <n v="5"/>
    <n v="0.2"/>
    <n v="13.959"/>
    <x v="1"/>
    <s v="No"/>
  </r>
  <r>
    <n v="8059"/>
    <s v="CA-2017-121188"/>
    <x v="834"/>
    <d v="2017-09-04T00:00:00"/>
    <s v="Standard Class"/>
    <s v="CB-12025"/>
    <s v="Cassandra Brandow"/>
    <s v="Consumer"/>
    <x v="0"/>
    <x v="1"/>
    <x v="1"/>
    <n v="90049"/>
    <s v="West"/>
    <s v="TEC-PH-10003589"/>
    <x v="2"/>
    <x v="7"/>
    <s v="invisibleSHIELD by ZAGG Smudge-Free Screen Protector"/>
    <n v="43.176000000000002"/>
    <n v="3"/>
    <n v="0.2"/>
    <n v="15.111599999999999"/>
    <x v="1"/>
    <s v="No"/>
  </r>
  <r>
    <n v="8060"/>
    <s v="CA-2017-121188"/>
    <x v="834"/>
    <d v="2017-09-04T00:00:00"/>
    <s v="Standard Class"/>
    <s v="CB-12025"/>
    <s v="Cassandra Brandow"/>
    <s v="Consumer"/>
    <x v="0"/>
    <x v="1"/>
    <x v="1"/>
    <n v="90049"/>
    <s v="West"/>
    <s v="FUR-FU-10003981"/>
    <x v="0"/>
    <x v="5"/>
    <s v="Eldon Wave Desk Accessories"/>
    <n v="4.16"/>
    <n v="2"/>
    <n v="0"/>
    <n v="1.7472000000000003"/>
    <x v="1"/>
    <s v="No"/>
  </r>
  <r>
    <n v="8061"/>
    <s v="CA-2017-156013"/>
    <x v="1181"/>
    <d v="2017-09-26T00:00:00"/>
    <s v="Standard Class"/>
    <s v="TC-20980"/>
    <s v="Tamara Chand"/>
    <s v="Corporate"/>
    <x v="0"/>
    <x v="85"/>
    <x v="15"/>
    <n v="11561"/>
    <s v="East"/>
    <s v="OFF-PA-10001970"/>
    <x v="1"/>
    <x v="10"/>
    <s v="Xerox 1881"/>
    <n v="61.4"/>
    <n v="5"/>
    <n v="0"/>
    <n v="28.857999999999997"/>
    <x v="3"/>
    <s v="No"/>
  </r>
  <r>
    <n v="8062"/>
    <s v="CA-2017-156013"/>
    <x v="1181"/>
    <d v="2017-09-26T00:00:00"/>
    <s v="Standard Class"/>
    <s v="TC-20980"/>
    <s v="Tamara Chand"/>
    <s v="Corporate"/>
    <x v="0"/>
    <x v="85"/>
    <x v="15"/>
    <n v="11561"/>
    <s v="East"/>
    <s v="OFF-BI-10002437"/>
    <x v="1"/>
    <x v="8"/>
    <s v="Recycled Premium Regency Composition Covers"/>
    <n v="24.448"/>
    <n v="2"/>
    <n v="0.2"/>
    <n v="8.8623999999999992"/>
    <x v="3"/>
    <s v="No"/>
  </r>
  <r>
    <n v="8063"/>
    <s v="CA-2018-132997"/>
    <x v="77"/>
    <d v="2018-11-09T00:00:00"/>
    <s v="First Class"/>
    <s v="LW-17215"/>
    <s v="Luke Weiss"/>
    <s v="Consumer"/>
    <x v="0"/>
    <x v="30"/>
    <x v="15"/>
    <n v="14609"/>
    <s v="East"/>
    <s v="TEC-PH-10000586"/>
    <x v="2"/>
    <x v="7"/>
    <s v="AT&amp;T SB67148 SynJ"/>
    <n v="263.95999999999998"/>
    <n v="4"/>
    <n v="0"/>
    <n v="71.269200000000012"/>
    <x v="3"/>
    <s v="No"/>
  </r>
  <r>
    <n v="8064"/>
    <s v="CA-2018-132997"/>
    <x v="77"/>
    <d v="2018-11-09T00:00:00"/>
    <s v="First Class"/>
    <s v="LW-17215"/>
    <s v="Luke Weiss"/>
    <s v="Consumer"/>
    <x v="0"/>
    <x v="30"/>
    <x v="15"/>
    <n v="14609"/>
    <s v="East"/>
    <s v="TEC-PH-10003811"/>
    <x v="2"/>
    <x v="7"/>
    <s v="Jabra Supreme Plus Driver Edition Headset"/>
    <n v="359.96999999999997"/>
    <n v="3"/>
    <n v="0"/>
    <n v="100.7916"/>
    <x v="3"/>
    <s v="No"/>
  </r>
  <r>
    <n v="8065"/>
    <s v="CA-2018-132997"/>
    <x v="77"/>
    <d v="2018-11-09T00:00:00"/>
    <s v="First Class"/>
    <s v="LW-17215"/>
    <s v="Luke Weiss"/>
    <s v="Consumer"/>
    <x v="0"/>
    <x v="30"/>
    <x v="15"/>
    <n v="14609"/>
    <s v="East"/>
    <s v="OFF-PA-10004983"/>
    <x v="1"/>
    <x v="10"/>
    <s v="Xerox 23"/>
    <n v="12.96"/>
    <n v="2"/>
    <n v="0"/>
    <n v="6.2208000000000006"/>
    <x v="3"/>
    <s v="No"/>
  </r>
  <r>
    <n v="8066"/>
    <s v="CA-2018-132997"/>
    <x v="77"/>
    <d v="2018-11-09T00:00:00"/>
    <s v="First Class"/>
    <s v="LW-17215"/>
    <s v="Luke Weiss"/>
    <s v="Consumer"/>
    <x v="0"/>
    <x v="30"/>
    <x v="15"/>
    <n v="14609"/>
    <s v="East"/>
    <s v="OFF-ST-10003479"/>
    <x v="1"/>
    <x v="4"/>
    <s v="Eldon Base for stackable storage shelf, platinum"/>
    <n v="116.82"/>
    <n v="3"/>
    <n v="0"/>
    <n v="5.8409999999999869"/>
    <x v="3"/>
    <s v="No"/>
  </r>
  <r>
    <n v="8067"/>
    <s v="CA-2018-132997"/>
    <x v="77"/>
    <d v="2018-11-09T00:00:00"/>
    <s v="First Class"/>
    <s v="LW-17215"/>
    <s v="Luke Weiss"/>
    <s v="Consumer"/>
    <x v="0"/>
    <x v="30"/>
    <x v="15"/>
    <n v="14609"/>
    <s v="East"/>
    <s v="OFF-BI-10004318"/>
    <x v="1"/>
    <x v="8"/>
    <s v="Ibico EB-19 Dual Function Manual Binding System"/>
    <n v="276.78400000000005"/>
    <n v="2"/>
    <n v="0.2"/>
    <n v="89.954799999999992"/>
    <x v="3"/>
    <s v="No"/>
  </r>
  <r>
    <n v="8068"/>
    <s v="US-2017-160563"/>
    <x v="1182"/>
    <d v="2017-10-24T00:00:00"/>
    <s v="Standard Class"/>
    <s v="NS-18640"/>
    <s v="Noel Staavos"/>
    <s v="Corporate"/>
    <x v="0"/>
    <x v="8"/>
    <x v="1"/>
    <n v="94109"/>
    <s v="West"/>
    <s v="TEC-AC-10002567"/>
    <x v="2"/>
    <x v="11"/>
    <s v="Logitech G602 Wireless Gaming Mouse"/>
    <n v="239.96999999999997"/>
    <n v="3"/>
    <n v="0"/>
    <n v="86.389199999999988"/>
    <x v="1"/>
    <s v="No"/>
  </r>
  <r>
    <n v="8069"/>
    <s v="US-2017-160563"/>
    <x v="1182"/>
    <d v="2017-10-24T00:00:00"/>
    <s v="Standard Class"/>
    <s v="NS-18640"/>
    <s v="Noel Staavos"/>
    <s v="Corporate"/>
    <x v="0"/>
    <x v="8"/>
    <x v="1"/>
    <n v="94109"/>
    <s v="West"/>
    <s v="FUR-FU-10001731"/>
    <x v="0"/>
    <x v="5"/>
    <s v="Acrylic Self-Standing Desk Frames"/>
    <n v="16.02"/>
    <n v="6"/>
    <n v="0"/>
    <n v="6.0876000000000001"/>
    <x v="1"/>
    <s v="No"/>
  </r>
  <r>
    <n v="8070"/>
    <s v="CA-2019-151750"/>
    <x v="314"/>
    <d v="2019-01-05T00:00:00"/>
    <s v="Standard Class"/>
    <s v="JM-15250"/>
    <s v="Janet Martin"/>
    <s v="Consumer"/>
    <x v="0"/>
    <x v="114"/>
    <x v="5"/>
    <n v="77340"/>
    <s v="Central"/>
    <s v="OFF-ST-10002743"/>
    <x v="1"/>
    <x v="4"/>
    <s v="SAFCO Boltless Steel Shelving"/>
    <n v="454.56000000000006"/>
    <n v="5"/>
    <n v="0.2"/>
    <n v="-107.95800000000004"/>
    <x v="2"/>
    <s v="No"/>
  </r>
  <r>
    <n v="8071"/>
    <s v="CA-2019-151750"/>
    <x v="314"/>
    <d v="2019-01-05T00:00:00"/>
    <s v="Standard Class"/>
    <s v="JM-15250"/>
    <s v="Janet Martin"/>
    <s v="Consumer"/>
    <x v="0"/>
    <x v="114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x v="2"/>
    <s v="No"/>
  </r>
  <r>
    <n v="8072"/>
    <s v="CA-2019-151750"/>
    <x v="314"/>
    <d v="2019-01-05T00:00:00"/>
    <s v="Standard Class"/>
    <s v="JM-15250"/>
    <s v="Janet Martin"/>
    <s v="Consumer"/>
    <x v="0"/>
    <x v="114"/>
    <x v="5"/>
    <n v="77340"/>
    <s v="Central"/>
    <s v="FUR-CH-10003199"/>
    <x v="0"/>
    <x v="1"/>
    <s v="Office Star - Contemporary Task Swivel Chair"/>
    <n v="310.74399999999997"/>
    <n v="4"/>
    <n v="0.3"/>
    <n v="-26.635199999999998"/>
    <x v="2"/>
    <s v="No"/>
  </r>
  <r>
    <n v="8073"/>
    <s v="CA-2019-151750"/>
    <x v="314"/>
    <d v="2019-01-05T00:00:00"/>
    <s v="Standard Class"/>
    <s v="JM-15250"/>
    <s v="Janet Martin"/>
    <s v="Consumer"/>
    <x v="0"/>
    <x v="114"/>
    <x v="5"/>
    <n v="77340"/>
    <s v="Central"/>
    <s v="OFF-AR-10003158"/>
    <x v="1"/>
    <x v="6"/>
    <s v="Fluorescent Highlighters by Dixon"/>
    <n v="12.736000000000001"/>
    <n v="4"/>
    <n v="0.2"/>
    <n v="2.2287999999999988"/>
    <x v="2"/>
    <s v="No"/>
  </r>
  <r>
    <n v="8074"/>
    <s v="CA-2019-151750"/>
    <x v="314"/>
    <d v="2019-01-05T00:00:00"/>
    <s v="Standard Class"/>
    <s v="JM-15250"/>
    <s v="Janet Martin"/>
    <s v="Consumer"/>
    <x v="0"/>
    <x v="114"/>
    <x v="5"/>
    <n v="77340"/>
    <s v="Central"/>
    <s v="OFF-BI-10000301"/>
    <x v="1"/>
    <x v="8"/>
    <s v="GBC Instant Report Kit"/>
    <n v="6.469999999999998"/>
    <n v="5"/>
    <n v="0.8"/>
    <n v="-9.7050000000000018"/>
    <x v="2"/>
    <s v="No"/>
  </r>
  <r>
    <n v="8075"/>
    <s v="CA-2019-151750"/>
    <x v="314"/>
    <d v="2019-01-05T00:00:00"/>
    <s v="Standard Class"/>
    <s v="JM-15250"/>
    <s v="Janet Martin"/>
    <s v="Consumer"/>
    <x v="0"/>
    <x v="114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x v="2"/>
    <s v="No"/>
  </r>
  <r>
    <n v="8076"/>
    <s v="CA-2019-151750"/>
    <x v="314"/>
    <d v="2019-01-05T00:00:00"/>
    <s v="Standard Class"/>
    <s v="JM-15250"/>
    <s v="Janet Martin"/>
    <s v="Consumer"/>
    <x v="0"/>
    <x v="114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  <x v="2"/>
    <s v="No"/>
  </r>
  <r>
    <n v="8077"/>
    <s v="CA-2017-106187"/>
    <x v="537"/>
    <d v="2017-06-29T00:00:00"/>
    <s v="Standard Class"/>
    <s v="RF-19345"/>
    <s v="Randy Ferguson"/>
    <s v="Corporate"/>
    <x v="0"/>
    <x v="502"/>
    <x v="32"/>
    <n v="30344"/>
    <s v="South"/>
    <s v="FUR-FU-10000794"/>
    <x v="0"/>
    <x v="5"/>
    <s v="Eldon Stackable Tray, Side-Load, Legal, Smoke"/>
    <n v="27.42"/>
    <n v="3"/>
    <n v="0"/>
    <n v="9.3227999999999991"/>
    <x v="0"/>
    <s v="No"/>
  </r>
  <r>
    <n v="8078"/>
    <s v="CA-2017-106187"/>
    <x v="537"/>
    <d v="2017-06-29T00:00:00"/>
    <s v="Standard Class"/>
    <s v="RF-19345"/>
    <s v="Randy Ferguson"/>
    <s v="Corporate"/>
    <x v="0"/>
    <x v="502"/>
    <x v="32"/>
    <n v="30344"/>
    <s v="South"/>
    <s v="OFF-BI-10004519"/>
    <x v="1"/>
    <x v="8"/>
    <s v="GBC DocuBind P100 Manual Binding Machine"/>
    <n v="165.98"/>
    <n v="1"/>
    <n v="0"/>
    <n v="74.690999999999988"/>
    <x v="0"/>
    <s v="No"/>
  </r>
  <r>
    <n v="8079"/>
    <s v="CA-2017-106187"/>
    <x v="537"/>
    <d v="2017-06-29T00:00:00"/>
    <s v="Standard Class"/>
    <s v="RF-19345"/>
    <s v="Randy Ferguson"/>
    <s v="Corporate"/>
    <x v="0"/>
    <x v="502"/>
    <x v="32"/>
    <n v="30344"/>
    <s v="South"/>
    <s v="TEC-AC-10001590"/>
    <x v="2"/>
    <x v="11"/>
    <s v="Dell Slim USB Multimedia Keyboard"/>
    <n v="75"/>
    <n v="3"/>
    <n v="0"/>
    <n v="18"/>
    <x v="0"/>
    <s v="No"/>
  </r>
  <r>
    <n v="8080"/>
    <s v="US-2018-164945"/>
    <x v="441"/>
    <d v="2018-11-27T00:00:00"/>
    <s v="Standard Class"/>
    <s v="CA-12055"/>
    <s v="Cathy Armstrong"/>
    <s v="Home Office"/>
    <x v="0"/>
    <x v="20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  <x v="3"/>
    <s v="No"/>
  </r>
  <r>
    <n v="8081"/>
    <s v="CA-2017-150714"/>
    <x v="662"/>
    <d v="2017-11-01T00:00:00"/>
    <s v="Standard Class"/>
    <s v="KH-16690"/>
    <s v="Kristen Hastings"/>
    <s v="Corporate"/>
    <x v="0"/>
    <x v="24"/>
    <x v="21"/>
    <n v="97477"/>
    <s v="West"/>
    <s v="OFF-LA-10001474"/>
    <x v="1"/>
    <x v="2"/>
    <s v="Avery 477"/>
    <n v="146.54400000000001"/>
    <n v="6"/>
    <n v="0.2"/>
    <n v="47.626799999999996"/>
    <x v="1"/>
    <s v="No"/>
  </r>
  <r>
    <n v="8082"/>
    <s v="CA-2017-150714"/>
    <x v="662"/>
    <d v="2017-11-01T00:00:00"/>
    <s v="Standard Class"/>
    <s v="KH-16690"/>
    <s v="Kristen Hastings"/>
    <s v="Corporate"/>
    <x v="0"/>
    <x v="24"/>
    <x v="21"/>
    <n v="97477"/>
    <s v="West"/>
    <s v="OFF-PA-10001497"/>
    <x v="1"/>
    <x v="10"/>
    <s v="Xerox 1914"/>
    <n v="131.904"/>
    <n v="3"/>
    <n v="0.2"/>
    <n v="47.815200000000004"/>
    <x v="1"/>
    <s v="No"/>
  </r>
  <r>
    <n v="8083"/>
    <s v="CA-2017-150714"/>
    <x v="662"/>
    <d v="2017-11-01T00:00:00"/>
    <s v="Standard Class"/>
    <s v="KH-16690"/>
    <s v="Kristen Hastings"/>
    <s v="Corporate"/>
    <x v="0"/>
    <x v="24"/>
    <x v="21"/>
    <n v="97477"/>
    <s v="West"/>
    <s v="OFF-AP-10003287"/>
    <x v="1"/>
    <x v="9"/>
    <s v="Tripp Lite TLP810NET Broadband Surge for Modem/Fax"/>
    <n v="203.88000000000002"/>
    <n v="5"/>
    <n v="0.2"/>
    <n v="20.387999999999998"/>
    <x v="1"/>
    <s v="No"/>
  </r>
  <r>
    <n v="8084"/>
    <s v="CA-2017-150714"/>
    <x v="662"/>
    <d v="2017-11-01T00:00:00"/>
    <s v="Standard Class"/>
    <s v="KH-16690"/>
    <s v="Kristen Hastings"/>
    <s v="Corporate"/>
    <x v="0"/>
    <x v="24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  <x v="1"/>
    <s v="No"/>
  </r>
  <r>
    <n v="8085"/>
    <s v="CA-2017-150714"/>
    <x v="662"/>
    <d v="2017-11-01T00:00:00"/>
    <s v="Standard Class"/>
    <s v="KH-16690"/>
    <s v="Kristen Hastings"/>
    <s v="Corporate"/>
    <x v="0"/>
    <x v="24"/>
    <x v="21"/>
    <n v="97477"/>
    <s v="West"/>
    <s v="OFF-ST-10001809"/>
    <x v="1"/>
    <x v="4"/>
    <s v="Fellowes Officeware Wire Shelving"/>
    <n v="718.6400000000001"/>
    <n v="10"/>
    <n v="0.2"/>
    <n v="-161.69400000000005"/>
    <x v="1"/>
    <s v="No"/>
  </r>
  <r>
    <n v="8086"/>
    <s v="CA-2018-105753"/>
    <x v="201"/>
    <d v="2018-10-26T00:00:00"/>
    <s v="Standard Class"/>
    <s v="LC-16960"/>
    <s v="Lindsay Castell"/>
    <s v="Home Office"/>
    <x v="0"/>
    <x v="81"/>
    <x v="17"/>
    <n v="22204"/>
    <s v="South"/>
    <s v="FUR-FU-10000246"/>
    <x v="0"/>
    <x v="5"/>
    <s v="Aluminum Document Frame"/>
    <n v="61.1"/>
    <n v="5"/>
    <n v="0"/>
    <n v="18.329999999999991"/>
    <x v="0"/>
    <s v="No"/>
  </r>
  <r>
    <n v="8087"/>
    <s v="CA-2019-120894"/>
    <x v="1045"/>
    <d v="2019-05-02T00:00:00"/>
    <s v="Standard Class"/>
    <s v="JL-15130"/>
    <s v="Jack Lebron"/>
    <s v="Consumer"/>
    <x v="0"/>
    <x v="40"/>
    <x v="3"/>
    <n v="28403"/>
    <s v="South"/>
    <s v="OFF-AP-10000252"/>
    <x v="1"/>
    <x v="9"/>
    <s v="Harmony HEPA Quiet Air Purifiers"/>
    <n v="28.08"/>
    <n v="3"/>
    <n v="0.2"/>
    <n v="5.2650000000000006"/>
    <x v="0"/>
    <s v="No"/>
  </r>
  <r>
    <n v="8088"/>
    <s v="CA-2018-106621"/>
    <x v="321"/>
    <d v="2018-10-01T00:00:00"/>
    <s v="Second Class"/>
    <s v="DM-12955"/>
    <s v="Dario Medina"/>
    <s v="Corporate"/>
    <x v="0"/>
    <x v="420"/>
    <x v="16"/>
    <n v="85364"/>
    <s v="West"/>
    <s v="OFF-AR-10002375"/>
    <x v="1"/>
    <x v="6"/>
    <s v="Newell 351"/>
    <n v="10.496"/>
    <n v="4"/>
    <n v="0.2"/>
    <n v="1.1807999999999983"/>
    <x v="1"/>
    <s v="No"/>
  </r>
  <r>
    <n v="8089"/>
    <s v="CA-2017-107020"/>
    <x v="848"/>
    <d v="2017-07-14T00:00:00"/>
    <s v="Standard Class"/>
    <s v="MV-18190"/>
    <s v="Mike Vittorini"/>
    <s v="Consumer"/>
    <x v="0"/>
    <x v="272"/>
    <x v="1"/>
    <n v="92404"/>
    <s v="West"/>
    <s v="OFF-BI-10003719"/>
    <x v="1"/>
    <x v="8"/>
    <s v="Large Capacity Hanging Post Binders"/>
    <n v="39.92"/>
    <n v="2"/>
    <n v="0.2"/>
    <n v="12.973999999999997"/>
    <x v="1"/>
    <s v="No"/>
  </r>
  <r>
    <n v="8090"/>
    <s v="US-2017-117492"/>
    <x v="976"/>
    <d v="2017-08-09T00:00:00"/>
    <s v="First Class"/>
    <s v="NS-18640"/>
    <s v="Noel Staavos"/>
    <s v="Corporate"/>
    <x v="0"/>
    <x v="248"/>
    <x v="39"/>
    <n v="21215"/>
    <s v="East"/>
    <s v="OFF-AP-10001492"/>
    <x v="1"/>
    <x v="9"/>
    <s v="Acco Six-Outlet Power Strip, 4' Cord Length"/>
    <n v="77.58"/>
    <n v="9"/>
    <n v="0"/>
    <n v="20.1708"/>
    <x v="3"/>
    <s v="No"/>
  </r>
  <r>
    <n v="8091"/>
    <s v="CA-2016-101392"/>
    <x v="1035"/>
    <d v="2016-12-13T00:00:00"/>
    <s v="Standard Class"/>
    <s v="AS-10630"/>
    <s v="Ann Steele"/>
    <s v="Home Office"/>
    <x v="0"/>
    <x v="4"/>
    <x v="4"/>
    <n v="98103"/>
    <s v="West"/>
    <s v="OFF-ST-10000532"/>
    <x v="1"/>
    <x v="4"/>
    <s v="Advantus Rolling Drawer Organizers"/>
    <n v="269.35999999999996"/>
    <n v="7"/>
    <n v="0"/>
    <n v="70.033599999999993"/>
    <x v="1"/>
    <s v="No"/>
  </r>
  <r>
    <n v="8092"/>
    <s v="CA-2017-127502"/>
    <x v="895"/>
    <d v="2017-12-14T00:00:00"/>
    <s v="Standard Class"/>
    <s v="MT-17815"/>
    <s v="Meg Tillman"/>
    <s v="Consumer"/>
    <x v="0"/>
    <x v="8"/>
    <x v="1"/>
    <n v="94110"/>
    <s v="West"/>
    <s v="OFF-LA-10001613"/>
    <x v="1"/>
    <x v="2"/>
    <s v="Avery File Folder Labels"/>
    <n v="5.76"/>
    <n v="2"/>
    <n v="0"/>
    <n v="2.8224"/>
    <x v="1"/>
    <s v="No"/>
  </r>
  <r>
    <n v="8093"/>
    <s v="CA-2019-143658"/>
    <x v="1183"/>
    <d v="2019-11-13T00:00:00"/>
    <s v="Second Class"/>
    <s v="SR-20425"/>
    <s v="Sharelle Roach"/>
    <s v="Home Office"/>
    <x v="0"/>
    <x v="20"/>
    <x v="15"/>
    <n v="10035"/>
    <s v="East"/>
    <s v="OFF-AR-10002818"/>
    <x v="1"/>
    <x v="6"/>
    <s v="Panasonic KP-310 Heavy-Duty Electric Pencil Sharpener"/>
    <n v="109.9"/>
    <n v="5"/>
    <n v="0"/>
    <n v="32.97"/>
    <x v="3"/>
    <s v="No"/>
  </r>
  <r>
    <n v="8094"/>
    <s v="CA-2019-133046"/>
    <x v="944"/>
    <d v="2019-08-01T00:00:00"/>
    <s v="Second Class"/>
    <s v="DK-13375"/>
    <s v="Dennis Kane"/>
    <s v="Consumer"/>
    <x v="0"/>
    <x v="4"/>
    <x v="4"/>
    <n v="98115"/>
    <s v="West"/>
    <s v="FUR-FU-10001940"/>
    <x v="0"/>
    <x v="5"/>
    <s v="Staple-based wall hangings"/>
    <n v="23.88"/>
    <n v="3"/>
    <n v="0"/>
    <n v="10.507200000000001"/>
    <x v="1"/>
    <s v="No"/>
  </r>
  <r>
    <n v="8095"/>
    <s v="CA-2019-133046"/>
    <x v="944"/>
    <d v="2019-08-01T00:00:00"/>
    <s v="Second Class"/>
    <s v="DK-13375"/>
    <s v="Dennis Kane"/>
    <s v="Consumer"/>
    <x v="0"/>
    <x v="4"/>
    <x v="4"/>
    <n v="98115"/>
    <s v="West"/>
    <s v="OFF-PA-10003883"/>
    <x v="1"/>
    <x v="10"/>
    <s v="Message Book, Phone, Wirebound Standard Line Memo, 2 3/4&quot; X 5&quot;"/>
    <n v="26.2"/>
    <n v="4"/>
    <n v="0"/>
    <n v="12.052"/>
    <x v="1"/>
    <s v="No"/>
  </r>
  <r>
    <n v="8096"/>
    <s v="CA-2019-133046"/>
    <x v="944"/>
    <d v="2019-08-01T00:00:00"/>
    <s v="Second Class"/>
    <s v="DK-13375"/>
    <s v="Dennis Kane"/>
    <s v="Consumer"/>
    <x v="0"/>
    <x v="4"/>
    <x v="4"/>
    <n v="98115"/>
    <s v="West"/>
    <s v="OFF-PA-10002787"/>
    <x v="1"/>
    <x v="10"/>
    <s v="Xerox 227"/>
    <n v="12.96"/>
    <n v="2"/>
    <n v="0"/>
    <n v="6.2208000000000006"/>
    <x v="1"/>
    <s v="No"/>
  </r>
  <r>
    <n v="8097"/>
    <s v="CA-2019-133046"/>
    <x v="944"/>
    <d v="2019-08-01T00:00:00"/>
    <s v="Second Class"/>
    <s v="DK-13375"/>
    <s v="Dennis Kane"/>
    <s v="Consumer"/>
    <x v="0"/>
    <x v="4"/>
    <x v="4"/>
    <n v="98115"/>
    <s v="West"/>
    <s v="TEC-AC-10000991"/>
    <x v="2"/>
    <x v="11"/>
    <s v="Sony Micro Vault Click 8 GB USB 2.0 Flash Drive"/>
    <n v="234.95000000000002"/>
    <n v="5"/>
    <n v="0"/>
    <n v="32.893000000000008"/>
    <x v="1"/>
    <s v="No"/>
  </r>
  <r>
    <n v="8098"/>
    <s v="CA-2019-122798"/>
    <x v="116"/>
    <d v="2020-01-01T00:00:00"/>
    <s v="Standard Class"/>
    <s v="SV-20935"/>
    <s v="Susan Vittorini"/>
    <s v="Consumer"/>
    <x v="0"/>
    <x v="305"/>
    <x v="27"/>
    <n v="87105"/>
    <s v="West"/>
    <s v="OFF-ST-10003058"/>
    <x v="1"/>
    <x v="4"/>
    <s v="Eldon Mobile Mega Data Cart  Mega Stackable  Add-On Trays"/>
    <n v="118.25"/>
    <n v="5"/>
    <n v="0"/>
    <n v="34.292499999999997"/>
    <x v="1"/>
    <s v="No"/>
  </r>
  <r>
    <n v="8099"/>
    <s v="CA-2019-122798"/>
    <x v="116"/>
    <d v="2020-01-01T00:00:00"/>
    <s v="Standard Class"/>
    <s v="SV-20935"/>
    <s v="Susan Vittorini"/>
    <s v="Consumer"/>
    <x v="0"/>
    <x v="305"/>
    <x v="27"/>
    <n v="87105"/>
    <s v="West"/>
    <s v="OFF-PA-10004239"/>
    <x v="1"/>
    <x v="10"/>
    <s v="Xerox 1953"/>
    <n v="4.28"/>
    <n v="1"/>
    <n v="0"/>
    <n v="1.9259999999999997"/>
    <x v="1"/>
    <s v="No"/>
  </r>
  <r>
    <n v="8100"/>
    <s v="CA-2018-169663"/>
    <x v="612"/>
    <d v="2018-03-13T00:00:00"/>
    <s v="First Class"/>
    <s v="RH-19510"/>
    <s v="Rick Huthwaite"/>
    <s v="Home Office"/>
    <x v="0"/>
    <x v="1"/>
    <x v="1"/>
    <n v="90045"/>
    <s v="West"/>
    <s v="TEC-AC-10003038"/>
    <x v="2"/>
    <x v="11"/>
    <s v="Kingston Digital DataTraveler 16GB USB 2.0"/>
    <n v="26.849999999999998"/>
    <n v="3"/>
    <n v="0"/>
    <n v="5.101499999999997"/>
    <x v="1"/>
    <s v="No"/>
  </r>
  <r>
    <n v="8101"/>
    <s v="CA-2018-169663"/>
    <x v="612"/>
    <d v="2018-03-13T00:00:00"/>
    <s v="First Class"/>
    <s v="RH-19510"/>
    <s v="Rick Huthwaite"/>
    <s v="Home Office"/>
    <x v="0"/>
    <x v="1"/>
    <x v="1"/>
    <n v="90045"/>
    <s v="West"/>
    <s v="TEC-MA-10000984"/>
    <x v="2"/>
    <x v="15"/>
    <s v="Okidata MB760 Printer"/>
    <n v="3357.6000000000004"/>
    <n v="3"/>
    <n v="0.2"/>
    <n v="377.72999999999956"/>
    <x v="1"/>
    <s v="No"/>
  </r>
  <r>
    <n v="8102"/>
    <s v="CA-2017-149846"/>
    <x v="1184"/>
    <d v="2017-05-26T00:00:00"/>
    <s v="Standard Class"/>
    <s v="SB-20185"/>
    <s v="Sarah Brown"/>
    <s v="Consumer"/>
    <x v="0"/>
    <x v="1"/>
    <x v="1"/>
    <n v="90045"/>
    <s v="West"/>
    <s v="OFF-LA-10004484"/>
    <x v="1"/>
    <x v="2"/>
    <s v="Avery 476"/>
    <n v="8.26"/>
    <n v="2"/>
    <n v="0"/>
    <n v="3.7995999999999999"/>
    <x v="1"/>
    <s v="No"/>
  </r>
  <r>
    <n v="8103"/>
    <s v="CA-2017-149846"/>
    <x v="1184"/>
    <d v="2017-05-26T00:00:00"/>
    <s v="Standard Class"/>
    <s v="SB-20185"/>
    <s v="Sarah Brown"/>
    <s v="Consumer"/>
    <x v="0"/>
    <x v="1"/>
    <x v="1"/>
    <n v="90045"/>
    <s v="West"/>
    <s v="TEC-MA-10004002"/>
    <x v="2"/>
    <x v="15"/>
    <s v="Zebra GX420t Direct Thermal/Thermal Transfer Printer"/>
    <n v="2973.32"/>
    <n v="7"/>
    <n v="0.2"/>
    <n v="334.49849999999958"/>
    <x v="1"/>
    <s v="No"/>
  </r>
  <r>
    <n v="8104"/>
    <s v="CA-2017-149846"/>
    <x v="1184"/>
    <d v="2017-05-26T00:00:00"/>
    <s v="Standard Class"/>
    <s v="SB-20185"/>
    <s v="Sarah Brown"/>
    <s v="Consumer"/>
    <x v="0"/>
    <x v="1"/>
    <x v="1"/>
    <n v="90045"/>
    <s v="West"/>
    <s v="OFF-ST-10002406"/>
    <x v="1"/>
    <x v="4"/>
    <s v="Pizazz Global Quick File"/>
    <n v="104.79"/>
    <n v="7"/>
    <n v="0"/>
    <n v="29.341200000000008"/>
    <x v="1"/>
    <s v="No"/>
  </r>
  <r>
    <n v="8105"/>
    <s v="CA-2017-149846"/>
    <x v="1184"/>
    <d v="2017-05-26T00:00:00"/>
    <s v="Standard Class"/>
    <s v="SB-20185"/>
    <s v="Sarah Brown"/>
    <s v="Consumer"/>
    <x v="0"/>
    <x v="1"/>
    <x v="1"/>
    <n v="90045"/>
    <s v="West"/>
    <s v="TEC-PH-10003645"/>
    <x v="2"/>
    <x v="7"/>
    <s v="Aastra 57i VoIP phone"/>
    <n v="775.72800000000007"/>
    <n v="6"/>
    <n v="0.2"/>
    <n v="58.179600000000022"/>
    <x v="1"/>
    <s v="No"/>
  </r>
  <r>
    <n v="8106"/>
    <s v="CA-2019-159149"/>
    <x v="922"/>
    <d v="2019-02-19T00:00:00"/>
    <s v="First Class"/>
    <s v="CR-12820"/>
    <s v="Cyra Reiten"/>
    <s v="Home Office"/>
    <x v="0"/>
    <x v="12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  <x v="2"/>
    <s v="No"/>
  </r>
  <r>
    <n v="8107"/>
    <s v="CA-2019-159149"/>
    <x v="922"/>
    <d v="2019-02-19T00:00:00"/>
    <s v="First Class"/>
    <s v="CR-12820"/>
    <s v="Cyra Reiten"/>
    <s v="Home Office"/>
    <x v="0"/>
    <x v="12"/>
    <x v="5"/>
    <n v="77041"/>
    <s v="Central"/>
    <s v="OFF-AR-10000937"/>
    <x v="1"/>
    <x v="6"/>
    <s v="Dixon Ticonderoga Core-Lock Colored Pencils, 48-Color Set"/>
    <n v="175.44"/>
    <n v="6"/>
    <n v="0.2"/>
    <n v="52.632000000000005"/>
    <x v="2"/>
    <s v="No"/>
  </r>
  <r>
    <n v="8108"/>
    <s v="CA-2019-159149"/>
    <x v="922"/>
    <d v="2019-02-19T00:00:00"/>
    <s v="First Class"/>
    <s v="CR-12820"/>
    <s v="Cyra Reiten"/>
    <s v="Home Office"/>
    <x v="0"/>
    <x v="12"/>
    <x v="5"/>
    <n v="77041"/>
    <s v="Central"/>
    <s v="TEC-PH-10000038"/>
    <x v="2"/>
    <x v="7"/>
    <s v="Jawbone MINI JAMBOX Wireless Bluetooth Speaker"/>
    <n v="438.33600000000001"/>
    <n v="4"/>
    <n v="0.2"/>
    <n v="-87.667200000000037"/>
    <x v="2"/>
    <s v="No"/>
  </r>
  <r>
    <n v="8109"/>
    <s v="US-2019-167570"/>
    <x v="166"/>
    <d v="2019-12-15T00:00:00"/>
    <s v="Standard Class"/>
    <s v="EG-13900"/>
    <s v="Emily Grady"/>
    <s v="Consumer"/>
    <x v="0"/>
    <x v="10"/>
    <x v="9"/>
    <n v="19140"/>
    <s v="East"/>
    <s v="FUR-CH-10003396"/>
    <x v="0"/>
    <x v="1"/>
    <s v="Global Deluxe Steno Chair"/>
    <n v="215.54400000000001"/>
    <n v="4"/>
    <n v="0.3"/>
    <n v="-58.504800000000017"/>
    <x v="3"/>
    <s v="No"/>
  </r>
  <r>
    <n v="8110"/>
    <s v="CA-2019-160122"/>
    <x v="551"/>
    <d v="2019-11-23T00:00:00"/>
    <s v="Standard Class"/>
    <s v="RD-19930"/>
    <s v="Russell D'Ascenzo"/>
    <s v="Consumer"/>
    <x v="0"/>
    <x v="22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  <x v="2"/>
    <s v="No"/>
  </r>
  <r>
    <n v="8111"/>
    <s v="CA-2019-160122"/>
    <x v="551"/>
    <d v="2019-11-23T00:00:00"/>
    <s v="Standard Class"/>
    <s v="RD-19930"/>
    <s v="Russell D'Ascenzo"/>
    <s v="Consumer"/>
    <x v="0"/>
    <x v="22"/>
    <x v="10"/>
    <n v="60623"/>
    <s v="Central"/>
    <s v="FUR-CH-10000422"/>
    <x v="0"/>
    <x v="1"/>
    <s v="Global Highback Leather Tilter in Burgundy"/>
    <n v="127.38599999999998"/>
    <n v="2"/>
    <n v="0.3"/>
    <n v="-25.477199999999982"/>
    <x v="2"/>
    <s v="No"/>
  </r>
  <r>
    <n v="8112"/>
    <s v="CA-2018-130393"/>
    <x v="49"/>
    <d v="2018-12-03T00:00:00"/>
    <s v="Second Class"/>
    <s v="JM-15865"/>
    <s v="John Murray"/>
    <s v="Consumer"/>
    <x v="0"/>
    <x v="287"/>
    <x v="5"/>
    <n v="76903"/>
    <s v="Central"/>
    <s v="FUR-CH-10002647"/>
    <x v="0"/>
    <x v="1"/>
    <s v="Situations Contoured Folding Chairs, 4/Set"/>
    <n v="248.43"/>
    <n v="5"/>
    <n v="0.3"/>
    <n v="-17.744999999999976"/>
    <x v="2"/>
    <s v="No"/>
  </r>
  <r>
    <n v="8113"/>
    <s v="CA-2018-130393"/>
    <x v="49"/>
    <d v="2018-12-03T00:00:00"/>
    <s v="Second Class"/>
    <s v="JM-15865"/>
    <s v="John Murray"/>
    <s v="Consumer"/>
    <x v="0"/>
    <x v="287"/>
    <x v="5"/>
    <n v="76903"/>
    <s v="Central"/>
    <s v="OFF-AP-10004859"/>
    <x v="1"/>
    <x v="9"/>
    <s v="Acco 6 Outlet Guardian Premium Surge Suppressor"/>
    <n v="11.647999999999998"/>
    <n v="4"/>
    <n v="0.8"/>
    <n v="-30.867200000000004"/>
    <x v="2"/>
    <s v="No"/>
  </r>
  <r>
    <n v="8114"/>
    <s v="CA-2018-130393"/>
    <x v="49"/>
    <d v="2018-12-03T00:00:00"/>
    <s v="Second Class"/>
    <s v="JM-15865"/>
    <s v="John Murray"/>
    <s v="Consumer"/>
    <x v="0"/>
    <x v="287"/>
    <x v="5"/>
    <n v="76903"/>
    <s v="Central"/>
    <s v="FUR-CH-10004477"/>
    <x v="0"/>
    <x v="1"/>
    <s v="Global Push Button Manager's Chair, Indigo"/>
    <n v="85.245999999999995"/>
    <n v="2"/>
    <n v="0.3"/>
    <n v="-1.217800000000004"/>
    <x v="2"/>
    <s v="No"/>
  </r>
  <r>
    <n v="8115"/>
    <s v="CA-2019-144820"/>
    <x v="621"/>
    <d v="2019-10-07T00:00:00"/>
    <s v="Second Class"/>
    <s v="LW-16825"/>
    <s v="Laurel Workman"/>
    <s v="Corporate"/>
    <x v="0"/>
    <x v="45"/>
    <x v="5"/>
    <n v="77506"/>
    <s v="Central"/>
    <s v="OFF-AR-10004817"/>
    <x v="1"/>
    <x v="6"/>
    <s v="Colorific Watercolor Pencils"/>
    <n v="20.64"/>
    <n v="5"/>
    <n v="0.2"/>
    <n v="2.3219999999999974"/>
    <x v="2"/>
    <s v="No"/>
  </r>
  <r>
    <n v="8116"/>
    <s v="CA-2019-101014"/>
    <x v="635"/>
    <d v="2019-09-04T00:00:00"/>
    <s v="Standard Class"/>
    <s v="RW-19540"/>
    <s v="Rick Wilson"/>
    <s v="Corporate"/>
    <x v="0"/>
    <x v="1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  <x v="1"/>
    <s v="No"/>
  </r>
  <r>
    <n v="8117"/>
    <s v="CA-2019-105543"/>
    <x v="221"/>
    <d v="2019-11-24T00:00:00"/>
    <s v="Same Day"/>
    <s v="BG-11695"/>
    <s v="Brooke Gillingham"/>
    <s v="Corporate"/>
    <x v="0"/>
    <x v="495"/>
    <x v="41"/>
    <n v="67846"/>
    <s v="Central"/>
    <s v="OFF-ST-10003123"/>
    <x v="1"/>
    <x v="4"/>
    <s v="Fellowes Bases and Tops For Staxonsteel/High-Stak Systems"/>
    <n v="33.29"/>
    <n v="1"/>
    <n v="0"/>
    <n v="7.9895999999999994"/>
    <x v="2"/>
    <s v="No"/>
  </r>
  <r>
    <n v="8118"/>
    <s v="US-2019-113201"/>
    <x v="160"/>
    <d v="2019-07-05T00:00:00"/>
    <s v="Standard Class"/>
    <s v="TT-21220"/>
    <s v="Thomas Thornton"/>
    <s v="Consumer"/>
    <x v="0"/>
    <x v="1"/>
    <x v="1"/>
    <n v="90045"/>
    <s v="West"/>
    <s v="OFF-PA-10000675"/>
    <x v="1"/>
    <x v="10"/>
    <s v="Xerox 1919"/>
    <n v="204.95000000000002"/>
    <n v="5"/>
    <n v="0"/>
    <n v="100.4255"/>
    <x v="1"/>
    <s v="No"/>
  </r>
  <r>
    <n v="8119"/>
    <s v="US-2019-106551"/>
    <x v="847"/>
    <d v="2019-07-27T00:00:00"/>
    <s v="Standard Class"/>
    <s v="EB-13930"/>
    <s v="Eric Barreto"/>
    <s v="Consumer"/>
    <x v="0"/>
    <x v="22"/>
    <x v="10"/>
    <n v="60653"/>
    <s v="Central"/>
    <s v="FUR-CH-10004997"/>
    <x v="0"/>
    <x v="1"/>
    <s v="Hon Every-Day Series Multi-Task Chairs"/>
    <n v="526.34399999999994"/>
    <n v="4"/>
    <n v="0.3"/>
    <n v="-75.191999999999979"/>
    <x v="2"/>
    <s v="No"/>
  </r>
  <r>
    <n v="8120"/>
    <s v="CA-2018-116722"/>
    <x v="583"/>
    <d v="2018-11-16T00:00:00"/>
    <s v="Standard Class"/>
    <s v="LP-17080"/>
    <s v="Liz Pelletier"/>
    <s v="Consumer"/>
    <x v="0"/>
    <x v="8"/>
    <x v="1"/>
    <n v="94110"/>
    <s v="West"/>
    <s v="FUR-FU-10001934"/>
    <x v="0"/>
    <x v="5"/>
    <s v="Magnifier Swing Arm Lamp"/>
    <n v="41.96"/>
    <n v="2"/>
    <n v="0"/>
    <n v="10.909600000000001"/>
    <x v="1"/>
    <s v="No"/>
  </r>
  <r>
    <n v="8121"/>
    <s v="CA-2018-116722"/>
    <x v="583"/>
    <d v="2018-11-16T00:00:00"/>
    <s v="Standard Class"/>
    <s v="LP-17080"/>
    <s v="Liz Pelletier"/>
    <s v="Consumer"/>
    <x v="0"/>
    <x v="8"/>
    <x v="1"/>
    <n v="94110"/>
    <s v="West"/>
    <s v="FUR-CH-10004997"/>
    <x v="0"/>
    <x v="1"/>
    <s v="Hon Every-Day Series Multi-Task Chairs"/>
    <n v="451.15199999999993"/>
    <n v="3"/>
    <n v="0.2"/>
    <n v="0"/>
    <x v="1"/>
    <s v="No"/>
  </r>
  <r>
    <n v="8122"/>
    <s v="CA-2018-116722"/>
    <x v="583"/>
    <d v="2018-11-16T00:00:00"/>
    <s v="Standard Class"/>
    <s v="LP-17080"/>
    <s v="Liz Pelletier"/>
    <s v="Consumer"/>
    <x v="0"/>
    <x v="8"/>
    <x v="1"/>
    <n v="94110"/>
    <s v="West"/>
    <s v="OFF-BI-10001890"/>
    <x v="1"/>
    <x v="8"/>
    <s v="Avery Poly Binder Pockets"/>
    <n v="31.504000000000005"/>
    <n v="11"/>
    <n v="0.2"/>
    <n v="11.026399999999999"/>
    <x v="1"/>
    <s v="No"/>
  </r>
  <r>
    <n v="8123"/>
    <s v="CA-2016-138128"/>
    <x v="337"/>
    <d v="2016-12-15T00:00:00"/>
    <s v="Standard Class"/>
    <s v="FP-14320"/>
    <s v="Frank Preis"/>
    <s v="Consumer"/>
    <x v="0"/>
    <x v="10"/>
    <x v="9"/>
    <n v="19134"/>
    <s v="East"/>
    <s v="OFF-EN-10002500"/>
    <x v="1"/>
    <x v="12"/>
    <s v="Globe Weis Peel &amp; Seel First Class Envelopes"/>
    <n v="30.672000000000001"/>
    <n v="3"/>
    <n v="0.2"/>
    <n v="9.5850000000000009"/>
    <x v="3"/>
    <s v="No"/>
  </r>
  <r>
    <n v="8124"/>
    <s v="CA-2016-138128"/>
    <x v="337"/>
    <d v="2016-12-15T00:00:00"/>
    <s v="Standard Class"/>
    <s v="FP-14320"/>
    <s v="Frank Preis"/>
    <s v="Consumer"/>
    <x v="0"/>
    <x v="10"/>
    <x v="9"/>
    <n v="19134"/>
    <s v="East"/>
    <s v="TEC-CO-10001766"/>
    <x v="2"/>
    <x v="16"/>
    <s v="Canon PC940 Copier"/>
    <n v="1079.9759999999999"/>
    <n v="4"/>
    <n v="0.4"/>
    <n v="125.99719999999991"/>
    <x v="3"/>
    <s v="No"/>
  </r>
  <r>
    <n v="8125"/>
    <s v="US-2019-150070"/>
    <x v="210"/>
    <d v="2019-09-12T00:00:00"/>
    <s v="Standard Class"/>
    <s v="JA-15970"/>
    <s v="Joseph Airdo"/>
    <s v="Consumer"/>
    <x v="0"/>
    <x v="494"/>
    <x v="1"/>
    <n v="95351"/>
    <s v="West"/>
    <s v="FUR-CH-10004860"/>
    <x v="0"/>
    <x v="1"/>
    <s v="Global Low Back Tilter Chair"/>
    <n v="161.56800000000001"/>
    <n v="2"/>
    <n v="0.2"/>
    <n v="-28.274400000000021"/>
    <x v="1"/>
    <s v="No"/>
  </r>
  <r>
    <n v="8126"/>
    <s v="CA-2017-137064"/>
    <x v="525"/>
    <d v="2017-02-13T00:00:00"/>
    <s v="Standard Class"/>
    <s v="TS-21655"/>
    <s v="Trudy Schmidt"/>
    <s v="Consumer"/>
    <x v="0"/>
    <x v="12"/>
    <x v="5"/>
    <n v="77070"/>
    <s v="Central"/>
    <s v="OFF-BI-10002049"/>
    <x v="1"/>
    <x v="8"/>
    <s v="UniKeep View Case Binders"/>
    <n v="2.9339999999999993"/>
    <n v="3"/>
    <n v="0.8"/>
    <n v="-4.9878000000000018"/>
    <x v="2"/>
    <s v="No"/>
  </r>
  <r>
    <n v="8127"/>
    <s v="CA-2017-137064"/>
    <x v="525"/>
    <d v="2017-02-13T00:00:00"/>
    <s v="Standard Class"/>
    <s v="TS-21655"/>
    <s v="Trudy Schmidt"/>
    <s v="Consumer"/>
    <x v="0"/>
    <x v="12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  <x v="2"/>
    <s v="No"/>
  </r>
  <r>
    <n v="8128"/>
    <s v="CA-2017-137064"/>
    <x v="525"/>
    <d v="2017-02-13T00:00:00"/>
    <s v="Standard Class"/>
    <s v="TS-21655"/>
    <s v="Trudy Schmidt"/>
    <s v="Consumer"/>
    <x v="0"/>
    <x v="12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x v="2"/>
    <s v="No"/>
  </r>
  <r>
    <n v="8129"/>
    <s v="CA-2019-157350"/>
    <x v="775"/>
    <d v="2019-09-01T00:00:00"/>
    <s v="Standard Class"/>
    <s v="DP-13000"/>
    <s v="Darren Powers"/>
    <s v="Consumer"/>
    <x v="0"/>
    <x v="22"/>
    <x v="10"/>
    <n v="60610"/>
    <s v="Central"/>
    <s v="FUR-FU-10000222"/>
    <x v="0"/>
    <x v="5"/>
    <s v="Seth Thomas 16&quot; Steel Case Clock"/>
    <n v="64.959999999999994"/>
    <n v="5"/>
    <n v="0.6"/>
    <n v="-43.847999999999985"/>
    <x v="2"/>
    <s v="No"/>
  </r>
  <r>
    <n v="8130"/>
    <s v="CA-2016-127866"/>
    <x v="836"/>
    <d v="2016-07-23T00:00:00"/>
    <s v="First Class"/>
    <s v="JD-15895"/>
    <s v="Jonathan Doherty"/>
    <s v="Corporate"/>
    <x v="0"/>
    <x v="169"/>
    <x v="1"/>
    <n v="92503"/>
    <s v="West"/>
    <s v="TEC-AC-10000023"/>
    <x v="2"/>
    <x v="11"/>
    <s v="Maxell 74 Minute CD-R Spindle, 50/Pack"/>
    <n v="41.94"/>
    <n v="2"/>
    <n v="0"/>
    <n v="15.098399999999998"/>
    <x v="1"/>
    <s v="No"/>
  </r>
  <r>
    <n v="8131"/>
    <s v="CA-2016-127866"/>
    <x v="836"/>
    <d v="2016-07-23T00:00:00"/>
    <s v="First Class"/>
    <s v="JD-15895"/>
    <s v="Jonathan Doherty"/>
    <s v="Corporate"/>
    <x v="0"/>
    <x v="169"/>
    <x v="1"/>
    <n v="92503"/>
    <s v="West"/>
    <s v="OFF-PA-10003971"/>
    <x v="1"/>
    <x v="10"/>
    <s v="Xerox 1965"/>
    <n v="11.96"/>
    <n v="2"/>
    <n v="0"/>
    <n v="5.8604000000000003"/>
    <x v="1"/>
    <s v="No"/>
  </r>
  <r>
    <n v="8132"/>
    <s v="CA-2016-127866"/>
    <x v="836"/>
    <d v="2016-07-23T00:00:00"/>
    <s v="First Class"/>
    <s v="JD-15895"/>
    <s v="Jonathan Doherty"/>
    <s v="Corporate"/>
    <x v="0"/>
    <x v="169"/>
    <x v="1"/>
    <n v="92503"/>
    <s v="West"/>
    <s v="OFF-AR-10003481"/>
    <x v="1"/>
    <x v="6"/>
    <s v="Newell 348"/>
    <n v="13.12"/>
    <n v="4"/>
    <n v="0"/>
    <n v="3.8047999999999984"/>
    <x v="1"/>
    <s v="No"/>
  </r>
  <r>
    <n v="8133"/>
    <s v="CA-2016-127866"/>
    <x v="836"/>
    <d v="2016-07-23T00:00:00"/>
    <s v="First Class"/>
    <s v="JD-15895"/>
    <s v="Jonathan Doherty"/>
    <s v="Corporate"/>
    <x v="0"/>
    <x v="169"/>
    <x v="1"/>
    <n v="92503"/>
    <s v="West"/>
    <s v="OFF-ST-10001490"/>
    <x v="1"/>
    <x v="4"/>
    <s v="Hot File 7-Pocket, Floor Stand"/>
    <n v="535.41"/>
    <n v="3"/>
    <n v="0"/>
    <n v="160.62299999999993"/>
    <x v="1"/>
    <s v="No"/>
  </r>
  <r>
    <n v="8134"/>
    <s v="CA-2017-131352"/>
    <x v="1049"/>
    <d v="2017-10-13T00:00:00"/>
    <s v="Standard Class"/>
    <s v="GH-14485"/>
    <s v="Gene Hale"/>
    <s v="Corporate"/>
    <x v="0"/>
    <x v="61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x v="2"/>
    <s v="No"/>
  </r>
  <r>
    <n v="8135"/>
    <s v="CA-2017-121776"/>
    <x v="1130"/>
    <d v="2017-02-21T00:00:00"/>
    <s v="Standard Class"/>
    <s v="RD-19585"/>
    <s v="Rob Dowd"/>
    <s v="Consumer"/>
    <x v="0"/>
    <x v="1"/>
    <x v="1"/>
    <n v="90008"/>
    <s v="West"/>
    <s v="OFF-PA-10001970"/>
    <x v="1"/>
    <x v="10"/>
    <s v="Xerox 1881"/>
    <n v="36.839999999999996"/>
    <n v="3"/>
    <n v="0"/>
    <n v="17.314799999999998"/>
    <x v="1"/>
    <s v="No"/>
  </r>
  <r>
    <n v="8136"/>
    <s v="CA-2017-121776"/>
    <x v="1130"/>
    <d v="2017-02-21T00:00:00"/>
    <s v="Standard Class"/>
    <s v="RD-19585"/>
    <s v="Rob Dowd"/>
    <s v="Consumer"/>
    <x v="0"/>
    <x v="1"/>
    <x v="1"/>
    <n v="90008"/>
    <s v="West"/>
    <s v="OFF-LA-10002762"/>
    <x v="1"/>
    <x v="2"/>
    <s v="Avery 485"/>
    <n v="87.71"/>
    <n v="7"/>
    <n v="0"/>
    <n v="41.223699999999994"/>
    <x v="1"/>
    <s v="No"/>
  </r>
  <r>
    <n v="8137"/>
    <s v="CA-2018-118073"/>
    <x v="399"/>
    <d v="2018-08-16T00:00:00"/>
    <s v="Standard Class"/>
    <s v="CS-12490"/>
    <s v="Cindy Schnelling"/>
    <s v="Corporate"/>
    <x v="0"/>
    <x v="121"/>
    <x v="2"/>
    <n v="33801"/>
    <s v="South"/>
    <s v="FUR-TA-10002533"/>
    <x v="0"/>
    <x v="3"/>
    <s v="BPI Conference Tables"/>
    <n v="562.29250000000013"/>
    <n v="7"/>
    <n v="0.45"/>
    <n v="-255.58750000000009"/>
    <x v="0"/>
    <s v="No"/>
  </r>
  <r>
    <n v="8138"/>
    <s v="CA-2016-103219"/>
    <x v="187"/>
    <d v="2016-11-13T00:00:00"/>
    <s v="Standard Class"/>
    <s v="BF-11215"/>
    <s v="Benjamin Farhat"/>
    <s v="Home Office"/>
    <x v="0"/>
    <x v="20"/>
    <x v="15"/>
    <n v="10035"/>
    <s v="East"/>
    <s v="FUR-FU-10004091"/>
    <x v="0"/>
    <x v="5"/>
    <s v="Eldon 200 Class Desk Accessories, Black"/>
    <n v="56.52"/>
    <n v="9"/>
    <n v="0"/>
    <n v="21.477600000000002"/>
    <x v="3"/>
    <s v="No"/>
  </r>
  <r>
    <n v="8139"/>
    <s v="CA-2018-102561"/>
    <x v="427"/>
    <d v="2018-07-22T00:00:00"/>
    <s v="Standard Class"/>
    <s v="NK-18490"/>
    <s v="Neil Knudson"/>
    <s v="Home Office"/>
    <x v="0"/>
    <x v="10"/>
    <x v="9"/>
    <n v="19140"/>
    <s v="East"/>
    <s v="OFF-AR-10001545"/>
    <x v="1"/>
    <x v="6"/>
    <s v="Newell 326"/>
    <n v="11.264000000000001"/>
    <n v="8"/>
    <n v="0.2"/>
    <n v="1.2671999999999994"/>
    <x v="3"/>
    <s v="No"/>
  </r>
  <r>
    <n v="8140"/>
    <s v="CA-2018-102561"/>
    <x v="427"/>
    <d v="2018-07-22T00:00:00"/>
    <s v="Standard Class"/>
    <s v="NK-18490"/>
    <s v="Neil Knudson"/>
    <s v="Home Office"/>
    <x v="0"/>
    <x v="10"/>
    <x v="9"/>
    <n v="19140"/>
    <s v="East"/>
    <s v="OFF-ST-10001476"/>
    <x v="1"/>
    <x v="4"/>
    <s v="Steel Personal Filing/Posting Tote"/>
    <n v="284.08000000000004"/>
    <n v="10"/>
    <n v="0.2"/>
    <n v="24.856999999999999"/>
    <x v="3"/>
    <s v="No"/>
  </r>
  <r>
    <n v="8141"/>
    <s v="CA-2018-102561"/>
    <x v="427"/>
    <d v="2018-07-22T00:00:00"/>
    <s v="Standard Class"/>
    <s v="NK-18490"/>
    <s v="Neil Knudson"/>
    <s v="Home Office"/>
    <x v="0"/>
    <x v="10"/>
    <x v="9"/>
    <n v="19140"/>
    <s v="East"/>
    <s v="OFF-PA-10004971"/>
    <x v="1"/>
    <x v="10"/>
    <s v="Xerox 196"/>
    <n v="18.496000000000002"/>
    <n v="4"/>
    <n v="0.2"/>
    <n v="6.7048000000000005"/>
    <x v="3"/>
    <s v="No"/>
  </r>
  <r>
    <n v="8142"/>
    <s v="CA-2018-100993"/>
    <x v="473"/>
    <d v="2018-02-10T00:00:00"/>
    <s v="Standard Class"/>
    <s v="AZ-10750"/>
    <s v="Annie Zypern"/>
    <s v="Consumer"/>
    <x v="0"/>
    <x v="70"/>
    <x v="1"/>
    <n v="92037"/>
    <s v="West"/>
    <s v="OFF-LA-10003223"/>
    <x v="1"/>
    <x v="2"/>
    <s v="Avery 508"/>
    <n v="14.73"/>
    <n v="3"/>
    <n v="0"/>
    <n v="7.2176999999999998"/>
    <x v="1"/>
    <s v="No"/>
  </r>
  <r>
    <n v="8143"/>
    <s v="CA-2018-100993"/>
    <x v="473"/>
    <d v="2018-02-10T00:00:00"/>
    <s v="Standard Class"/>
    <s v="AZ-10750"/>
    <s v="Annie Zypern"/>
    <s v="Consumer"/>
    <x v="0"/>
    <x v="70"/>
    <x v="1"/>
    <n v="92037"/>
    <s v="West"/>
    <s v="OFF-ST-10004340"/>
    <x v="1"/>
    <x v="4"/>
    <s v="Fellowes Mobile File Cart, Black"/>
    <n v="186.54"/>
    <n v="3"/>
    <n v="0"/>
    <n v="50.365800000000007"/>
    <x v="1"/>
    <s v="No"/>
  </r>
  <r>
    <n v="8144"/>
    <s v="CA-2018-100993"/>
    <x v="473"/>
    <d v="2018-02-10T00:00:00"/>
    <s v="Standard Class"/>
    <s v="AZ-10750"/>
    <s v="Annie Zypern"/>
    <s v="Consumer"/>
    <x v="0"/>
    <x v="70"/>
    <x v="1"/>
    <n v="92037"/>
    <s v="West"/>
    <s v="FUR-TA-10001095"/>
    <x v="0"/>
    <x v="3"/>
    <s v="Chromcraft Round Conference Tables"/>
    <n v="557.72799999999995"/>
    <n v="4"/>
    <n v="0.2"/>
    <n v="6.9715999999999951"/>
    <x v="1"/>
    <s v="No"/>
  </r>
  <r>
    <n v="8145"/>
    <s v="CA-2018-100993"/>
    <x v="473"/>
    <d v="2018-02-10T00:00:00"/>
    <s v="Standard Class"/>
    <s v="AZ-10750"/>
    <s v="Annie Zypern"/>
    <s v="Consumer"/>
    <x v="0"/>
    <x v="70"/>
    <x v="1"/>
    <n v="92037"/>
    <s v="West"/>
    <s v="TEC-PH-10001448"/>
    <x v="2"/>
    <x v="7"/>
    <s v="Anker Astro 15000mAh USB Portable Charger"/>
    <n v="159.96800000000002"/>
    <n v="4"/>
    <n v="0.2"/>
    <n v="-31.993600000000029"/>
    <x v="1"/>
    <s v="No"/>
  </r>
  <r>
    <n v="8146"/>
    <s v="US-2016-112949"/>
    <x v="886"/>
    <d v="2016-06-27T00:00:00"/>
    <s v="Standard Class"/>
    <s v="Co-12640"/>
    <s v="Corey-Lock"/>
    <s v="Consumer"/>
    <x v="0"/>
    <x v="408"/>
    <x v="26"/>
    <n v="73505"/>
    <s v="Central"/>
    <s v="OFF-AP-10001005"/>
    <x v="1"/>
    <x v="9"/>
    <s v="Honeywell Quietcare HEPA Air Cleaner"/>
    <n v="471.90000000000003"/>
    <n v="6"/>
    <n v="0"/>
    <n v="155.72699999999998"/>
    <x v="2"/>
    <s v="No"/>
  </r>
  <r>
    <n v="8147"/>
    <s v="US-2016-112949"/>
    <x v="886"/>
    <d v="2016-06-27T00:00:00"/>
    <s v="Standard Class"/>
    <s v="Co-12640"/>
    <s v="Corey-Lock"/>
    <s v="Consumer"/>
    <x v="0"/>
    <x v="408"/>
    <x v="26"/>
    <n v="73505"/>
    <s v="Central"/>
    <s v="OFF-AR-10003469"/>
    <x v="1"/>
    <x v="6"/>
    <s v="Nontoxic Chalk"/>
    <n v="3.52"/>
    <n v="2"/>
    <n v="0"/>
    <n v="1.6896"/>
    <x v="2"/>
    <s v="No"/>
  </r>
  <r>
    <n v="8148"/>
    <s v="US-2019-146822"/>
    <x v="255"/>
    <d v="2019-06-14T00:00:00"/>
    <s v="Standard Class"/>
    <s v="AG-10675"/>
    <s v="Anna Gayman"/>
    <s v="Consumer"/>
    <x v="0"/>
    <x v="127"/>
    <x v="17"/>
    <n v="24153"/>
    <s v="South"/>
    <s v="OFF-PA-10000249"/>
    <x v="1"/>
    <x v="10"/>
    <s v="Easy-staple paper"/>
    <n v="49.12"/>
    <n v="4"/>
    <n v="0"/>
    <n v="23.086399999999998"/>
    <x v="0"/>
    <s v="No"/>
  </r>
  <r>
    <n v="8149"/>
    <s v="US-2018-131058"/>
    <x v="797"/>
    <d v="2018-12-31T00:00:00"/>
    <s v="Standard Class"/>
    <s v="EM-14140"/>
    <s v="Eugene Moren"/>
    <s v="Home Office"/>
    <x v="0"/>
    <x v="157"/>
    <x v="1"/>
    <n v="92704"/>
    <s v="West"/>
    <s v="OFF-LA-10001613"/>
    <x v="1"/>
    <x v="2"/>
    <s v="Avery File Folder Labels"/>
    <n v="20.16"/>
    <n v="7"/>
    <n v="0"/>
    <n v="9.8783999999999992"/>
    <x v="1"/>
    <s v="No"/>
  </r>
  <r>
    <n v="8150"/>
    <s v="CA-2016-167997"/>
    <x v="755"/>
    <d v="2016-01-29T00:00:00"/>
    <s v="First Class"/>
    <s v="CA-11965"/>
    <s v="Carol Adams"/>
    <s v="Corporate"/>
    <x v="0"/>
    <x v="503"/>
    <x v="44"/>
    <n v="57701"/>
    <s v="Central"/>
    <s v="OFF-BI-10001758"/>
    <x v="1"/>
    <x v="8"/>
    <s v="Wilson Jones 14 Line Acrylic Coated Pressboard Data Binders"/>
    <n v="10.68"/>
    <n v="2"/>
    <n v="0"/>
    <n v="5.0195999999999996"/>
    <x v="2"/>
    <s v="No"/>
  </r>
  <r>
    <n v="8151"/>
    <s v="CA-2016-167997"/>
    <x v="755"/>
    <d v="2016-01-29T00:00:00"/>
    <s v="First Class"/>
    <s v="CA-11965"/>
    <s v="Carol Adams"/>
    <s v="Corporate"/>
    <x v="0"/>
    <x v="503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  <x v="2"/>
    <s v="No"/>
  </r>
  <r>
    <n v="8152"/>
    <s v="CA-2019-140151"/>
    <x v="721"/>
    <d v="2019-03-25T00:00:00"/>
    <s v="First Class"/>
    <s v="RB-19360"/>
    <s v="Raymond Buch"/>
    <s v="Consumer"/>
    <x v="0"/>
    <x v="4"/>
    <x v="4"/>
    <n v="98115"/>
    <s v="West"/>
    <s v="OFF-ST-10001558"/>
    <x v="1"/>
    <x v="4"/>
    <s v="Acco Perma 4000 Stacking Storage Drawers"/>
    <n v="32.479999999999997"/>
    <n v="2"/>
    <n v="0"/>
    <n v="4.8719999999999999"/>
    <x v="1"/>
    <s v="Yes"/>
  </r>
  <r>
    <n v="8153"/>
    <s v="CA-2019-140151"/>
    <x v="721"/>
    <d v="2019-03-25T00:00:00"/>
    <s v="First Class"/>
    <s v="RB-19360"/>
    <s v="Raymond Buch"/>
    <s v="Consumer"/>
    <x v="0"/>
    <x v="4"/>
    <x v="4"/>
    <n v="98115"/>
    <s v="West"/>
    <s v="OFF-PA-10002986"/>
    <x v="1"/>
    <x v="10"/>
    <s v="Xerox 1898"/>
    <n v="20.04"/>
    <n v="3"/>
    <n v="0"/>
    <n v="9.6191999999999993"/>
    <x v="1"/>
    <s v="Yes"/>
  </r>
  <r>
    <n v="8154"/>
    <s v="CA-2019-140151"/>
    <x v="721"/>
    <d v="2019-03-25T00:00:00"/>
    <s v="First Class"/>
    <s v="RB-19360"/>
    <s v="Raymond Buch"/>
    <s v="Consumer"/>
    <x v="0"/>
    <x v="4"/>
    <x v="4"/>
    <n v="98115"/>
    <s v="West"/>
    <s v="TEC-CO-10004722"/>
    <x v="2"/>
    <x v="16"/>
    <s v="Canon imageCLASS 2200 Advanced Copier"/>
    <n v="13999.96"/>
    <n v="4"/>
    <n v="0"/>
    <n v="6719.9807999999994"/>
    <x v="1"/>
    <s v="Yes"/>
  </r>
  <r>
    <n v="8155"/>
    <s v="US-2019-143770"/>
    <x v="177"/>
    <d v="2019-03-24T00:00:00"/>
    <s v="Standard Class"/>
    <s v="RD-19720"/>
    <s v="Roger Demir"/>
    <s v="Consumer"/>
    <x v="0"/>
    <x v="209"/>
    <x v="29"/>
    <n v="6457"/>
    <s v="East"/>
    <s v="TEC-AC-10002842"/>
    <x v="2"/>
    <x v="11"/>
    <s v="WD My Passport Ultra 2TB Portable External Hard Drive"/>
    <n v="238"/>
    <n v="2"/>
    <n v="0"/>
    <n v="38.080000000000013"/>
    <x v="3"/>
    <s v="No"/>
  </r>
  <r>
    <n v="8156"/>
    <s v="US-2019-143770"/>
    <x v="177"/>
    <d v="2019-03-24T00:00:00"/>
    <s v="Standard Class"/>
    <s v="RD-19720"/>
    <s v="Roger Demir"/>
    <s v="Consumer"/>
    <x v="0"/>
    <x v="209"/>
    <x v="29"/>
    <n v="6457"/>
    <s v="East"/>
    <s v="OFF-PA-10001125"/>
    <x v="1"/>
    <x v="10"/>
    <s v="Xerox 1988"/>
    <n v="61.96"/>
    <n v="2"/>
    <n v="0"/>
    <n v="27.881999999999998"/>
    <x v="3"/>
    <s v="No"/>
  </r>
  <r>
    <n v="8157"/>
    <s v="CA-2018-131296"/>
    <x v="964"/>
    <d v="2018-10-09T00:00:00"/>
    <s v="Standard Class"/>
    <s v="MS-17830"/>
    <s v="Melanie Seite"/>
    <s v="Consumer"/>
    <x v="0"/>
    <x v="248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  <x v="3"/>
    <s v="No"/>
  </r>
  <r>
    <n v="8158"/>
    <s v="CA-2018-103464"/>
    <x v="741"/>
    <d v="2018-11-22T00:00:00"/>
    <s v="Standard Class"/>
    <s v="PG-18820"/>
    <s v="Patrick Gardner"/>
    <s v="Consumer"/>
    <x v="0"/>
    <x v="70"/>
    <x v="1"/>
    <n v="92105"/>
    <s v="West"/>
    <s v="TEC-AC-10002842"/>
    <x v="2"/>
    <x v="11"/>
    <s v="WD My Passport Ultra 2TB Portable External Hard Drive"/>
    <n v="595"/>
    <n v="5"/>
    <n v="0"/>
    <n v="95.200000000000031"/>
    <x v="1"/>
    <s v="No"/>
  </r>
  <r>
    <n v="8159"/>
    <s v="CA-2019-136238"/>
    <x v="377"/>
    <d v="2020-01-01T00:00:00"/>
    <s v="Standard Class"/>
    <s v="KB-16240"/>
    <s v="Karen Bern"/>
    <s v="Corporate"/>
    <x v="0"/>
    <x v="372"/>
    <x v="5"/>
    <n v="79762"/>
    <s v="Central"/>
    <s v="OFF-PA-10004285"/>
    <x v="1"/>
    <x v="10"/>
    <s v="Xerox 1959"/>
    <n v="16.032"/>
    <n v="3"/>
    <n v="0.2"/>
    <n v="5.6111999999999993"/>
    <x v="2"/>
    <s v="No"/>
  </r>
  <r>
    <n v="8160"/>
    <s v="CA-2018-120803"/>
    <x v="1185"/>
    <d v="2018-03-13T00:00:00"/>
    <s v="Standard Class"/>
    <s v="RB-19465"/>
    <s v="Rick Bensley"/>
    <s v="Home Office"/>
    <x v="0"/>
    <x v="451"/>
    <x v="29"/>
    <n v="6460"/>
    <s v="East"/>
    <s v="TEC-AC-10004469"/>
    <x v="2"/>
    <x v="11"/>
    <s v="Microsoft Sculpt Comfort Mouse"/>
    <n v="199.75"/>
    <n v="5"/>
    <n v="0"/>
    <n v="87.890000000000015"/>
    <x v="3"/>
    <s v="No"/>
  </r>
  <r>
    <n v="8161"/>
    <s v="CA-2018-134138"/>
    <x v="595"/>
    <d v="2018-02-20T00:00:00"/>
    <s v="Standard Class"/>
    <s v="JD-15790"/>
    <s v="John Dryer"/>
    <s v="Consumer"/>
    <x v="0"/>
    <x v="78"/>
    <x v="30"/>
    <n v="7109"/>
    <s v="East"/>
    <s v="FUR-CH-10001545"/>
    <x v="0"/>
    <x v="1"/>
    <s v="Hon Comfortask Task/Swivel Chairs"/>
    <n v="227.96"/>
    <n v="2"/>
    <n v="0"/>
    <n v="36.473600000000005"/>
    <x v="3"/>
    <s v="No"/>
  </r>
  <r>
    <n v="8162"/>
    <s v="CA-2017-120915"/>
    <x v="694"/>
    <d v="2017-10-03T00:00:00"/>
    <s v="Second Class"/>
    <s v="JJ-15445"/>
    <s v="Jennifer Jackson"/>
    <s v="Consumer"/>
    <x v="0"/>
    <x v="20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  <x v="3"/>
    <s v="No"/>
  </r>
  <r>
    <n v="8163"/>
    <s v="CA-2017-120915"/>
    <x v="694"/>
    <d v="2017-10-03T00:00:00"/>
    <s v="Second Class"/>
    <s v="JJ-15445"/>
    <s v="Jennifer Jackson"/>
    <s v="Consumer"/>
    <x v="0"/>
    <x v="20"/>
    <x v="15"/>
    <n v="10035"/>
    <s v="East"/>
    <s v="TEC-PH-10003012"/>
    <x v="2"/>
    <x v="7"/>
    <s v="Nortel Meridian M3904 Professional Digital phone"/>
    <n v="307.98"/>
    <n v="2"/>
    <n v="0"/>
    <n v="89.314199999999971"/>
    <x v="3"/>
    <s v="No"/>
  </r>
  <r>
    <n v="8164"/>
    <s v="CA-2017-168207"/>
    <x v="121"/>
    <d v="2017-11-06T00:00:00"/>
    <s v="Standard Class"/>
    <s v="LT-17110"/>
    <s v="Liz Thompson"/>
    <s v="Consumer"/>
    <x v="0"/>
    <x v="70"/>
    <x v="1"/>
    <n v="92105"/>
    <s v="West"/>
    <s v="FUR-FU-10004909"/>
    <x v="0"/>
    <x v="5"/>
    <s v="Contemporary Wood/Metal Frame"/>
    <n v="96.960000000000008"/>
    <n v="6"/>
    <n v="0"/>
    <n v="33.935999999999993"/>
    <x v="1"/>
    <s v="No"/>
  </r>
  <r>
    <n v="8165"/>
    <s v="CA-2017-168207"/>
    <x v="121"/>
    <d v="2017-11-06T00:00:00"/>
    <s v="Standard Class"/>
    <s v="LT-17110"/>
    <s v="Liz Thompson"/>
    <s v="Consumer"/>
    <x v="0"/>
    <x v="70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  <x v="1"/>
    <s v="No"/>
  </r>
  <r>
    <n v="8166"/>
    <s v="CA-2017-168207"/>
    <x v="121"/>
    <d v="2017-11-06T00:00:00"/>
    <s v="Standard Class"/>
    <s v="LT-17110"/>
    <s v="Liz Thompson"/>
    <s v="Consumer"/>
    <x v="0"/>
    <x v="70"/>
    <x v="1"/>
    <n v="92105"/>
    <s v="West"/>
    <s v="OFF-BI-10003355"/>
    <x v="1"/>
    <x v="8"/>
    <s v="Cardinal Holdit Business Card Pockets"/>
    <n v="11.952000000000002"/>
    <n v="3"/>
    <n v="0.2"/>
    <n v="4.1832000000000003"/>
    <x v="1"/>
    <s v="No"/>
  </r>
  <r>
    <n v="8167"/>
    <s v="CA-2017-168207"/>
    <x v="121"/>
    <d v="2017-11-06T00:00:00"/>
    <s v="Standard Class"/>
    <s v="LT-17110"/>
    <s v="Liz Thompson"/>
    <s v="Consumer"/>
    <x v="0"/>
    <x v="70"/>
    <x v="1"/>
    <n v="92105"/>
    <s v="West"/>
    <s v="FUR-BO-10004357"/>
    <x v="0"/>
    <x v="0"/>
    <s v="O'Sullivan Living Dimensions 3-Shelf Bookcases"/>
    <n v="512.49900000000002"/>
    <n v="3"/>
    <n v="0.15"/>
    <n v="-30.147000000000048"/>
    <x v="1"/>
    <s v="No"/>
  </r>
  <r>
    <n v="8168"/>
    <s v="CA-2018-144148"/>
    <x v="995"/>
    <d v="2018-08-05T00:00:00"/>
    <s v="Standard Class"/>
    <s v="AH-10690"/>
    <s v="Anna Häberlin"/>
    <s v="Corporate"/>
    <x v="0"/>
    <x v="8"/>
    <x v="1"/>
    <n v="94122"/>
    <s v="West"/>
    <s v="FUR-TA-10002774"/>
    <x v="0"/>
    <x v="3"/>
    <s v="Laminate Occasional Tables"/>
    <n v="863.12800000000004"/>
    <n v="7"/>
    <n v="0.2"/>
    <n v="-32.367300000000085"/>
    <x v="1"/>
    <s v="No"/>
  </r>
  <r>
    <n v="8169"/>
    <s v="CA-2019-107174"/>
    <x v="44"/>
    <d v="2019-11-13T00:00:00"/>
    <s v="Standard Class"/>
    <s v="AB-10060"/>
    <s v="Adam Bellavance"/>
    <s v="Home Office"/>
    <x v="0"/>
    <x v="4"/>
    <x v="4"/>
    <n v="98105"/>
    <s v="West"/>
    <s v="FUR-TA-10004575"/>
    <x v="0"/>
    <x v="3"/>
    <s v="Hon 5100 Series Wood Tables"/>
    <n v="2036.8600000000001"/>
    <n v="7"/>
    <n v="0"/>
    <n v="366.63479999999993"/>
    <x v="1"/>
    <s v="No"/>
  </r>
  <r>
    <n v="8170"/>
    <s v="CA-2019-107174"/>
    <x v="44"/>
    <d v="2019-11-13T00:00:00"/>
    <s v="Standard Class"/>
    <s v="AB-10060"/>
    <s v="Adam Bellavance"/>
    <s v="Home Office"/>
    <x v="0"/>
    <x v="4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  <x v="1"/>
    <s v="No"/>
  </r>
  <r>
    <n v="8171"/>
    <s v="CA-2019-107174"/>
    <x v="44"/>
    <d v="2019-11-13T00:00:00"/>
    <s v="Standard Class"/>
    <s v="AB-10060"/>
    <s v="Adam Bellavance"/>
    <s v="Home Office"/>
    <x v="0"/>
    <x v="4"/>
    <x v="4"/>
    <n v="98105"/>
    <s v="West"/>
    <s v="TEC-AC-10001465"/>
    <x v="2"/>
    <x v="11"/>
    <s v="SanDisk Cruzer 64 GB USB Flash Drive"/>
    <n v="108.96000000000001"/>
    <n v="3"/>
    <n v="0"/>
    <n v="32.687999999999988"/>
    <x v="1"/>
    <s v="No"/>
  </r>
  <r>
    <n v="8172"/>
    <s v="CA-2018-146150"/>
    <x v="1173"/>
    <d v="2018-02-19T00:00:00"/>
    <s v="Standard Class"/>
    <s v="FM-14380"/>
    <s v="Fred McMath"/>
    <s v="Consumer"/>
    <x v="0"/>
    <x v="25"/>
    <x v="35"/>
    <n v="39212"/>
    <s v="South"/>
    <s v="OFF-AR-10002240"/>
    <x v="1"/>
    <x v="6"/>
    <s v="Panasonic KP-150 Electric Pencil Sharpener"/>
    <n v="264.18"/>
    <n v="7"/>
    <n v="0"/>
    <n v="68.686800000000005"/>
    <x v="0"/>
    <s v="No"/>
  </r>
  <r>
    <n v="8173"/>
    <s v="CA-2016-114125"/>
    <x v="868"/>
    <d v="2016-07-13T00:00:00"/>
    <s v="Standard Class"/>
    <s v="GH-14410"/>
    <s v="Gary Hansen"/>
    <s v="Home Office"/>
    <x v="0"/>
    <x v="1"/>
    <x v="1"/>
    <n v="90049"/>
    <s v="West"/>
    <s v="OFF-LA-10004559"/>
    <x v="1"/>
    <x v="2"/>
    <s v="Avery 49"/>
    <n v="2.88"/>
    <n v="1"/>
    <n v="0"/>
    <n v="1.4112"/>
    <x v="1"/>
    <s v="No"/>
  </r>
  <r>
    <n v="8174"/>
    <s v="CA-2016-114125"/>
    <x v="868"/>
    <d v="2016-07-13T00:00:00"/>
    <s v="Standard Class"/>
    <s v="GH-14410"/>
    <s v="Gary Hansen"/>
    <s v="Home Office"/>
    <x v="0"/>
    <x v="1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  <x v="1"/>
    <s v="No"/>
  </r>
  <r>
    <n v="8175"/>
    <s v="CA-2016-114125"/>
    <x v="868"/>
    <d v="2016-07-13T00:00:00"/>
    <s v="Standard Class"/>
    <s v="GH-14410"/>
    <s v="Gary Hansen"/>
    <s v="Home Office"/>
    <x v="0"/>
    <x v="1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  <x v="1"/>
    <s v="No"/>
  </r>
  <r>
    <n v="8176"/>
    <s v="CA-2018-114944"/>
    <x v="806"/>
    <d v="2018-02-04T00:00:00"/>
    <s v="Standard Class"/>
    <s v="HE-14800"/>
    <s v="Harold Engle"/>
    <s v="Corporate"/>
    <x v="0"/>
    <x v="22"/>
    <x v="10"/>
    <n v="60623"/>
    <s v="Central"/>
    <s v="OFF-PA-10003892"/>
    <x v="1"/>
    <x v="10"/>
    <s v="Xerox 1943"/>
    <n v="156.512"/>
    <n v="4"/>
    <n v="0.2"/>
    <n v="52.822799999999987"/>
    <x v="2"/>
    <s v="No"/>
  </r>
  <r>
    <n v="8177"/>
    <s v="CA-2018-135965"/>
    <x v="897"/>
    <d v="2018-09-25T00:00:00"/>
    <s v="First Class"/>
    <s v="SZ-20035"/>
    <s v="Sam Zeldin"/>
    <s v="Home Office"/>
    <x v="0"/>
    <x v="20"/>
    <x v="15"/>
    <n v="10035"/>
    <s v="East"/>
    <s v="OFF-ST-10002370"/>
    <x v="1"/>
    <x v="4"/>
    <s v="Sortfiler Multipurpose Personal File Organizer, Black"/>
    <n v="128.34"/>
    <n v="6"/>
    <n v="0"/>
    <n v="37.218599999999995"/>
    <x v="3"/>
    <s v="No"/>
  </r>
  <r>
    <n v="8178"/>
    <s v="CA-2019-149699"/>
    <x v="66"/>
    <d v="2019-12-24T00:00:00"/>
    <s v="First Class"/>
    <s v="CM-12115"/>
    <s v="Chad McGuire"/>
    <s v="Consumer"/>
    <x v="0"/>
    <x v="1"/>
    <x v="1"/>
    <n v="90008"/>
    <s v="West"/>
    <s v="TEC-AC-10000474"/>
    <x v="2"/>
    <x v="11"/>
    <s v="Kensington Expert Mouse Optical USB Trackball for PC or Mac"/>
    <n v="474.95"/>
    <n v="5"/>
    <n v="0"/>
    <n v="142.48499999999993"/>
    <x v="1"/>
    <s v="No"/>
  </r>
  <r>
    <n v="8179"/>
    <s v="CA-2018-166429"/>
    <x v="476"/>
    <d v="2018-09-08T00:00:00"/>
    <s v="Standard Class"/>
    <s v="TG-21310"/>
    <s v="Toby Gnade"/>
    <s v="Consumer"/>
    <x v="0"/>
    <x v="96"/>
    <x v="4"/>
    <n v="98198"/>
    <s v="West"/>
    <s v="TEC-CO-10002095"/>
    <x v="2"/>
    <x v="16"/>
    <s v="Hewlett Packard 610 Color Digital Copier / Printer"/>
    <n v="999.98"/>
    <n v="2"/>
    <n v="0"/>
    <n v="449.99099999999999"/>
    <x v="1"/>
    <s v="No"/>
  </r>
  <r>
    <n v="8180"/>
    <s v="CA-2017-112767"/>
    <x v="991"/>
    <d v="2017-08-06T00:00:00"/>
    <s v="Standard Class"/>
    <s v="DK-12985"/>
    <s v="Darren Koutras"/>
    <s v="Consumer"/>
    <x v="0"/>
    <x v="24"/>
    <x v="21"/>
    <n v="97477"/>
    <s v="West"/>
    <s v="FUR-TA-10003469"/>
    <x v="0"/>
    <x v="3"/>
    <s v="Balt Split Level Computer Training Table"/>
    <n v="277.5"/>
    <n v="4"/>
    <n v="0.5"/>
    <n v="-188.7"/>
    <x v="1"/>
    <s v="No"/>
  </r>
  <r>
    <n v="8181"/>
    <s v="CA-2017-119879"/>
    <x v="82"/>
    <d v="2017-11-25T00:00:00"/>
    <s v="Standard Class"/>
    <s v="SS-20410"/>
    <s v="Shahid Shariari"/>
    <s v="Consumer"/>
    <x v="0"/>
    <x v="10"/>
    <x v="9"/>
    <n v="19120"/>
    <s v="East"/>
    <s v="FUR-TA-10002958"/>
    <x v="0"/>
    <x v="3"/>
    <s v="Bevis Oval Conference Table, Walnut"/>
    <n v="1252.704"/>
    <n v="8"/>
    <n v="0.4"/>
    <n v="-480.20320000000027"/>
    <x v="3"/>
    <s v="No"/>
  </r>
  <r>
    <n v="8182"/>
    <s v="CA-2017-119879"/>
    <x v="82"/>
    <d v="2017-11-25T00:00:00"/>
    <s v="Standard Class"/>
    <s v="SS-20410"/>
    <s v="Shahid Shariari"/>
    <s v="Consumer"/>
    <x v="0"/>
    <x v="10"/>
    <x v="9"/>
    <n v="19120"/>
    <s v="East"/>
    <s v="TEC-PH-10002923"/>
    <x v="2"/>
    <x v="7"/>
    <s v="Logitech B530 USB Headset - headset - Full size, Binaural"/>
    <n v="110.97"/>
    <n v="5"/>
    <n v="0.4"/>
    <n v="-24.043499999999995"/>
    <x v="3"/>
    <s v="No"/>
  </r>
  <r>
    <n v="8183"/>
    <s v="CA-2019-155642"/>
    <x v="796"/>
    <d v="2019-05-22T00:00:00"/>
    <s v="Standard Class"/>
    <s v="BM-11575"/>
    <s v="Brendan Murry"/>
    <s v="Corporate"/>
    <x v="0"/>
    <x v="22"/>
    <x v="10"/>
    <n v="60653"/>
    <s v="Central"/>
    <s v="FUR-FU-10004973"/>
    <x v="0"/>
    <x v="5"/>
    <s v="Flat Face Poster Frame"/>
    <n v="22.608000000000001"/>
    <n v="3"/>
    <n v="0.6"/>
    <n v="-10.173599999999997"/>
    <x v="2"/>
    <s v="No"/>
  </r>
  <r>
    <n v="8184"/>
    <s v="CA-2019-155642"/>
    <x v="796"/>
    <d v="2019-05-22T00:00:00"/>
    <s v="Standard Class"/>
    <s v="BM-11575"/>
    <s v="Brendan Murry"/>
    <s v="Corporate"/>
    <x v="0"/>
    <x v="22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x v="2"/>
    <s v="No"/>
  </r>
  <r>
    <n v="8185"/>
    <s v="US-2019-101721"/>
    <x v="283"/>
    <d v="2019-07-27T00:00:00"/>
    <s v="Standard Class"/>
    <s v="MY-17380"/>
    <s v="Maribeth Yedwab"/>
    <s v="Corporate"/>
    <x v="0"/>
    <x v="22"/>
    <x v="10"/>
    <n v="60623"/>
    <s v="Central"/>
    <s v="OFF-PA-10003641"/>
    <x v="1"/>
    <x v="10"/>
    <s v="Xerox 1909"/>
    <n v="63.311999999999998"/>
    <n v="3"/>
    <n v="0.2"/>
    <n v="20.576399999999996"/>
    <x v="2"/>
    <s v="No"/>
  </r>
  <r>
    <n v="8186"/>
    <s v="CA-2017-136728"/>
    <x v="1023"/>
    <d v="2017-09-17T00:00:00"/>
    <s v="Second Class"/>
    <s v="AG-10900"/>
    <s v="Arthur Gainer"/>
    <s v="Consumer"/>
    <x v="0"/>
    <x v="22"/>
    <x v="10"/>
    <n v="60623"/>
    <s v="Central"/>
    <s v="OFF-EN-10002621"/>
    <x v="1"/>
    <x v="12"/>
    <s v="Staple envelope"/>
    <n v="7.8239999999999998"/>
    <n v="1"/>
    <n v="0.2"/>
    <n v="2.9339999999999997"/>
    <x v="2"/>
    <s v="No"/>
  </r>
  <r>
    <n v="8187"/>
    <s v="CA-2017-136728"/>
    <x v="1023"/>
    <d v="2017-09-17T00:00:00"/>
    <s v="Second Class"/>
    <s v="AG-10900"/>
    <s v="Arthur Gainer"/>
    <s v="Consumer"/>
    <x v="0"/>
    <x v="22"/>
    <x v="10"/>
    <n v="60623"/>
    <s v="Central"/>
    <s v="FUR-CH-10003817"/>
    <x v="0"/>
    <x v="1"/>
    <s v="Global Value Steno Chair, Gray"/>
    <n v="170.072"/>
    <n v="4"/>
    <n v="0.3"/>
    <n v="-12.147999999999996"/>
    <x v="2"/>
    <s v="No"/>
  </r>
  <r>
    <n v="8188"/>
    <s v="CA-2018-127194"/>
    <x v="107"/>
    <d v="2018-12-16T00:00:00"/>
    <s v="Standard Class"/>
    <s v="BW-11110"/>
    <s v="Bart Watters"/>
    <s v="Corporate"/>
    <x v="0"/>
    <x v="20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x v="3"/>
    <s v="No"/>
  </r>
  <r>
    <n v="8189"/>
    <s v="CA-2017-140375"/>
    <x v="653"/>
    <d v="2017-10-05T00:00:00"/>
    <s v="Second Class"/>
    <s v="SG-20470"/>
    <s v="Sheri Gordon"/>
    <s v="Consumer"/>
    <x v="0"/>
    <x v="196"/>
    <x v="39"/>
    <n v="20852"/>
    <s v="East"/>
    <s v="OFF-PA-10001870"/>
    <x v="1"/>
    <x v="10"/>
    <s v="Xerox 202"/>
    <n v="19.440000000000001"/>
    <n v="3"/>
    <n v="0"/>
    <n v="9.3312000000000008"/>
    <x v="3"/>
    <s v="No"/>
  </r>
  <r>
    <n v="8190"/>
    <s v="CA-2017-140375"/>
    <x v="653"/>
    <d v="2017-10-05T00:00:00"/>
    <s v="Second Class"/>
    <s v="SG-20470"/>
    <s v="Sheri Gordon"/>
    <s v="Consumer"/>
    <x v="0"/>
    <x v="196"/>
    <x v="39"/>
    <n v="20852"/>
    <s v="East"/>
    <s v="OFF-BI-10000320"/>
    <x v="1"/>
    <x v="8"/>
    <s v="GBC Plastic Binding Combs"/>
    <n v="7.38"/>
    <n v="1"/>
    <n v="0"/>
    <n v="3.6162000000000001"/>
    <x v="3"/>
    <s v="No"/>
  </r>
  <r>
    <n v="8191"/>
    <s v="US-2019-155866"/>
    <x v="701"/>
    <d v="2019-11-21T00:00:00"/>
    <s v="Standard Class"/>
    <s v="CC-12370"/>
    <s v="Christopher Conant"/>
    <s v="Consumer"/>
    <x v="0"/>
    <x v="20"/>
    <x v="15"/>
    <n v="10011"/>
    <s v="East"/>
    <s v="OFF-PA-10004735"/>
    <x v="1"/>
    <x v="10"/>
    <s v="Xerox 1905"/>
    <n v="38.880000000000003"/>
    <n v="6"/>
    <n v="0"/>
    <n v="18.662400000000002"/>
    <x v="3"/>
    <s v="No"/>
  </r>
  <r>
    <n v="8192"/>
    <s v="US-2019-155866"/>
    <x v="701"/>
    <d v="2019-11-21T00:00:00"/>
    <s v="Standard Class"/>
    <s v="CC-12370"/>
    <s v="Christopher Conant"/>
    <s v="Consumer"/>
    <x v="0"/>
    <x v="20"/>
    <x v="15"/>
    <n v="10011"/>
    <s v="East"/>
    <s v="FUR-FU-10004091"/>
    <x v="0"/>
    <x v="5"/>
    <s v="Howard Miller 13&quot; Diameter Goldtone Round Wall Clock"/>
    <n v="187.76"/>
    <n v="4"/>
    <n v="0"/>
    <n v="76.9816"/>
    <x v="3"/>
    <s v="No"/>
  </r>
  <r>
    <n v="8193"/>
    <s v="CA-2017-141327"/>
    <x v="672"/>
    <d v="2017-12-03T00:00:00"/>
    <s v="First Class"/>
    <s v="LR-16915"/>
    <s v="Lena Radford"/>
    <s v="Consumer"/>
    <x v="0"/>
    <x v="28"/>
    <x v="3"/>
    <n v="27707"/>
    <s v="South"/>
    <s v="OFF-BI-10000546"/>
    <x v="1"/>
    <x v="8"/>
    <s v="Avery Durable Binders"/>
    <n v="6.0480000000000009"/>
    <n v="7"/>
    <n v="0.7"/>
    <n v="-4.2336000000000009"/>
    <x v="0"/>
    <s v="No"/>
  </r>
  <r>
    <n v="8194"/>
    <s v="CA-2017-141327"/>
    <x v="672"/>
    <d v="2017-12-03T00:00:00"/>
    <s v="First Class"/>
    <s v="LR-16915"/>
    <s v="Lena Radford"/>
    <s v="Consumer"/>
    <x v="0"/>
    <x v="28"/>
    <x v="3"/>
    <n v="27707"/>
    <s v="South"/>
    <s v="OFF-AP-10001293"/>
    <x v="1"/>
    <x v="9"/>
    <s v="Belkin 8 Outlet Surge Protector"/>
    <n v="98.352000000000004"/>
    <n v="3"/>
    <n v="0.2"/>
    <n v="9.8351999999999933"/>
    <x v="0"/>
    <s v="No"/>
  </r>
  <r>
    <n v="8195"/>
    <s v="CA-2017-141327"/>
    <x v="672"/>
    <d v="2017-12-03T00:00:00"/>
    <s v="First Class"/>
    <s v="LR-16915"/>
    <s v="Lena Radford"/>
    <s v="Consumer"/>
    <x v="0"/>
    <x v="28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x v="0"/>
    <s v="No"/>
  </r>
  <r>
    <n v="8196"/>
    <s v="CA-2017-136700"/>
    <x v="401"/>
    <d v="2017-12-11T00:00:00"/>
    <s v="Second Class"/>
    <s v="DB-13120"/>
    <s v="David Bremer"/>
    <s v="Corporate"/>
    <x v="0"/>
    <x v="443"/>
    <x v="1"/>
    <n v="93101"/>
    <s v="West"/>
    <s v="OFF-PA-10004519"/>
    <x v="1"/>
    <x v="10"/>
    <s v="Spiral Phone Message Books with Labels by Adams"/>
    <n v="8.9600000000000009"/>
    <n v="2"/>
    <n v="0"/>
    <n v="4.3904000000000005"/>
    <x v="1"/>
    <s v="No"/>
  </r>
  <r>
    <n v="8197"/>
    <s v="CA-2019-102736"/>
    <x v="528"/>
    <d v="2019-09-09T00:00:00"/>
    <s v="Standard Class"/>
    <s v="LP-17095"/>
    <s v="Liz Preis"/>
    <s v="Consumer"/>
    <x v="0"/>
    <x v="289"/>
    <x v="18"/>
    <n v="37918"/>
    <s v="South"/>
    <s v="TEC-AC-10004568"/>
    <x v="2"/>
    <x v="11"/>
    <s v="Maxell LTO Ultrium - 800 GB"/>
    <n v="89.567999999999998"/>
    <n v="4"/>
    <n v="0.2"/>
    <n v="-1.119600000000009"/>
    <x v="0"/>
    <s v="No"/>
  </r>
  <r>
    <n v="8198"/>
    <s v="CA-2019-102736"/>
    <x v="528"/>
    <d v="2019-09-09T00:00:00"/>
    <s v="Standard Class"/>
    <s v="LP-17095"/>
    <s v="Liz Preis"/>
    <s v="Consumer"/>
    <x v="0"/>
    <x v="289"/>
    <x v="18"/>
    <n v="37918"/>
    <s v="South"/>
    <s v="OFF-AR-10001897"/>
    <x v="1"/>
    <x v="6"/>
    <s v="Model L Table or Wall-Mount Pencil Sharpener"/>
    <n v="71.959999999999994"/>
    <n v="5"/>
    <n v="0.2"/>
    <n v="7.1960000000000015"/>
    <x v="0"/>
    <s v="No"/>
  </r>
  <r>
    <n v="8199"/>
    <s v="CA-2019-102736"/>
    <x v="528"/>
    <d v="2019-09-09T00:00:00"/>
    <s v="Standard Class"/>
    <s v="LP-17095"/>
    <s v="Liz Preis"/>
    <s v="Consumer"/>
    <x v="0"/>
    <x v="289"/>
    <x v="18"/>
    <n v="37918"/>
    <s v="South"/>
    <s v="OFF-PA-10001800"/>
    <x v="1"/>
    <x v="10"/>
    <s v="Xerox 220"/>
    <n v="15.552000000000003"/>
    <n v="3"/>
    <n v="0.2"/>
    <n v="5.4432"/>
    <x v="0"/>
    <s v="No"/>
  </r>
  <r>
    <n v="8200"/>
    <s v="CA-2019-125269"/>
    <x v="558"/>
    <d v="2019-04-30T00:00:00"/>
    <s v="Standard Class"/>
    <s v="AF-10870"/>
    <s v="Art Ferguson"/>
    <s v="Consumer"/>
    <x v="0"/>
    <x v="22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x v="2"/>
    <s v="No"/>
  </r>
  <r>
    <n v="8201"/>
    <s v="CA-2019-125269"/>
    <x v="558"/>
    <d v="2019-04-30T00:00:00"/>
    <s v="Standard Class"/>
    <s v="AF-10870"/>
    <s v="Art Ferguson"/>
    <s v="Consumer"/>
    <x v="0"/>
    <x v="22"/>
    <x v="10"/>
    <n v="60610"/>
    <s v="Central"/>
    <s v="OFF-ST-10004123"/>
    <x v="1"/>
    <x v="4"/>
    <s v="Safco Industrial Wire Shelving System"/>
    <n v="72.784000000000006"/>
    <n v="1"/>
    <n v="0.2"/>
    <n v="-18.196000000000002"/>
    <x v="2"/>
    <s v="No"/>
  </r>
  <r>
    <n v="8202"/>
    <s v="CA-2017-114811"/>
    <x v="627"/>
    <d v="2017-11-08T00:00:00"/>
    <s v="Same Day"/>
    <s v="KD-16495"/>
    <s v="Keith Dawkins"/>
    <s v="Corporate"/>
    <x v="0"/>
    <x v="20"/>
    <x v="15"/>
    <n v="10024"/>
    <s v="East"/>
    <s v="OFF-ST-10000885"/>
    <x v="1"/>
    <x v="4"/>
    <s v="Fellowes Desktop Hanging File Manager"/>
    <n v="67.150000000000006"/>
    <n v="5"/>
    <n v="0"/>
    <n v="16.787500000000001"/>
    <x v="3"/>
    <s v="No"/>
  </r>
  <r>
    <n v="8203"/>
    <s v="CA-2017-114811"/>
    <x v="627"/>
    <d v="2017-11-08T00:00:00"/>
    <s v="Same Day"/>
    <s v="KD-16495"/>
    <s v="Keith Dawkins"/>
    <s v="Corporate"/>
    <x v="0"/>
    <x v="20"/>
    <x v="15"/>
    <n v="10024"/>
    <s v="East"/>
    <s v="TEC-PH-10004165"/>
    <x v="2"/>
    <x v="7"/>
    <s v="Mitel MiVoice 5330e IP Phone"/>
    <n v="549.98"/>
    <n v="2"/>
    <n v="0"/>
    <n v="142.9948"/>
    <x v="3"/>
    <s v="No"/>
  </r>
  <r>
    <n v="8204"/>
    <s v="CA-2017-114811"/>
    <x v="627"/>
    <d v="2017-11-08T00:00:00"/>
    <s v="Same Day"/>
    <s v="KD-16495"/>
    <s v="Keith Dawkins"/>
    <s v="Corporate"/>
    <x v="0"/>
    <x v="20"/>
    <x v="15"/>
    <n v="10024"/>
    <s v="East"/>
    <s v="FUR-FU-10002240"/>
    <x v="0"/>
    <x v="5"/>
    <s v="Nu-Dell EZ-Mount Plastic Wall Frames"/>
    <n v="11.82"/>
    <n v="3"/>
    <n v="0"/>
    <n v="4.7279999999999998"/>
    <x v="3"/>
    <s v="No"/>
  </r>
  <r>
    <n v="8205"/>
    <s v="CA-2017-114811"/>
    <x v="627"/>
    <d v="2017-11-08T00:00:00"/>
    <s v="Same Day"/>
    <s v="KD-16495"/>
    <s v="Keith Dawkins"/>
    <s v="Corporate"/>
    <x v="0"/>
    <x v="20"/>
    <x v="15"/>
    <n v="10024"/>
    <s v="East"/>
    <s v="TEC-MA-10000045"/>
    <x v="2"/>
    <x v="15"/>
    <s v="Zebra ZM400 Thermal Label Printer"/>
    <n v="4643.8"/>
    <n v="4"/>
    <n v="0"/>
    <n v="2229.0239999999999"/>
    <x v="3"/>
    <s v="No"/>
  </r>
  <r>
    <n v="8206"/>
    <s v="CA-2017-114811"/>
    <x v="627"/>
    <d v="2017-11-08T00:00:00"/>
    <s v="Same Day"/>
    <s v="KD-16495"/>
    <s v="Keith Dawkins"/>
    <s v="Corporate"/>
    <x v="0"/>
    <x v="20"/>
    <x v="15"/>
    <n v="10024"/>
    <s v="East"/>
    <s v="FUR-CH-10003746"/>
    <x v="0"/>
    <x v="1"/>
    <s v="Hon 4070 Series Pagoda Round Back Stacking Chairs"/>
    <n v="577.76400000000001"/>
    <n v="2"/>
    <n v="0.1"/>
    <n v="115.5528"/>
    <x v="3"/>
    <s v="No"/>
  </r>
  <r>
    <n v="8207"/>
    <s v="CA-2017-122266"/>
    <x v="33"/>
    <d v="2017-04-30T00:00:00"/>
    <s v="Standard Class"/>
    <s v="SA-20830"/>
    <s v="Sue Ann Reed"/>
    <s v="Consumer"/>
    <x v="0"/>
    <x v="399"/>
    <x v="2"/>
    <n v="32114"/>
    <s v="South"/>
    <s v="FUR-TA-10000577"/>
    <x v="0"/>
    <x v="3"/>
    <s v="Bretford CR4500 Series Slim Rectangular Table"/>
    <n v="191.5155"/>
    <n v="1"/>
    <n v="0.45"/>
    <n v="-76.606200000000001"/>
    <x v="0"/>
    <s v="No"/>
  </r>
  <r>
    <n v="8208"/>
    <s v="CA-2017-122266"/>
    <x v="33"/>
    <d v="2017-04-30T00:00:00"/>
    <s v="Standard Class"/>
    <s v="SA-20830"/>
    <s v="Sue Ann Reed"/>
    <s v="Consumer"/>
    <x v="0"/>
    <x v="399"/>
    <x v="2"/>
    <n v="32114"/>
    <s v="South"/>
    <s v="OFF-AR-10004757"/>
    <x v="1"/>
    <x v="6"/>
    <s v="Crayola Colored Pencils"/>
    <n v="2.6240000000000001"/>
    <n v="1"/>
    <n v="0.2"/>
    <n v="0.42639999999999978"/>
    <x v="0"/>
    <s v="No"/>
  </r>
  <r>
    <n v="8209"/>
    <s v="CA-2017-141565"/>
    <x v="1181"/>
    <d v="2017-09-24T00:00:00"/>
    <s v="Standard Class"/>
    <s v="BG-11035"/>
    <s v="Barry Gonzalez"/>
    <s v="Consumer"/>
    <x v="0"/>
    <x v="316"/>
    <x v="18"/>
    <n v="37211"/>
    <s v="South"/>
    <s v="OFF-BI-10000545"/>
    <x v="1"/>
    <x v="8"/>
    <s v="GBC Ibimaster 500 Manual ProClick Binding System"/>
    <n v="1369.7640000000001"/>
    <n v="6"/>
    <n v="0.7"/>
    <n v="-913.17599999999993"/>
    <x v="0"/>
    <s v="No"/>
  </r>
  <r>
    <n v="8210"/>
    <s v="CA-2017-141565"/>
    <x v="1181"/>
    <d v="2017-09-24T00:00:00"/>
    <s v="Standard Class"/>
    <s v="BG-11035"/>
    <s v="Barry Gonzalez"/>
    <s v="Consumer"/>
    <x v="0"/>
    <x v="316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  <x v="0"/>
    <s v="No"/>
  </r>
  <r>
    <n v="8211"/>
    <s v="CA-2019-128769"/>
    <x v="210"/>
    <d v="2019-09-12T00:00:00"/>
    <s v="Standard Class"/>
    <s v="DM-12955"/>
    <s v="Dario Medina"/>
    <s v="Corporate"/>
    <x v="0"/>
    <x v="316"/>
    <x v="18"/>
    <n v="37211"/>
    <s v="South"/>
    <s v="OFF-AP-10001271"/>
    <x v="1"/>
    <x v="9"/>
    <s v="Eureka The Boss Cordless Rechargeable Stick Vac"/>
    <n v="81.567999999999998"/>
    <n v="2"/>
    <n v="0.2"/>
    <n v="7.1372000000000035"/>
    <x v="0"/>
    <s v="No"/>
  </r>
  <r>
    <n v="8212"/>
    <s v="CA-2018-116337"/>
    <x v="77"/>
    <d v="2018-11-12T00:00:00"/>
    <s v="Standard Class"/>
    <s v="MC-17845"/>
    <s v="Michael Chen"/>
    <s v="Consumer"/>
    <x v="0"/>
    <x v="61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x v="2"/>
    <s v="No"/>
  </r>
  <r>
    <n v="8213"/>
    <s v="CA-2018-116337"/>
    <x v="77"/>
    <d v="2018-11-12T00:00:00"/>
    <s v="Standard Class"/>
    <s v="MC-17845"/>
    <s v="Michael Chen"/>
    <s v="Consumer"/>
    <x v="0"/>
    <x v="61"/>
    <x v="5"/>
    <n v="75220"/>
    <s v="Central"/>
    <s v="OFF-ST-10001272"/>
    <x v="1"/>
    <x v="4"/>
    <s v="Mini 13-1/2 Capacity Data Binder Rack, Pearl"/>
    <n v="314.08800000000002"/>
    <n v="3"/>
    <n v="0.2"/>
    <n v="19.630499999999998"/>
    <x v="2"/>
    <s v="No"/>
  </r>
  <r>
    <n v="8214"/>
    <s v="CA-2017-120845"/>
    <x v="12"/>
    <d v="2017-10-02T00:00:00"/>
    <s v="Standard Class"/>
    <s v="ML-17395"/>
    <s v="Marina Lichtenstein"/>
    <s v="Corporate"/>
    <x v="0"/>
    <x v="87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  <x v="0"/>
    <s v="No"/>
  </r>
  <r>
    <n v="8215"/>
    <s v="CA-2017-120845"/>
    <x v="12"/>
    <d v="2017-10-02T00:00:00"/>
    <s v="Standard Class"/>
    <s v="ML-17395"/>
    <s v="Marina Lichtenstein"/>
    <s v="Corporate"/>
    <x v="0"/>
    <x v="87"/>
    <x v="18"/>
    <n v="37130"/>
    <s v="South"/>
    <s v="OFF-PA-10004665"/>
    <x v="1"/>
    <x v="10"/>
    <s v="Advantus Motivational Note Cards"/>
    <n v="10.48"/>
    <n v="1"/>
    <n v="0.2"/>
    <n v="3.7989999999999995"/>
    <x v="0"/>
    <s v="No"/>
  </r>
  <r>
    <n v="8216"/>
    <s v="CA-2017-120845"/>
    <x v="12"/>
    <d v="2017-10-02T00:00:00"/>
    <s v="Standard Class"/>
    <s v="ML-17395"/>
    <s v="Marina Lichtenstein"/>
    <s v="Corporate"/>
    <x v="0"/>
    <x v="87"/>
    <x v="18"/>
    <n v="37130"/>
    <s v="South"/>
    <s v="OFF-BI-10004506"/>
    <x v="1"/>
    <x v="8"/>
    <s v="Wilson Jones data.warehouse D-Ring Binders with DublLock"/>
    <n v="2.4690000000000003"/>
    <n v="1"/>
    <n v="0.7"/>
    <n v="-1.8106"/>
    <x v="0"/>
    <s v="No"/>
  </r>
  <r>
    <n v="8217"/>
    <s v="CA-2017-120845"/>
    <x v="12"/>
    <d v="2017-10-02T00:00:00"/>
    <s v="Standard Class"/>
    <s v="ML-17395"/>
    <s v="Marina Lichtenstein"/>
    <s v="Corporate"/>
    <x v="0"/>
    <x v="87"/>
    <x v="18"/>
    <n v="37130"/>
    <s v="South"/>
    <s v="OFF-BI-10001982"/>
    <x v="1"/>
    <x v="8"/>
    <s v="Wilson Jones Custom Binder Spines &amp; Labels"/>
    <n v="3.2640000000000007"/>
    <n v="2"/>
    <n v="0.7"/>
    <n v="-2.2847999999999997"/>
    <x v="0"/>
    <s v="No"/>
  </r>
  <r>
    <n v="8218"/>
    <s v="CA-2016-120775"/>
    <x v="462"/>
    <d v="2016-10-07T00:00:00"/>
    <s v="Standard Class"/>
    <s v="RD-19930"/>
    <s v="Russell D'Ascenzo"/>
    <s v="Consumer"/>
    <x v="0"/>
    <x v="61"/>
    <x v="5"/>
    <n v="75217"/>
    <s v="Central"/>
    <s v="OFF-FA-10002676"/>
    <x v="1"/>
    <x v="13"/>
    <s v="Colored Push Pins"/>
    <n v="4.3440000000000003"/>
    <n v="3"/>
    <n v="0.2"/>
    <n v="0.86879999999999979"/>
    <x v="2"/>
    <s v="No"/>
  </r>
  <r>
    <n v="8219"/>
    <s v="CA-2016-120775"/>
    <x v="462"/>
    <d v="2016-10-07T00:00:00"/>
    <s v="Standard Class"/>
    <s v="RD-19930"/>
    <s v="Russell D'Ascenzo"/>
    <s v="Consumer"/>
    <x v="0"/>
    <x v="61"/>
    <x v="5"/>
    <n v="75217"/>
    <s v="Central"/>
    <s v="FUR-FU-10000758"/>
    <x v="0"/>
    <x v="5"/>
    <s v="DAX Natural Wood-Tone Poster Frame"/>
    <n v="31.776000000000003"/>
    <n v="3"/>
    <n v="0.6"/>
    <n v="-19.065600000000007"/>
    <x v="2"/>
    <s v="No"/>
  </r>
  <r>
    <n v="8220"/>
    <s v="CA-2016-120775"/>
    <x v="462"/>
    <d v="2016-10-07T00:00:00"/>
    <s v="Standard Class"/>
    <s v="RD-19930"/>
    <s v="Russell D'Ascenzo"/>
    <s v="Consumer"/>
    <x v="0"/>
    <x v="61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x v="2"/>
    <s v="No"/>
  </r>
  <r>
    <n v="8221"/>
    <s v="CA-2016-120775"/>
    <x v="462"/>
    <d v="2016-10-07T00:00:00"/>
    <s v="Standard Class"/>
    <s v="RD-19930"/>
    <s v="Russell D'Ascenzo"/>
    <s v="Consumer"/>
    <x v="0"/>
    <x v="61"/>
    <x v="5"/>
    <n v="75217"/>
    <s v="Central"/>
    <s v="OFF-BI-10002609"/>
    <x v="1"/>
    <x v="8"/>
    <s v="Avery Hidden Tab Dividers for Binding Systems"/>
    <n v="1.7879999999999996"/>
    <n v="3"/>
    <n v="0.8"/>
    <n v="-3.0396000000000001"/>
    <x v="2"/>
    <s v="No"/>
  </r>
  <r>
    <n v="8222"/>
    <s v="CA-2016-120775"/>
    <x v="462"/>
    <d v="2016-10-07T00:00:00"/>
    <s v="Standard Class"/>
    <s v="RD-19930"/>
    <s v="Russell D'Ascenzo"/>
    <s v="Consumer"/>
    <x v="0"/>
    <x v="61"/>
    <x v="5"/>
    <n v="75217"/>
    <s v="Central"/>
    <s v="OFF-FA-10000254"/>
    <x v="1"/>
    <x v="13"/>
    <s v="Sterling Rubber Bands by Alliance"/>
    <n v="15.072000000000001"/>
    <n v="4"/>
    <n v="0.2"/>
    <n v="-3.7680000000000002"/>
    <x v="2"/>
    <s v="No"/>
  </r>
  <r>
    <n v="8223"/>
    <s v="CA-2016-152905"/>
    <x v="1087"/>
    <d v="2016-02-24T00:00:00"/>
    <s v="Standard Class"/>
    <s v="AB-10015"/>
    <s v="Aaron Bergman"/>
    <s v="Consumer"/>
    <x v="0"/>
    <x v="81"/>
    <x v="5"/>
    <n v="76017"/>
    <s v="Central"/>
    <s v="OFF-ST-10000321"/>
    <x v="1"/>
    <x v="4"/>
    <s v="Akro Stacking Bins"/>
    <n v="12.624000000000001"/>
    <n v="2"/>
    <n v="0.2"/>
    <n v="-2.5248000000000022"/>
    <x v="2"/>
    <s v="No"/>
  </r>
  <r>
    <n v="8224"/>
    <s v="CA-2018-104633"/>
    <x v="1"/>
    <d v="2018-06-16T00:00:00"/>
    <s v="Standard Class"/>
    <s v="EA-14035"/>
    <s v="Erin Ashbrook"/>
    <s v="Corporate"/>
    <x v="0"/>
    <x v="45"/>
    <x v="1"/>
    <n v="91104"/>
    <s v="West"/>
    <s v="OFF-PA-10000241"/>
    <x v="1"/>
    <x v="10"/>
    <s v="IBM Multi-Purpose Copy Paper, 8 1/2 x 11&quot;, Case"/>
    <n v="185.88"/>
    <n v="6"/>
    <n v="0"/>
    <n v="83.645999999999987"/>
    <x v="1"/>
    <s v="No"/>
  </r>
  <r>
    <n v="8225"/>
    <s v="CA-2018-104633"/>
    <x v="1"/>
    <d v="2018-06-16T00:00:00"/>
    <s v="Standard Class"/>
    <s v="EA-14035"/>
    <s v="Erin Ashbrook"/>
    <s v="Corporate"/>
    <x v="0"/>
    <x v="45"/>
    <x v="1"/>
    <n v="91104"/>
    <s v="West"/>
    <s v="OFF-PA-10004782"/>
    <x v="1"/>
    <x v="10"/>
    <s v="Xerox 228"/>
    <n v="12.96"/>
    <n v="2"/>
    <n v="0"/>
    <n v="6.2208000000000006"/>
    <x v="1"/>
    <s v="No"/>
  </r>
  <r>
    <n v="8226"/>
    <s v="CA-2019-104136"/>
    <x v="752"/>
    <d v="2019-11-04T00:00:00"/>
    <s v="Second Class"/>
    <s v="SF-20065"/>
    <s v="Sandra Flanagan"/>
    <s v="Consumer"/>
    <x v="0"/>
    <x v="231"/>
    <x v="31"/>
    <n v="2149"/>
    <s v="East"/>
    <s v="OFF-PA-10004243"/>
    <x v="1"/>
    <x v="10"/>
    <s v="Xerox 1939"/>
    <n v="189.7"/>
    <n v="10"/>
    <n v="0"/>
    <n v="91.055999999999983"/>
    <x v="3"/>
    <s v="No"/>
  </r>
  <r>
    <n v="8227"/>
    <s v="CA-2019-104136"/>
    <x v="752"/>
    <d v="2019-11-04T00:00:00"/>
    <s v="Second Class"/>
    <s v="SF-20065"/>
    <s v="Sandra Flanagan"/>
    <s v="Consumer"/>
    <x v="0"/>
    <x v="231"/>
    <x v="31"/>
    <n v="2149"/>
    <s v="East"/>
    <s v="OFF-PA-10001033"/>
    <x v="1"/>
    <x v="10"/>
    <s v="Xerox 1893"/>
    <n v="40.99"/>
    <n v="1"/>
    <n v="0"/>
    <n v="20.085100000000001"/>
    <x v="3"/>
    <s v="No"/>
  </r>
  <r>
    <n v="8228"/>
    <s v="CA-2018-123050"/>
    <x v="958"/>
    <d v="2018-04-08T00:00:00"/>
    <s v="Second Class"/>
    <s v="BC-11125"/>
    <s v="Becky Castell"/>
    <s v="Home Office"/>
    <x v="0"/>
    <x v="21"/>
    <x v="15"/>
    <n v="12180"/>
    <s v="East"/>
    <s v="FUR-FU-10000723"/>
    <x v="0"/>
    <x v="5"/>
    <s v="Deflect-o EconoMat Studded, No Bevel Mat for Low Pile Carpeting"/>
    <n v="82.64"/>
    <n v="2"/>
    <n v="0"/>
    <n v="7.4376000000000033"/>
    <x v="3"/>
    <s v="No"/>
  </r>
  <r>
    <n v="8229"/>
    <s v="CA-2018-123050"/>
    <x v="958"/>
    <d v="2018-04-08T00:00:00"/>
    <s v="Second Class"/>
    <s v="BC-11125"/>
    <s v="Becky Castell"/>
    <s v="Home Office"/>
    <x v="0"/>
    <x v="21"/>
    <x v="15"/>
    <n v="12180"/>
    <s v="East"/>
    <s v="OFF-ST-10003455"/>
    <x v="1"/>
    <x v="4"/>
    <s v="Tenex File Box, Personal Filing Tote with Lid, Black"/>
    <n v="31.02"/>
    <n v="2"/>
    <n v="0"/>
    <n v="8.0652000000000008"/>
    <x v="3"/>
    <s v="No"/>
  </r>
  <r>
    <n v="8230"/>
    <s v="CA-2018-123050"/>
    <x v="958"/>
    <d v="2018-04-08T00:00:00"/>
    <s v="Second Class"/>
    <s v="BC-11125"/>
    <s v="Becky Castell"/>
    <s v="Home Office"/>
    <x v="0"/>
    <x v="21"/>
    <x v="15"/>
    <n v="12180"/>
    <s v="East"/>
    <s v="TEC-AC-10001109"/>
    <x v="2"/>
    <x v="11"/>
    <s v="Logitech Trackman Marble Mouse"/>
    <n v="89.97"/>
    <n v="3"/>
    <n v="0"/>
    <n v="37.787400000000005"/>
    <x v="3"/>
    <s v="No"/>
  </r>
  <r>
    <n v="8231"/>
    <s v="CA-2018-162355"/>
    <x v="1186"/>
    <d v="2018-07-02T00:00:00"/>
    <s v="Second Class"/>
    <s v="PF-19165"/>
    <s v="Philip Fox"/>
    <s v="Consumer"/>
    <x v="0"/>
    <x v="406"/>
    <x v="32"/>
    <n v="30328"/>
    <s v="South"/>
    <s v="OFF-AR-10004344"/>
    <x v="1"/>
    <x v="6"/>
    <s v="Bulldog Vacuum Base Pencil Sharpener"/>
    <n v="35.97"/>
    <n v="3"/>
    <n v="0"/>
    <n v="9.7118999999999982"/>
    <x v="0"/>
    <s v="No"/>
  </r>
  <r>
    <n v="8232"/>
    <s v="CA-2018-162355"/>
    <x v="1186"/>
    <d v="2018-07-02T00:00:00"/>
    <s v="Second Class"/>
    <s v="PF-19165"/>
    <s v="Philip Fox"/>
    <s v="Consumer"/>
    <x v="0"/>
    <x v="406"/>
    <x v="32"/>
    <n v="30328"/>
    <s v="South"/>
    <s v="FUR-BO-10004695"/>
    <x v="0"/>
    <x v="0"/>
    <s v="O'Sullivan 2-Door Barrister Bookcase in Odessa Pine"/>
    <n v="1266.8599999999999"/>
    <n v="7"/>
    <n v="0"/>
    <n v="291.37779999999987"/>
    <x v="0"/>
    <s v="No"/>
  </r>
  <r>
    <n v="8233"/>
    <s v="CA-2016-158225"/>
    <x v="358"/>
    <d v="2016-09-28T00:00:00"/>
    <s v="Standard Class"/>
    <s v="SE-20110"/>
    <s v="Sanjit Engle"/>
    <s v="Consumer"/>
    <x v="0"/>
    <x v="49"/>
    <x v="1"/>
    <n v="95123"/>
    <s v="West"/>
    <s v="OFF-ST-10000675"/>
    <x v="1"/>
    <x v="4"/>
    <s v="File Shuttle II and Handi-File, Black"/>
    <n v="169.45"/>
    <n v="5"/>
    <n v="0"/>
    <n v="42.362499999999997"/>
    <x v="1"/>
    <s v="No"/>
  </r>
  <r>
    <n v="8234"/>
    <s v="CA-2016-158225"/>
    <x v="358"/>
    <d v="2016-09-28T00:00:00"/>
    <s v="Standard Class"/>
    <s v="SE-20110"/>
    <s v="Sanjit Engle"/>
    <s v="Consumer"/>
    <x v="0"/>
    <x v="49"/>
    <x v="1"/>
    <n v="95123"/>
    <s v="West"/>
    <s v="OFF-ST-10002301"/>
    <x v="1"/>
    <x v="4"/>
    <s v="Tennsco Commercial Shelving"/>
    <n v="40.68"/>
    <n v="2"/>
    <n v="0"/>
    <n v="0.40679999999999694"/>
    <x v="1"/>
    <s v="No"/>
  </r>
  <r>
    <n v="8235"/>
    <s v="CA-2019-102204"/>
    <x v="927"/>
    <d v="2019-05-06T00:00:00"/>
    <s v="Standard Class"/>
    <s v="CJ-12010"/>
    <s v="Caroline Jumper"/>
    <s v="Consumer"/>
    <x v="0"/>
    <x v="108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  <x v="0"/>
    <s v="No"/>
  </r>
  <r>
    <n v="8236"/>
    <s v="CA-2019-102204"/>
    <x v="927"/>
    <d v="2019-05-06T00:00:00"/>
    <s v="Standard Class"/>
    <s v="CJ-12010"/>
    <s v="Caroline Jumper"/>
    <s v="Consumer"/>
    <x v="0"/>
    <x v="108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  <x v="0"/>
    <s v="No"/>
  </r>
  <r>
    <n v="8237"/>
    <s v="CA-2019-102204"/>
    <x v="927"/>
    <d v="2019-05-06T00:00:00"/>
    <s v="Standard Class"/>
    <s v="CJ-12010"/>
    <s v="Caroline Jumper"/>
    <s v="Consumer"/>
    <x v="0"/>
    <x v="108"/>
    <x v="2"/>
    <n v="32216"/>
    <s v="South"/>
    <s v="FUR-CH-10002024"/>
    <x v="0"/>
    <x v="1"/>
    <s v="HON 5400 Series Task Chairs for Big and Tall"/>
    <n v="2803.92"/>
    <n v="5"/>
    <n v="0.2"/>
    <n v="0"/>
    <x v="0"/>
    <s v="No"/>
  </r>
  <r>
    <n v="8238"/>
    <s v="CA-2019-103065"/>
    <x v="179"/>
    <d v="2019-10-20T00:00:00"/>
    <s v="Same Day"/>
    <s v="PT-19090"/>
    <s v="Pete Takahito"/>
    <s v="Consumer"/>
    <x v="0"/>
    <x v="108"/>
    <x v="2"/>
    <n v="32216"/>
    <s v="South"/>
    <s v="OFF-ST-10000617"/>
    <x v="1"/>
    <x v="4"/>
    <s v="Woodgrain Magazine Files by Perma"/>
    <n v="4.7679999999999998"/>
    <n v="2"/>
    <n v="0.2"/>
    <n v="-0.7748000000000006"/>
    <x v="0"/>
    <s v="No"/>
  </r>
  <r>
    <n v="8239"/>
    <s v="CA-2019-103065"/>
    <x v="179"/>
    <d v="2019-10-20T00:00:00"/>
    <s v="Same Day"/>
    <s v="PT-19090"/>
    <s v="Pete Takahito"/>
    <s v="Consumer"/>
    <x v="0"/>
    <x v="108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x v="0"/>
    <s v="No"/>
  </r>
  <r>
    <n v="8240"/>
    <s v="CA-2019-103065"/>
    <x v="179"/>
    <d v="2019-10-20T00:00:00"/>
    <s v="Same Day"/>
    <s v="PT-19090"/>
    <s v="Pete Takahito"/>
    <s v="Consumer"/>
    <x v="0"/>
    <x v="108"/>
    <x v="2"/>
    <n v="32216"/>
    <s v="South"/>
    <s v="OFF-AR-10003251"/>
    <x v="1"/>
    <x v="6"/>
    <s v="Prang Drawing Pencil Set"/>
    <n v="4.4479999999999995"/>
    <n v="2"/>
    <n v="0.2"/>
    <n v="1.1119999999999999"/>
    <x v="0"/>
    <s v="No"/>
  </r>
  <r>
    <n v="8241"/>
    <s v="CA-2019-103065"/>
    <x v="179"/>
    <d v="2019-10-20T00:00:00"/>
    <s v="Same Day"/>
    <s v="PT-19090"/>
    <s v="Pete Takahito"/>
    <s v="Consumer"/>
    <x v="0"/>
    <x v="108"/>
    <x v="2"/>
    <n v="32216"/>
    <s v="South"/>
    <s v="FUR-FU-10000175"/>
    <x v="0"/>
    <x v="5"/>
    <s v="DAX Wood Document Frame."/>
    <n v="43.936000000000007"/>
    <n v="4"/>
    <n v="0.2"/>
    <n v="6.0411999999999964"/>
    <x v="0"/>
    <s v="No"/>
  </r>
  <r>
    <n v="8242"/>
    <s v="CA-2016-109855"/>
    <x v="416"/>
    <d v="2016-09-05T00:00:00"/>
    <s v="Standard Class"/>
    <s v="LH-16900"/>
    <s v="Lena Hernandez"/>
    <s v="Consumer"/>
    <x v="0"/>
    <x v="20"/>
    <x v="15"/>
    <n v="10009"/>
    <s v="East"/>
    <s v="OFF-BI-10004716"/>
    <x v="1"/>
    <x v="8"/>
    <s v="Wilson Jones Hanging Recycled Pressboard Data Binders"/>
    <n v="23.744"/>
    <n v="2"/>
    <n v="0.2"/>
    <n v="8.3103999999999996"/>
    <x v="3"/>
    <s v="No"/>
  </r>
  <r>
    <n v="8243"/>
    <s v="CA-2016-109855"/>
    <x v="416"/>
    <d v="2016-09-05T00:00:00"/>
    <s v="Standard Class"/>
    <s v="LH-16900"/>
    <s v="Lena Hernandez"/>
    <s v="Consumer"/>
    <x v="0"/>
    <x v="20"/>
    <x v="15"/>
    <n v="10009"/>
    <s v="East"/>
    <s v="TEC-AC-10002842"/>
    <x v="2"/>
    <x v="11"/>
    <s v="WD My Passport Ultra 2TB Portable External Hard Drive"/>
    <n v="357"/>
    <n v="3"/>
    <n v="0"/>
    <n v="57.120000000000019"/>
    <x v="3"/>
    <s v="No"/>
  </r>
  <r>
    <n v="8244"/>
    <s v="CA-2016-109897"/>
    <x v="1132"/>
    <d v="2016-08-16T00:00:00"/>
    <s v="Standard Class"/>
    <s v="BW-11200"/>
    <s v="Ben Wallace"/>
    <s v="Consumer"/>
    <x v="0"/>
    <x v="8"/>
    <x v="1"/>
    <n v="94122"/>
    <s v="West"/>
    <s v="TEC-PH-10003691"/>
    <x v="2"/>
    <x v="7"/>
    <s v="BlackBerry Q10"/>
    <n v="806.33600000000001"/>
    <n v="8"/>
    <n v="0.2"/>
    <n v="50.396000000000015"/>
    <x v="1"/>
    <s v="No"/>
  </r>
  <r>
    <n v="8245"/>
    <s v="CA-2016-109897"/>
    <x v="1132"/>
    <d v="2016-08-16T00:00:00"/>
    <s v="Standard Class"/>
    <s v="BW-11200"/>
    <s v="Ben Wallace"/>
    <s v="Consumer"/>
    <x v="0"/>
    <x v="8"/>
    <x v="1"/>
    <n v="94122"/>
    <s v="West"/>
    <s v="FUR-FU-10002878"/>
    <x v="0"/>
    <x v="5"/>
    <s v="Seth Thomas 14&quot; Day/Date Wall Clock"/>
    <n v="85.44"/>
    <n v="3"/>
    <n v="0"/>
    <n v="31.612800000000004"/>
    <x v="1"/>
    <s v="No"/>
  </r>
  <r>
    <n v="8246"/>
    <s v="US-2016-143581"/>
    <x v="710"/>
    <d v="2016-08-23T00:00:00"/>
    <s v="Standard Class"/>
    <s v="BS-11365"/>
    <s v="Bill Shonely"/>
    <s v="Corporate"/>
    <x v="0"/>
    <x v="38"/>
    <x v="32"/>
    <n v="31907"/>
    <s v="South"/>
    <s v="OFF-ST-10000991"/>
    <x v="1"/>
    <x v="4"/>
    <s v="Space Solutions HD Industrial Steel Shelving."/>
    <n v="344.90999999999997"/>
    <n v="3"/>
    <n v="0"/>
    <n v="10.347300000000004"/>
    <x v="0"/>
    <s v="No"/>
  </r>
  <r>
    <n v="8247"/>
    <s v="CA-2017-129217"/>
    <x v="1187"/>
    <d v="2017-05-10T00:00:00"/>
    <s v="Same Day"/>
    <s v="DP-13390"/>
    <s v="Dennis Pardue"/>
    <s v="Home Office"/>
    <x v="0"/>
    <x v="34"/>
    <x v="10"/>
    <n v="60505"/>
    <s v="Central"/>
    <s v="OFF-AP-10002439"/>
    <x v="1"/>
    <x v="9"/>
    <s v="Tripp Lite Isotel 8 Ultra 8 Outlet Metal Surge"/>
    <n v="70.969999999999985"/>
    <n v="5"/>
    <n v="0.8"/>
    <n v="-191.619"/>
    <x v="2"/>
    <s v="No"/>
  </r>
  <r>
    <n v="8248"/>
    <s v="CA-2017-129217"/>
    <x v="1187"/>
    <d v="2017-05-10T00:00:00"/>
    <s v="Same Day"/>
    <s v="DP-13390"/>
    <s v="Dennis Pardue"/>
    <s v="Home Office"/>
    <x v="0"/>
    <x v="34"/>
    <x v="10"/>
    <n v="60505"/>
    <s v="Central"/>
    <s v="OFF-AR-10004602"/>
    <x v="1"/>
    <x v="6"/>
    <s v="Boston KS Multi-Size Manual Pencil Sharpener"/>
    <n v="36.783999999999999"/>
    <n v="2"/>
    <n v="0.2"/>
    <n v="3.6784000000000017"/>
    <x v="2"/>
    <s v="No"/>
  </r>
  <r>
    <n v="8249"/>
    <s v="CA-2018-133816"/>
    <x v="1120"/>
    <d v="2018-05-13T00:00:00"/>
    <s v="Second Class"/>
    <s v="CS-12400"/>
    <s v="Christopher Schild"/>
    <s v="Home Office"/>
    <x v="0"/>
    <x v="10"/>
    <x v="9"/>
    <n v="19134"/>
    <s v="East"/>
    <s v="TEC-PH-10001795"/>
    <x v="2"/>
    <x v="7"/>
    <s v="ClearOne CHATAttach 160 - speaker phone"/>
    <n v="743.98799999999994"/>
    <n v="2"/>
    <n v="0.4"/>
    <n v="-123.9980000000001"/>
    <x v="3"/>
    <s v="No"/>
  </r>
  <r>
    <n v="8250"/>
    <s v="CA-2017-140221"/>
    <x v="616"/>
    <d v="2017-03-09T00:00:00"/>
    <s v="Second Class"/>
    <s v="MS-17365"/>
    <s v="Maribeth Schnelling"/>
    <s v="Consumer"/>
    <x v="0"/>
    <x v="22"/>
    <x v="10"/>
    <n v="60653"/>
    <s v="Central"/>
    <s v="OFF-BI-10002854"/>
    <x v="1"/>
    <x v="8"/>
    <s v="Performers Binder/Pad Holder, Black"/>
    <n v="11.211999999999998"/>
    <n v="2"/>
    <n v="0.8"/>
    <n v="-16.818000000000005"/>
    <x v="2"/>
    <s v="No"/>
  </r>
  <r>
    <n v="8251"/>
    <s v="CA-2017-140221"/>
    <x v="616"/>
    <d v="2017-03-09T00:00:00"/>
    <s v="Second Class"/>
    <s v="MS-17365"/>
    <s v="Maribeth Schnelling"/>
    <s v="Consumer"/>
    <x v="0"/>
    <x v="22"/>
    <x v="10"/>
    <n v="60653"/>
    <s v="Central"/>
    <s v="FUR-FU-10000023"/>
    <x v="0"/>
    <x v="5"/>
    <s v="Eldon Wave Desk Accessories"/>
    <n v="4.7119999999999997"/>
    <n v="2"/>
    <n v="0.6"/>
    <n v="-1.8847999999999994"/>
    <x v="2"/>
    <s v="No"/>
  </r>
  <r>
    <n v="8252"/>
    <s v="CA-2017-140221"/>
    <x v="616"/>
    <d v="2017-03-09T00:00:00"/>
    <s v="Second Class"/>
    <s v="MS-17365"/>
    <s v="Maribeth Schnelling"/>
    <s v="Consumer"/>
    <x v="0"/>
    <x v="22"/>
    <x v="10"/>
    <n v="60653"/>
    <s v="Central"/>
    <s v="OFF-AP-10000828"/>
    <x v="1"/>
    <x v="9"/>
    <s v="Avanti 4.4 Cu. Ft. Refrigerator"/>
    <n v="180.97999999999996"/>
    <n v="5"/>
    <n v="0.8"/>
    <n v="-470.548"/>
    <x v="2"/>
    <s v="No"/>
  </r>
  <r>
    <n v="8253"/>
    <s v="CA-2017-140221"/>
    <x v="616"/>
    <d v="2017-03-09T00:00:00"/>
    <s v="Second Class"/>
    <s v="MS-17365"/>
    <s v="Maribeth Schnelling"/>
    <s v="Consumer"/>
    <x v="0"/>
    <x v="22"/>
    <x v="10"/>
    <n v="60653"/>
    <s v="Central"/>
    <s v="OFF-ST-10000777"/>
    <x v="1"/>
    <x v="4"/>
    <s v="Companion Letter/Legal File, Black"/>
    <n v="60.415999999999997"/>
    <n v="2"/>
    <n v="0.2"/>
    <n v="6.0416000000000025"/>
    <x v="2"/>
    <s v="No"/>
  </r>
  <r>
    <n v="8254"/>
    <s v="CA-2019-152310"/>
    <x v="801"/>
    <d v="2019-08-19T00:00:00"/>
    <s v="Standard Class"/>
    <s v="DK-12895"/>
    <s v="Dana Kaydos"/>
    <s v="Consumer"/>
    <x v="0"/>
    <x v="4"/>
    <x v="4"/>
    <n v="98103"/>
    <s v="West"/>
    <s v="TEC-CO-10000971"/>
    <x v="2"/>
    <x v="16"/>
    <s v="Hewlett Packard 310 Color Digital Copier"/>
    <n v="299.99"/>
    <n v="1"/>
    <n v="0"/>
    <n v="89.996999999999986"/>
    <x v="1"/>
    <s v="No"/>
  </r>
  <r>
    <n v="8255"/>
    <s v="CA-2019-152310"/>
    <x v="801"/>
    <d v="2019-08-19T00:00:00"/>
    <s v="Standard Class"/>
    <s v="DK-12895"/>
    <s v="Dana Kaydos"/>
    <s v="Consumer"/>
    <x v="0"/>
    <x v="4"/>
    <x v="4"/>
    <n v="98103"/>
    <s v="West"/>
    <s v="OFF-PA-10003134"/>
    <x v="1"/>
    <x v="10"/>
    <s v="Xerox 1937"/>
    <n v="192.16"/>
    <n v="4"/>
    <n v="0"/>
    <n v="92.236799999999988"/>
    <x v="1"/>
    <s v="No"/>
  </r>
  <r>
    <n v="8256"/>
    <s v="CA-2019-152310"/>
    <x v="801"/>
    <d v="2019-08-19T00:00:00"/>
    <s v="Standard Class"/>
    <s v="DK-12895"/>
    <s v="Dana Kaydos"/>
    <s v="Consumer"/>
    <x v="0"/>
    <x v="4"/>
    <x v="4"/>
    <n v="98103"/>
    <s v="West"/>
    <s v="TEC-PH-10002538"/>
    <x v="2"/>
    <x v="7"/>
    <s v="Grandstream GXP1160 VoIP phone"/>
    <n v="242.624"/>
    <n v="8"/>
    <n v="0.2"/>
    <n v="27.295199999999973"/>
    <x v="1"/>
    <s v="No"/>
  </r>
  <r>
    <n v="8257"/>
    <s v="CA-2019-152310"/>
    <x v="801"/>
    <d v="2019-08-19T00:00:00"/>
    <s v="Standard Class"/>
    <s v="DK-12895"/>
    <s v="Dana Kaydos"/>
    <s v="Consumer"/>
    <x v="0"/>
    <x v="4"/>
    <x v="4"/>
    <n v="98103"/>
    <s v="West"/>
    <s v="OFF-ST-10001228"/>
    <x v="1"/>
    <x v="4"/>
    <s v="Personal File Boxes with Fold-Down Carry Handle"/>
    <n v="46.74"/>
    <n v="3"/>
    <n v="0"/>
    <n v="11.684999999999999"/>
    <x v="1"/>
    <s v="No"/>
  </r>
  <r>
    <n v="8258"/>
    <s v="CA-2019-152310"/>
    <x v="801"/>
    <d v="2019-08-19T00:00:00"/>
    <s v="Standard Class"/>
    <s v="DK-12895"/>
    <s v="Dana Kaydos"/>
    <s v="Consumer"/>
    <x v="0"/>
    <x v="4"/>
    <x v="4"/>
    <n v="98103"/>
    <s v="West"/>
    <s v="TEC-AC-10000397"/>
    <x v="2"/>
    <x v="11"/>
    <s v="Perixx PERIBOARD-512B, Ergonomic Split Keyboard"/>
    <n v="174.95000000000002"/>
    <n v="5"/>
    <n v="0"/>
    <n v="12.246500000000005"/>
    <x v="1"/>
    <s v="No"/>
  </r>
  <r>
    <n v="8259"/>
    <s v="CA-2019-152310"/>
    <x v="801"/>
    <d v="2019-08-19T00:00:00"/>
    <s v="Standard Class"/>
    <s v="DK-12895"/>
    <s v="Dana Kaydos"/>
    <s v="Consumer"/>
    <x v="0"/>
    <x v="4"/>
    <x v="4"/>
    <n v="98103"/>
    <s v="West"/>
    <s v="OFF-BI-10004308"/>
    <x v="1"/>
    <x v="8"/>
    <s v="Avery Legal 4-Ring Binder"/>
    <n v="100.70400000000001"/>
    <n v="6"/>
    <n v="0.2"/>
    <n v="37.763999999999996"/>
    <x v="1"/>
    <s v="No"/>
  </r>
  <r>
    <n v="8260"/>
    <s v="CA-2018-118101"/>
    <x v="190"/>
    <d v="2018-06-26T00:00:00"/>
    <s v="Same Day"/>
    <s v="SN-20560"/>
    <s v="Skye Norling"/>
    <s v="Home Office"/>
    <x v="0"/>
    <x v="43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x v="2"/>
    <s v="No"/>
  </r>
  <r>
    <n v="8261"/>
    <s v="CA-2018-118101"/>
    <x v="190"/>
    <d v="2018-06-26T00:00:00"/>
    <s v="Same Day"/>
    <s v="SN-20560"/>
    <s v="Skye Norling"/>
    <s v="Home Office"/>
    <x v="0"/>
    <x v="43"/>
    <x v="12"/>
    <n v="48066"/>
    <s v="Central"/>
    <s v="OFF-BI-10000773"/>
    <x v="1"/>
    <x v="8"/>
    <s v="Insertable Tab Post Binder Dividers"/>
    <n v="8.02"/>
    <n v="1"/>
    <n v="0"/>
    <n v="3.7693999999999992"/>
    <x v="2"/>
    <s v="No"/>
  </r>
  <r>
    <n v="8262"/>
    <s v="CA-2018-118101"/>
    <x v="190"/>
    <d v="2018-06-26T00:00:00"/>
    <s v="Same Day"/>
    <s v="SN-20560"/>
    <s v="Skye Norling"/>
    <s v="Home Office"/>
    <x v="0"/>
    <x v="43"/>
    <x v="12"/>
    <n v="48066"/>
    <s v="Central"/>
    <s v="OFF-ST-10001837"/>
    <x v="1"/>
    <x v="4"/>
    <s v="SAFCO Mobile Desk Side File, Wire Frame"/>
    <n v="171.04"/>
    <n v="4"/>
    <n v="0"/>
    <n v="44.470399999999998"/>
    <x v="2"/>
    <s v="No"/>
  </r>
  <r>
    <n v="8263"/>
    <s v="CA-2018-100307"/>
    <x v="272"/>
    <d v="2018-12-19T00:00:00"/>
    <s v="Standard Class"/>
    <s v="TC-21475"/>
    <s v="Tony Chapman"/>
    <s v="Home Office"/>
    <x v="0"/>
    <x v="115"/>
    <x v="36"/>
    <n v="72701"/>
    <s v="South"/>
    <s v="OFF-PA-10002552"/>
    <x v="1"/>
    <x v="10"/>
    <s v="Xerox 1958"/>
    <n v="19.440000000000001"/>
    <n v="3"/>
    <n v="0"/>
    <n v="9.3312000000000008"/>
    <x v="0"/>
    <s v="No"/>
  </r>
  <r>
    <n v="8264"/>
    <s v="CA-2017-138457"/>
    <x v="1023"/>
    <d v="2017-09-17T00:00:00"/>
    <s v="Standard Class"/>
    <s v="AM-10705"/>
    <s v="Anne McFarland"/>
    <s v="Consumer"/>
    <x v="0"/>
    <x v="108"/>
    <x v="3"/>
    <n v="28540"/>
    <s v="South"/>
    <s v="OFF-BI-10000014"/>
    <x v="1"/>
    <x v="8"/>
    <s v="Heavy-Duty E-Z-D Binders"/>
    <n v="13.092000000000002"/>
    <n v="4"/>
    <n v="0.7"/>
    <n v="-10.037199999999999"/>
    <x v="0"/>
    <s v="No"/>
  </r>
  <r>
    <n v="8265"/>
    <s v="CA-2016-131800"/>
    <x v="125"/>
    <d v="2017-01-04T00:00:00"/>
    <s v="Standard Class"/>
    <s v="AJ-10960"/>
    <s v="Astrea Jones"/>
    <s v="Consumer"/>
    <x v="0"/>
    <x v="20"/>
    <x v="15"/>
    <n v="10035"/>
    <s v="East"/>
    <s v="OFF-AP-10004136"/>
    <x v="1"/>
    <x v="9"/>
    <s v="Kensington 6 Outlet SmartSocket Surge Protector"/>
    <n v="122.94"/>
    <n v="3"/>
    <n v="0"/>
    <n v="30.734999999999992"/>
    <x v="3"/>
    <s v="No"/>
  </r>
  <r>
    <n v="8266"/>
    <s v="CA-2016-131800"/>
    <x v="125"/>
    <d v="2017-01-04T00:00:00"/>
    <s v="Standard Class"/>
    <s v="AJ-10960"/>
    <s v="Astrea Jones"/>
    <s v="Consumer"/>
    <x v="0"/>
    <x v="20"/>
    <x v="15"/>
    <n v="10035"/>
    <s v="East"/>
    <s v="OFF-BI-10003429"/>
    <x v="1"/>
    <x v="8"/>
    <s v="Cardinal HOLDit! Binder Insert Strips,Extra Strips"/>
    <n v="35.448"/>
    <n v="7"/>
    <n v="0.2"/>
    <n v="12.8499"/>
    <x v="3"/>
    <s v="No"/>
  </r>
  <r>
    <n v="8267"/>
    <s v="CA-2016-118304"/>
    <x v="333"/>
    <d v="2016-05-04T00:00:00"/>
    <s v="Standard Class"/>
    <s v="KH-16360"/>
    <s v="Katherine Hughes"/>
    <s v="Consumer"/>
    <x v="0"/>
    <x v="18"/>
    <x v="13"/>
    <n v="19901"/>
    <s v="East"/>
    <s v="TEC-PH-10000376"/>
    <x v="2"/>
    <x v="7"/>
    <s v="Square Credit Card Reader"/>
    <n v="19.98"/>
    <n v="2"/>
    <n v="0"/>
    <n v="5.1948000000000008"/>
    <x v="3"/>
    <s v="No"/>
  </r>
  <r>
    <n v="8268"/>
    <s v="CA-2019-121790"/>
    <x v="289"/>
    <d v="2019-02-06T00:00:00"/>
    <s v="Standard Class"/>
    <s v="LP-17095"/>
    <s v="Liz Preis"/>
    <s v="Consumer"/>
    <x v="0"/>
    <x v="34"/>
    <x v="10"/>
    <n v="60505"/>
    <s v="Central"/>
    <s v="FUR-TA-10003469"/>
    <x v="0"/>
    <x v="3"/>
    <s v="Balt Split Level Computer Training Table"/>
    <n v="69.375"/>
    <n v="1"/>
    <n v="0.5"/>
    <n v="-47.174999999999997"/>
    <x v="2"/>
    <s v="No"/>
  </r>
  <r>
    <n v="8269"/>
    <s v="CA-2019-121790"/>
    <x v="289"/>
    <d v="2019-02-06T00:00:00"/>
    <s v="Standard Class"/>
    <s v="LP-17095"/>
    <s v="Liz Preis"/>
    <s v="Consumer"/>
    <x v="0"/>
    <x v="34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  <x v="2"/>
    <s v="No"/>
  </r>
  <r>
    <n v="8270"/>
    <s v="CA-2019-121790"/>
    <x v="289"/>
    <d v="2019-02-06T00:00:00"/>
    <s v="Standard Class"/>
    <s v="LP-17095"/>
    <s v="Liz Preis"/>
    <s v="Consumer"/>
    <x v="0"/>
    <x v="34"/>
    <x v="10"/>
    <n v="60505"/>
    <s v="Central"/>
    <s v="TEC-PH-10002584"/>
    <x v="2"/>
    <x v="7"/>
    <s v="Samsung Galaxy S4"/>
    <n v="2003.1680000000001"/>
    <n v="4"/>
    <n v="0.2"/>
    <n v="250.39599999999984"/>
    <x v="2"/>
    <s v="No"/>
  </r>
  <r>
    <n v="8271"/>
    <s v="CA-2019-121790"/>
    <x v="289"/>
    <d v="2019-02-06T00:00:00"/>
    <s v="Standard Class"/>
    <s v="LP-17095"/>
    <s v="Liz Preis"/>
    <s v="Consumer"/>
    <x v="0"/>
    <x v="34"/>
    <x v="10"/>
    <n v="60505"/>
    <s v="Central"/>
    <s v="OFF-AR-10003602"/>
    <x v="1"/>
    <x v="6"/>
    <s v="Quartet Omega Colored Chalk, 12/Pack"/>
    <n v="9.3439999999999994"/>
    <n v="2"/>
    <n v="0.2"/>
    <n v="3.1535999999999995"/>
    <x v="2"/>
    <s v="No"/>
  </r>
  <r>
    <n v="8272"/>
    <s v="CA-2018-169670"/>
    <x v="591"/>
    <d v="2018-12-31T00:00:00"/>
    <s v="Standard Class"/>
    <s v="JE-15715"/>
    <s v="Joe Elijah"/>
    <s v="Consumer"/>
    <x v="0"/>
    <x v="20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  <x v="3"/>
    <s v="No"/>
  </r>
  <r>
    <n v="8273"/>
    <s v="CA-2018-139549"/>
    <x v="201"/>
    <d v="2018-10-25T00:00:00"/>
    <s v="Standard Class"/>
    <s v="MY-18295"/>
    <s v="Muhammed Yedwab"/>
    <s v="Corporate"/>
    <x v="0"/>
    <x v="485"/>
    <x v="1"/>
    <n v="92020"/>
    <s v="West"/>
    <s v="FUR-CH-10001802"/>
    <x v="0"/>
    <x v="1"/>
    <s v="Hon Every-Day Chair Series Swivel Task Chairs"/>
    <n v="387.13600000000002"/>
    <n v="4"/>
    <n v="0.2"/>
    <n v="4.8391999999999911"/>
    <x v="1"/>
    <s v="No"/>
  </r>
  <r>
    <n v="8274"/>
    <s v="CA-2017-104059"/>
    <x v="385"/>
    <d v="2017-06-15T00:00:00"/>
    <s v="Second Class"/>
    <s v="FC-14245"/>
    <s v="Frank Carlisle"/>
    <s v="Home Office"/>
    <x v="0"/>
    <x v="24"/>
    <x v="24"/>
    <n v="45503"/>
    <s v="East"/>
    <s v="OFF-AR-10000634"/>
    <x v="1"/>
    <x v="6"/>
    <s v="Newell 320"/>
    <n v="3.4240000000000004"/>
    <n v="1"/>
    <n v="0.2"/>
    <n v="0.29960000000000009"/>
    <x v="3"/>
    <s v="No"/>
  </r>
  <r>
    <n v="8275"/>
    <s v="CA-2019-164112"/>
    <x v="160"/>
    <d v="2019-07-04T00:00:00"/>
    <s v="Standard Class"/>
    <s v="ND-18460"/>
    <s v="Neil Ducich"/>
    <s v="Corporate"/>
    <x v="0"/>
    <x v="145"/>
    <x v="15"/>
    <n v="10550"/>
    <s v="East"/>
    <s v="OFF-ST-10002615"/>
    <x v="1"/>
    <x v="4"/>
    <s v="Dual Level, Single-Width Filing Carts"/>
    <n v="1085.42"/>
    <n v="7"/>
    <n v="0"/>
    <n v="282.20920000000001"/>
    <x v="3"/>
    <s v="No"/>
  </r>
  <r>
    <n v="8276"/>
    <s v="CA-2017-143882"/>
    <x v="153"/>
    <d v="2017-06-30T00:00:00"/>
    <s v="Standard Class"/>
    <s v="DB-13360"/>
    <s v="Dennis Bolton"/>
    <s v="Home Office"/>
    <x v="0"/>
    <x v="80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x v="3"/>
    <s v="No"/>
  </r>
  <r>
    <n v="8277"/>
    <s v="US-2018-139262"/>
    <x v="823"/>
    <d v="2018-02-25T00:00:00"/>
    <s v="Standard Class"/>
    <s v="LC-16960"/>
    <s v="Lindsay Castell"/>
    <s v="Home Office"/>
    <x v="0"/>
    <x v="67"/>
    <x v="2"/>
    <n v="33614"/>
    <s v="South"/>
    <s v="OFF-BI-10003727"/>
    <x v="1"/>
    <x v="8"/>
    <s v="Avery Durable Slant Ring Binders With Label Holder"/>
    <n v="3.762"/>
    <n v="3"/>
    <n v="0.7"/>
    <n v="-2.758799999999999"/>
    <x v="0"/>
    <s v="No"/>
  </r>
  <r>
    <n v="8278"/>
    <s v="US-2018-139262"/>
    <x v="823"/>
    <d v="2018-02-25T00:00:00"/>
    <s v="Standard Class"/>
    <s v="LC-16960"/>
    <s v="Lindsay Castell"/>
    <s v="Home Office"/>
    <x v="0"/>
    <x v="67"/>
    <x v="2"/>
    <n v="33614"/>
    <s v="South"/>
    <s v="OFF-BI-10002026"/>
    <x v="1"/>
    <x v="8"/>
    <s v="Avery Arch Ring Binders"/>
    <n v="34.860000000000007"/>
    <n v="2"/>
    <n v="0.7"/>
    <n v="-26.726000000000006"/>
    <x v="0"/>
    <s v="No"/>
  </r>
  <r>
    <n v="8279"/>
    <s v="US-2018-139262"/>
    <x v="823"/>
    <d v="2018-02-25T00:00:00"/>
    <s v="Standard Class"/>
    <s v="LC-16960"/>
    <s v="Lindsay Castell"/>
    <s v="Home Office"/>
    <x v="0"/>
    <x v="67"/>
    <x v="2"/>
    <n v="33614"/>
    <s v="South"/>
    <s v="OFF-ST-10001496"/>
    <x v="1"/>
    <x v="4"/>
    <s v="Standard Rollaway File with Lock"/>
    <n v="432.45600000000002"/>
    <n v="3"/>
    <n v="0.2"/>
    <n v="32.434200000000004"/>
    <x v="0"/>
    <s v="No"/>
  </r>
  <r>
    <n v="8280"/>
    <s v="CA-2019-146192"/>
    <x v="300"/>
    <d v="2019-04-26T00:00:00"/>
    <s v="Standard Class"/>
    <s v="BD-11725"/>
    <s v="Bruce Degenhardt"/>
    <s v="Consumer"/>
    <x v="0"/>
    <x v="38"/>
    <x v="32"/>
    <n v="31907"/>
    <s v="South"/>
    <s v="OFF-ST-10003716"/>
    <x v="1"/>
    <x v="4"/>
    <s v="Tennsco Double-Tier Lockers"/>
    <n v="675.06000000000006"/>
    <n v="3"/>
    <n v="0"/>
    <n v="87.757800000000003"/>
    <x v="0"/>
    <s v="No"/>
  </r>
  <r>
    <n v="8281"/>
    <s v="CA-2019-134810"/>
    <x v="1188"/>
    <d v="2019-05-10T00:00:00"/>
    <s v="First Class"/>
    <s v="MC-17605"/>
    <s v="Matt Connell"/>
    <s v="Corporate"/>
    <x v="0"/>
    <x v="108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  <x v="0"/>
    <s v="No"/>
  </r>
  <r>
    <n v="8282"/>
    <s v="CA-2019-134810"/>
    <x v="1188"/>
    <d v="2019-05-10T00:00:00"/>
    <s v="First Class"/>
    <s v="MC-17605"/>
    <s v="Matt Connell"/>
    <s v="Corporate"/>
    <x v="0"/>
    <x v="108"/>
    <x v="3"/>
    <n v="28540"/>
    <s v="South"/>
    <s v="FUR-CH-10001270"/>
    <x v="0"/>
    <x v="1"/>
    <s v="Harbour Creations Steel Folding Chair"/>
    <n v="207"/>
    <n v="3"/>
    <n v="0.2"/>
    <n v="25.874999999999972"/>
    <x v="0"/>
    <s v="No"/>
  </r>
  <r>
    <n v="8283"/>
    <s v="CA-2017-154284"/>
    <x v="379"/>
    <d v="2017-12-26T00:00:00"/>
    <s v="Second Class"/>
    <s v="SZ-20035"/>
    <s v="Sam Zeldin"/>
    <s v="Home Office"/>
    <x v="0"/>
    <x v="490"/>
    <x v="10"/>
    <n v="60174"/>
    <s v="Central"/>
    <s v="TEC-MA-10004241"/>
    <x v="2"/>
    <x v="15"/>
    <s v="Star Micronics TSP800 TSP847IIU Receipt Printer"/>
    <n v="600.53"/>
    <n v="2"/>
    <n v="0.3"/>
    <n v="137.26399999999995"/>
    <x v="2"/>
    <s v="No"/>
  </r>
  <r>
    <n v="8284"/>
    <s v="CA-2017-154284"/>
    <x v="379"/>
    <d v="2017-12-26T00:00:00"/>
    <s v="Second Class"/>
    <s v="SZ-20035"/>
    <s v="Sam Zeldin"/>
    <s v="Home Office"/>
    <x v="0"/>
    <x v="490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x v="2"/>
    <s v="No"/>
  </r>
  <r>
    <n v="8285"/>
    <s v="CA-2017-154284"/>
    <x v="379"/>
    <d v="2017-12-26T00:00:00"/>
    <s v="Second Class"/>
    <s v="SZ-20035"/>
    <s v="Sam Zeldin"/>
    <s v="Home Office"/>
    <x v="0"/>
    <x v="490"/>
    <x v="10"/>
    <n v="60174"/>
    <s v="Central"/>
    <s v="TEC-AC-10003198"/>
    <x v="2"/>
    <x v="11"/>
    <s v="Enermax Acrylux Wireless Keyboard"/>
    <n v="637.44000000000005"/>
    <n v="8"/>
    <n v="0.2"/>
    <n v="135.45599999999996"/>
    <x v="2"/>
    <s v="No"/>
  </r>
  <r>
    <n v="8286"/>
    <s v="CA-2017-154284"/>
    <x v="379"/>
    <d v="2017-12-26T00:00:00"/>
    <s v="Second Class"/>
    <s v="SZ-20035"/>
    <s v="Sam Zeldin"/>
    <s v="Home Office"/>
    <x v="0"/>
    <x v="490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  <x v="2"/>
    <s v="No"/>
  </r>
  <r>
    <n v="8287"/>
    <s v="CA-2016-156244"/>
    <x v="1132"/>
    <d v="2016-08-16T00:00:00"/>
    <s v="Standard Class"/>
    <s v="DH-13675"/>
    <s v="Duane Huffman"/>
    <s v="Home Office"/>
    <x v="0"/>
    <x v="100"/>
    <x v="2"/>
    <n v="33180"/>
    <s v="South"/>
    <s v="OFF-PA-10000295"/>
    <x v="1"/>
    <x v="10"/>
    <s v="Xerox 229"/>
    <n v="31.104000000000006"/>
    <n v="6"/>
    <n v="0.2"/>
    <n v="10.8864"/>
    <x v="0"/>
    <s v="No"/>
  </r>
  <r>
    <n v="8288"/>
    <s v="CA-2016-156244"/>
    <x v="1132"/>
    <d v="2016-08-16T00:00:00"/>
    <s v="Standard Class"/>
    <s v="DH-13675"/>
    <s v="Duane Huffman"/>
    <s v="Home Office"/>
    <x v="0"/>
    <x v="100"/>
    <x v="2"/>
    <n v="33180"/>
    <s v="South"/>
    <s v="OFF-AR-10004344"/>
    <x v="1"/>
    <x v="6"/>
    <s v="Bulldog Vacuum Base Pencil Sharpener"/>
    <n v="47.96"/>
    <n v="5"/>
    <n v="0.2"/>
    <n v="4.196499999999995"/>
    <x v="0"/>
    <s v="No"/>
  </r>
  <r>
    <n v="8289"/>
    <s v="CA-2016-156244"/>
    <x v="1132"/>
    <d v="2016-08-16T00:00:00"/>
    <s v="Standard Class"/>
    <s v="DH-13675"/>
    <s v="Duane Huffman"/>
    <s v="Home Office"/>
    <x v="0"/>
    <x v="100"/>
    <x v="2"/>
    <n v="33180"/>
    <s v="South"/>
    <s v="TEC-AC-10002473"/>
    <x v="2"/>
    <x v="11"/>
    <s v="Maxell 4.7GB DVD-R"/>
    <n v="158.928"/>
    <n v="7"/>
    <n v="0.2"/>
    <n v="41.718599999999995"/>
    <x v="0"/>
    <s v="No"/>
  </r>
  <r>
    <n v="8290"/>
    <s v="CA-2016-156244"/>
    <x v="1132"/>
    <d v="2016-08-16T00:00:00"/>
    <s v="Standard Class"/>
    <s v="DH-13675"/>
    <s v="Duane Huffman"/>
    <s v="Home Office"/>
    <x v="0"/>
    <x v="100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x v="0"/>
    <s v="No"/>
  </r>
  <r>
    <n v="8291"/>
    <s v="CA-2016-156244"/>
    <x v="1132"/>
    <d v="2016-08-16T00:00:00"/>
    <s v="Standard Class"/>
    <s v="DH-13675"/>
    <s v="Duane Huffman"/>
    <s v="Home Office"/>
    <x v="0"/>
    <x v="100"/>
    <x v="2"/>
    <n v="33180"/>
    <s v="South"/>
    <s v="OFF-SU-10000432"/>
    <x v="1"/>
    <x v="14"/>
    <s v="Acco Side-Punched Conventional Columnar Pads"/>
    <n v="5.5520000000000005"/>
    <n v="2"/>
    <n v="0.2"/>
    <n v="-1.0410000000000006"/>
    <x v="0"/>
    <s v="No"/>
  </r>
  <r>
    <n v="8292"/>
    <s v="CA-2016-156244"/>
    <x v="1132"/>
    <d v="2016-08-16T00:00:00"/>
    <s v="Standard Class"/>
    <s v="DH-13675"/>
    <s v="Duane Huffman"/>
    <s v="Home Office"/>
    <x v="0"/>
    <x v="100"/>
    <x v="2"/>
    <n v="33180"/>
    <s v="South"/>
    <s v="OFF-LA-10000443"/>
    <x v="1"/>
    <x v="2"/>
    <s v="Avery 501"/>
    <n v="2.952"/>
    <n v="1"/>
    <n v="0.2"/>
    <n v="0.99629999999999996"/>
    <x v="0"/>
    <s v="No"/>
  </r>
  <r>
    <n v="8293"/>
    <s v="CA-2017-106362"/>
    <x v="555"/>
    <d v="2017-12-15T00:00:00"/>
    <s v="Standard Class"/>
    <s v="LC-16885"/>
    <s v="Lena Creighton"/>
    <s v="Consumer"/>
    <x v="0"/>
    <x v="21"/>
    <x v="24"/>
    <n v="45373"/>
    <s v="East"/>
    <s v="OFF-BI-10003166"/>
    <x v="1"/>
    <x v="8"/>
    <s v="GBC Plasticlear Binding Covers"/>
    <n v="10.332000000000003"/>
    <n v="3"/>
    <n v="0.7"/>
    <n v="-7.5767999999999986"/>
    <x v="3"/>
    <s v="No"/>
  </r>
  <r>
    <n v="8294"/>
    <s v="US-2019-168802"/>
    <x v="132"/>
    <d v="2019-11-07T00:00:00"/>
    <s v="Standard Class"/>
    <s v="JO-15145"/>
    <s v="Jack O'Briant"/>
    <s v="Corporate"/>
    <x v="0"/>
    <x v="4"/>
    <x v="4"/>
    <n v="98103"/>
    <s v="West"/>
    <s v="OFF-BI-10002393"/>
    <x v="1"/>
    <x v="8"/>
    <s v="Binder Posts"/>
    <n v="18.368000000000002"/>
    <n v="4"/>
    <n v="0.2"/>
    <n v="5.9695999999999998"/>
    <x v="1"/>
    <s v="No"/>
  </r>
  <r>
    <n v="8295"/>
    <s v="US-2019-146906"/>
    <x v="677"/>
    <d v="2019-03-17T00:00:00"/>
    <s v="Standard Class"/>
    <s v="MT-17815"/>
    <s v="Meg Tillman"/>
    <s v="Consumer"/>
    <x v="0"/>
    <x v="20"/>
    <x v="15"/>
    <n v="10011"/>
    <s v="East"/>
    <s v="TEC-PH-10001809"/>
    <x v="2"/>
    <x v="7"/>
    <s v="Panasonic KX T7736-B Digital phone"/>
    <n v="299.89999999999998"/>
    <n v="2"/>
    <n v="0"/>
    <n v="74.974999999999994"/>
    <x v="3"/>
    <s v="No"/>
  </r>
  <r>
    <n v="8296"/>
    <s v="CA-2018-166380"/>
    <x v="198"/>
    <d v="2018-06-03T00:00:00"/>
    <s v="Standard Class"/>
    <s v="EB-13750"/>
    <s v="Edward Becker"/>
    <s v="Corporate"/>
    <x v="0"/>
    <x v="81"/>
    <x v="17"/>
    <n v="22204"/>
    <s v="South"/>
    <s v="OFF-EN-10002600"/>
    <x v="1"/>
    <x v="12"/>
    <s v="Redi-Strip #10 Envelopes, 4 1/8 x 9 1/2"/>
    <n v="26.55"/>
    <n v="9"/>
    <n v="0"/>
    <n v="12.744"/>
    <x v="0"/>
    <s v="No"/>
  </r>
  <r>
    <n v="8297"/>
    <s v="CA-2018-166380"/>
    <x v="198"/>
    <d v="2018-06-03T00:00:00"/>
    <s v="Standard Class"/>
    <s v="EB-13750"/>
    <s v="Edward Becker"/>
    <s v="Corporate"/>
    <x v="0"/>
    <x v="81"/>
    <x v="17"/>
    <n v="22204"/>
    <s v="South"/>
    <s v="TEC-AC-10000109"/>
    <x v="2"/>
    <x v="11"/>
    <s v="Sony Micro Vault Click 16 GB USB 2.0 Flash Drive"/>
    <n v="111.98"/>
    <n v="2"/>
    <n v="0"/>
    <n v="26.875200000000007"/>
    <x v="0"/>
    <s v="No"/>
  </r>
  <r>
    <n v="8298"/>
    <s v="US-2017-158911"/>
    <x v="761"/>
    <d v="2017-07-11T00:00:00"/>
    <s v="Standard Class"/>
    <s v="RS-19765"/>
    <s v="Roland Schwarz"/>
    <s v="Corporate"/>
    <x v="0"/>
    <x v="35"/>
    <x v="3"/>
    <n v="28205"/>
    <s v="South"/>
    <s v="FUR-FU-10003829"/>
    <x v="0"/>
    <x v="5"/>
    <s v="Stackable Trays"/>
    <n v="4.9280000000000008"/>
    <n v="2"/>
    <n v="0.2"/>
    <n v="0.73919999999999941"/>
    <x v="0"/>
    <s v="No"/>
  </r>
  <r>
    <n v="8299"/>
    <s v="US-2017-158911"/>
    <x v="761"/>
    <d v="2017-07-11T00:00:00"/>
    <s v="Standard Class"/>
    <s v="RS-19765"/>
    <s v="Roland Schwarz"/>
    <s v="Corporate"/>
    <x v="0"/>
    <x v="35"/>
    <x v="3"/>
    <n v="28205"/>
    <s v="South"/>
    <s v="OFF-LA-10003223"/>
    <x v="1"/>
    <x v="2"/>
    <s v="Avery 508"/>
    <n v="11.784000000000001"/>
    <n v="3"/>
    <n v="0.2"/>
    <n v="4.2716999999999992"/>
    <x v="0"/>
    <s v="No"/>
  </r>
  <r>
    <n v="8300"/>
    <s v="US-2016-103338"/>
    <x v="518"/>
    <d v="2016-03-15T00:00:00"/>
    <s v="Standard Class"/>
    <s v="RB-19435"/>
    <s v="Richard Bierner"/>
    <s v="Consumer"/>
    <x v="0"/>
    <x v="43"/>
    <x v="1"/>
    <n v="95661"/>
    <s v="West"/>
    <s v="OFF-AR-10001770"/>
    <x v="1"/>
    <x v="6"/>
    <s v="Economy #2 Pencils"/>
    <n v="7.98"/>
    <n v="3"/>
    <n v="0"/>
    <n v="2.0747999999999998"/>
    <x v="1"/>
    <s v="No"/>
  </r>
  <r>
    <n v="8301"/>
    <s v="CA-2017-109169"/>
    <x v="704"/>
    <d v="2017-04-24T00:00:00"/>
    <s v="Standard Class"/>
    <s v="OT-18730"/>
    <s v="Olvera Toch"/>
    <s v="Consumer"/>
    <x v="0"/>
    <x v="66"/>
    <x v="12"/>
    <n v="48234"/>
    <s v="Central"/>
    <s v="OFF-EN-10003296"/>
    <x v="1"/>
    <x v="12"/>
    <s v="Tyvek Side-Opening Peel &amp; Seel Expanding Envelopes"/>
    <n v="180.96"/>
    <n v="2"/>
    <n v="0"/>
    <n v="81.432000000000002"/>
    <x v="2"/>
    <s v="No"/>
  </r>
  <r>
    <n v="8302"/>
    <s v="US-2019-167318"/>
    <x v="1189"/>
    <d v="2019-08-01T00:00:00"/>
    <s v="Standard Class"/>
    <s v="GZ-14545"/>
    <s v="George Zrebassa"/>
    <s v="Corporate"/>
    <x v="0"/>
    <x v="1"/>
    <x v="1"/>
    <n v="90036"/>
    <s v="West"/>
    <s v="TEC-AC-10003870"/>
    <x v="2"/>
    <x v="11"/>
    <s v="Logitech Z-906 Speaker sys - home theater - 5.1-CH"/>
    <n v="1649.95"/>
    <n v="5"/>
    <n v="0"/>
    <n v="659.98"/>
    <x v="1"/>
    <s v="No"/>
  </r>
  <r>
    <n v="8303"/>
    <s v="US-2019-167318"/>
    <x v="1189"/>
    <d v="2019-08-01T00:00:00"/>
    <s v="Standard Class"/>
    <s v="GZ-14545"/>
    <s v="George Zrebassa"/>
    <s v="Corporate"/>
    <x v="0"/>
    <x v="1"/>
    <x v="1"/>
    <n v="90036"/>
    <s v="West"/>
    <s v="FUR-CH-10000665"/>
    <x v="0"/>
    <x v="1"/>
    <s v="Global Airflow Leather Mesh Back Chair, Black"/>
    <n v="362.35199999999998"/>
    <n v="3"/>
    <n v="0.2"/>
    <n v="45.293999999999954"/>
    <x v="1"/>
    <s v="No"/>
  </r>
  <r>
    <n v="8304"/>
    <s v="US-2016-120313"/>
    <x v="656"/>
    <d v="2016-11-02T00:00:00"/>
    <s v="Second Class"/>
    <s v="NL-18310"/>
    <s v="Nancy Lomonaco"/>
    <s v="Home Office"/>
    <x v="0"/>
    <x v="8"/>
    <x v="1"/>
    <n v="94110"/>
    <s v="West"/>
    <s v="TEC-PH-10003092"/>
    <x v="2"/>
    <x v="7"/>
    <s v="Motorola L804"/>
    <n v="73.584000000000003"/>
    <n v="2"/>
    <n v="0.2"/>
    <n v="8.2781999999999982"/>
    <x v="1"/>
    <s v="No"/>
  </r>
  <r>
    <n v="8305"/>
    <s v="CA-2019-135419"/>
    <x v="132"/>
    <d v="2019-11-09T00:00:00"/>
    <s v="Standard Class"/>
    <s v="BG-11740"/>
    <s v="Bruce Geld"/>
    <s v="Consumer"/>
    <x v="0"/>
    <x v="329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  <x v="1"/>
    <s v="No"/>
  </r>
  <r>
    <n v="8306"/>
    <s v="CA-2018-128671"/>
    <x v="1190"/>
    <d v="2018-08-16T00:00:00"/>
    <s v="Standard Class"/>
    <s v="MT-18070"/>
    <s v="Michelle Tran"/>
    <s v="Home Office"/>
    <x v="0"/>
    <x v="251"/>
    <x v="26"/>
    <n v="74133"/>
    <s v="Central"/>
    <s v="OFF-PA-10001870"/>
    <x v="1"/>
    <x v="10"/>
    <s v="Xerox 202"/>
    <n v="32.400000000000006"/>
    <n v="5"/>
    <n v="0"/>
    <n v="15.552000000000001"/>
    <x v="2"/>
    <s v="Yes"/>
  </r>
  <r>
    <n v="8307"/>
    <s v="CA-2018-128671"/>
    <x v="1190"/>
    <d v="2018-08-16T00:00:00"/>
    <s v="Standard Class"/>
    <s v="MT-18070"/>
    <s v="Michelle Tran"/>
    <s v="Home Office"/>
    <x v="0"/>
    <x v="251"/>
    <x v="26"/>
    <n v="74133"/>
    <s v="Central"/>
    <s v="OFF-BI-10003305"/>
    <x v="1"/>
    <x v="8"/>
    <s v="Avery Hanging File Binders"/>
    <n v="41.86"/>
    <n v="7"/>
    <n v="0"/>
    <n v="19.255600000000001"/>
    <x v="2"/>
    <s v="Yes"/>
  </r>
  <r>
    <n v="8308"/>
    <s v="CA-2018-128671"/>
    <x v="1190"/>
    <d v="2018-08-16T00:00:00"/>
    <s v="Standard Class"/>
    <s v="MT-18070"/>
    <s v="Michelle Tran"/>
    <s v="Home Office"/>
    <x v="0"/>
    <x v="251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x v="2"/>
    <s v="Yes"/>
  </r>
  <r>
    <n v="8309"/>
    <s v="CA-2018-149335"/>
    <x v="197"/>
    <d v="2018-07-25T00:00:00"/>
    <s v="Same Day"/>
    <s v="BC-11125"/>
    <s v="Becky Castell"/>
    <s v="Home Office"/>
    <x v="0"/>
    <x v="8"/>
    <x v="1"/>
    <n v="94122"/>
    <s v="West"/>
    <s v="OFF-AR-10001419"/>
    <x v="1"/>
    <x v="6"/>
    <s v="Newell 325"/>
    <n v="37.17"/>
    <n v="9"/>
    <n v="0"/>
    <n v="11.151"/>
    <x v="1"/>
    <s v="No"/>
  </r>
  <r>
    <n v="8310"/>
    <s v="CA-2016-168312"/>
    <x v="72"/>
    <d v="2016-03-07T00:00:00"/>
    <s v="Standard Class"/>
    <s v="GW-14605"/>
    <s v="Giulietta Weimer"/>
    <s v="Consumer"/>
    <x v="0"/>
    <x v="12"/>
    <x v="5"/>
    <n v="77036"/>
    <s v="Central"/>
    <s v="OFF-ST-10003692"/>
    <x v="1"/>
    <x v="4"/>
    <s v="Recycled Steel Personal File for Hanging File Folders"/>
    <n v="137.352"/>
    <n v="3"/>
    <n v="0.2"/>
    <n v="8.5844999999999914"/>
    <x v="2"/>
    <s v="No"/>
  </r>
  <r>
    <n v="8311"/>
    <s v="CA-2016-168312"/>
    <x v="72"/>
    <d v="2016-03-07T00:00:00"/>
    <s v="Standard Class"/>
    <s v="GW-14605"/>
    <s v="Giulietta Weimer"/>
    <s v="Consumer"/>
    <x v="0"/>
    <x v="12"/>
    <x v="5"/>
    <n v="77036"/>
    <s v="Central"/>
    <s v="FUR-TA-10001866"/>
    <x v="0"/>
    <x v="3"/>
    <s v="Bevis Round Conference Room Tables and Bases"/>
    <n v="376.50899999999996"/>
    <n v="3"/>
    <n v="0.3"/>
    <n v="-43.029600000000045"/>
    <x v="2"/>
    <s v="No"/>
  </r>
  <r>
    <n v="8312"/>
    <s v="US-2019-105935"/>
    <x v="795"/>
    <d v="2019-01-31T00:00:00"/>
    <s v="Standard Class"/>
    <s v="BD-11500"/>
    <s v="Bradley Drucker"/>
    <s v="Consumer"/>
    <x v="0"/>
    <x v="38"/>
    <x v="32"/>
    <n v="31907"/>
    <s v="South"/>
    <s v="FUR-FU-10002157"/>
    <x v="0"/>
    <x v="5"/>
    <s v="Artistic Insta-Plaque"/>
    <n v="62.72"/>
    <n v="4"/>
    <n v="0"/>
    <n v="24.460799999999999"/>
    <x v="0"/>
    <s v="No"/>
  </r>
  <r>
    <n v="8313"/>
    <s v="US-2019-105935"/>
    <x v="795"/>
    <d v="2019-01-31T00:00:00"/>
    <s v="Standard Class"/>
    <s v="BD-11500"/>
    <s v="Bradley Drucker"/>
    <s v="Consumer"/>
    <x v="0"/>
    <x v="38"/>
    <x v="32"/>
    <n v="31907"/>
    <s v="South"/>
    <s v="TEC-PH-10001459"/>
    <x v="2"/>
    <x v="7"/>
    <s v="Samsung Galaxy Mega 6.3"/>
    <n v="2939.9300000000003"/>
    <n v="7"/>
    <n v="0"/>
    <n v="764.38180000000011"/>
    <x v="0"/>
    <s v="No"/>
  </r>
  <r>
    <n v="8314"/>
    <s v="CA-2016-161508"/>
    <x v="136"/>
    <d v="2016-07-16T00:00:00"/>
    <s v="Standard Class"/>
    <s v="PV-18985"/>
    <s v="Paul Van Hugh"/>
    <s v="Home Office"/>
    <x v="0"/>
    <x v="425"/>
    <x v="5"/>
    <n v="77573"/>
    <s v="Central"/>
    <s v="FUR-CH-10002126"/>
    <x v="0"/>
    <x v="1"/>
    <s v="Hon Deluxe Fabric Upholstered Stacking Chairs"/>
    <n v="512.35799999999995"/>
    <n v="3"/>
    <n v="0.3"/>
    <n v="-14.638799999999947"/>
    <x v="2"/>
    <s v="No"/>
  </r>
  <r>
    <n v="8315"/>
    <s v="CA-2016-161508"/>
    <x v="136"/>
    <d v="2016-07-16T00:00:00"/>
    <s v="Standard Class"/>
    <s v="PV-18985"/>
    <s v="Paul Van Hugh"/>
    <s v="Home Office"/>
    <x v="0"/>
    <x v="425"/>
    <x v="5"/>
    <n v="77573"/>
    <s v="Central"/>
    <s v="OFF-FA-10001561"/>
    <x v="1"/>
    <x v="13"/>
    <s v="Stockwell Push Pins"/>
    <n v="3.4880000000000004"/>
    <n v="2"/>
    <n v="0.2"/>
    <n v="0.56679999999999997"/>
    <x v="2"/>
    <s v="No"/>
  </r>
  <r>
    <n v="8316"/>
    <s v="CA-2016-161508"/>
    <x v="136"/>
    <d v="2016-07-16T00:00:00"/>
    <s v="Standard Class"/>
    <s v="PV-18985"/>
    <s v="Paul Van Hugh"/>
    <s v="Home Office"/>
    <x v="0"/>
    <x v="425"/>
    <x v="5"/>
    <n v="77573"/>
    <s v="Central"/>
    <s v="OFF-AR-10003158"/>
    <x v="1"/>
    <x v="6"/>
    <s v="Fluorescent Highlighters by Dixon"/>
    <n v="22.288"/>
    <n v="7"/>
    <n v="0.2"/>
    <n v="3.9003999999999985"/>
    <x v="2"/>
    <s v="No"/>
  </r>
  <r>
    <n v="8317"/>
    <s v="CA-2016-161508"/>
    <x v="136"/>
    <d v="2016-07-16T00:00:00"/>
    <s v="Standard Class"/>
    <s v="PV-18985"/>
    <s v="Paul Van Hugh"/>
    <s v="Home Office"/>
    <x v="0"/>
    <x v="425"/>
    <x v="5"/>
    <n v="77573"/>
    <s v="Central"/>
    <s v="OFF-PA-10001804"/>
    <x v="1"/>
    <x v="10"/>
    <s v="Xerox 195"/>
    <n v="16.032"/>
    <n v="3"/>
    <n v="0.2"/>
    <n v="5.6111999999999993"/>
    <x v="2"/>
    <s v="No"/>
  </r>
  <r>
    <n v="8318"/>
    <s v="CA-2019-130904"/>
    <x v="645"/>
    <d v="2019-04-16T00:00:00"/>
    <s v="Standard Class"/>
    <s v="HM-14980"/>
    <s v="Henry MacAllister"/>
    <s v="Consumer"/>
    <x v="0"/>
    <x v="140"/>
    <x v="3"/>
    <n v="27217"/>
    <s v="South"/>
    <s v="OFF-AR-10000422"/>
    <x v="1"/>
    <x v="6"/>
    <s v="Pencil and Crayon Sharpener"/>
    <n v="1.752"/>
    <n v="1"/>
    <n v="0.2"/>
    <n v="0.15329999999999994"/>
    <x v="0"/>
    <s v="No"/>
  </r>
  <r>
    <n v="8319"/>
    <s v="CA-2019-130904"/>
    <x v="645"/>
    <d v="2019-04-16T00:00:00"/>
    <s v="Standard Class"/>
    <s v="HM-14980"/>
    <s v="Henry MacAllister"/>
    <s v="Consumer"/>
    <x v="0"/>
    <x v="140"/>
    <x v="3"/>
    <n v="27217"/>
    <s v="South"/>
    <s v="OFF-AR-10000127"/>
    <x v="1"/>
    <x v="6"/>
    <s v="Newell 321"/>
    <n v="20.992000000000001"/>
    <n v="8"/>
    <n v="0.2"/>
    <n v="2.3615999999999966"/>
    <x v="0"/>
    <s v="No"/>
  </r>
  <r>
    <n v="8320"/>
    <s v="CA-2019-133620"/>
    <x v="38"/>
    <d v="2019-11-18T00:00:00"/>
    <s v="Standard Class"/>
    <s v="EM-14065"/>
    <s v="Erin Mull"/>
    <s v="Consumer"/>
    <x v="0"/>
    <x v="20"/>
    <x v="15"/>
    <n v="10009"/>
    <s v="East"/>
    <s v="OFF-ST-10004634"/>
    <x v="1"/>
    <x v="4"/>
    <s v="Personal Folder Holder, Ebony"/>
    <n v="11.21"/>
    <n v="1"/>
    <n v="0"/>
    <n v="3.3629999999999995"/>
    <x v="3"/>
    <s v="No"/>
  </r>
  <r>
    <n v="8321"/>
    <s v="CA-2017-142937"/>
    <x v="901"/>
    <d v="2017-12-06T00:00:00"/>
    <s v="First Class"/>
    <s v="SF-20065"/>
    <s v="Sandra Flanagan"/>
    <s v="Consumer"/>
    <x v="0"/>
    <x v="61"/>
    <x v="5"/>
    <n v="75220"/>
    <s v="Central"/>
    <s v="OFF-AR-10003582"/>
    <x v="1"/>
    <x v="6"/>
    <s v="Boston Electric Pencil Sharpener, Model 1818, Charcoal Black"/>
    <n v="45.04"/>
    <n v="2"/>
    <n v="0.2"/>
    <n v="4.5040000000000031"/>
    <x v="2"/>
    <s v="No"/>
  </r>
  <r>
    <n v="8322"/>
    <s v="US-2018-149790"/>
    <x v="182"/>
    <d v="2018-10-01T00:00:00"/>
    <s v="Standard Class"/>
    <s v="SC-20380"/>
    <s v="Shahid Collister"/>
    <s v="Consumer"/>
    <x v="0"/>
    <x v="12"/>
    <x v="5"/>
    <n v="77095"/>
    <s v="Central"/>
    <s v="OFF-BI-10002026"/>
    <x v="1"/>
    <x v="8"/>
    <s v="Ibico Recycled Linen-Style Covers"/>
    <n v="15.623999999999997"/>
    <n v="2"/>
    <n v="0.8"/>
    <n v="-24.998400000000011"/>
    <x v="2"/>
    <s v="No"/>
  </r>
  <r>
    <n v="8323"/>
    <s v="CA-2018-130778"/>
    <x v="258"/>
    <d v="2018-11-25T00:00:00"/>
    <s v="Standard Class"/>
    <s v="ND-18370"/>
    <s v="Natalie DeCherney"/>
    <s v="Consumer"/>
    <x v="0"/>
    <x v="85"/>
    <x v="15"/>
    <n v="11561"/>
    <s v="East"/>
    <s v="OFF-AP-10000595"/>
    <x v="1"/>
    <x v="9"/>
    <s v="Disposable Triple-Filter Dust Bags"/>
    <n v="8.74"/>
    <n v="2"/>
    <n v="0"/>
    <n v="2.2724000000000002"/>
    <x v="3"/>
    <s v="No"/>
  </r>
  <r>
    <n v="8324"/>
    <s v="CA-2018-130778"/>
    <x v="258"/>
    <d v="2018-11-25T00:00:00"/>
    <s v="Standard Class"/>
    <s v="ND-18370"/>
    <s v="Natalie DeCherney"/>
    <s v="Consumer"/>
    <x v="0"/>
    <x v="85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s v="No"/>
  </r>
  <r>
    <n v="8325"/>
    <s v="CA-2019-144456"/>
    <x v="565"/>
    <d v="2019-09-09T00:00:00"/>
    <s v="First Class"/>
    <s v="FC-14245"/>
    <s v="Frank Carlisle"/>
    <s v="Home Office"/>
    <x v="0"/>
    <x v="146"/>
    <x v="2"/>
    <n v="33012"/>
    <s v="South"/>
    <s v="OFF-ST-10001321"/>
    <x v="1"/>
    <x v="4"/>
    <s v="Decoflex Hanging Personal Folder File, Blue"/>
    <n v="61.68"/>
    <n v="5"/>
    <n v="0.2"/>
    <n v="5.3970000000000073"/>
    <x v="0"/>
    <s v="No"/>
  </r>
  <r>
    <n v="8326"/>
    <s v="CA-2019-144456"/>
    <x v="565"/>
    <d v="2019-09-09T00:00:00"/>
    <s v="First Class"/>
    <s v="FC-14245"/>
    <s v="Frank Carlisle"/>
    <s v="Home Office"/>
    <x v="0"/>
    <x v="146"/>
    <x v="2"/>
    <n v="33012"/>
    <s v="South"/>
    <s v="TEC-PH-10001750"/>
    <x v="2"/>
    <x v="7"/>
    <s v="Samsung Rugby III"/>
    <n v="158.376"/>
    <n v="3"/>
    <n v="0.2"/>
    <n v="13.857900000000008"/>
    <x v="0"/>
    <s v="No"/>
  </r>
  <r>
    <n v="8327"/>
    <s v="CA-2019-103478"/>
    <x v="246"/>
    <d v="2019-07-24T00:00:00"/>
    <s v="Second Class"/>
    <s v="KL-16555"/>
    <s v="Kelly Lampkin"/>
    <s v="Corporate"/>
    <x v="0"/>
    <x v="34"/>
    <x v="10"/>
    <n v="60505"/>
    <s v="Central"/>
    <s v="OFF-BI-10001890"/>
    <x v="1"/>
    <x v="8"/>
    <s v="Avery Poly Binder Pockets"/>
    <n v="2.8639999999999994"/>
    <n v="4"/>
    <n v="0.8"/>
    <n v="-4.5824000000000016"/>
    <x v="2"/>
    <s v="No"/>
  </r>
  <r>
    <n v="8328"/>
    <s v="CA-2019-103478"/>
    <x v="246"/>
    <d v="2019-07-24T00:00:00"/>
    <s v="Second Class"/>
    <s v="KL-16555"/>
    <s v="Kelly Lampkin"/>
    <s v="Corporate"/>
    <x v="0"/>
    <x v="34"/>
    <x v="10"/>
    <n v="60505"/>
    <s v="Central"/>
    <s v="OFF-BI-10004224"/>
    <x v="1"/>
    <x v="8"/>
    <s v="Catalog Binders with Expanding Posts"/>
    <n v="94.191999999999979"/>
    <n v="7"/>
    <n v="0.8"/>
    <n v="-164.83600000000007"/>
    <x v="2"/>
    <s v="No"/>
  </r>
  <r>
    <n v="8329"/>
    <s v="CA-2019-118577"/>
    <x v="833"/>
    <d v="2019-10-11T00:00:00"/>
    <s v="Standard Class"/>
    <s v="XP-21865"/>
    <s v="Xylona Preis"/>
    <s v="Consumer"/>
    <x v="0"/>
    <x v="78"/>
    <x v="30"/>
    <n v="7109"/>
    <s v="East"/>
    <s v="OFF-PA-10001357"/>
    <x v="1"/>
    <x v="10"/>
    <s v="Xerox 1886"/>
    <n v="143.69999999999999"/>
    <n v="3"/>
    <n v="0"/>
    <n v="68.975999999999999"/>
    <x v="3"/>
    <s v="No"/>
  </r>
  <r>
    <n v="8330"/>
    <s v="CA-2019-118577"/>
    <x v="833"/>
    <d v="2019-10-11T00:00:00"/>
    <s v="Standard Class"/>
    <s v="XP-21865"/>
    <s v="Xylona Preis"/>
    <s v="Consumer"/>
    <x v="0"/>
    <x v="78"/>
    <x v="30"/>
    <n v="7109"/>
    <s v="East"/>
    <s v="OFF-PA-10004888"/>
    <x v="1"/>
    <x v="10"/>
    <s v="Xerox 217"/>
    <n v="6.48"/>
    <n v="1"/>
    <n v="0"/>
    <n v="3.1104000000000003"/>
    <x v="3"/>
    <s v="No"/>
  </r>
  <r>
    <n v="8331"/>
    <s v="CA-2019-113572"/>
    <x v="659"/>
    <d v="2019-11-11T00:00:00"/>
    <s v="Standard Class"/>
    <s v="FP-14320"/>
    <s v="Frank Preis"/>
    <s v="Consumer"/>
    <x v="0"/>
    <x v="20"/>
    <x v="15"/>
    <n v="10024"/>
    <s v="East"/>
    <s v="TEC-AC-10002370"/>
    <x v="2"/>
    <x v="11"/>
    <s v="Maxell CD-R Discs"/>
    <n v="7.88"/>
    <n v="4"/>
    <n v="0"/>
    <n v="2.5215999999999994"/>
    <x v="3"/>
    <s v="No"/>
  </r>
  <r>
    <n v="8332"/>
    <s v="CA-2018-153269"/>
    <x v="1185"/>
    <d v="2018-03-12T00:00:00"/>
    <s v="First Class"/>
    <s v="PS-18760"/>
    <s v="Pamela Stobb"/>
    <s v="Consumer"/>
    <x v="0"/>
    <x v="504"/>
    <x v="31"/>
    <n v="1810"/>
    <s v="East"/>
    <s v="OFF-ST-10004634"/>
    <x v="1"/>
    <x v="4"/>
    <s v="Personal Folder Holder, Ebony"/>
    <n v="11.21"/>
    <n v="1"/>
    <n v="0"/>
    <n v="3.3629999999999995"/>
    <x v="3"/>
    <s v="No"/>
  </r>
  <r>
    <n v="8333"/>
    <s v="CA-2018-153269"/>
    <x v="1185"/>
    <d v="2018-03-12T00:00:00"/>
    <s v="First Class"/>
    <s v="PS-18760"/>
    <s v="Pamela Stobb"/>
    <s v="Consumer"/>
    <x v="0"/>
    <x v="504"/>
    <x v="31"/>
    <n v="1810"/>
    <s v="East"/>
    <s v="FUR-CH-10002647"/>
    <x v="0"/>
    <x v="1"/>
    <s v="Situations Contoured Folding Chairs, 4/Set"/>
    <n v="354.90000000000003"/>
    <n v="5"/>
    <n v="0"/>
    <n v="88.725000000000023"/>
    <x v="3"/>
    <s v="No"/>
  </r>
  <r>
    <n v="8334"/>
    <s v="CA-2018-153269"/>
    <x v="1185"/>
    <d v="2018-03-12T00:00:00"/>
    <s v="First Class"/>
    <s v="PS-18760"/>
    <s v="Pamela Stobb"/>
    <s v="Consumer"/>
    <x v="0"/>
    <x v="504"/>
    <x v="31"/>
    <n v="1810"/>
    <s v="East"/>
    <s v="OFF-PA-10001801"/>
    <x v="1"/>
    <x v="10"/>
    <s v="Xerox 193"/>
    <n v="17.940000000000001"/>
    <n v="3"/>
    <n v="0"/>
    <n v="8.7906000000000013"/>
    <x v="3"/>
    <s v="No"/>
  </r>
  <r>
    <n v="8335"/>
    <s v="CA-2018-153269"/>
    <x v="1185"/>
    <d v="2018-03-12T00:00:00"/>
    <s v="First Class"/>
    <s v="PS-18760"/>
    <s v="Pamela Stobb"/>
    <s v="Consumer"/>
    <x v="0"/>
    <x v="504"/>
    <x v="31"/>
    <n v="1810"/>
    <s v="East"/>
    <s v="OFF-BI-10004632"/>
    <x v="1"/>
    <x v="8"/>
    <s v="GBC Binding covers"/>
    <n v="51.8"/>
    <n v="4"/>
    <n v="0"/>
    <n v="23.309999999999995"/>
    <x v="3"/>
    <s v="No"/>
  </r>
  <r>
    <n v="8336"/>
    <s v="CA-2019-161655"/>
    <x v="726"/>
    <d v="2019-05-18T00:00:00"/>
    <s v="Second Class"/>
    <s v="CW-11905"/>
    <s v="Carl Weiss"/>
    <s v="Home Office"/>
    <x v="0"/>
    <x v="46"/>
    <x v="13"/>
    <n v="19711"/>
    <s v="East"/>
    <s v="OFF-BI-10002082"/>
    <x v="1"/>
    <x v="8"/>
    <s v="GBC Twin Loop Wire Binding Elements"/>
    <n v="299.52"/>
    <n v="9"/>
    <n v="0"/>
    <n v="149.76"/>
    <x v="3"/>
    <s v="No"/>
  </r>
  <r>
    <n v="8337"/>
    <s v="CA-2018-101469"/>
    <x v="415"/>
    <d v="2018-07-08T00:00:00"/>
    <s v="Standard Class"/>
    <s v="KH-16360"/>
    <s v="Katherine Hughes"/>
    <s v="Consumer"/>
    <x v="0"/>
    <x v="81"/>
    <x v="17"/>
    <n v="22204"/>
    <s v="South"/>
    <s v="OFF-AR-10003986"/>
    <x v="1"/>
    <x v="6"/>
    <s v="Avery Hi-Liter Pen Style Six-Color Fluorescent Set"/>
    <n v="7.7"/>
    <n v="2"/>
    <n v="0"/>
    <n v="3.157"/>
    <x v="0"/>
    <s v="No"/>
  </r>
  <r>
    <n v="8338"/>
    <s v="CA-2016-153087"/>
    <x v="422"/>
    <d v="2017-01-03T00:00:00"/>
    <s v="Standard Class"/>
    <s v="TC-20980"/>
    <s v="Tamara Chand"/>
    <s v="Corporate"/>
    <x v="0"/>
    <x v="27"/>
    <x v="19"/>
    <n v="35601"/>
    <s v="South"/>
    <s v="OFF-PA-10001243"/>
    <x v="1"/>
    <x v="10"/>
    <s v="Xerox 1983"/>
    <n v="23.92"/>
    <n v="4"/>
    <n v="0"/>
    <n v="11.720800000000001"/>
    <x v="0"/>
    <s v="No"/>
  </r>
  <r>
    <n v="8339"/>
    <s v="CA-2016-153087"/>
    <x v="422"/>
    <d v="2017-01-03T00:00:00"/>
    <s v="Standard Class"/>
    <s v="TC-20980"/>
    <s v="Tamara Chand"/>
    <s v="Corporate"/>
    <x v="0"/>
    <x v="27"/>
    <x v="19"/>
    <n v="35601"/>
    <s v="South"/>
    <s v="TEC-AC-10003198"/>
    <x v="2"/>
    <x v="11"/>
    <s v="Enermax Acrylux Wireless Keyboard"/>
    <n v="498"/>
    <n v="5"/>
    <n v="0"/>
    <n v="184.26"/>
    <x v="0"/>
    <s v="No"/>
  </r>
  <r>
    <n v="8340"/>
    <s v="CA-2019-135076"/>
    <x v="669"/>
    <d v="2019-04-17T00:00:00"/>
    <s v="Standard Class"/>
    <s v="YS-21880"/>
    <s v="Yana Sorensen"/>
    <s v="Corporate"/>
    <x v="0"/>
    <x v="86"/>
    <x v="1"/>
    <n v="92345"/>
    <s v="West"/>
    <s v="FUR-CH-10003774"/>
    <x v="0"/>
    <x v="1"/>
    <s v="Global Wood Trimmed Manager's Task Chair, Khaki"/>
    <n v="436.70400000000006"/>
    <n v="6"/>
    <n v="0.2"/>
    <n v="-38.211600000000033"/>
    <x v="1"/>
    <s v="No"/>
  </r>
  <r>
    <n v="8341"/>
    <s v="CA-2016-161634"/>
    <x v="687"/>
    <d v="2016-11-20T00:00:00"/>
    <s v="Standard Class"/>
    <s v="CC-12220"/>
    <s v="Chris Cortes"/>
    <s v="Consumer"/>
    <x v="0"/>
    <x v="269"/>
    <x v="17"/>
    <n v="23320"/>
    <s v="South"/>
    <s v="OFF-PA-10002262"/>
    <x v="1"/>
    <x v="10"/>
    <s v="Xerox 192"/>
    <n v="32.400000000000006"/>
    <n v="5"/>
    <n v="0"/>
    <n v="15.552000000000001"/>
    <x v="0"/>
    <s v="No"/>
  </r>
  <r>
    <n v="8342"/>
    <s v="CA-2019-141481"/>
    <x v="532"/>
    <d v="2019-06-14T00:00:00"/>
    <s v="First Class"/>
    <s v="ZD-21925"/>
    <s v="Zuschuss Donatelli"/>
    <s v="Consumer"/>
    <x v="0"/>
    <x v="1"/>
    <x v="1"/>
    <n v="90036"/>
    <s v="West"/>
    <s v="OFF-AP-10004532"/>
    <x v="1"/>
    <x v="9"/>
    <s v="Kensington 6 Outlet Guardian Standard Surge Protector"/>
    <n v="61.44"/>
    <n v="3"/>
    <n v="0"/>
    <n v="16.588799999999999"/>
    <x v="1"/>
    <s v="No"/>
  </r>
  <r>
    <n v="8343"/>
    <s v="CA-2018-132549"/>
    <x v="881"/>
    <d v="2018-11-30T00:00:00"/>
    <s v="Standard Class"/>
    <s v="JK-15370"/>
    <s v="Jay Kimmel"/>
    <s v="Consumer"/>
    <x v="0"/>
    <x v="114"/>
    <x v="19"/>
    <n v="35810"/>
    <s v="South"/>
    <s v="OFF-ST-10001325"/>
    <x v="1"/>
    <x v="4"/>
    <s v="Sterilite Officeware Hinged File Box"/>
    <n v="73.36"/>
    <n v="7"/>
    <n v="0"/>
    <n v="19.807200000000002"/>
    <x v="0"/>
    <s v="No"/>
  </r>
  <r>
    <n v="8344"/>
    <s v="US-2016-155544"/>
    <x v="90"/>
    <d v="2016-03-25T00:00:00"/>
    <s v="Standard Class"/>
    <s v="GM-14440"/>
    <s v="Gary McGarr"/>
    <s v="Consumer"/>
    <x v="0"/>
    <x v="289"/>
    <x v="18"/>
    <n v="37918"/>
    <s v="South"/>
    <s v="OFF-LA-10004544"/>
    <x v="1"/>
    <x v="2"/>
    <s v="Avery 505"/>
    <n v="59.20000000000001"/>
    <n v="5"/>
    <n v="0.2"/>
    <n v="22.199999999999996"/>
    <x v="0"/>
    <s v="No"/>
  </r>
  <r>
    <n v="8345"/>
    <s v="US-2016-155544"/>
    <x v="90"/>
    <d v="2016-03-25T00:00:00"/>
    <s v="Standard Class"/>
    <s v="GM-14440"/>
    <s v="Gary McGarr"/>
    <s v="Consumer"/>
    <x v="0"/>
    <x v="289"/>
    <x v="18"/>
    <n v="37918"/>
    <s v="South"/>
    <s v="FUR-FU-10001473"/>
    <x v="0"/>
    <x v="5"/>
    <s v="DAX Wood Document Frame"/>
    <n v="32.952000000000005"/>
    <n v="3"/>
    <n v="0.2"/>
    <n v="6.5903999999999989"/>
    <x v="0"/>
    <s v="No"/>
  </r>
  <r>
    <n v="8346"/>
    <s v="US-2016-155544"/>
    <x v="90"/>
    <d v="2016-03-25T00:00:00"/>
    <s v="Standard Class"/>
    <s v="GM-14440"/>
    <s v="Gary McGarr"/>
    <s v="Consumer"/>
    <x v="0"/>
    <x v="289"/>
    <x v="18"/>
    <n v="37918"/>
    <s v="South"/>
    <s v="FUR-CH-10000422"/>
    <x v="0"/>
    <x v="1"/>
    <s v="Global Highback Leather Tilter in Burgundy"/>
    <n v="218.376"/>
    <n v="3"/>
    <n v="0.2"/>
    <n v="-10.918799999999983"/>
    <x v="0"/>
    <s v="No"/>
  </r>
  <r>
    <n v="8347"/>
    <s v="US-2017-115238"/>
    <x v="28"/>
    <d v="2017-05-04T00:00:00"/>
    <s v="Standard Class"/>
    <s v="JW-15220"/>
    <s v="Jane Waco"/>
    <s v="Corporate"/>
    <x v="0"/>
    <x v="104"/>
    <x v="31"/>
    <n v="1841"/>
    <s v="East"/>
    <s v="FUR-FU-10002960"/>
    <x v="0"/>
    <x v="5"/>
    <s v="Eldon 200 Class Desk Accessories, Burgundy"/>
    <n v="31.400000000000002"/>
    <n v="5"/>
    <n v="0"/>
    <n v="13.188000000000002"/>
    <x v="3"/>
    <s v="No"/>
  </r>
  <r>
    <n v="8348"/>
    <s v="US-2017-115238"/>
    <x v="28"/>
    <d v="2017-05-04T00:00:00"/>
    <s v="Standard Class"/>
    <s v="JW-15220"/>
    <s v="Jane Waco"/>
    <s v="Corporate"/>
    <x v="0"/>
    <x v="104"/>
    <x v="31"/>
    <n v="1841"/>
    <s v="East"/>
    <s v="FUR-FU-10002445"/>
    <x v="0"/>
    <x v="5"/>
    <s v="DAX Two-Tone Rosewood/Black Document Frame, Desktop, 5 x 7"/>
    <n v="9.48"/>
    <n v="1"/>
    <n v="0"/>
    <n v="3.7920000000000007"/>
    <x v="3"/>
    <s v="No"/>
  </r>
  <r>
    <n v="8349"/>
    <s v="US-2017-115238"/>
    <x v="28"/>
    <d v="2017-05-04T00:00:00"/>
    <s v="Standard Class"/>
    <s v="JW-15220"/>
    <s v="Jane Waco"/>
    <s v="Corporate"/>
    <x v="0"/>
    <x v="104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x v="3"/>
    <s v="No"/>
  </r>
  <r>
    <n v="8350"/>
    <s v="US-2017-115238"/>
    <x v="28"/>
    <d v="2017-05-04T00:00:00"/>
    <s v="Standard Class"/>
    <s v="JW-15220"/>
    <s v="Jane Waco"/>
    <s v="Corporate"/>
    <x v="0"/>
    <x v="104"/>
    <x v="31"/>
    <n v="1841"/>
    <s v="East"/>
    <s v="FUR-FU-10001025"/>
    <x v="0"/>
    <x v="5"/>
    <s v="Eldon Imàge Series Desk Accessories, Clear"/>
    <n v="24.3"/>
    <n v="5"/>
    <n v="0"/>
    <n v="10.449000000000002"/>
    <x v="3"/>
    <s v="No"/>
  </r>
  <r>
    <n v="8351"/>
    <s v="US-2017-115238"/>
    <x v="28"/>
    <d v="2017-05-04T00:00:00"/>
    <s v="Standard Class"/>
    <s v="JW-15220"/>
    <s v="Jane Waco"/>
    <s v="Corporate"/>
    <x v="0"/>
    <x v="104"/>
    <x v="31"/>
    <n v="1841"/>
    <s v="East"/>
    <s v="OFF-PA-10002689"/>
    <x v="1"/>
    <x v="10"/>
    <s v="Weyerhaeuser First Choice Laser/Copy Paper (20Lb. and 88 Bright)"/>
    <n v="6.48"/>
    <n v="1"/>
    <n v="0"/>
    <n v="3.1104000000000003"/>
    <x v="3"/>
    <s v="No"/>
  </r>
  <r>
    <n v="8352"/>
    <s v="CA-2019-132199"/>
    <x v="898"/>
    <d v="2019-05-08T00:00:00"/>
    <s v="Standard Class"/>
    <s v="BO-11350"/>
    <s v="Bill Overfelt"/>
    <s v="Corporate"/>
    <x v="0"/>
    <x v="10"/>
    <x v="9"/>
    <n v="19134"/>
    <s v="East"/>
    <s v="FUR-FU-10004245"/>
    <x v="0"/>
    <x v="5"/>
    <s v="Career Cubicle Clock, 8 1/4&quot;, Black"/>
    <n v="32.448"/>
    <n v="2"/>
    <n v="0.2"/>
    <n v="7.3008000000000006"/>
    <x v="3"/>
    <s v="No"/>
  </r>
  <r>
    <n v="8353"/>
    <s v="CA-2019-132199"/>
    <x v="898"/>
    <d v="2019-05-08T00:00:00"/>
    <s v="Standard Class"/>
    <s v="BO-11350"/>
    <s v="Bill Overfelt"/>
    <s v="Corporate"/>
    <x v="0"/>
    <x v="10"/>
    <x v="9"/>
    <n v="19134"/>
    <s v="East"/>
    <s v="OFF-BI-10003684"/>
    <x v="1"/>
    <x v="8"/>
    <s v="Wilson Jones Legal Size Ring Binders"/>
    <n v="26.388000000000002"/>
    <n v="4"/>
    <n v="0.7"/>
    <n v="-17.591999999999992"/>
    <x v="3"/>
    <s v="No"/>
  </r>
  <r>
    <n v="8354"/>
    <s v="CA-2019-132199"/>
    <x v="898"/>
    <d v="2019-05-08T00:00:00"/>
    <s v="Standard Class"/>
    <s v="BO-11350"/>
    <s v="Bill Overfelt"/>
    <s v="Corporate"/>
    <x v="0"/>
    <x v="10"/>
    <x v="9"/>
    <n v="19134"/>
    <s v="East"/>
    <s v="FUR-TA-10003748"/>
    <x v="0"/>
    <x v="3"/>
    <s v="Bevis 36 x 72 Conference Tables"/>
    <n v="373.46999999999991"/>
    <n v="5"/>
    <n v="0.4"/>
    <n v="-112.041"/>
    <x v="3"/>
    <s v="No"/>
  </r>
  <r>
    <n v="8355"/>
    <s v="CA-2019-132199"/>
    <x v="898"/>
    <d v="2019-05-08T00:00:00"/>
    <s v="Standard Class"/>
    <s v="BO-11350"/>
    <s v="Bill Overfelt"/>
    <s v="Corporate"/>
    <x v="0"/>
    <x v="10"/>
    <x v="9"/>
    <n v="19134"/>
    <s v="East"/>
    <s v="OFF-BI-10002133"/>
    <x v="1"/>
    <x v="8"/>
    <s v="Wilson Jones Elliptical Ring 3 1/2&quot; Capacity Binders, 800 sheets"/>
    <n v="64.2"/>
    <n v="5"/>
    <n v="0.7"/>
    <n v="-44.94"/>
    <x v="3"/>
    <s v="No"/>
  </r>
  <r>
    <n v="8356"/>
    <s v="CA-2019-132199"/>
    <x v="898"/>
    <d v="2019-05-08T00:00:00"/>
    <s v="Standard Class"/>
    <s v="BO-11350"/>
    <s v="Bill Overfelt"/>
    <s v="Corporate"/>
    <x v="0"/>
    <x v="10"/>
    <x v="9"/>
    <n v="19134"/>
    <s v="East"/>
    <s v="OFF-FA-10002280"/>
    <x v="1"/>
    <x v="13"/>
    <s v="Advantus Plastic Paper Clips"/>
    <n v="8"/>
    <n v="2"/>
    <n v="0.2"/>
    <n v="2.8"/>
    <x v="3"/>
    <s v="No"/>
  </r>
  <r>
    <n v="8357"/>
    <s v="CA-2018-163174"/>
    <x v="370"/>
    <d v="2018-08-30T00:00:00"/>
    <s v="Standard Class"/>
    <s v="XP-21865"/>
    <s v="Xylona Preis"/>
    <s v="Consumer"/>
    <x v="0"/>
    <x v="417"/>
    <x v="32"/>
    <n v="30605"/>
    <s v="South"/>
    <s v="FUR-FU-10000308"/>
    <x v="0"/>
    <x v="5"/>
    <s v="Deflect-o Glass Clear Studded Chair Mats"/>
    <n v="186.54"/>
    <n v="3"/>
    <n v="0"/>
    <n v="41.038800000000002"/>
    <x v="0"/>
    <s v="No"/>
  </r>
  <r>
    <n v="8358"/>
    <s v="CA-2016-110555"/>
    <x v="909"/>
    <d v="2016-04-18T00:00:00"/>
    <s v="Standard Class"/>
    <s v="MM-18055"/>
    <s v="Michelle Moray"/>
    <s v="Consumer"/>
    <x v="0"/>
    <x v="120"/>
    <x v="37"/>
    <n v="59405"/>
    <s v="West"/>
    <s v="OFF-ST-10000876"/>
    <x v="1"/>
    <x v="4"/>
    <s v="Eldon Simplefile Box Office"/>
    <n v="87.08"/>
    <n v="7"/>
    <n v="0"/>
    <n v="24.382400000000001"/>
    <x v="1"/>
    <s v="No"/>
  </r>
  <r>
    <n v="8359"/>
    <s v="CA-2016-110555"/>
    <x v="909"/>
    <d v="2016-04-18T00:00:00"/>
    <s v="Standard Class"/>
    <s v="MM-18055"/>
    <s v="Michelle Moray"/>
    <s v="Consumer"/>
    <x v="0"/>
    <x v="120"/>
    <x v="37"/>
    <n v="59405"/>
    <s v="West"/>
    <s v="TEC-PH-10000586"/>
    <x v="2"/>
    <x v="7"/>
    <s v="AT&amp;T SB67148 SynJ"/>
    <n v="105.584"/>
    <n v="2"/>
    <n v="0.2"/>
    <n v="9.2386000000000053"/>
    <x v="1"/>
    <s v="No"/>
  </r>
  <r>
    <n v="8360"/>
    <s v="CA-2016-110555"/>
    <x v="909"/>
    <d v="2016-04-18T00:00:00"/>
    <s v="Standard Class"/>
    <s v="MM-18055"/>
    <s v="Michelle Moray"/>
    <s v="Consumer"/>
    <x v="0"/>
    <x v="120"/>
    <x v="37"/>
    <n v="59405"/>
    <s v="West"/>
    <s v="TEC-AC-10003399"/>
    <x v="2"/>
    <x v="11"/>
    <s v="Memorex Mini Travel Drive 64 GB USB 2.0 Flash Drive"/>
    <n v="217.44"/>
    <n v="6"/>
    <n v="0"/>
    <n v="91.32480000000001"/>
    <x v="1"/>
    <s v="No"/>
  </r>
  <r>
    <n v="8361"/>
    <s v="CA-2019-147207"/>
    <x v="460"/>
    <d v="2019-01-04T00:00:00"/>
    <s v="Second Class"/>
    <s v="TS-21655"/>
    <s v="Trudy Schmidt"/>
    <s v="Consumer"/>
    <x v="0"/>
    <x v="236"/>
    <x v="5"/>
    <n v="79907"/>
    <s v="Central"/>
    <s v="OFF-AR-10001955"/>
    <x v="1"/>
    <x v="6"/>
    <s v="Newell 319"/>
    <n v="31.744"/>
    <n v="2"/>
    <n v="0.2"/>
    <n v="3.9679999999999964"/>
    <x v="2"/>
    <s v="No"/>
  </r>
  <r>
    <n v="8362"/>
    <s v="CA-2019-147207"/>
    <x v="460"/>
    <d v="2019-01-04T00:00:00"/>
    <s v="Second Class"/>
    <s v="TS-21655"/>
    <s v="Trudy Schmidt"/>
    <s v="Consumer"/>
    <x v="0"/>
    <x v="236"/>
    <x v="5"/>
    <n v="79907"/>
    <s v="Central"/>
    <s v="OFF-AP-10000027"/>
    <x v="1"/>
    <x v="9"/>
    <s v="Hoover Commercial SteamVac"/>
    <n v="5.4319999999999986"/>
    <n v="2"/>
    <n v="0.8"/>
    <n v="-13.580000000000002"/>
    <x v="2"/>
    <s v="No"/>
  </r>
  <r>
    <n v="8363"/>
    <s v="CA-2019-147207"/>
    <x v="460"/>
    <d v="2019-01-04T00:00:00"/>
    <s v="Second Class"/>
    <s v="TS-21655"/>
    <s v="Trudy Schmidt"/>
    <s v="Consumer"/>
    <x v="0"/>
    <x v="236"/>
    <x v="5"/>
    <n v="79907"/>
    <s v="Central"/>
    <s v="FUR-TA-10002958"/>
    <x v="0"/>
    <x v="3"/>
    <s v="Bevis Oval Conference Table, Walnut"/>
    <n v="913.43000000000006"/>
    <n v="5"/>
    <n v="0.3"/>
    <n v="-169.63700000000009"/>
    <x v="2"/>
    <s v="No"/>
  </r>
  <r>
    <n v="8364"/>
    <s v="CA-2019-147207"/>
    <x v="460"/>
    <d v="2019-01-04T00:00:00"/>
    <s v="Second Class"/>
    <s v="TS-21655"/>
    <s v="Trudy Schmidt"/>
    <s v="Consumer"/>
    <x v="0"/>
    <x v="236"/>
    <x v="5"/>
    <n v="79907"/>
    <s v="Central"/>
    <s v="OFF-ST-10002615"/>
    <x v="1"/>
    <x v="4"/>
    <s v="Dual Level, Single-Width Filing Carts"/>
    <n v="372.14400000000001"/>
    <n v="3"/>
    <n v="0.2"/>
    <n v="27.910800000000009"/>
    <x v="2"/>
    <s v="No"/>
  </r>
  <r>
    <n v="8365"/>
    <s v="CA-2019-137631"/>
    <x v="1045"/>
    <d v="2019-05-02T00:00:00"/>
    <s v="Standard Class"/>
    <s v="JL-15235"/>
    <s v="Janet Lee"/>
    <s v="Consumer"/>
    <x v="0"/>
    <x v="505"/>
    <x v="2"/>
    <n v="34741"/>
    <s v="South"/>
    <s v="TEC-PH-10002624"/>
    <x v="2"/>
    <x v="7"/>
    <s v="Samsung Galaxy S4 Mini"/>
    <n v="751.98400000000004"/>
    <n v="2"/>
    <n v="0.2"/>
    <n v="84.598199999999878"/>
    <x v="0"/>
    <s v="No"/>
  </r>
  <r>
    <n v="8366"/>
    <s v="CA-2019-157273"/>
    <x v="289"/>
    <d v="2019-02-02T00:00:00"/>
    <s v="First Class"/>
    <s v="SZ-20035"/>
    <s v="Sam Zeldin"/>
    <s v="Home Office"/>
    <x v="0"/>
    <x v="4"/>
    <x v="4"/>
    <n v="98105"/>
    <s v="West"/>
    <s v="TEC-PH-10002275"/>
    <x v="2"/>
    <x v="7"/>
    <s v="Mitel 5320 IP Phone VoIP phone"/>
    <n v="604.76800000000003"/>
    <n v="4"/>
    <n v="0.2"/>
    <n v="60.476800000000026"/>
    <x v="1"/>
    <s v="No"/>
  </r>
  <r>
    <n v="8367"/>
    <s v="CA-2016-109918"/>
    <x v="557"/>
    <d v="2016-09-12T00:00:00"/>
    <s v="Second Class"/>
    <s v="LR-17035"/>
    <s v="Lisa Ryan"/>
    <s v="Corporate"/>
    <x v="0"/>
    <x v="68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x v="1"/>
    <s v="Yes"/>
  </r>
  <r>
    <n v="8368"/>
    <s v="CA-2016-109918"/>
    <x v="557"/>
    <d v="2016-09-12T00:00:00"/>
    <s v="Second Class"/>
    <s v="LR-17035"/>
    <s v="Lisa Ryan"/>
    <s v="Corporate"/>
    <x v="0"/>
    <x v="68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x v="1"/>
    <s v="Yes"/>
  </r>
  <r>
    <n v="8369"/>
    <s v="CA-2016-109918"/>
    <x v="557"/>
    <d v="2016-09-12T00:00:00"/>
    <s v="Second Class"/>
    <s v="LR-17035"/>
    <s v="Lisa Ryan"/>
    <s v="Corporate"/>
    <x v="0"/>
    <x v="68"/>
    <x v="1"/>
    <n v="95051"/>
    <s v="West"/>
    <s v="OFF-BI-10004308"/>
    <x v="1"/>
    <x v="8"/>
    <s v="Avery Legal 4-Ring Binder"/>
    <n v="83.920000000000016"/>
    <n v="5"/>
    <n v="0.2"/>
    <n v="31.47"/>
    <x v="1"/>
    <s v="Yes"/>
  </r>
  <r>
    <n v="8370"/>
    <s v="CA-2018-118745"/>
    <x v="725"/>
    <d v="2018-06-16T00:00:00"/>
    <s v="Standard Class"/>
    <s v="SV-20365"/>
    <s v="Seth Vernon"/>
    <s v="Consumer"/>
    <x v="0"/>
    <x v="1"/>
    <x v="1"/>
    <n v="90049"/>
    <s v="West"/>
    <s v="FUR-TA-10003473"/>
    <x v="0"/>
    <x v="3"/>
    <s v="Bretford Rectangular Conference Table Tops"/>
    <n v="902.71199999999999"/>
    <n v="3"/>
    <n v="0.2"/>
    <n v="33.851700000000051"/>
    <x v="1"/>
    <s v="No"/>
  </r>
  <r>
    <n v="8371"/>
    <s v="CA-2018-163972"/>
    <x v="508"/>
    <d v="2018-10-21T00:00:00"/>
    <s v="Standard Class"/>
    <s v="MG-17890"/>
    <s v="Michael Granlund"/>
    <s v="Home Office"/>
    <x v="0"/>
    <x v="201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  <x v="1"/>
    <s v="No"/>
  </r>
  <r>
    <n v="8372"/>
    <s v="CA-2016-165393"/>
    <x v="422"/>
    <d v="2016-12-30T00:00:00"/>
    <s v="First Class"/>
    <s v="NC-18415"/>
    <s v="Nathan Cano"/>
    <s v="Consumer"/>
    <x v="0"/>
    <x v="5"/>
    <x v="5"/>
    <n v="76106"/>
    <s v="Central"/>
    <s v="OFF-BI-10001658"/>
    <x v="1"/>
    <x v="8"/>
    <s v="GBC Standard Therm-A-Bind Covers"/>
    <n v="4.9839999999999991"/>
    <n v="1"/>
    <n v="0.8"/>
    <n v="-8.472800000000003"/>
    <x v="2"/>
    <s v="No"/>
  </r>
  <r>
    <n v="8373"/>
    <s v="CA-2018-113726"/>
    <x v="390"/>
    <d v="2018-12-01T00:00:00"/>
    <s v="Standard Class"/>
    <s v="SC-20680"/>
    <s v="Steve Carroll"/>
    <s v="Home Office"/>
    <x v="0"/>
    <x v="4"/>
    <x v="4"/>
    <n v="98105"/>
    <s v="West"/>
    <s v="FUR-FU-10003535"/>
    <x v="0"/>
    <x v="5"/>
    <s v="Howard Miller Distant Time Traveler Alarm Clock"/>
    <n v="82.26"/>
    <n v="3"/>
    <n v="0"/>
    <n v="33.726600000000005"/>
    <x v="1"/>
    <s v="No"/>
  </r>
  <r>
    <n v="8374"/>
    <s v="CA-2018-152940"/>
    <x v="338"/>
    <d v="2018-11-13T00:00:00"/>
    <s v="First Class"/>
    <s v="RO-19780"/>
    <s v="Rose O'Brian"/>
    <s v="Consumer"/>
    <x v="0"/>
    <x v="8"/>
    <x v="1"/>
    <n v="94110"/>
    <s v="West"/>
    <s v="OFF-ST-10000352"/>
    <x v="1"/>
    <x v="4"/>
    <s v="Acco Perma 2700 Stacking Storage Drawers"/>
    <n v="29.74"/>
    <n v="1"/>
    <n v="0"/>
    <n v="4.4610000000000021"/>
    <x v="1"/>
    <s v="No"/>
  </r>
  <r>
    <n v="8375"/>
    <s v="CA-2017-158701"/>
    <x v="956"/>
    <d v="2017-01-10T00:00:00"/>
    <s v="Standard Class"/>
    <s v="JL-15175"/>
    <s v="James Lanier"/>
    <s v="Home Office"/>
    <x v="0"/>
    <x v="8"/>
    <x v="1"/>
    <n v="94110"/>
    <s v="West"/>
    <s v="OFF-AP-10004859"/>
    <x v="1"/>
    <x v="9"/>
    <s v="Acco 6 Outlet Guardian Premium Surge Suppressor"/>
    <n v="87.36"/>
    <n v="6"/>
    <n v="0"/>
    <n v="23.587200000000003"/>
    <x v="1"/>
    <s v="No"/>
  </r>
  <r>
    <n v="8376"/>
    <s v="CA-2017-158701"/>
    <x v="956"/>
    <d v="2017-01-10T00:00:00"/>
    <s v="Standard Class"/>
    <s v="JL-15175"/>
    <s v="James Lanier"/>
    <s v="Home Office"/>
    <x v="0"/>
    <x v="8"/>
    <x v="1"/>
    <n v="94110"/>
    <s v="West"/>
    <s v="OFF-BI-10001294"/>
    <x v="1"/>
    <x v="8"/>
    <s v="Fellowes Binding Cases"/>
    <n v="56.16"/>
    <n v="6"/>
    <n v="0.2"/>
    <n v="17.549999999999994"/>
    <x v="1"/>
    <s v="No"/>
  </r>
  <r>
    <n v="8377"/>
    <s v="CA-2019-156272"/>
    <x v="708"/>
    <d v="2019-03-27T00:00:00"/>
    <s v="Standard Class"/>
    <s v="PW-19030"/>
    <s v="Pauline Webber"/>
    <s v="Corporate"/>
    <x v="0"/>
    <x v="330"/>
    <x v="2"/>
    <n v="33068"/>
    <s v="South"/>
    <s v="OFF-AP-10001242"/>
    <x v="1"/>
    <x v="9"/>
    <s v="APC 7 Outlet Network SurgeArrest Surge Protector"/>
    <n v="64.384"/>
    <n v="1"/>
    <n v="0.2"/>
    <n v="8.0479999999999983"/>
    <x v="0"/>
    <s v="No"/>
  </r>
  <r>
    <n v="8378"/>
    <s v="CA-2017-162964"/>
    <x v="768"/>
    <d v="2017-11-18T00:00:00"/>
    <s v="Standard Class"/>
    <s v="MF-18250"/>
    <s v="Monica Federle"/>
    <s v="Corporate"/>
    <x v="0"/>
    <x v="12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  <x v="2"/>
    <s v="No"/>
  </r>
  <r>
    <n v="8379"/>
    <s v="CA-2017-162964"/>
    <x v="768"/>
    <d v="2017-11-18T00:00:00"/>
    <s v="Standard Class"/>
    <s v="MF-18250"/>
    <s v="Monica Federle"/>
    <s v="Corporate"/>
    <x v="0"/>
    <x v="12"/>
    <x v="5"/>
    <n v="77095"/>
    <s v="Central"/>
    <s v="OFF-PA-10003349"/>
    <x v="1"/>
    <x v="10"/>
    <s v="Xerox 1957"/>
    <n v="15.552000000000003"/>
    <n v="3"/>
    <n v="0.2"/>
    <n v="5.6375999999999999"/>
    <x v="2"/>
    <s v="No"/>
  </r>
  <r>
    <n v="8380"/>
    <s v="CA-2017-162964"/>
    <x v="768"/>
    <d v="2017-11-18T00:00:00"/>
    <s v="Standard Class"/>
    <s v="MF-18250"/>
    <s v="Monica Federle"/>
    <s v="Corporate"/>
    <x v="0"/>
    <x v="12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  <x v="2"/>
    <s v="No"/>
  </r>
  <r>
    <n v="8381"/>
    <s v="CA-2016-103527"/>
    <x v="340"/>
    <d v="2016-09-14T00:00:00"/>
    <s v="Second Class"/>
    <s v="CC-12220"/>
    <s v="Chris Cortes"/>
    <s v="Consumer"/>
    <x v="0"/>
    <x v="22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x v="2"/>
    <s v="No"/>
  </r>
  <r>
    <n v="8382"/>
    <s v="CA-2018-134544"/>
    <x v="716"/>
    <d v="2018-03-19T00:00:00"/>
    <s v="Second Class"/>
    <s v="AC-10660"/>
    <s v="Anna Chung"/>
    <s v="Consumer"/>
    <x v="0"/>
    <x v="8"/>
    <x v="1"/>
    <n v="94109"/>
    <s v="West"/>
    <s v="TEC-PH-10003800"/>
    <x v="2"/>
    <x v="7"/>
    <s v="i.Sound Portable Power - 8000 mAh"/>
    <n v="84.784000000000006"/>
    <n v="2"/>
    <n v="0.2"/>
    <n v="-20.136200000000006"/>
    <x v="1"/>
    <s v="No"/>
  </r>
  <r>
    <n v="8383"/>
    <s v="CA-2018-163048"/>
    <x v="597"/>
    <d v="2018-02-15T00:00:00"/>
    <s v="Standard Class"/>
    <s v="MH-17440"/>
    <s v="Mark Haberlin"/>
    <s v="Corporate"/>
    <x v="0"/>
    <x v="12"/>
    <x v="5"/>
    <n v="77036"/>
    <s v="Central"/>
    <s v="FUR-CH-10001270"/>
    <x v="0"/>
    <x v="1"/>
    <s v="Harbour Creations Steel Folding Chair"/>
    <n v="241.49999999999997"/>
    <n v="4"/>
    <n v="0.3"/>
    <n v="0"/>
    <x v="2"/>
    <s v="No"/>
  </r>
  <r>
    <n v="8384"/>
    <s v="CA-2018-145135"/>
    <x v="491"/>
    <d v="2018-11-28T00:00:00"/>
    <s v="First Class"/>
    <s v="CD-12790"/>
    <s v="Cynthia Delaney"/>
    <s v="Home Office"/>
    <x v="0"/>
    <x v="506"/>
    <x v="29"/>
    <n v="6484"/>
    <s v="East"/>
    <s v="TEC-AC-10003447"/>
    <x v="2"/>
    <x v="11"/>
    <s v="Micropad Numeric Keypads"/>
    <n v="59.97"/>
    <n v="3"/>
    <n v="0"/>
    <n v="14.992499999999996"/>
    <x v="3"/>
    <s v="No"/>
  </r>
  <r>
    <n v="8385"/>
    <s v="CA-2018-145135"/>
    <x v="491"/>
    <d v="2018-11-28T00:00:00"/>
    <s v="First Class"/>
    <s v="CD-12790"/>
    <s v="Cynthia Delaney"/>
    <s v="Home Office"/>
    <x v="0"/>
    <x v="506"/>
    <x v="29"/>
    <n v="6484"/>
    <s v="East"/>
    <s v="OFF-PA-10004285"/>
    <x v="1"/>
    <x v="10"/>
    <s v="Xerox 1959"/>
    <n v="13.36"/>
    <n v="2"/>
    <n v="0"/>
    <n v="6.4127999999999998"/>
    <x v="3"/>
    <s v="No"/>
  </r>
  <r>
    <n v="8386"/>
    <s v="CA-2019-137582"/>
    <x v="507"/>
    <d v="2019-09-08T00:00:00"/>
    <s v="Standard Class"/>
    <s v="CV-12805"/>
    <s v="Cynthia Voltz"/>
    <s v="Corporate"/>
    <x v="0"/>
    <x v="182"/>
    <x v="1"/>
    <n v="94601"/>
    <s v="West"/>
    <s v="OFF-BI-10001757"/>
    <x v="1"/>
    <x v="8"/>
    <s v="Pressboard Hanging Data Binders for Unburst Sheets"/>
    <n v="11.808"/>
    <n v="3"/>
    <n v="0.2"/>
    <n v="4.1327999999999996"/>
    <x v="1"/>
    <s v="No"/>
  </r>
  <r>
    <n v="8387"/>
    <s v="CA-2017-149601"/>
    <x v="71"/>
    <d v="2017-06-03T00:00:00"/>
    <s v="Standard Class"/>
    <s v="TB-21625"/>
    <s v="Trudy Brown"/>
    <s v="Consumer"/>
    <x v="0"/>
    <x v="91"/>
    <x v="29"/>
    <n v="6040"/>
    <s v="East"/>
    <s v="OFF-ST-10001558"/>
    <x v="1"/>
    <x v="4"/>
    <s v="Acco Perma 4000 Stacking Storage Drawers"/>
    <n v="16.239999999999998"/>
    <n v="1"/>
    <n v="0"/>
    <n v="2.4359999999999999"/>
    <x v="3"/>
    <s v="No"/>
  </r>
  <r>
    <n v="8388"/>
    <s v="CA-2017-149601"/>
    <x v="71"/>
    <d v="2017-06-03T00:00:00"/>
    <s v="Standard Class"/>
    <s v="TB-21625"/>
    <s v="Trudy Brown"/>
    <s v="Consumer"/>
    <x v="0"/>
    <x v="91"/>
    <x v="29"/>
    <n v="6040"/>
    <s v="East"/>
    <s v="OFF-ST-10001328"/>
    <x v="1"/>
    <x v="4"/>
    <s v="Personal Filing Tote with Lid, Black/Gray"/>
    <n v="77.55"/>
    <n v="5"/>
    <n v="0"/>
    <n v="21.714000000000002"/>
    <x v="3"/>
    <s v="No"/>
  </r>
  <r>
    <n v="8389"/>
    <s v="CA-2016-139423"/>
    <x v="301"/>
    <d v="2016-11-05T00:00:00"/>
    <s v="Standard Class"/>
    <s v="DG-13300"/>
    <s v="Deirdre Greer"/>
    <s v="Corporate"/>
    <x v="0"/>
    <x v="334"/>
    <x v="30"/>
    <n v="7050"/>
    <s v="East"/>
    <s v="OFF-AP-10004708"/>
    <x v="1"/>
    <x v="9"/>
    <s v="Fellowes Superior 10 Outlet Split Surge Protector"/>
    <n v="76.12"/>
    <n v="2"/>
    <n v="0"/>
    <n v="22.074799999999996"/>
    <x v="3"/>
    <s v="No"/>
  </r>
  <r>
    <n v="8390"/>
    <s v="CA-2018-102596"/>
    <x v="797"/>
    <d v="2018-12-30T00:00:00"/>
    <s v="First Class"/>
    <s v="RD-19810"/>
    <s v="Ross DeVincentis"/>
    <s v="Home Office"/>
    <x v="0"/>
    <x v="59"/>
    <x v="24"/>
    <n v="44312"/>
    <s v="East"/>
    <s v="OFF-FA-10000621"/>
    <x v="1"/>
    <x v="13"/>
    <s v="OIC Colored Binder Clips, Assorted Sizes"/>
    <n v="17.184000000000001"/>
    <n v="6"/>
    <n v="0.2"/>
    <n v="6.2291999999999996"/>
    <x v="3"/>
    <s v="No"/>
  </r>
  <r>
    <n v="8391"/>
    <s v="CA-2019-153227"/>
    <x v="769"/>
    <d v="2019-12-06T00:00:00"/>
    <s v="First Class"/>
    <s v="CS-12250"/>
    <s v="Chris Selesnick"/>
    <s v="Corporate"/>
    <x v="0"/>
    <x v="1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8392"/>
    <s v="CA-2019-110625"/>
    <x v="331"/>
    <d v="2019-12-30T00:00:00"/>
    <s v="Standard Class"/>
    <s v="JB-16045"/>
    <s v="Julia Barnett"/>
    <s v="Home Office"/>
    <x v="0"/>
    <x v="507"/>
    <x v="29"/>
    <n v="6810"/>
    <s v="East"/>
    <s v="FUR-FU-10001473"/>
    <x v="0"/>
    <x v="5"/>
    <s v="DAX Wood Document Frame"/>
    <n v="27.46"/>
    <n v="2"/>
    <n v="0"/>
    <n v="9.8856000000000002"/>
    <x v="3"/>
    <s v="No"/>
  </r>
  <r>
    <n v="8393"/>
    <s v="CA-2018-142594"/>
    <x v="49"/>
    <d v="2018-12-06T00:00:00"/>
    <s v="Second Class"/>
    <s v="EJ-14155"/>
    <s v="Eva Jacobs"/>
    <s v="Consumer"/>
    <x v="0"/>
    <x v="47"/>
    <x v="31"/>
    <n v="2038"/>
    <s v="East"/>
    <s v="TEC-PH-10000193"/>
    <x v="2"/>
    <x v="7"/>
    <s v="Jensen SMPS-640 - speaker phone"/>
    <n v="137.94"/>
    <n v="3"/>
    <n v="0"/>
    <n v="35.864399999999996"/>
    <x v="3"/>
    <s v="No"/>
  </r>
  <r>
    <n v="8394"/>
    <s v="CA-2018-142594"/>
    <x v="49"/>
    <d v="2018-12-06T00:00:00"/>
    <s v="Second Class"/>
    <s v="EJ-14155"/>
    <s v="Eva Jacobs"/>
    <s v="Consumer"/>
    <x v="0"/>
    <x v="47"/>
    <x v="31"/>
    <n v="2038"/>
    <s v="East"/>
    <s v="FUR-FU-10002045"/>
    <x v="0"/>
    <x v="5"/>
    <s v="Executive Impressions 14&quot;"/>
    <n v="111.15"/>
    <n v="5"/>
    <n v="0"/>
    <n v="48.906000000000006"/>
    <x v="3"/>
    <s v="No"/>
  </r>
  <r>
    <n v="8395"/>
    <s v="CA-2018-142594"/>
    <x v="49"/>
    <d v="2018-12-06T00:00:00"/>
    <s v="Second Class"/>
    <s v="EJ-14155"/>
    <s v="Eva Jacobs"/>
    <s v="Consumer"/>
    <x v="0"/>
    <x v="47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  <x v="3"/>
    <s v="No"/>
  </r>
  <r>
    <n v="8396"/>
    <s v="CA-2018-142594"/>
    <x v="49"/>
    <d v="2018-12-06T00:00:00"/>
    <s v="Second Class"/>
    <s v="EJ-14155"/>
    <s v="Eva Jacobs"/>
    <s v="Consumer"/>
    <x v="0"/>
    <x v="47"/>
    <x v="31"/>
    <n v="2038"/>
    <s v="East"/>
    <s v="FUR-TA-10001095"/>
    <x v="0"/>
    <x v="3"/>
    <s v="Chromcraft Round Conference Tables"/>
    <n v="366.00899999999996"/>
    <n v="3"/>
    <n v="0.3"/>
    <n v="-47.058300000000003"/>
    <x v="3"/>
    <s v="No"/>
  </r>
  <r>
    <n v="8397"/>
    <s v="CA-2016-152254"/>
    <x v="479"/>
    <d v="2016-06-30T00:00:00"/>
    <s v="Same Day"/>
    <s v="BD-11620"/>
    <s v="Brian DeCherney"/>
    <s v="Consumer"/>
    <x v="0"/>
    <x v="40"/>
    <x v="3"/>
    <n v="28403"/>
    <s v="South"/>
    <s v="OFF-PA-10001144"/>
    <x v="1"/>
    <x v="10"/>
    <s v="Xerox 1913"/>
    <n v="310.68799999999999"/>
    <n v="7"/>
    <n v="0.2"/>
    <n v="108.74079999999998"/>
    <x v="0"/>
    <s v="No"/>
  </r>
  <r>
    <n v="8398"/>
    <s v="US-2016-120236"/>
    <x v="1010"/>
    <d v="2016-09-04T00:00:00"/>
    <s v="First Class"/>
    <s v="MR-17545"/>
    <s v="Mathew Reese"/>
    <s v="Home Office"/>
    <x v="0"/>
    <x v="12"/>
    <x v="5"/>
    <n v="77095"/>
    <s v="Central"/>
    <s v="OFF-BI-10004099"/>
    <x v="1"/>
    <x v="8"/>
    <s v="GBC VeloBinder Strips"/>
    <n v="7.6799999999999979"/>
    <n v="5"/>
    <n v="0.8"/>
    <n v="-11.52"/>
    <x v="2"/>
    <s v="No"/>
  </r>
  <r>
    <n v="8399"/>
    <s v="CA-2019-120061"/>
    <x v="808"/>
    <d v="2019-11-07T00:00:00"/>
    <s v="Second Class"/>
    <s v="SR-20425"/>
    <s v="Sharelle Roach"/>
    <s v="Home Office"/>
    <x v="0"/>
    <x v="24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  <x v="3"/>
    <s v="No"/>
  </r>
  <r>
    <n v="8400"/>
    <s v="CA-2017-133837"/>
    <x v="657"/>
    <d v="2017-04-18T00:00:00"/>
    <s v="Standard Class"/>
    <s v="TH-21100"/>
    <s v="Thea Hendricks"/>
    <s v="Consumer"/>
    <x v="0"/>
    <x v="220"/>
    <x v="16"/>
    <n v="85301"/>
    <s v="West"/>
    <s v="OFF-ST-10000344"/>
    <x v="1"/>
    <x v="4"/>
    <s v="Neat Ideas Personal Hanging Folder Files, Black"/>
    <n v="10.744"/>
    <n v="1"/>
    <n v="0.2"/>
    <n v="0.80579999999999963"/>
    <x v="1"/>
    <s v="No"/>
  </r>
  <r>
    <n v="8401"/>
    <s v="CA-2017-110814"/>
    <x v="901"/>
    <d v="2017-12-09T00:00:00"/>
    <s v="Second Class"/>
    <s v="BD-11635"/>
    <s v="Brian Derr"/>
    <s v="Consumer"/>
    <x v="0"/>
    <x v="20"/>
    <x v="15"/>
    <n v="10009"/>
    <s v="East"/>
    <s v="OFF-BI-10002026"/>
    <x v="1"/>
    <x v="8"/>
    <s v="Avery Arch Ring Binders"/>
    <n v="232.40000000000003"/>
    <n v="5"/>
    <n v="0.2"/>
    <n v="78.434999999999988"/>
    <x v="3"/>
    <s v="Yes"/>
  </r>
  <r>
    <n v="8402"/>
    <s v="CA-2017-110814"/>
    <x v="901"/>
    <d v="2017-12-09T00:00:00"/>
    <s v="Second Class"/>
    <s v="BD-11635"/>
    <s v="Brian Derr"/>
    <s v="Consumer"/>
    <x v="0"/>
    <x v="20"/>
    <x v="15"/>
    <n v="10009"/>
    <s v="East"/>
    <s v="FUR-CH-10003535"/>
    <x v="0"/>
    <x v="1"/>
    <s v="Global Armless Task Chair, Royal Blue"/>
    <n v="164.64599999999999"/>
    <n v="3"/>
    <n v="0.1"/>
    <n v="12.805799999999994"/>
    <x v="3"/>
    <s v="Yes"/>
  </r>
  <r>
    <n v="8403"/>
    <s v="CA-2017-110814"/>
    <x v="901"/>
    <d v="2017-12-09T00:00:00"/>
    <s v="Second Class"/>
    <s v="BD-11635"/>
    <s v="Brian Derr"/>
    <s v="Consumer"/>
    <x v="0"/>
    <x v="20"/>
    <x v="15"/>
    <n v="10009"/>
    <s v="East"/>
    <s v="OFF-PA-10004156"/>
    <x v="1"/>
    <x v="10"/>
    <s v="Xerox 188"/>
    <n v="22.68"/>
    <n v="2"/>
    <n v="0"/>
    <n v="11.113199999999999"/>
    <x v="3"/>
    <s v="Yes"/>
  </r>
  <r>
    <n v="8404"/>
    <s v="CA-2018-154067"/>
    <x v="854"/>
    <d v="2018-02-07T00:00:00"/>
    <s v="Standard Class"/>
    <s v="SM-20950"/>
    <s v="Suzanne McNair"/>
    <s v="Corporate"/>
    <x v="0"/>
    <x v="1"/>
    <x v="1"/>
    <n v="90036"/>
    <s v="West"/>
    <s v="OFF-PA-10002254"/>
    <x v="1"/>
    <x v="10"/>
    <s v="Xerox 1883"/>
    <n v="105.52"/>
    <n v="4"/>
    <n v="0"/>
    <n v="48.539199999999994"/>
    <x v="1"/>
    <s v="No"/>
  </r>
  <r>
    <n v="8405"/>
    <s v="CA-2019-140480"/>
    <x v="141"/>
    <d v="2019-07-12T00:00:00"/>
    <s v="Standard Class"/>
    <s v="HE-14800"/>
    <s v="Harold Engle"/>
    <s v="Corporate"/>
    <x v="0"/>
    <x v="46"/>
    <x v="13"/>
    <n v="19711"/>
    <s v="East"/>
    <s v="FUR-FU-10003247"/>
    <x v="0"/>
    <x v="5"/>
    <s v="36X48 HARDFLOOR CHAIRMAT"/>
    <n v="83.92"/>
    <n v="4"/>
    <n v="0"/>
    <n v="5.8743999999999943"/>
    <x v="3"/>
    <s v="No"/>
  </r>
  <r>
    <n v="8406"/>
    <s v="CA-2019-140480"/>
    <x v="141"/>
    <d v="2019-07-12T00:00:00"/>
    <s v="Standard Class"/>
    <s v="HE-14800"/>
    <s v="Harold Engle"/>
    <s v="Corporate"/>
    <x v="0"/>
    <x v="46"/>
    <x v="13"/>
    <n v="19711"/>
    <s v="East"/>
    <s v="TEC-AC-10002473"/>
    <x v="2"/>
    <x v="11"/>
    <s v="Maxell 4.7GB DVD-R"/>
    <n v="141.9"/>
    <n v="5"/>
    <n v="0"/>
    <n v="58.179000000000002"/>
    <x v="3"/>
    <s v="No"/>
  </r>
  <r>
    <n v="8407"/>
    <s v="CA-2019-140480"/>
    <x v="141"/>
    <d v="2019-07-12T00:00:00"/>
    <s v="Standard Class"/>
    <s v="HE-14800"/>
    <s v="Harold Engle"/>
    <s v="Corporate"/>
    <x v="0"/>
    <x v="46"/>
    <x v="13"/>
    <n v="19711"/>
    <s v="East"/>
    <s v="FUR-FU-10001057"/>
    <x v="0"/>
    <x v="5"/>
    <s v="Tensor Track Tree Floor Lamp"/>
    <n v="39.979999999999997"/>
    <n v="2"/>
    <n v="0"/>
    <n v="9.1953999999999994"/>
    <x v="3"/>
    <s v="No"/>
  </r>
  <r>
    <n v="8408"/>
    <s v="CA-2019-140480"/>
    <x v="141"/>
    <d v="2019-07-12T00:00:00"/>
    <s v="Standard Class"/>
    <s v="HE-14800"/>
    <s v="Harold Engle"/>
    <s v="Corporate"/>
    <x v="0"/>
    <x v="46"/>
    <x v="13"/>
    <n v="19711"/>
    <s v="East"/>
    <s v="OFF-AR-10001419"/>
    <x v="1"/>
    <x v="6"/>
    <s v="Newell 325"/>
    <n v="28.91"/>
    <n v="7"/>
    <n v="0"/>
    <n v="8.6729999999999983"/>
    <x v="3"/>
    <s v="No"/>
  </r>
  <r>
    <n v="8409"/>
    <s v="CA-2019-140480"/>
    <x v="141"/>
    <d v="2019-07-12T00:00:00"/>
    <s v="Standard Class"/>
    <s v="HE-14800"/>
    <s v="Harold Engle"/>
    <s v="Corporate"/>
    <x v="0"/>
    <x v="46"/>
    <x v="13"/>
    <n v="19711"/>
    <s v="East"/>
    <s v="OFF-AR-10004010"/>
    <x v="1"/>
    <x v="6"/>
    <s v="Hunt Boston Vacuum Mount KS Pencil Sharpener"/>
    <n v="174.95000000000002"/>
    <n v="5"/>
    <n v="0"/>
    <n v="45.487000000000002"/>
    <x v="3"/>
    <s v="No"/>
  </r>
  <r>
    <n v="8410"/>
    <s v="CA-2017-134082"/>
    <x v="555"/>
    <d v="2017-12-17T00:00:00"/>
    <s v="Standard Class"/>
    <s v="JK-15640"/>
    <s v="Jim Kriz"/>
    <s v="Home Office"/>
    <x v="0"/>
    <x v="272"/>
    <x v="1"/>
    <n v="92404"/>
    <s v="West"/>
    <s v="OFF-BI-10004230"/>
    <x v="1"/>
    <x v="8"/>
    <s v="GBC Recycled Grain Textured Covers"/>
    <n v="110.52800000000001"/>
    <n v="4"/>
    <n v="0.2"/>
    <n v="38.684799999999996"/>
    <x v="1"/>
    <s v="No"/>
  </r>
  <r>
    <n v="8411"/>
    <s v="CA-2018-130820"/>
    <x v="625"/>
    <d v="2018-11-15T00:00:00"/>
    <s v="Same Day"/>
    <s v="ON-18715"/>
    <s v="Odella Nelson"/>
    <s v="Corporate"/>
    <x v="0"/>
    <x v="140"/>
    <x v="3"/>
    <n v="27217"/>
    <s v="South"/>
    <s v="FUR-TA-10001768"/>
    <x v="0"/>
    <x v="3"/>
    <s v="Hon Racetrack Conference Tables"/>
    <n v="630.024"/>
    <n v="4"/>
    <n v="0.4"/>
    <n v="-199.50760000000008"/>
    <x v="0"/>
    <s v="No"/>
  </r>
  <r>
    <n v="8412"/>
    <s v="CA-2018-159765"/>
    <x v="195"/>
    <d v="2018-05-12T00:00:00"/>
    <s v="Second Class"/>
    <s v="TH-21100"/>
    <s v="Thea Hendricks"/>
    <s v="Consumer"/>
    <x v="0"/>
    <x v="127"/>
    <x v="17"/>
    <n v="24153"/>
    <s v="South"/>
    <s v="OFF-AR-10003514"/>
    <x v="1"/>
    <x v="6"/>
    <s v="4009 Highlighters by Sanford"/>
    <n v="27.86"/>
    <n v="7"/>
    <n v="0"/>
    <n v="9.1937999999999978"/>
    <x v="0"/>
    <s v="No"/>
  </r>
  <r>
    <n v="8413"/>
    <s v="CA-2019-132290"/>
    <x v="434"/>
    <d v="2019-03-14T00:00:00"/>
    <s v="Standard Class"/>
    <s v="MD-17350"/>
    <s v="Maribeth Dona"/>
    <s v="Consumer"/>
    <x v="0"/>
    <x v="61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  <x v="2"/>
    <s v="No"/>
  </r>
  <r>
    <n v="8414"/>
    <s v="CA-2018-147109"/>
    <x v="907"/>
    <d v="2018-12-21T00:00:00"/>
    <s v="Standard Class"/>
    <s v="AH-10075"/>
    <s v="Adam Hart"/>
    <s v="Corporate"/>
    <x v="0"/>
    <x v="81"/>
    <x v="5"/>
    <n v="76017"/>
    <s v="Central"/>
    <s v="OFF-PA-10001972"/>
    <x v="1"/>
    <x v="10"/>
    <s v="Xerox 214"/>
    <n v="51.840000000000011"/>
    <n v="10"/>
    <n v="0.2"/>
    <n v="18.143999999999998"/>
    <x v="2"/>
    <s v="No"/>
  </r>
  <r>
    <n v="8415"/>
    <s v="CA-2018-147109"/>
    <x v="907"/>
    <d v="2018-12-21T00:00:00"/>
    <s v="Standard Class"/>
    <s v="AH-10075"/>
    <s v="Adam Hart"/>
    <s v="Corporate"/>
    <x v="0"/>
    <x v="81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  <x v="2"/>
    <s v="No"/>
  </r>
  <r>
    <n v="8416"/>
    <s v="CA-2019-107265"/>
    <x v="1191"/>
    <d v="2019-04-12T00:00:00"/>
    <s v="Standard Class"/>
    <s v="ML-17755"/>
    <s v="Max Ludwig"/>
    <s v="Home Office"/>
    <x v="0"/>
    <x v="292"/>
    <x v="23"/>
    <n v="52302"/>
    <s v="Central"/>
    <s v="OFF-PA-10000474"/>
    <x v="1"/>
    <x v="10"/>
    <s v="Easy-staple paper"/>
    <n v="106.32"/>
    <n v="3"/>
    <n v="0"/>
    <n v="49.970399999999991"/>
    <x v="2"/>
    <s v="No"/>
  </r>
  <r>
    <n v="8417"/>
    <s v="CA-2019-118199"/>
    <x v="1188"/>
    <d v="2019-05-11T00:00:00"/>
    <s v="First Class"/>
    <s v="LB-16795"/>
    <s v="Laurel Beltran"/>
    <s v="Home Office"/>
    <x v="0"/>
    <x v="4"/>
    <x v="4"/>
    <n v="98105"/>
    <s v="West"/>
    <s v="OFF-BI-10004330"/>
    <x v="1"/>
    <x v="8"/>
    <s v="GBC Velobind Prepunched Cover Sets, Regency Series"/>
    <n v="147.91999999999999"/>
    <n v="5"/>
    <n v="0.2"/>
    <n v="46.224999999999987"/>
    <x v="1"/>
    <s v="No"/>
  </r>
  <r>
    <n v="8418"/>
    <s v="CA-2019-118199"/>
    <x v="1188"/>
    <d v="2019-05-11T00:00:00"/>
    <s v="First Class"/>
    <s v="LB-16795"/>
    <s v="Laurel Beltran"/>
    <s v="Home Office"/>
    <x v="0"/>
    <x v="4"/>
    <x v="4"/>
    <n v="98105"/>
    <s v="West"/>
    <s v="OFF-ST-10000604"/>
    <x v="1"/>
    <x v="4"/>
    <s v="Home/Office Personal File Carts"/>
    <n v="104.28"/>
    <n v="3"/>
    <n v="0"/>
    <n v="26.069999999999993"/>
    <x v="1"/>
    <s v="No"/>
  </r>
  <r>
    <n v="8419"/>
    <s v="CA-2019-118199"/>
    <x v="1188"/>
    <d v="2019-05-11T00:00:00"/>
    <s v="First Class"/>
    <s v="LB-16795"/>
    <s v="Laurel Beltran"/>
    <s v="Home Office"/>
    <x v="0"/>
    <x v="4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x v="1"/>
    <s v="No"/>
  </r>
  <r>
    <n v="8420"/>
    <s v="CA-2019-118199"/>
    <x v="1188"/>
    <d v="2019-05-11T00:00:00"/>
    <s v="First Class"/>
    <s v="LB-16795"/>
    <s v="Laurel Beltran"/>
    <s v="Home Office"/>
    <x v="0"/>
    <x v="4"/>
    <x v="4"/>
    <n v="98105"/>
    <s v="West"/>
    <s v="OFF-ST-10000636"/>
    <x v="1"/>
    <x v="4"/>
    <s v="Rogers Profile Extra Capacity Storage Tub"/>
    <n v="66.959999999999994"/>
    <n v="4"/>
    <n v="0"/>
    <n v="2.6783999999999963"/>
    <x v="1"/>
    <s v="No"/>
  </r>
  <r>
    <n v="8421"/>
    <s v="CA-2019-118199"/>
    <x v="1188"/>
    <d v="2019-05-11T00:00:00"/>
    <s v="First Class"/>
    <s v="LB-16795"/>
    <s v="Laurel Beltran"/>
    <s v="Home Office"/>
    <x v="0"/>
    <x v="4"/>
    <x v="4"/>
    <n v="98105"/>
    <s v="West"/>
    <s v="TEC-AC-10004171"/>
    <x v="2"/>
    <x v="11"/>
    <s v="Razer Kraken 7.1 Surround Sound Over Ear USB Gaming Headset"/>
    <n v="199.98"/>
    <n v="2"/>
    <n v="0"/>
    <n v="87.991200000000006"/>
    <x v="1"/>
    <s v="No"/>
  </r>
  <r>
    <n v="8422"/>
    <s v="CA-2019-150091"/>
    <x v="386"/>
    <d v="2019-10-16T00:00:00"/>
    <s v="Standard Class"/>
    <s v="NP-18670"/>
    <s v="Nora Paige"/>
    <s v="Consumer"/>
    <x v="0"/>
    <x v="80"/>
    <x v="30"/>
    <n v="8701"/>
    <s v="East"/>
    <s v="TEC-AC-10002167"/>
    <x v="2"/>
    <x v="11"/>
    <s v="Imation 8gb Micro Traveldrive Usb 2.0 Flash Drive"/>
    <n v="45"/>
    <n v="3"/>
    <n v="0"/>
    <n v="4.9500000000000011"/>
    <x v="3"/>
    <s v="No"/>
  </r>
  <r>
    <n v="8423"/>
    <s v="CA-2019-150091"/>
    <x v="386"/>
    <d v="2019-10-16T00:00:00"/>
    <s v="Standard Class"/>
    <s v="NP-18670"/>
    <s v="Nora Paige"/>
    <s v="Consumer"/>
    <x v="0"/>
    <x v="80"/>
    <x v="30"/>
    <n v="8701"/>
    <s v="East"/>
    <s v="OFF-FA-10000621"/>
    <x v="1"/>
    <x v="13"/>
    <s v="OIC Colored Binder Clips, Assorted Sizes"/>
    <n v="17.899999999999999"/>
    <n v="5"/>
    <n v="0"/>
    <n v="8.7710000000000008"/>
    <x v="3"/>
    <s v="No"/>
  </r>
  <r>
    <n v="8424"/>
    <s v="CA-2019-150091"/>
    <x v="386"/>
    <d v="2019-10-16T00:00:00"/>
    <s v="Standard Class"/>
    <s v="NP-18670"/>
    <s v="Nora Paige"/>
    <s v="Consumer"/>
    <x v="0"/>
    <x v="80"/>
    <x v="30"/>
    <n v="8701"/>
    <s v="East"/>
    <s v="FUR-FU-10004053"/>
    <x v="0"/>
    <x v="5"/>
    <s v="DAX Two-Tone Silver Metal Document Frame"/>
    <n v="40.479999999999997"/>
    <n v="2"/>
    <n v="0"/>
    <n v="17.406400000000001"/>
    <x v="3"/>
    <s v="No"/>
  </r>
  <r>
    <n v="8425"/>
    <s v="CA-2019-150091"/>
    <x v="386"/>
    <d v="2019-10-16T00:00:00"/>
    <s v="Standard Class"/>
    <s v="NP-18670"/>
    <s v="Nora Paige"/>
    <s v="Consumer"/>
    <x v="0"/>
    <x v="80"/>
    <x v="30"/>
    <n v="8701"/>
    <s v="East"/>
    <s v="FUR-BO-10003404"/>
    <x v="0"/>
    <x v="0"/>
    <s v="Global Adaptabilites Bookcase, Cherry/Storm Gray Finish"/>
    <n v="2154.9"/>
    <n v="5"/>
    <n v="0"/>
    <n v="129.29399999999987"/>
    <x v="3"/>
    <s v="No"/>
  </r>
  <r>
    <n v="8426"/>
    <s v="CA-2018-137652"/>
    <x v="770"/>
    <d v="2018-08-30T00:00:00"/>
    <s v="First Class"/>
    <s v="EB-13750"/>
    <s v="Edward Becker"/>
    <s v="Corporate"/>
    <x v="0"/>
    <x v="74"/>
    <x v="24"/>
    <n v="45231"/>
    <s v="East"/>
    <s v="OFF-BI-10004099"/>
    <x v="1"/>
    <x v="8"/>
    <s v="GBC VeloBinder Strips"/>
    <n v="18.432000000000002"/>
    <n v="8"/>
    <n v="0.7"/>
    <n v="-12.287999999999997"/>
    <x v="3"/>
    <s v="No"/>
  </r>
  <r>
    <n v="8427"/>
    <s v="CA-2017-128356"/>
    <x v="653"/>
    <d v="2017-10-07T00:00:00"/>
    <s v="Standard Class"/>
    <s v="RP-19390"/>
    <s v="Resi Pölking"/>
    <s v="Consumer"/>
    <x v="0"/>
    <x v="377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s v="No"/>
  </r>
  <r>
    <n v="8428"/>
    <s v="CA-2019-167017"/>
    <x v="51"/>
    <d v="2019-11-25T00:00:00"/>
    <s v="First Class"/>
    <s v="DC-12850"/>
    <s v="Dan Campbell"/>
    <s v="Consumer"/>
    <x v="0"/>
    <x v="43"/>
    <x v="12"/>
    <n v="48066"/>
    <s v="Central"/>
    <s v="OFF-SU-10001935"/>
    <x v="1"/>
    <x v="14"/>
    <s v="Staple remover"/>
    <n v="4.3600000000000003"/>
    <n v="2"/>
    <n v="0"/>
    <n v="0.17439999999999944"/>
    <x v="2"/>
    <s v="No"/>
  </r>
  <r>
    <n v="8429"/>
    <s v="US-2019-132220"/>
    <x v="105"/>
    <d v="2019-11-16T00:00:00"/>
    <s v="Standard Class"/>
    <s v="DJ-13510"/>
    <s v="Don Jones"/>
    <s v="Corporate"/>
    <x v="0"/>
    <x v="228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  <x v="1"/>
    <s v="No"/>
  </r>
  <r>
    <n v="8430"/>
    <s v="CA-2018-118129"/>
    <x v="1054"/>
    <d v="2018-12-21T00:00:00"/>
    <s v="Second Class"/>
    <s v="CL-12565"/>
    <s v="Clay Ludtke"/>
    <s v="Consumer"/>
    <x v="0"/>
    <x v="265"/>
    <x v="9"/>
    <n v="19601"/>
    <s v="East"/>
    <s v="FUR-FU-10004904"/>
    <x v="0"/>
    <x v="5"/>
    <s v="Eldon &quot;L&quot; Workstation Diamond Chairmat"/>
    <n v="303.92"/>
    <n v="5"/>
    <n v="0.2"/>
    <n v="-30.392000000000024"/>
    <x v="3"/>
    <s v="No"/>
  </r>
  <r>
    <n v="8431"/>
    <s v="US-2016-113124"/>
    <x v="809"/>
    <d v="2016-04-05T00:00:00"/>
    <s v="Standard Class"/>
    <s v="NC-18340"/>
    <s v="Nat Carroll"/>
    <s v="Consumer"/>
    <x v="0"/>
    <x v="339"/>
    <x v="11"/>
    <n v="55124"/>
    <s v="Central"/>
    <s v="OFF-ST-10001511"/>
    <x v="1"/>
    <x v="4"/>
    <s v="Space Solutions Commercial Steel Shelving"/>
    <n v="129.30000000000001"/>
    <n v="2"/>
    <n v="0"/>
    <n v="6.4649999999999892"/>
    <x v="2"/>
    <s v="No"/>
  </r>
  <r>
    <n v="8432"/>
    <s v="CA-2019-155621"/>
    <x v="1183"/>
    <d v="2019-11-13T00:00:00"/>
    <s v="Standard Class"/>
    <s v="KN-16450"/>
    <s v="Kean Nguyen"/>
    <s v="Corporate"/>
    <x v="0"/>
    <x v="248"/>
    <x v="39"/>
    <n v="21215"/>
    <s v="East"/>
    <s v="FUR-FU-10003535"/>
    <x v="0"/>
    <x v="5"/>
    <s v="Howard Miller Distant Time Traveler Alarm Clock"/>
    <n v="274.20000000000005"/>
    <n v="10"/>
    <n v="0"/>
    <n v="112.422"/>
    <x v="3"/>
    <s v="No"/>
  </r>
  <r>
    <n v="8433"/>
    <s v="US-2016-127635"/>
    <x v="80"/>
    <d v="2016-09-18T00:00:00"/>
    <s v="Second Class"/>
    <s v="SC-20260"/>
    <s v="Scott Cohen"/>
    <s v="Corporate"/>
    <x v="0"/>
    <x v="331"/>
    <x v="5"/>
    <n v="78415"/>
    <s v="Central"/>
    <s v="OFF-FA-10000053"/>
    <x v="1"/>
    <x v="13"/>
    <s v="Revere Boxed Rubber Bands by Revere"/>
    <n v="6.048"/>
    <n v="4"/>
    <n v="0.2"/>
    <n v="-1.3607999999999998"/>
    <x v="2"/>
    <s v="No"/>
  </r>
  <r>
    <n v="8434"/>
    <s v="US-2016-127635"/>
    <x v="80"/>
    <d v="2016-09-18T00:00:00"/>
    <s v="Second Class"/>
    <s v="SC-20260"/>
    <s v="Scott Cohen"/>
    <s v="Corporate"/>
    <x v="0"/>
    <x v="331"/>
    <x v="5"/>
    <n v="78415"/>
    <s v="Central"/>
    <s v="OFF-PA-10004610"/>
    <x v="1"/>
    <x v="10"/>
    <s v="Xerox 1900"/>
    <n v="6.8480000000000008"/>
    <n v="2"/>
    <n v="0.2"/>
    <n v="2.1399999999999992"/>
    <x v="2"/>
    <s v="No"/>
  </r>
  <r>
    <n v="8435"/>
    <s v="US-2016-127635"/>
    <x v="80"/>
    <d v="2016-09-18T00:00:00"/>
    <s v="Second Class"/>
    <s v="SC-20260"/>
    <s v="Scott Cohen"/>
    <s v="Corporate"/>
    <x v="0"/>
    <x v="331"/>
    <x v="5"/>
    <n v="78415"/>
    <s v="Central"/>
    <s v="FUR-FU-10000550"/>
    <x v="0"/>
    <x v="5"/>
    <s v="Stacking Trays by OIC"/>
    <n v="9.9600000000000009"/>
    <n v="5"/>
    <n v="0.6"/>
    <n v="-6.7230000000000008"/>
    <x v="2"/>
    <s v="No"/>
  </r>
  <r>
    <n v="8436"/>
    <s v="US-2016-127635"/>
    <x v="80"/>
    <d v="2016-09-18T00:00:00"/>
    <s v="Second Class"/>
    <s v="SC-20260"/>
    <s v="Scott Cohen"/>
    <s v="Corporate"/>
    <x v="0"/>
    <x v="331"/>
    <x v="5"/>
    <n v="78415"/>
    <s v="Central"/>
    <s v="OFF-BI-10001721"/>
    <x v="1"/>
    <x v="8"/>
    <s v="Trimflex Flexible Post Binders"/>
    <n v="8.5519999999999978"/>
    <n v="2"/>
    <n v="0.8"/>
    <n v="-13.683199999999999"/>
    <x v="2"/>
    <s v="No"/>
  </r>
  <r>
    <n v="8437"/>
    <s v="CA-2017-151470"/>
    <x v="1181"/>
    <d v="2017-09-26T00:00:00"/>
    <s v="Standard Class"/>
    <s v="AM-10705"/>
    <s v="Anne McFarland"/>
    <s v="Consumer"/>
    <x v="0"/>
    <x v="98"/>
    <x v="33"/>
    <n v="89115"/>
    <s v="West"/>
    <s v="OFF-BI-10004040"/>
    <x v="1"/>
    <x v="8"/>
    <s v="Wilson Jones Impact Binders"/>
    <n v="45.584000000000003"/>
    <n v="11"/>
    <n v="0.2"/>
    <n v="16.524199999999997"/>
    <x v="1"/>
    <s v="No"/>
  </r>
  <r>
    <n v="8438"/>
    <s v="CA-2017-112823"/>
    <x v="895"/>
    <d v="2017-12-16T00:00:00"/>
    <s v="Standard Class"/>
    <s v="RA-19945"/>
    <s v="Ryan Akin"/>
    <s v="Consumer"/>
    <x v="0"/>
    <x v="138"/>
    <x v="24"/>
    <n v="44105"/>
    <s v="East"/>
    <s v="TEC-AC-10002550"/>
    <x v="2"/>
    <x v="11"/>
    <s v="Maxell 4.7GB DVD-RW 3/Pack"/>
    <n v="25.488"/>
    <n v="2"/>
    <n v="0.2"/>
    <n v="4.4603999999999999"/>
    <x v="3"/>
    <s v="No"/>
  </r>
  <r>
    <n v="8439"/>
    <s v="CA-2016-108861"/>
    <x v="1061"/>
    <d v="2016-06-01T00:00:00"/>
    <s v="Standard Class"/>
    <s v="MM-17260"/>
    <s v="Magdelene Morse"/>
    <s v="Consumer"/>
    <x v="0"/>
    <x v="4"/>
    <x v="4"/>
    <n v="98105"/>
    <s v="West"/>
    <s v="OFF-BI-10003876"/>
    <x v="1"/>
    <x v="8"/>
    <s v="Green Canvas Binder for 8-1/2&quot; x 14&quot; Sheets"/>
    <n v="136.96"/>
    <n v="4"/>
    <n v="0.2"/>
    <n v="51.359999999999992"/>
    <x v="1"/>
    <s v="Yes"/>
  </r>
  <r>
    <n v="8440"/>
    <s v="CA-2019-114370"/>
    <x v="1192"/>
    <d v="2019-03-17T00:00:00"/>
    <s v="Second Class"/>
    <s v="BN-11470"/>
    <s v="Brad Norvell"/>
    <s v="Corporate"/>
    <x v="0"/>
    <x v="22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x v="2"/>
    <s v="No"/>
  </r>
  <r>
    <n v="8441"/>
    <s v="CA-2018-158302"/>
    <x v="16"/>
    <d v="2018-12-12T00:00:00"/>
    <s v="Second Class"/>
    <s v="JB-16045"/>
    <s v="Julia Barnett"/>
    <s v="Home Office"/>
    <x v="0"/>
    <x v="38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x v="3"/>
    <s v="No"/>
  </r>
  <r>
    <n v="8442"/>
    <s v="CA-2019-145779"/>
    <x v="636"/>
    <d v="2019-05-10T00:00:00"/>
    <s v="Standard Class"/>
    <s v="DB-13615"/>
    <s v="Doug Bickford"/>
    <s v="Consumer"/>
    <x v="0"/>
    <x v="93"/>
    <x v="16"/>
    <n v="85705"/>
    <s v="West"/>
    <s v="OFF-PA-10002254"/>
    <x v="1"/>
    <x v="10"/>
    <s v="Xerox 1883"/>
    <n v="84.415999999999997"/>
    <n v="4"/>
    <n v="0.2"/>
    <n v="27.435199999999995"/>
    <x v="1"/>
    <s v="No"/>
  </r>
  <r>
    <n v="8443"/>
    <s v="US-2018-155173"/>
    <x v="1193"/>
    <d v="2018-03-10T00:00:00"/>
    <s v="Standard Class"/>
    <s v="JB-16045"/>
    <s v="Julia Barnett"/>
    <s v="Home Office"/>
    <x v="0"/>
    <x v="10"/>
    <x v="9"/>
    <n v="19120"/>
    <s v="East"/>
    <s v="TEC-PH-10004586"/>
    <x v="2"/>
    <x v="7"/>
    <s v="Wilson SignalBoost 841262 DB PRO Amplifier Kit"/>
    <n v="431.94"/>
    <n v="2"/>
    <n v="0.4"/>
    <n v="-71.990000000000009"/>
    <x v="3"/>
    <s v="No"/>
  </r>
  <r>
    <n v="8444"/>
    <s v="US-2018-155173"/>
    <x v="1193"/>
    <d v="2018-03-10T00:00:00"/>
    <s v="Standard Class"/>
    <s v="JB-16045"/>
    <s v="Julia Barnett"/>
    <s v="Home Office"/>
    <x v="0"/>
    <x v="10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  <x v="3"/>
    <s v="No"/>
  </r>
  <r>
    <n v="8445"/>
    <s v="US-2018-155173"/>
    <x v="1193"/>
    <d v="2018-03-10T00:00:00"/>
    <s v="Standard Class"/>
    <s v="JB-16045"/>
    <s v="Julia Barnett"/>
    <s v="Home Office"/>
    <x v="0"/>
    <x v="10"/>
    <x v="9"/>
    <n v="19120"/>
    <s v="East"/>
    <s v="TEC-PH-10002538"/>
    <x v="2"/>
    <x v="7"/>
    <s v="Grandstream GXP1160 VoIP phone"/>
    <n v="68.238"/>
    <n v="3"/>
    <n v="0.4"/>
    <n v="-12.510300000000008"/>
    <x v="3"/>
    <s v="No"/>
  </r>
  <r>
    <n v="8446"/>
    <s v="CA-2019-125451"/>
    <x v="436"/>
    <d v="2019-10-24T00:00:00"/>
    <s v="First Class"/>
    <s v="AH-10075"/>
    <s v="Adam Hart"/>
    <s v="Corporate"/>
    <x v="0"/>
    <x v="395"/>
    <x v="34"/>
    <n v="2920"/>
    <s v="East"/>
    <s v="FUR-TA-10001039"/>
    <x v="0"/>
    <x v="3"/>
    <s v="KI Adjustable-Height Table"/>
    <n v="240.744"/>
    <n v="4"/>
    <n v="0.3"/>
    <n v="-13.756799999999984"/>
    <x v="3"/>
    <s v="No"/>
  </r>
  <r>
    <n v="8447"/>
    <s v="CA-2019-125451"/>
    <x v="436"/>
    <d v="2019-10-24T00:00:00"/>
    <s v="First Class"/>
    <s v="AH-10075"/>
    <s v="Adam Hart"/>
    <s v="Corporate"/>
    <x v="0"/>
    <x v="395"/>
    <x v="34"/>
    <n v="2920"/>
    <s v="East"/>
    <s v="FUR-FU-10004963"/>
    <x v="0"/>
    <x v="5"/>
    <s v="Eldon 400 Class Desk Accessories, Black Carbon"/>
    <n v="35"/>
    <n v="4"/>
    <n v="0"/>
    <n v="14.700000000000003"/>
    <x v="3"/>
    <s v="No"/>
  </r>
  <r>
    <n v="8448"/>
    <s v="CA-2019-125451"/>
    <x v="436"/>
    <d v="2019-10-24T00:00:00"/>
    <s v="First Class"/>
    <s v="AH-10075"/>
    <s v="Adam Hart"/>
    <s v="Corporate"/>
    <x v="0"/>
    <x v="395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  <x v="3"/>
    <s v="No"/>
  </r>
  <r>
    <n v="8449"/>
    <s v="CA-2019-125451"/>
    <x v="436"/>
    <d v="2019-10-24T00:00:00"/>
    <s v="First Class"/>
    <s v="AH-10075"/>
    <s v="Adam Hart"/>
    <s v="Corporate"/>
    <x v="0"/>
    <x v="395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x v="3"/>
    <s v="No"/>
  </r>
  <r>
    <n v="8450"/>
    <s v="CA-2019-125451"/>
    <x v="436"/>
    <d v="2019-10-24T00:00:00"/>
    <s v="First Class"/>
    <s v="AH-10075"/>
    <s v="Adam Hart"/>
    <s v="Corporate"/>
    <x v="0"/>
    <x v="395"/>
    <x v="34"/>
    <n v="2920"/>
    <s v="East"/>
    <s v="OFF-PA-10003724"/>
    <x v="1"/>
    <x v="10"/>
    <s v="Wirebound Message Book, 4 per Page"/>
    <n v="43.44"/>
    <n v="8"/>
    <n v="0"/>
    <n v="21.285599999999999"/>
    <x v="3"/>
    <s v="No"/>
  </r>
  <r>
    <n v="8451"/>
    <s v="CA-2019-125451"/>
    <x v="436"/>
    <d v="2019-10-24T00:00:00"/>
    <s v="First Class"/>
    <s v="AH-10075"/>
    <s v="Adam Hart"/>
    <s v="Corporate"/>
    <x v="0"/>
    <x v="395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x v="3"/>
    <s v="No"/>
  </r>
  <r>
    <n v="8452"/>
    <s v="CA-2016-131387"/>
    <x v="582"/>
    <d v="2016-04-30T00:00:00"/>
    <s v="First Class"/>
    <s v="AI-10855"/>
    <s v="Arianne Irving"/>
    <s v="Consumer"/>
    <x v="0"/>
    <x v="8"/>
    <x v="1"/>
    <n v="94122"/>
    <s v="West"/>
    <s v="TEC-PH-10001459"/>
    <x v="2"/>
    <x v="7"/>
    <s v="Samsung Galaxy Mega 6.3"/>
    <n v="1679.96"/>
    <n v="5"/>
    <n v="0.2"/>
    <n v="125.99700000000007"/>
    <x v="1"/>
    <s v="No"/>
  </r>
  <r>
    <n v="8453"/>
    <s v="CA-2018-125087"/>
    <x v="724"/>
    <d v="2018-04-23T00:00:00"/>
    <s v="Standard Class"/>
    <s v="TH-21115"/>
    <s v="Thea Hudgings"/>
    <s v="Corporate"/>
    <x v="0"/>
    <x v="12"/>
    <x v="5"/>
    <n v="77070"/>
    <s v="Central"/>
    <s v="FUR-CH-10002880"/>
    <x v="0"/>
    <x v="1"/>
    <s v="Global High-Back Leather Tilter, Burgundy"/>
    <n v="344.37199999999996"/>
    <n v="4"/>
    <n v="0.3"/>
    <n v="-93.472400000000022"/>
    <x v="2"/>
    <s v="No"/>
  </r>
  <r>
    <n v="8454"/>
    <s v="CA-2018-125087"/>
    <x v="724"/>
    <d v="2018-04-23T00:00:00"/>
    <s v="Standard Class"/>
    <s v="TH-21115"/>
    <s v="Thea Hudgings"/>
    <s v="Corporate"/>
    <x v="0"/>
    <x v="12"/>
    <x v="5"/>
    <n v="77070"/>
    <s v="Central"/>
    <s v="OFF-ST-10001780"/>
    <x v="1"/>
    <x v="4"/>
    <s v="Tennsco 16-Compartment Lockers with Coat Rack"/>
    <n v="1554.9360000000001"/>
    <n v="3"/>
    <n v="0.2"/>
    <n v="77.746800000000007"/>
    <x v="2"/>
    <s v="No"/>
  </r>
  <r>
    <n v="8455"/>
    <s v="CA-2018-125087"/>
    <x v="724"/>
    <d v="2018-04-23T00:00:00"/>
    <s v="Standard Class"/>
    <s v="TH-21115"/>
    <s v="Thea Hudgings"/>
    <s v="Corporate"/>
    <x v="0"/>
    <x v="12"/>
    <x v="5"/>
    <n v="77070"/>
    <s v="Central"/>
    <s v="FUR-FU-10004748"/>
    <x v="0"/>
    <x v="5"/>
    <s v="Howard Miller 16&quot; Diameter Gallery Wall Clock"/>
    <n v="127.88"/>
    <n v="5"/>
    <n v="0.6"/>
    <n v="-67.137"/>
    <x v="2"/>
    <s v="No"/>
  </r>
  <r>
    <n v="8456"/>
    <s v="CA-2018-154081"/>
    <x v="730"/>
    <d v="2018-05-29T00:00:00"/>
    <s v="Standard Class"/>
    <s v="JE-15610"/>
    <s v="Jim Epp"/>
    <s v="Corporate"/>
    <x v="0"/>
    <x v="1"/>
    <x v="1"/>
    <n v="90049"/>
    <s v="West"/>
    <s v="TEC-PH-10001918"/>
    <x v="2"/>
    <x v="7"/>
    <s v="Nortel Business Series Terminal T7208 Digital phone"/>
    <n v="222.38400000000001"/>
    <n v="2"/>
    <n v="0.2"/>
    <n v="22.238400000000013"/>
    <x v="1"/>
    <s v="No"/>
  </r>
  <r>
    <n v="8457"/>
    <s v="US-2019-118556"/>
    <x v="39"/>
    <d v="2019-06-02T00:00:00"/>
    <s v="Second Class"/>
    <s v="TH-21235"/>
    <s v="Tiffany House"/>
    <s v="Corporate"/>
    <x v="0"/>
    <x v="22"/>
    <x v="10"/>
    <n v="60653"/>
    <s v="Central"/>
    <s v="FUR-CH-10001146"/>
    <x v="0"/>
    <x v="1"/>
    <s v="Global Task Chair, Black"/>
    <n v="106.869"/>
    <n v="3"/>
    <n v="0.3"/>
    <n v="-29.007299999999994"/>
    <x v="2"/>
    <s v="No"/>
  </r>
  <r>
    <n v="8458"/>
    <s v="US-2019-118556"/>
    <x v="39"/>
    <d v="2019-06-02T00:00:00"/>
    <s v="Second Class"/>
    <s v="TH-21235"/>
    <s v="Tiffany House"/>
    <s v="Corporate"/>
    <x v="0"/>
    <x v="22"/>
    <x v="10"/>
    <n v="60653"/>
    <s v="Central"/>
    <s v="OFF-BI-10004364"/>
    <x v="1"/>
    <x v="8"/>
    <s v="Storex Dura Pro Binders"/>
    <n v="3.5639999999999992"/>
    <n v="3"/>
    <n v="0.8"/>
    <n v="-6.2370000000000019"/>
    <x v="2"/>
    <s v="No"/>
  </r>
  <r>
    <n v="8459"/>
    <s v="CA-2016-126200"/>
    <x v="55"/>
    <d v="2016-08-29T00:00:00"/>
    <s v="Standard Class"/>
    <s v="JE-15715"/>
    <s v="Joe Elijah"/>
    <s v="Consumer"/>
    <x v="0"/>
    <x v="12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x v="2"/>
    <s v="No"/>
  </r>
  <r>
    <n v="8460"/>
    <s v="CA-2016-126200"/>
    <x v="55"/>
    <d v="2016-08-29T00:00:00"/>
    <s v="Standard Class"/>
    <s v="JE-15715"/>
    <s v="Joe Elijah"/>
    <s v="Consumer"/>
    <x v="0"/>
    <x v="12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x v="2"/>
    <s v="No"/>
  </r>
  <r>
    <n v="8461"/>
    <s v="CA-2016-146500"/>
    <x v="1194"/>
    <d v="2016-09-04T00:00:00"/>
    <s v="Standard Class"/>
    <s v="AT-10735"/>
    <s v="Annie Thurman"/>
    <s v="Consumer"/>
    <x v="0"/>
    <x v="39"/>
    <x v="29"/>
    <n v="6010"/>
    <s v="East"/>
    <s v="OFF-BI-10002432"/>
    <x v="1"/>
    <x v="8"/>
    <s v="Wilson Jones Standard D-Ring Binders"/>
    <n v="25.299999999999997"/>
    <n v="5"/>
    <n v="0"/>
    <n v="11.890999999999998"/>
    <x v="3"/>
    <s v="No"/>
  </r>
  <r>
    <n v="8462"/>
    <s v="CA-2016-146500"/>
    <x v="1194"/>
    <d v="2016-09-04T00:00:00"/>
    <s v="Standard Class"/>
    <s v="AT-10735"/>
    <s v="Annie Thurman"/>
    <s v="Consumer"/>
    <x v="0"/>
    <x v="39"/>
    <x v="29"/>
    <n v="6010"/>
    <s v="East"/>
    <s v="OFF-ST-10000563"/>
    <x v="1"/>
    <x v="4"/>
    <s v="Fellowes Bankers Box Stor/Drawer Steel Plus"/>
    <n v="95.94"/>
    <n v="3"/>
    <n v="0"/>
    <n v="9.5940000000000012"/>
    <x v="3"/>
    <s v="No"/>
  </r>
  <r>
    <n v="8463"/>
    <s v="CA-2017-169537"/>
    <x v="37"/>
    <d v="2017-09-07T00:00:00"/>
    <s v="Second Class"/>
    <s v="JH-15820"/>
    <s v="John Huston"/>
    <s v="Consumer"/>
    <x v="0"/>
    <x v="450"/>
    <x v="12"/>
    <n v="49423"/>
    <s v="Central"/>
    <s v="OFF-LA-10001982"/>
    <x v="1"/>
    <x v="2"/>
    <s v="Smead Alpha-Z Color-Coded Name Labels First Letter Starter Set"/>
    <n v="7.5"/>
    <n v="2"/>
    <n v="0"/>
    <n v="3.5999999999999996"/>
    <x v="2"/>
    <s v="No"/>
  </r>
  <r>
    <n v="8464"/>
    <s v="CA-2016-100881"/>
    <x v="1176"/>
    <d v="2016-04-01T00:00:00"/>
    <s v="Standard Class"/>
    <s v="DR-12940"/>
    <s v="Daniel Raglin"/>
    <s v="Home Office"/>
    <x v="0"/>
    <x v="305"/>
    <x v="27"/>
    <n v="87105"/>
    <s v="West"/>
    <s v="TEC-PH-10003273"/>
    <x v="2"/>
    <x v="7"/>
    <s v="AT&amp;T TR1909W"/>
    <n v="302.37599999999998"/>
    <n v="3"/>
    <n v="0.2"/>
    <n v="22.678200000000018"/>
    <x v="1"/>
    <s v="No"/>
  </r>
  <r>
    <n v="8465"/>
    <s v="CA-2017-144043"/>
    <x v="1187"/>
    <d v="2017-05-15T00:00:00"/>
    <s v="Standard Class"/>
    <s v="AB-10165"/>
    <s v="Alan Barnes"/>
    <s v="Consumer"/>
    <x v="0"/>
    <x v="103"/>
    <x v="22"/>
    <n v="80027"/>
    <s v="West"/>
    <s v="TEC-AC-10002718"/>
    <x v="2"/>
    <x v="11"/>
    <s v="Belkin Standard 104 key USB Keyboard"/>
    <n v="46.688000000000002"/>
    <n v="4"/>
    <n v="0.2"/>
    <n v="-2.9180000000000028"/>
    <x v="1"/>
    <s v="No"/>
  </r>
  <r>
    <n v="8466"/>
    <s v="CA-2017-116512"/>
    <x v="265"/>
    <d v="2017-04-14T00:00:00"/>
    <s v="Standard Class"/>
    <s v="MC-18100"/>
    <s v="Mick Crebagga"/>
    <s v="Consumer"/>
    <x v="0"/>
    <x v="20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s v="No"/>
  </r>
  <r>
    <n v="8467"/>
    <s v="CA-2017-101000"/>
    <x v="265"/>
    <d v="2017-04-14T00:00:00"/>
    <s v="Standard Class"/>
    <s v="IG-15085"/>
    <s v="Ivan Gibson"/>
    <s v="Consumer"/>
    <x v="0"/>
    <x v="165"/>
    <x v="29"/>
    <n v="6360"/>
    <s v="East"/>
    <s v="OFF-AP-10000179"/>
    <x v="1"/>
    <x v="9"/>
    <s v="Honeywell Enviracaire Portable HEPA Air Cleaner for up to 10 x 16 Room"/>
    <n v="370.14"/>
    <n v="3"/>
    <n v="0"/>
    <n v="144.3546"/>
    <x v="3"/>
    <s v="No"/>
  </r>
  <r>
    <n v="8468"/>
    <s v="CA-2018-168557"/>
    <x v="251"/>
    <d v="2018-09-23T00:00:00"/>
    <s v="Standard Class"/>
    <s v="FH-14275"/>
    <s v="Frank Hawley"/>
    <s v="Corporate"/>
    <x v="0"/>
    <x v="8"/>
    <x v="1"/>
    <n v="94122"/>
    <s v="West"/>
    <s v="OFF-BI-10002309"/>
    <x v="1"/>
    <x v="8"/>
    <s v="Avery Heavy-Duty EZD  Binder With Locking Rings"/>
    <n v="8.9280000000000008"/>
    <n v="2"/>
    <n v="0.2"/>
    <n v="3.1247999999999996"/>
    <x v="1"/>
    <s v="No"/>
  </r>
  <r>
    <n v="8469"/>
    <s v="US-2018-164196"/>
    <x v="583"/>
    <d v="2018-11-17T00:00:00"/>
    <s v="Standard Class"/>
    <s v="AS-10285"/>
    <s v="Alejandro Savely"/>
    <s v="Corporate"/>
    <x v="0"/>
    <x v="338"/>
    <x v="14"/>
    <n v="46060"/>
    <s v="Central"/>
    <s v="FUR-TA-10001950"/>
    <x v="0"/>
    <x v="3"/>
    <s v="Balt Solid Wood Round Tables"/>
    <n v="2678.94"/>
    <n v="6"/>
    <n v="0"/>
    <n v="241.1046"/>
    <x v="2"/>
    <s v="No"/>
  </r>
  <r>
    <n v="8470"/>
    <s v="US-2019-132031"/>
    <x v="756"/>
    <d v="2019-04-27T00:00:00"/>
    <s v="Standard Class"/>
    <s v="PN-18775"/>
    <s v="Parhena Norris"/>
    <s v="Home Office"/>
    <x v="0"/>
    <x v="300"/>
    <x v="18"/>
    <n v="37042"/>
    <s v="South"/>
    <s v="FUR-BO-10001972"/>
    <x v="0"/>
    <x v="0"/>
    <s v="O'Sullivan 4-Shelf Bookcase in Odessa Pine"/>
    <n v="387.13600000000002"/>
    <n v="4"/>
    <n v="0.2"/>
    <n v="-14.51760000000003"/>
    <x v="0"/>
    <s v="No"/>
  </r>
  <r>
    <n v="8471"/>
    <s v="US-2019-132031"/>
    <x v="756"/>
    <d v="2019-04-27T00:00:00"/>
    <s v="Standard Class"/>
    <s v="PN-18775"/>
    <s v="Parhena Norris"/>
    <s v="Home Office"/>
    <x v="0"/>
    <x v="300"/>
    <x v="18"/>
    <n v="37042"/>
    <s v="South"/>
    <s v="TEC-AC-10002473"/>
    <x v="2"/>
    <x v="11"/>
    <s v="Maxell 4.7GB DVD-R"/>
    <n v="45.408000000000001"/>
    <n v="2"/>
    <n v="0.2"/>
    <n v="11.919599999999999"/>
    <x v="0"/>
    <s v="No"/>
  </r>
  <r>
    <n v="8472"/>
    <s v="US-2019-132031"/>
    <x v="756"/>
    <d v="2019-04-27T00:00:00"/>
    <s v="Standard Class"/>
    <s v="PN-18775"/>
    <s v="Parhena Norris"/>
    <s v="Home Office"/>
    <x v="0"/>
    <x v="300"/>
    <x v="18"/>
    <n v="37042"/>
    <s v="South"/>
    <s v="FUR-FU-10000193"/>
    <x v="0"/>
    <x v="5"/>
    <s v="Tenex Chairmats For Use with Hard Floors"/>
    <n v="77.951999999999998"/>
    <n v="3"/>
    <n v="0.2"/>
    <n v="-11.692800000000005"/>
    <x v="0"/>
    <s v="No"/>
  </r>
  <r>
    <n v="8473"/>
    <s v="US-2019-132031"/>
    <x v="756"/>
    <d v="2019-04-27T00:00:00"/>
    <s v="Standard Class"/>
    <s v="PN-18775"/>
    <s v="Parhena Norris"/>
    <s v="Home Office"/>
    <x v="0"/>
    <x v="300"/>
    <x v="18"/>
    <n v="37042"/>
    <s v="South"/>
    <s v="OFF-LA-10000081"/>
    <x v="1"/>
    <x v="2"/>
    <s v="Avery 496"/>
    <n v="3"/>
    <n v="1"/>
    <n v="0.2"/>
    <n v="1.0499999999999998"/>
    <x v="0"/>
    <s v="No"/>
  </r>
  <r>
    <n v="8474"/>
    <s v="CA-2017-169733"/>
    <x v="420"/>
    <d v="2017-10-26T00:00:00"/>
    <s v="Second Class"/>
    <s v="GM-14500"/>
    <s v="Gene McClure"/>
    <s v="Consumer"/>
    <x v="0"/>
    <x v="389"/>
    <x v="2"/>
    <n v="33021"/>
    <s v="South"/>
    <s v="OFF-ST-10000876"/>
    <x v="1"/>
    <x v="4"/>
    <s v="Eldon Simplefile Box Office"/>
    <n v="9.952"/>
    <n v="1"/>
    <n v="0.2"/>
    <n v="0.99520000000000008"/>
    <x v="0"/>
    <s v="No"/>
  </r>
  <r>
    <n v="8475"/>
    <s v="CA-2019-169404"/>
    <x v="359"/>
    <d v="2019-04-14T00:00:00"/>
    <s v="Standard Class"/>
    <s v="NC-18625"/>
    <s v="Noah Childs"/>
    <s v="Corporate"/>
    <x v="0"/>
    <x v="283"/>
    <x v="9"/>
    <n v="17403"/>
    <s v="East"/>
    <s v="OFF-BI-10004492"/>
    <x v="1"/>
    <x v="8"/>
    <s v="Tuf-Vin Binders"/>
    <n v="37.896000000000001"/>
    <n v="4"/>
    <n v="0.7"/>
    <n v="-29.053600000000003"/>
    <x v="3"/>
    <s v="No"/>
  </r>
  <r>
    <n v="8476"/>
    <s v="CA-2019-169404"/>
    <x v="359"/>
    <d v="2019-04-14T00:00:00"/>
    <s v="Standard Class"/>
    <s v="NC-18625"/>
    <s v="Noah Childs"/>
    <s v="Corporate"/>
    <x v="0"/>
    <x v="283"/>
    <x v="9"/>
    <n v="17403"/>
    <s v="East"/>
    <s v="OFF-PA-10001033"/>
    <x v="1"/>
    <x v="10"/>
    <s v="Xerox 1893"/>
    <n v="65.584000000000003"/>
    <n v="2"/>
    <n v="0.2"/>
    <n v="23.7742"/>
    <x v="3"/>
    <s v="No"/>
  </r>
  <r>
    <n v="8477"/>
    <s v="CA-2019-134880"/>
    <x v="855"/>
    <d v="2019-11-01T00:00:00"/>
    <s v="Standard Class"/>
    <s v="TW-21025"/>
    <s v="Tamara Willingham"/>
    <s v="Home Office"/>
    <x v="0"/>
    <x v="123"/>
    <x v="16"/>
    <n v="85204"/>
    <s v="West"/>
    <s v="OFF-PA-10004039"/>
    <x v="1"/>
    <x v="10"/>
    <s v="Xerox 1882"/>
    <n v="44.783999999999999"/>
    <n v="1"/>
    <n v="0.2"/>
    <n v="16.234200000000001"/>
    <x v="1"/>
    <s v="No"/>
  </r>
  <r>
    <n v="8478"/>
    <s v="CA-2017-145758"/>
    <x v="628"/>
    <d v="2017-10-30T00:00:00"/>
    <s v="Same Day"/>
    <s v="BF-11020"/>
    <s v="Barry Französisch"/>
    <s v="Corporate"/>
    <x v="0"/>
    <x v="20"/>
    <x v="15"/>
    <n v="10024"/>
    <s v="East"/>
    <s v="TEC-MA-10004552"/>
    <x v="2"/>
    <x v="15"/>
    <s v="Star Micronics TSP100 TSP143LAN Receipt Printer"/>
    <n v="1035.8"/>
    <n v="4"/>
    <n v="0"/>
    <n v="269.30799999999999"/>
    <x v="3"/>
    <s v="No"/>
  </r>
  <r>
    <n v="8479"/>
    <s v="CA-2019-158736"/>
    <x v="404"/>
    <d v="2019-12-24T00:00:00"/>
    <s v="Standard Class"/>
    <s v="TT-21460"/>
    <s v="Tonja Turnell"/>
    <s v="Home Office"/>
    <x v="0"/>
    <x v="8"/>
    <x v="1"/>
    <n v="94110"/>
    <s v="West"/>
    <s v="OFF-AR-10002578"/>
    <x v="1"/>
    <x v="6"/>
    <s v="Newell 335"/>
    <n v="5.76"/>
    <n v="2"/>
    <n v="0"/>
    <n v="1.6703999999999999"/>
    <x v="1"/>
    <s v="No"/>
  </r>
  <r>
    <n v="8480"/>
    <s v="US-2018-119270"/>
    <x v="299"/>
    <d v="2018-03-16T00:00:00"/>
    <s v="Standard Class"/>
    <s v="SW-20245"/>
    <s v="Scot Wooten"/>
    <s v="Consumer"/>
    <x v="0"/>
    <x v="1"/>
    <x v="1"/>
    <n v="90036"/>
    <s v="West"/>
    <s v="OFF-PA-10004022"/>
    <x v="1"/>
    <x v="10"/>
    <s v="Hammermill Color Copier Paper (28Lb. and 96 Bright)"/>
    <n v="19.98"/>
    <n v="2"/>
    <n v="0"/>
    <n v="8.9909999999999997"/>
    <x v="1"/>
    <s v="No"/>
  </r>
  <r>
    <n v="8481"/>
    <s v="CA-2016-109890"/>
    <x v="609"/>
    <d v="2016-07-27T00:00:00"/>
    <s v="Standard Class"/>
    <s v="PG-18820"/>
    <s v="Patrick Gardner"/>
    <s v="Consumer"/>
    <x v="0"/>
    <x v="155"/>
    <x v="8"/>
    <n v="68104"/>
    <s v="Central"/>
    <s v="TEC-PH-10004100"/>
    <x v="2"/>
    <x v="7"/>
    <s v="Griffin GC17055 Auxiliary Audio Cable"/>
    <n v="35.979999999999997"/>
    <n v="2"/>
    <n v="0"/>
    <n v="10.074400000000001"/>
    <x v="2"/>
    <s v="No"/>
  </r>
  <r>
    <n v="8482"/>
    <s v="CA-2018-138583"/>
    <x v="1012"/>
    <d v="2018-05-28T00:00:00"/>
    <s v="Standard Class"/>
    <s v="DP-13390"/>
    <s v="Dennis Pardue"/>
    <s v="Home Office"/>
    <x v="0"/>
    <x v="10"/>
    <x v="9"/>
    <n v="19120"/>
    <s v="East"/>
    <s v="OFF-AR-10001860"/>
    <x v="1"/>
    <x v="6"/>
    <s v="BIC Liqua Brite Liner"/>
    <n v="16.656000000000002"/>
    <n v="3"/>
    <n v="0.2"/>
    <n v="3.3311999999999999"/>
    <x v="3"/>
    <s v="No"/>
  </r>
  <r>
    <n v="8483"/>
    <s v="US-2019-118535"/>
    <x v="512"/>
    <d v="2019-02-15T00:00:00"/>
    <s v="Standard Class"/>
    <s v="DJ-13510"/>
    <s v="Don Jones"/>
    <s v="Corporate"/>
    <x v="0"/>
    <x v="20"/>
    <x v="15"/>
    <n v="10024"/>
    <s v="East"/>
    <s v="OFF-LA-10001297"/>
    <x v="1"/>
    <x v="2"/>
    <s v="Avery 473"/>
    <n v="20.7"/>
    <n v="2"/>
    <n v="0"/>
    <n v="9.9359999999999999"/>
    <x v="3"/>
    <s v="No"/>
  </r>
  <r>
    <n v="8484"/>
    <s v="CA-2018-126284"/>
    <x v="873"/>
    <d v="2018-09-24T00:00:00"/>
    <s v="Standard Class"/>
    <s v="EN-13780"/>
    <s v="Edward Nazzal"/>
    <s v="Consumer"/>
    <x v="0"/>
    <x v="354"/>
    <x v="12"/>
    <n v="49505"/>
    <s v="Central"/>
    <s v="OFF-BI-10004828"/>
    <x v="1"/>
    <x v="8"/>
    <s v="GBC Poly Designer Binding Covers"/>
    <n v="83.699999999999989"/>
    <n v="5"/>
    <n v="0"/>
    <n v="41.012999999999991"/>
    <x v="2"/>
    <s v="No"/>
  </r>
  <r>
    <n v="8485"/>
    <s v="CA-2019-142391"/>
    <x v="241"/>
    <d v="2019-09-24T00:00:00"/>
    <s v="Same Day"/>
    <s v="PB-19150"/>
    <s v="Philip Brown"/>
    <s v="Consumer"/>
    <x v="0"/>
    <x v="4"/>
    <x v="4"/>
    <n v="98115"/>
    <s v="West"/>
    <s v="FUR-FU-10002759"/>
    <x v="0"/>
    <x v="5"/>
    <s v="12-1/2 Diameter Round Wall Clock"/>
    <n v="199.8"/>
    <n v="10"/>
    <n v="0"/>
    <n v="71.927999999999997"/>
    <x v="1"/>
    <s v="No"/>
  </r>
  <r>
    <n v="8486"/>
    <s v="CA-2019-124716"/>
    <x v="996"/>
    <d v="2019-03-31T00:00:00"/>
    <s v="Standard Class"/>
    <s v="BD-11560"/>
    <s v="Brendan Dodson"/>
    <s v="Home Office"/>
    <x v="0"/>
    <x v="201"/>
    <x v="1"/>
    <n v="93727"/>
    <s v="West"/>
    <s v="OFF-PA-10000740"/>
    <x v="1"/>
    <x v="10"/>
    <s v="Xerox 1982"/>
    <n v="45.68"/>
    <n v="2"/>
    <n v="0"/>
    <n v="21.012799999999999"/>
    <x v="1"/>
    <s v="No"/>
  </r>
  <r>
    <n v="8487"/>
    <s v="CA-2019-124716"/>
    <x v="996"/>
    <d v="2019-03-31T00:00:00"/>
    <s v="Standard Class"/>
    <s v="BD-11560"/>
    <s v="Brendan Dodson"/>
    <s v="Home Office"/>
    <x v="0"/>
    <x v="201"/>
    <x v="1"/>
    <n v="93727"/>
    <s v="West"/>
    <s v="OFF-PA-10001144"/>
    <x v="1"/>
    <x v="10"/>
    <s v="Xerox 1913"/>
    <n v="110.96"/>
    <n v="2"/>
    <n v="0"/>
    <n v="53.260799999999996"/>
    <x v="1"/>
    <s v="No"/>
  </r>
  <r>
    <n v="8488"/>
    <s v="CA-2019-124716"/>
    <x v="996"/>
    <d v="2019-03-31T00:00:00"/>
    <s v="Standard Class"/>
    <s v="BD-11560"/>
    <s v="Brendan Dodson"/>
    <s v="Home Office"/>
    <x v="0"/>
    <x v="201"/>
    <x v="1"/>
    <n v="93727"/>
    <s v="West"/>
    <s v="OFF-PA-10000859"/>
    <x v="1"/>
    <x v="10"/>
    <s v="Unpadded Memo Slips"/>
    <n v="11.94"/>
    <n v="3"/>
    <n v="0"/>
    <n v="5.97"/>
    <x v="1"/>
    <s v="No"/>
  </r>
  <r>
    <n v="8489"/>
    <s v="CA-2018-158841"/>
    <x v="1056"/>
    <d v="2018-02-04T00:00:00"/>
    <s v="Second Class"/>
    <s v="SE-20110"/>
    <s v="Sanjit Engle"/>
    <s v="Consumer"/>
    <x v="0"/>
    <x v="81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  <x v="0"/>
    <s v="No"/>
  </r>
  <r>
    <n v="8490"/>
    <s v="CA-2018-158841"/>
    <x v="1056"/>
    <d v="2018-02-04T00:00:00"/>
    <s v="Second Class"/>
    <s v="SE-20110"/>
    <s v="Sanjit Engle"/>
    <s v="Consumer"/>
    <x v="0"/>
    <x v="81"/>
    <x v="17"/>
    <n v="22204"/>
    <s v="South"/>
    <s v="OFF-BI-10002557"/>
    <x v="1"/>
    <x v="8"/>
    <s v="Presstex Flexible Ring Binders"/>
    <n v="36.4"/>
    <n v="8"/>
    <n v="0"/>
    <n v="18.2"/>
    <x v="0"/>
    <s v="No"/>
  </r>
  <r>
    <n v="8491"/>
    <s v="CA-2018-158841"/>
    <x v="1056"/>
    <d v="2018-02-04T00:00:00"/>
    <s v="Second Class"/>
    <s v="SE-20110"/>
    <s v="Sanjit Engle"/>
    <s v="Consumer"/>
    <x v="0"/>
    <x v="81"/>
    <x v="17"/>
    <n v="22204"/>
    <s v="South"/>
    <s v="FUR-FU-10001731"/>
    <x v="0"/>
    <x v="5"/>
    <s v="Acrylic Self-Standing Desk Frames"/>
    <n v="18.689999999999998"/>
    <n v="7"/>
    <n v="0"/>
    <n v="7.1021999999999998"/>
    <x v="0"/>
    <s v="No"/>
  </r>
  <r>
    <n v="8492"/>
    <s v="CA-2019-106824"/>
    <x v="437"/>
    <d v="2019-07-11T00:00:00"/>
    <s v="Standard Class"/>
    <s v="AT-10735"/>
    <s v="Annie Thurman"/>
    <s v="Consumer"/>
    <x v="0"/>
    <x v="1"/>
    <x v="1"/>
    <n v="90049"/>
    <s v="West"/>
    <s v="OFF-FA-10001135"/>
    <x v="1"/>
    <x v="13"/>
    <s v="Brites Rubber Bands, 1 1/2 oz. Box"/>
    <n v="5.9399999999999995"/>
    <n v="3"/>
    <n v="0"/>
    <n v="0.11880000000000024"/>
    <x v="1"/>
    <s v="No"/>
  </r>
  <r>
    <n v="8493"/>
    <s v="CA-2017-109190"/>
    <x v="924"/>
    <d v="2017-10-28T00:00:00"/>
    <s v="Standard Class"/>
    <s v="CC-12685"/>
    <s v="Craig Carroll"/>
    <s v="Consumer"/>
    <x v="0"/>
    <x v="270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  <x v="2"/>
    <s v="No"/>
  </r>
  <r>
    <n v="8494"/>
    <s v="CA-2017-109190"/>
    <x v="924"/>
    <d v="2017-10-28T00:00:00"/>
    <s v="Standard Class"/>
    <s v="CC-12685"/>
    <s v="Craig Carroll"/>
    <s v="Consumer"/>
    <x v="0"/>
    <x v="270"/>
    <x v="5"/>
    <n v="79424"/>
    <s v="Central"/>
    <s v="TEC-CO-10001943"/>
    <x v="2"/>
    <x v="16"/>
    <s v="Canon PC-428 Personal Copier"/>
    <n v="479.97600000000006"/>
    <n v="3"/>
    <n v="0.2"/>
    <n v="161.99189999999999"/>
    <x v="2"/>
    <s v="No"/>
  </r>
  <r>
    <n v="8495"/>
    <s v="CA-2017-109190"/>
    <x v="924"/>
    <d v="2017-10-28T00:00:00"/>
    <s v="Standard Class"/>
    <s v="CC-12685"/>
    <s v="Craig Carroll"/>
    <s v="Consumer"/>
    <x v="0"/>
    <x v="270"/>
    <x v="5"/>
    <n v="79424"/>
    <s v="Central"/>
    <s v="OFF-BI-10000977"/>
    <x v="1"/>
    <x v="8"/>
    <s v="Ibico Plastic Spiral Binding Combs"/>
    <n v="6.0799999999999983"/>
    <n v="1"/>
    <n v="0.8"/>
    <n v="-10.336000000000002"/>
    <x v="2"/>
    <s v="No"/>
  </r>
  <r>
    <n v="8496"/>
    <s v="CA-2018-143154"/>
    <x v="499"/>
    <d v="2018-12-08T00:00:00"/>
    <s v="Standard Class"/>
    <s v="AS-10225"/>
    <s v="Alan Schoenberger"/>
    <s v="Corporate"/>
    <x v="0"/>
    <x v="497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  <x v="1"/>
    <s v="No"/>
  </r>
  <r>
    <n v="8497"/>
    <s v="CA-2016-169061"/>
    <x v="1195"/>
    <d v="2016-03-08T00:00:00"/>
    <s v="Second Class"/>
    <s v="AB-10150"/>
    <s v="Aimee Bixby"/>
    <s v="Consumer"/>
    <x v="0"/>
    <x v="181"/>
    <x v="15"/>
    <n v="10701"/>
    <s v="East"/>
    <s v="OFF-AR-10000588"/>
    <x v="1"/>
    <x v="6"/>
    <s v="Newell 345"/>
    <n v="59.519999999999996"/>
    <n v="3"/>
    <n v="0"/>
    <n v="15.475200000000001"/>
    <x v="3"/>
    <s v="No"/>
  </r>
  <r>
    <n v="8498"/>
    <s v="CA-2016-169061"/>
    <x v="1195"/>
    <d v="2016-03-08T00:00:00"/>
    <s v="Second Class"/>
    <s v="AB-10150"/>
    <s v="Aimee Bixby"/>
    <s v="Consumer"/>
    <x v="0"/>
    <x v="181"/>
    <x v="15"/>
    <n v="10701"/>
    <s v="East"/>
    <s v="TEC-AC-10002001"/>
    <x v="2"/>
    <x v="11"/>
    <s v="Logitech Wireless Gaming Headset G930"/>
    <n v="479.97"/>
    <n v="3"/>
    <n v="0"/>
    <n v="177.58890000000002"/>
    <x v="3"/>
    <s v="No"/>
  </r>
  <r>
    <n v="8499"/>
    <s v="CA-2016-169061"/>
    <x v="1195"/>
    <d v="2016-03-08T00:00:00"/>
    <s v="Second Class"/>
    <s v="AB-10150"/>
    <s v="Aimee Bixby"/>
    <s v="Consumer"/>
    <x v="0"/>
    <x v="181"/>
    <x v="15"/>
    <n v="10701"/>
    <s v="East"/>
    <s v="OFF-SU-10000381"/>
    <x v="1"/>
    <x v="14"/>
    <s v="Acme Forged Steel Scissors with Black Enamel Handles"/>
    <n v="18.62"/>
    <n v="2"/>
    <n v="0"/>
    <n v="5.399799999999999"/>
    <x v="3"/>
    <s v="No"/>
  </r>
  <r>
    <n v="8500"/>
    <s v="CA-2016-169061"/>
    <x v="1195"/>
    <d v="2016-03-08T00:00:00"/>
    <s v="Second Class"/>
    <s v="AB-10150"/>
    <s v="Aimee Bixby"/>
    <s v="Consumer"/>
    <x v="0"/>
    <x v="181"/>
    <x v="15"/>
    <n v="10701"/>
    <s v="East"/>
    <s v="OFF-BI-10001617"/>
    <x v="1"/>
    <x v="8"/>
    <s v="GBC Wire Binding Combs"/>
    <n v="49.632000000000005"/>
    <n v="6"/>
    <n v="0.2"/>
    <n v="16.750799999999998"/>
    <x v="3"/>
    <s v="No"/>
  </r>
  <r>
    <n v="8501"/>
    <s v="CA-2016-169061"/>
    <x v="1195"/>
    <d v="2016-03-08T00:00:00"/>
    <s v="Second Class"/>
    <s v="AB-10150"/>
    <s v="Aimee Bixby"/>
    <s v="Consumer"/>
    <x v="0"/>
    <x v="181"/>
    <x v="15"/>
    <n v="10701"/>
    <s v="East"/>
    <s v="OFF-PA-10001878"/>
    <x v="1"/>
    <x v="10"/>
    <s v="Xerox 1891"/>
    <n v="97.82"/>
    <n v="2"/>
    <n v="0"/>
    <n v="45.975399999999993"/>
    <x v="3"/>
    <s v="No"/>
  </r>
  <r>
    <n v="8502"/>
    <s v="CA-2017-102316"/>
    <x v="879"/>
    <d v="2017-03-03T00:00:00"/>
    <s v="Second Class"/>
    <s v="DH-13075"/>
    <s v="Dave Hallsten"/>
    <s v="Corporate"/>
    <x v="0"/>
    <x v="1"/>
    <x v="1"/>
    <n v="90045"/>
    <s v="West"/>
    <s v="TEC-PH-10000376"/>
    <x v="2"/>
    <x v="7"/>
    <s v="Square Credit Card Reader"/>
    <n v="15.984000000000002"/>
    <n v="2"/>
    <n v="0.2"/>
    <n v="1.1988000000000003"/>
    <x v="1"/>
    <s v="No"/>
  </r>
  <r>
    <n v="8503"/>
    <s v="CA-2017-102316"/>
    <x v="879"/>
    <d v="2017-03-03T00:00:00"/>
    <s v="Second Class"/>
    <s v="DH-13075"/>
    <s v="Dave Hallsten"/>
    <s v="Corporate"/>
    <x v="0"/>
    <x v="1"/>
    <x v="1"/>
    <n v="90045"/>
    <s v="West"/>
    <s v="FUR-CH-10003396"/>
    <x v="0"/>
    <x v="1"/>
    <s v="Global Deluxe Steno Chair"/>
    <n v="184.75200000000001"/>
    <n v="3"/>
    <n v="0.2"/>
    <n v="-20.784600000000012"/>
    <x v="1"/>
    <s v="No"/>
  </r>
  <r>
    <n v="8504"/>
    <s v="CA-2016-164903"/>
    <x v="980"/>
    <d v="2016-02-24T00:00:00"/>
    <s v="Standard Class"/>
    <s v="SR-20740"/>
    <s v="Steven Roelle"/>
    <s v="Home Office"/>
    <x v="0"/>
    <x v="1"/>
    <x v="1"/>
    <n v="90049"/>
    <s v="West"/>
    <s v="OFF-PA-10003363"/>
    <x v="1"/>
    <x v="10"/>
    <s v="Xerox 204"/>
    <n v="12.96"/>
    <n v="2"/>
    <n v="0"/>
    <n v="6.2208000000000006"/>
    <x v="1"/>
    <s v="No"/>
  </r>
  <r>
    <n v="8505"/>
    <s v="CA-2018-109400"/>
    <x v="440"/>
    <d v="2018-05-06T00:00:00"/>
    <s v="Standard Class"/>
    <s v="NR-18550"/>
    <s v="Nick Radford"/>
    <s v="Consumer"/>
    <x v="0"/>
    <x v="112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s v="No"/>
  </r>
  <r>
    <n v="8506"/>
    <s v="CA-2018-130400"/>
    <x v="387"/>
    <d v="2018-03-12T00:00:00"/>
    <s v="Standard Class"/>
    <s v="SJ-20125"/>
    <s v="Sanjit Jacobs"/>
    <s v="Home Office"/>
    <x v="0"/>
    <x v="61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  <x v="2"/>
    <s v="No"/>
  </r>
  <r>
    <n v="8507"/>
    <s v="CA-2018-130400"/>
    <x v="387"/>
    <d v="2018-03-12T00:00:00"/>
    <s v="Standard Class"/>
    <s v="SJ-20125"/>
    <s v="Sanjit Jacobs"/>
    <s v="Home Office"/>
    <x v="0"/>
    <x v="61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  <x v="2"/>
    <s v="No"/>
  </r>
  <r>
    <n v="8508"/>
    <s v="CA-2018-130400"/>
    <x v="387"/>
    <d v="2018-03-12T00:00:00"/>
    <s v="Standard Class"/>
    <s v="SJ-20125"/>
    <s v="Sanjit Jacobs"/>
    <s v="Home Office"/>
    <x v="0"/>
    <x v="61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  <x v="2"/>
    <s v="No"/>
  </r>
  <r>
    <n v="8509"/>
    <s v="CA-2017-135853"/>
    <x v="555"/>
    <d v="2017-12-14T00:00:00"/>
    <s v="First Class"/>
    <s v="CA-12775"/>
    <s v="Cynthia Arntzen"/>
    <s v="Consumer"/>
    <x v="0"/>
    <x v="66"/>
    <x v="12"/>
    <n v="48205"/>
    <s v="Central"/>
    <s v="TEC-AC-10004761"/>
    <x v="2"/>
    <x v="11"/>
    <s v="Maxell 4.7GB DVD+RW 3/Pack"/>
    <n v="175.23"/>
    <n v="11"/>
    <n v="0"/>
    <n v="61.330500000000001"/>
    <x v="2"/>
    <s v="No"/>
  </r>
  <r>
    <n v="8510"/>
    <s v="CA-2017-135853"/>
    <x v="555"/>
    <d v="2017-12-14T00:00:00"/>
    <s v="First Class"/>
    <s v="CA-12775"/>
    <s v="Cynthia Arntzen"/>
    <s v="Consumer"/>
    <x v="0"/>
    <x v="66"/>
    <x v="12"/>
    <n v="48205"/>
    <s v="Central"/>
    <s v="TEC-PH-10003691"/>
    <x v="2"/>
    <x v="7"/>
    <s v="BlackBerry Q10"/>
    <n v="125.99"/>
    <n v="1"/>
    <n v="0"/>
    <n v="31.497500000000002"/>
    <x v="2"/>
    <s v="No"/>
  </r>
  <r>
    <n v="8511"/>
    <s v="CA-2017-135853"/>
    <x v="555"/>
    <d v="2017-12-14T00:00:00"/>
    <s v="First Class"/>
    <s v="CA-12775"/>
    <s v="Cynthia Arntzen"/>
    <s v="Consumer"/>
    <x v="0"/>
    <x v="66"/>
    <x v="12"/>
    <n v="48205"/>
    <s v="Central"/>
    <s v="OFF-BI-10004965"/>
    <x v="1"/>
    <x v="8"/>
    <s v="Ibico Covers for Plastic or Wire Binding Elements"/>
    <n v="23"/>
    <n v="2"/>
    <n v="0"/>
    <n v="10.35"/>
    <x v="2"/>
    <s v="No"/>
  </r>
  <r>
    <n v="8512"/>
    <s v="CA-2018-103359"/>
    <x v="596"/>
    <d v="2018-12-26T00:00:00"/>
    <s v="Standard Class"/>
    <s v="LC-16885"/>
    <s v="Lena Creighton"/>
    <s v="Consumer"/>
    <x v="0"/>
    <x v="20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s v="No"/>
  </r>
  <r>
    <n v="8513"/>
    <s v="CA-2018-144645"/>
    <x v="1056"/>
    <d v="2018-02-08T00:00:00"/>
    <s v="Standard Class"/>
    <s v="NS-18640"/>
    <s v="Noel Staavos"/>
    <s v="Corporate"/>
    <x v="0"/>
    <x v="12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x v="2"/>
    <s v="No"/>
  </r>
  <r>
    <n v="8514"/>
    <s v="CA-2019-141614"/>
    <x v="929"/>
    <d v="2019-06-09T00:00:00"/>
    <s v="Standard Class"/>
    <s v="NS-18640"/>
    <s v="Noel Staavos"/>
    <s v="Corporate"/>
    <x v="0"/>
    <x v="333"/>
    <x v="2"/>
    <n v="32839"/>
    <s v="South"/>
    <s v="OFF-PA-10002787"/>
    <x v="1"/>
    <x v="10"/>
    <s v="Xerox 227"/>
    <n v="20.736000000000004"/>
    <n v="4"/>
    <n v="0.2"/>
    <n v="7.2576000000000001"/>
    <x v="0"/>
    <s v="No"/>
  </r>
  <r>
    <n v="8515"/>
    <s v="CA-2017-122168"/>
    <x v="291"/>
    <d v="2017-08-26T00:00:00"/>
    <s v="Standard Class"/>
    <s v="HG-14965"/>
    <s v="Henry Goldwyn"/>
    <s v="Corporate"/>
    <x v="0"/>
    <x v="159"/>
    <x v="0"/>
    <n v="41042"/>
    <s v="South"/>
    <s v="OFF-AR-10003602"/>
    <x v="1"/>
    <x v="6"/>
    <s v="Quartet Omega Colored Chalk, 12/Pack"/>
    <n v="17.52"/>
    <n v="3"/>
    <n v="0"/>
    <n v="8.2343999999999991"/>
    <x v="0"/>
    <s v="No"/>
  </r>
  <r>
    <n v="8516"/>
    <s v="CA-2017-122168"/>
    <x v="291"/>
    <d v="2017-08-26T00:00:00"/>
    <s v="Standard Class"/>
    <s v="HG-14965"/>
    <s v="Henry Goldwyn"/>
    <s v="Corporate"/>
    <x v="0"/>
    <x v="159"/>
    <x v="0"/>
    <n v="41042"/>
    <s v="South"/>
    <s v="OFF-AR-10002053"/>
    <x v="1"/>
    <x v="6"/>
    <s v="Premium Writing Pencils, Soft, #2 by Central Association for the Blind"/>
    <n v="35.76"/>
    <n v="12"/>
    <n v="0"/>
    <n v="10.0128"/>
    <x v="0"/>
    <s v="No"/>
  </r>
  <r>
    <n v="8517"/>
    <s v="CA-2018-132899"/>
    <x v="281"/>
    <d v="2018-04-11T00:00:00"/>
    <s v="Standard Class"/>
    <s v="SF-20200"/>
    <s v="Sarah Foster"/>
    <s v="Consumer"/>
    <x v="0"/>
    <x v="20"/>
    <x v="15"/>
    <n v="10009"/>
    <s v="East"/>
    <s v="OFF-AR-10002833"/>
    <x v="1"/>
    <x v="6"/>
    <s v="Newell 322"/>
    <n v="3.64"/>
    <n v="2"/>
    <n v="0"/>
    <n v="0.98280000000000012"/>
    <x v="3"/>
    <s v="No"/>
  </r>
  <r>
    <n v="8518"/>
    <s v="CA-2019-149720"/>
    <x v="400"/>
    <d v="2019-06-07T00:00:00"/>
    <s v="Second Class"/>
    <s v="EM-14065"/>
    <s v="Erin Mull"/>
    <s v="Consumer"/>
    <x v="0"/>
    <x v="326"/>
    <x v="5"/>
    <n v="75034"/>
    <s v="Central"/>
    <s v="FUR-FU-10002501"/>
    <x v="0"/>
    <x v="5"/>
    <s v="Nu-Dell Executive Frame"/>
    <n v="30.336000000000006"/>
    <n v="6"/>
    <n v="0.6"/>
    <n v="-17.443199999999997"/>
    <x v="2"/>
    <s v="No"/>
  </r>
  <r>
    <n v="8519"/>
    <s v="CA-2019-118003"/>
    <x v="769"/>
    <d v="2019-12-10T00:00:00"/>
    <s v="Standard Class"/>
    <s v="DO-13645"/>
    <s v="Doug O'Connell"/>
    <s v="Consumer"/>
    <x v="0"/>
    <x v="267"/>
    <x v="30"/>
    <n v="7501"/>
    <s v="East"/>
    <s v="FUR-FU-10002506"/>
    <x v="0"/>
    <x v="5"/>
    <s v="Tensor &quot;Hersey Kiss&quot; Styled Floor Lamp"/>
    <n v="12.99"/>
    <n v="1"/>
    <n v="0"/>
    <n v="1.5587999999999997"/>
    <x v="3"/>
    <s v="No"/>
  </r>
  <r>
    <n v="8520"/>
    <s v="CA-2019-118003"/>
    <x v="769"/>
    <d v="2019-12-10T00:00:00"/>
    <s v="Standard Class"/>
    <s v="DO-13645"/>
    <s v="Doug O'Connell"/>
    <s v="Consumer"/>
    <x v="0"/>
    <x v="267"/>
    <x v="30"/>
    <n v="7501"/>
    <s v="East"/>
    <s v="FUR-CH-10003817"/>
    <x v="0"/>
    <x v="1"/>
    <s v="Global Value Steno Chair, Gray"/>
    <n v="182.22"/>
    <n v="3"/>
    <n v="0"/>
    <n v="45.555000000000007"/>
    <x v="3"/>
    <s v="No"/>
  </r>
  <r>
    <n v="8521"/>
    <s v="CA-2019-118003"/>
    <x v="769"/>
    <d v="2019-12-10T00:00:00"/>
    <s v="Standard Class"/>
    <s v="DO-13645"/>
    <s v="Doug O'Connell"/>
    <s v="Consumer"/>
    <x v="0"/>
    <x v="267"/>
    <x v="30"/>
    <n v="7501"/>
    <s v="East"/>
    <s v="FUR-CH-10004860"/>
    <x v="0"/>
    <x v="1"/>
    <s v="Global Low Back Tilter Chair"/>
    <n v="302.94"/>
    <n v="3"/>
    <n v="0"/>
    <n v="18.176399999999973"/>
    <x v="3"/>
    <s v="No"/>
  </r>
  <r>
    <n v="8522"/>
    <s v="CA-2018-141887"/>
    <x v="383"/>
    <d v="2018-01-15T00:00:00"/>
    <s v="Standard Class"/>
    <s v="MP-17470"/>
    <s v="Mark Packer"/>
    <s v="Home Office"/>
    <x v="0"/>
    <x v="38"/>
    <x v="24"/>
    <n v="43229"/>
    <s v="East"/>
    <s v="FUR-FU-10002268"/>
    <x v="0"/>
    <x v="5"/>
    <s v="Ultra Door Push Plate"/>
    <n v="54.992000000000004"/>
    <n v="14"/>
    <n v="0.2"/>
    <n v="8.9361999999999959"/>
    <x v="3"/>
    <s v="No"/>
  </r>
  <r>
    <n v="8523"/>
    <s v="US-2018-160206"/>
    <x v="178"/>
    <d v="2018-04-07T00:00:00"/>
    <s v="Standard Class"/>
    <s v="MY-18295"/>
    <s v="Muhammed Yedwab"/>
    <s v="Corporate"/>
    <x v="0"/>
    <x v="158"/>
    <x v="6"/>
    <n v="53209"/>
    <s v="Central"/>
    <s v="TEC-PH-10000148"/>
    <x v="2"/>
    <x v="7"/>
    <s v="Cyber Acoustics AC-202b Speech Recognition Stereo Headset"/>
    <n v="12.99"/>
    <n v="1"/>
    <n v="0"/>
    <n v="0.25980000000000025"/>
    <x v="2"/>
    <s v="No"/>
  </r>
  <r>
    <n v="8524"/>
    <s v="CA-2019-133074"/>
    <x v="296"/>
    <d v="2019-09-25T00:00:00"/>
    <s v="Standard Class"/>
    <s v="DB-13615"/>
    <s v="Doug Bickford"/>
    <s v="Consumer"/>
    <x v="0"/>
    <x v="8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  <x v="1"/>
    <s v="No"/>
  </r>
  <r>
    <n v="8525"/>
    <s v="CA-2019-161172"/>
    <x v="633"/>
    <d v="2019-03-16T00:00:00"/>
    <s v="Same Day"/>
    <s v="SP-20920"/>
    <s v="Susan Pistek"/>
    <s v="Consumer"/>
    <x v="0"/>
    <x v="38"/>
    <x v="24"/>
    <n v="43229"/>
    <s v="East"/>
    <s v="TEC-PH-10004348"/>
    <x v="2"/>
    <x v="7"/>
    <s v="OtterBox Defender Series Case - iPhone 5c"/>
    <n v="44.375999999999998"/>
    <n v="2"/>
    <n v="0.4"/>
    <n v="-7.3960000000000043"/>
    <x v="3"/>
    <s v="No"/>
  </r>
  <r>
    <n v="8526"/>
    <s v="CA-2019-161172"/>
    <x v="633"/>
    <d v="2019-03-16T00:00:00"/>
    <s v="Same Day"/>
    <s v="SP-20920"/>
    <s v="Susan Pistek"/>
    <s v="Consumer"/>
    <x v="0"/>
    <x v="38"/>
    <x v="24"/>
    <n v="43229"/>
    <s v="East"/>
    <s v="FUR-FU-10003424"/>
    <x v="0"/>
    <x v="5"/>
    <s v="Nu-Dell Oak Frame"/>
    <n v="51.264000000000003"/>
    <n v="6"/>
    <n v="0.2"/>
    <n v="7.6895999999999933"/>
    <x v="3"/>
    <s v="No"/>
  </r>
  <r>
    <n v="8527"/>
    <s v="CA-2019-161172"/>
    <x v="633"/>
    <d v="2019-03-16T00:00:00"/>
    <s v="Same Day"/>
    <s v="SP-20920"/>
    <s v="Susan Pistek"/>
    <s v="Consumer"/>
    <x v="0"/>
    <x v="38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  <x v="3"/>
    <s v="No"/>
  </r>
  <r>
    <n v="8528"/>
    <s v="CA-2019-161172"/>
    <x v="633"/>
    <d v="2019-03-16T00:00:00"/>
    <s v="Same Day"/>
    <s v="SP-20920"/>
    <s v="Susan Pistek"/>
    <s v="Consumer"/>
    <x v="0"/>
    <x v="38"/>
    <x v="24"/>
    <n v="43229"/>
    <s v="East"/>
    <s v="TEC-AC-10004571"/>
    <x v="2"/>
    <x v="11"/>
    <s v="Logitech G700s Rechargeable Gaming Mouse"/>
    <n v="159.98400000000001"/>
    <n v="2"/>
    <n v="0.2"/>
    <n v="43.995600000000003"/>
    <x v="3"/>
    <s v="No"/>
  </r>
  <r>
    <n v="8529"/>
    <s v="CA-2019-161172"/>
    <x v="633"/>
    <d v="2019-03-16T00:00:00"/>
    <s v="Same Day"/>
    <s v="SP-20920"/>
    <s v="Susan Pistek"/>
    <s v="Consumer"/>
    <x v="0"/>
    <x v="38"/>
    <x v="24"/>
    <n v="43229"/>
    <s v="East"/>
    <s v="OFF-ST-10000675"/>
    <x v="1"/>
    <x v="4"/>
    <s v="File Shuttle II and Handi-File, Black"/>
    <n v="54.224000000000004"/>
    <n v="2"/>
    <n v="0.2"/>
    <n v="3.3889999999999993"/>
    <x v="3"/>
    <s v="No"/>
  </r>
  <r>
    <n v="8530"/>
    <s v="CA-2019-137624"/>
    <x v="468"/>
    <d v="2019-11-17T00:00:00"/>
    <s v="Standard Class"/>
    <s v="ME-17320"/>
    <s v="Maria Etezadi"/>
    <s v="Home Office"/>
    <x v="0"/>
    <x v="1"/>
    <x v="1"/>
    <n v="90008"/>
    <s v="West"/>
    <s v="FUR-CH-10001714"/>
    <x v="0"/>
    <x v="1"/>
    <s v="Global Leather &amp; Oak Executive Chair, Burgundy"/>
    <n v="241.42399999999998"/>
    <n v="2"/>
    <n v="0.2"/>
    <n v="-36.213599999999985"/>
    <x v="1"/>
    <s v="No"/>
  </r>
  <r>
    <n v="8531"/>
    <s v="CA-2018-156748"/>
    <x v="885"/>
    <d v="2018-12-06T00:00:00"/>
    <s v="Standard Class"/>
    <s v="BS-11755"/>
    <s v="Bruce Stewart"/>
    <s v="Consumer"/>
    <x v="0"/>
    <x v="66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  <x v="2"/>
    <s v="No"/>
  </r>
  <r>
    <n v="8532"/>
    <s v="CA-2018-156748"/>
    <x v="885"/>
    <d v="2018-12-06T00:00:00"/>
    <s v="Standard Class"/>
    <s v="BS-11755"/>
    <s v="Bruce Stewart"/>
    <s v="Consumer"/>
    <x v="0"/>
    <x v="66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  <x v="2"/>
    <s v="No"/>
  </r>
  <r>
    <n v="8533"/>
    <s v="CA-2018-156748"/>
    <x v="885"/>
    <d v="2018-12-06T00:00:00"/>
    <s v="Standard Class"/>
    <s v="BS-11755"/>
    <s v="Bruce Stewart"/>
    <s v="Consumer"/>
    <x v="0"/>
    <x v="66"/>
    <x v="12"/>
    <n v="48227"/>
    <s v="Central"/>
    <s v="OFF-ST-10001370"/>
    <x v="1"/>
    <x v="4"/>
    <s v="Sensible Storage WireTech Storage Systems"/>
    <n v="496.86"/>
    <n v="7"/>
    <n v="0"/>
    <n v="24.842999999999947"/>
    <x v="2"/>
    <s v="No"/>
  </r>
  <r>
    <n v="8534"/>
    <s v="CA-2018-156748"/>
    <x v="885"/>
    <d v="2018-12-06T00:00:00"/>
    <s v="Standard Class"/>
    <s v="BS-11755"/>
    <s v="Bruce Stewart"/>
    <s v="Consumer"/>
    <x v="0"/>
    <x v="66"/>
    <x v="12"/>
    <n v="48227"/>
    <s v="Central"/>
    <s v="FUR-CH-10000513"/>
    <x v="0"/>
    <x v="1"/>
    <s v="High-Back Leather Manager's Chair"/>
    <n v="389.97"/>
    <n v="3"/>
    <n v="0"/>
    <n v="35.097300000000004"/>
    <x v="2"/>
    <s v="No"/>
  </r>
  <r>
    <n v="8535"/>
    <s v="CA-2017-169677"/>
    <x v="1004"/>
    <d v="2017-01-15T00:00:00"/>
    <s v="Second Class"/>
    <s v="KS-16300"/>
    <s v="Karen Seio"/>
    <s v="Corporate"/>
    <x v="0"/>
    <x v="38"/>
    <x v="32"/>
    <n v="31907"/>
    <s v="South"/>
    <s v="OFF-LA-10003223"/>
    <x v="1"/>
    <x v="2"/>
    <s v="Avery 508"/>
    <n v="9.82"/>
    <n v="2"/>
    <n v="0"/>
    <n v="4.8117999999999999"/>
    <x v="0"/>
    <s v="No"/>
  </r>
  <r>
    <n v="8536"/>
    <s v="US-2016-163146"/>
    <x v="1174"/>
    <d v="2016-05-20T00:00:00"/>
    <s v="Standard Class"/>
    <s v="CC-12475"/>
    <s v="Cindy Chapman"/>
    <s v="Consumer"/>
    <x v="0"/>
    <x v="8"/>
    <x v="1"/>
    <n v="94122"/>
    <s v="West"/>
    <s v="TEC-AC-10002217"/>
    <x v="2"/>
    <x v="11"/>
    <s v="Imation Clip USB flash drive - 8 GB"/>
    <n v="56.400000000000006"/>
    <n v="3"/>
    <n v="0"/>
    <n v="3.3840000000000003"/>
    <x v="1"/>
    <s v="No"/>
  </r>
  <r>
    <n v="8537"/>
    <s v="CA-2017-157343"/>
    <x v="722"/>
    <d v="2017-06-11T00:00:00"/>
    <s v="Standard Class"/>
    <s v="HD-14785"/>
    <s v="Harold Dahlen"/>
    <s v="Home Office"/>
    <x v="0"/>
    <x v="10"/>
    <x v="9"/>
    <n v="19143"/>
    <s v="East"/>
    <s v="OFF-BI-10003707"/>
    <x v="1"/>
    <x v="8"/>
    <s v="Aluminum Screw Posts"/>
    <n v="18.312000000000001"/>
    <n v="4"/>
    <n v="0.7"/>
    <n v="-12.207999999999995"/>
    <x v="3"/>
    <s v="No"/>
  </r>
  <r>
    <n v="8538"/>
    <s v="CA-2017-157343"/>
    <x v="722"/>
    <d v="2017-06-11T00:00:00"/>
    <s v="Standard Class"/>
    <s v="HD-14785"/>
    <s v="Harold Dahlen"/>
    <s v="Home Office"/>
    <x v="0"/>
    <x v="10"/>
    <x v="9"/>
    <n v="19143"/>
    <s v="East"/>
    <s v="OFF-PA-10000552"/>
    <x v="1"/>
    <x v="10"/>
    <s v="Xerox 200"/>
    <n v="25.920000000000005"/>
    <n v="5"/>
    <n v="0.2"/>
    <n v="9.0719999999999992"/>
    <x v="3"/>
    <s v="No"/>
  </r>
  <r>
    <n v="8539"/>
    <s v="CA-2017-157343"/>
    <x v="722"/>
    <d v="2017-06-11T00:00:00"/>
    <s v="Standard Class"/>
    <s v="HD-14785"/>
    <s v="Harold Dahlen"/>
    <s v="Home Office"/>
    <x v="0"/>
    <x v="10"/>
    <x v="9"/>
    <n v="19143"/>
    <s v="East"/>
    <s v="OFF-AR-10003183"/>
    <x v="1"/>
    <x v="6"/>
    <s v="Avery Fluorescent Highlighter Four-Color Set"/>
    <n v="8.016"/>
    <n v="3"/>
    <n v="0.2"/>
    <n v="1.0019999999999993"/>
    <x v="3"/>
    <s v="No"/>
  </r>
  <r>
    <n v="8540"/>
    <s v="CA-2019-147354"/>
    <x v="631"/>
    <d v="2019-03-13T00:00:00"/>
    <s v="Standard Class"/>
    <s v="KB-16315"/>
    <s v="Karl Braun"/>
    <s v="Consumer"/>
    <x v="0"/>
    <x v="1"/>
    <x v="1"/>
    <n v="90008"/>
    <s v="West"/>
    <s v="TEC-CO-10000971"/>
    <x v="2"/>
    <x v="16"/>
    <s v="Hewlett Packard 310 Color Digital Copier"/>
    <n v="479.98400000000004"/>
    <n v="2"/>
    <n v="0.2"/>
    <n v="59.997999999999962"/>
    <x v="1"/>
    <s v="No"/>
  </r>
  <r>
    <n v="8541"/>
    <s v="CA-2019-147354"/>
    <x v="631"/>
    <d v="2019-03-13T00:00:00"/>
    <s v="Standard Class"/>
    <s v="KB-16315"/>
    <s v="Karl Braun"/>
    <s v="Consumer"/>
    <x v="0"/>
    <x v="1"/>
    <x v="1"/>
    <n v="90008"/>
    <s v="West"/>
    <s v="OFF-BI-10003910"/>
    <x v="1"/>
    <x v="8"/>
    <s v="DXL Angle-View Binders with Locking Rings by Samsill"/>
    <n v="30.84"/>
    <n v="5"/>
    <n v="0.2"/>
    <n v="9.6374999999999993"/>
    <x v="1"/>
    <s v="No"/>
  </r>
  <r>
    <n v="8542"/>
    <s v="CA-2017-157287"/>
    <x v="937"/>
    <d v="2017-12-23T00:00:00"/>
    <s v="First Class"/>
    <s v="HR-14830"/>
    <s v="Harold Ryan"/>
    <s v="Corporate"/>
    <x v="0"/>
    <x v="10"/>
    <x v="9"/>
    <n v="19140"/>
    <s v="East"/>
    <s v="OFF-ST-10001172"/>
    <x v="1"/>
    <x v="4"/>
    <s v="Tennsco Lockers, Sand"/>
    <n v="33.568000000000005"/>
    <n v="2"/>
    <n v="0.2"/>
    <n v="1.6783999999999981"/>
    <x v="3"/>
    <s v="No"/>
  </r>
  <r>
    <n v="8543"/>
    <s v="CA-2017-157287"/>
    <x v="937"/>
    <d v="2017-12-23T00:00:00"/>
    <s v="First Class"/>
    <s v="HR-14830"/>
    <s v="Harold Ryan"/>
    <s v="Corporate"/>
    <x v="0"/>
    <x v="10"/>
    <x v="9"/>
    <n v="19140"/>
    <s v="East"/>
    <s v="FUR-CH-10001270"/>
    <x v="0"/>
    <x v="1"/>
    <s v="Harbour Creations Steel Folding Chair"/>
    <n v="422.62499999999994"/>
    <n v="7"/>
    <n v="0.3"/>
    <n v="0"/>
    <x v="3"/>
    <s v="No"/>
  </r>
  <r>
    <n v="8544"/>
    <s v="CA-2016-137575"/>
    <x v="908"/>
    <d v="2016-08-11T00:00:00"/>
    <s v="Standard Class"/>
    <s v="TB-21625"/>
    <s v="Trudy Brown"/>
    <s v="Consumer"/>
    <x v="0"/>
    <x v="20"/>
    <x v="15"/>
    <n v="10035"/>
    <s v="East"/>
    <s v="TEC-AC-10004571"/>
    <x v="2"/>
    <x v="11"/>
    <s v="Logitech G700s Rechargeable Gaming Mouse"/>
    <n v="199.98"/>
    <n v="2"/>
    <n v="0"/>
    <n v="83.991600000000005"/>
    <x v="3"/>
    <s v="No"/>
  </r>
  <r>
    <n v="8545"/>
    <s v="CA-2018-119074"/>
    <x v="1196"/>
    <d v="2018-03-31T00:00:00"/>
    <s v="Standard Class"/>
    <s v="DS-13180"/>
    <s v="David Smith"/>
    <s v="Corporate"/>
    <x v="0"/>
    <x v="38"/>
    <x v="32"/>
    <n v="31907"/>
    <s v="South"/>
    <s v="FUR-FU-10004053"/>
    <x v="0"/>
    <x v="5"/>
    <s v="DAX Two-Tone Silver Metal Document Frame"/>
    <n v="20.239999999999998"/>
    <n v="1"/>
    <n v="0"/>
    <n v="8.7032000000000007"/>
    <x v="0"/>
    <s v="No"/>
  </r>
  <r>
    <n v="8546"/>
    <s v="CA-2018-119074"/>
    <x v="1196"/>
    <d v="2018-03-31T00:00:00"/>
    <s v="Standard Class"/>
    <s v="DS-13180"/>
    <s v="David Smith"/>
    <s v="Corporate"/>
    <x v="0"/>
    <x v="38"/>
    <x v="32"/>
    <n v="31907"/>
    <s v="South"/>
    <s v="FUR-FU-10003731"/>
    <x v="0"/>
    <x v="5"/>
    <s v="Eldon Expressions Wood and Plastic Desk Accessories, Oak"/>
    <n v="39.92"/>
    <n v="4"/>
    <n v="0"/>
    <n v="11.177600000000002"/>
    <x v="0"/>
    <s v="No"/>
  </r>
  <r>
    <n v="8547"/>
    <s v="CA-2018-119074"/>
    <x v="1196"/>
    <d v="2018-03-31T00:00:00"/>
    <s v="Standard Class"/>
    <s v="DS-13180"/>
    <s v="David Smith"/>
    <s v="Corporate"/>
    <x v="0"/>
    <x v="38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x v="0"/>
    <s v="No"/>
  </r>
  <r>
    <n v="8548"/>
    <s v="CA-2017-149566"/>
    <x v="901"/>
    <d v="2017-12-10T00:00:00"/>
    <s v="Standard Class"/>
    <s v="GB-14530"/>
    <s v="George Bell"/>
    <s v="Corporate"/>
    <x v="0"/>
    <x v="1"/>
    <x v="1"/>
    <n v="90049"/>
    <s v="West"/>
    <s v="TEC-AC-10001266"/>
    <x v="2"/>
    <x v="11"/>
    <s v="Memorex Micro Travel Drive 8 GB"/>
    <n v="39"/>
    <n v="3"/>
    <n v="0"/>
    <n v="17.549999999999997"/>
    <x v="1"/>
    <s v="No"/>
  </r>
  <r>
    <n v="8549"/>
    <s v="CA-2017-149566"/>
    <x v="901"/>
    <d v="2017-12-10T00:00:00"/>
    <s v="Standard Class"/>
    <s v="GB-14530"/>
    <s v="George Bell"/>
    <s v="Corporate"/>
    <x v="0"/>
    <x v="1"/>
    <x v="1"/>
    <n v="90049"/>
    <s v="West"/>
    <s v="OFF-LA-10000452"/>
    <x v="1"/>
    <x v="2"/>
    <s v="Avery 488"/>
    <n v="12.6"/>
    <n v="4"/>
    <n v="0"/>
    <n v="6.048"/>
    <x v="1"/>
    <s v="No"/>
  </r>
  <r>
    <n v="8550"/>
    <s v="CA-2017-126186"/>
    <x v="861"/>
    <d v="2017-09-12T00:00:00"/>
    <s v="First Class"/>
    <s v="GB-14530"/>
    <s v="George Bell"/>
    <s v="Corporate"/>
    <x v="0"/>
    <x v="34"/>
    <x v="22"/>
    <n v="80013"/>
    <s v="West"/>
    <s v="FUR-FU-10000073"/>
    <x v="0"/>
    <x v="5"/>
    <s v="Deflect-O Glasstique Clear Desk Accessories"/>
    <n v="24.64"/>
    <n v="4"/>
    <n v="0.2"/>
    <n v="4.0039999999999978"/>
    <x v="1"/>
    <s v="No"/>
  </r>
  <r>
    <n v="8551"/>
    <s v="CA-2017-121132"/>
    <x v="789"/>
    <d v="2017-07-24T00:00:00"/>
    <s v="Standard Class"/>
    <s v="VB-21745"/>
    <s v="Victoria Brennan"/>
    <s v="Corporate"/>
    <x v="0"/>
    <x v="12"/>
    <x v="5"/>
    <n v="77041"/>
    <s v="Central"/>
    <s v="OFF-LA-10002368"/>
    <x v="1"/>
    <x v="2"/>
    <s v="Avery 479"/>
    <n v="6.2640000000000002"/>
    <n v="3"/>
    <n v="0.2"/>
    <n v="2.0358000000000001"/>
    <x v="2"/>
    <s v="No"/>
  </r>
  <r>
    <n v="8552"/>
    <s v="CA-2017-121132"/>
    <x v="789"/>
    <d v="2017-07-24T00:00:00"/>
    <s v="Standard Class"/>
    <s v="VB-21745"/>
    <s v="Victoria Brennan"/>
    <s v="Corporate"/>
    <x v="0"/>
    <x v="12"/>
    <x v="5"/>
    <n v="77041"/>
    <s v="Central"/>
    <s v="OFF-FA-10004248"/>
    <x v="1"/>
    <x v="13"/>
    <s v="Advantus T-Pin Paper Clips"/>
    <n v="14.432"/>
    <n v="4"/>
    <n v="0.2"/>
    <n v="3.4276000000000004"/>
    <x v="2"/>
    <s v="No"/>
  </r>
  <r>
    <n v="8553"/>
    <s v="CA-2016-140473"/>
    <x v="992"/>
    <d v="2016-06-03T00:00:00"/>
    <s v="Standard Class"/>
    <s v="MC-17425"/>
    <s v="Mark Cousins"/>
    <s v="Corporate"/>
    <x v="0"/>
    <x v="22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  <x v="2"/>
    <s v="No"/>
  </r>
  <r>
    <n v="8554"/>
    <s v="US-2019-102904"/>
    <x v="38"/>
    <d v="2019-11-20T00:00:00"/>
    <s v="Standard Class"/>
    <s v="CB-12025"/>
    <s v="Cassandra Brandow"/>
    <s v="Consumer"/>
    <x v="0"/>
    <x v="27"/>
    <x v="19"/>
    <n v="35601"/>
    <s v="South"/>
    <s v="TEC-AC-10000927"/>
    <x v="2"/>
    <x v="11"/>
    <s v="Anker Ultrathin Bluetooth Wireless Keyboard Aluminum Cover with Stand"/>
    <n v="239.92"/>
    <n v="8"/>
    <n v="0"/>
    <n v="23.99199999999999"/>
    <x v="0"/>
    <s v="No"/>
  </r>
  <r>
    <n v="8555"/>
    <s v="CA-2018-102092"/>
    <x v="10"/>
    <d v="2018-12-11T00:00:00"/>
    <s v="First Class"/>
    <s v="PM-18940"/>
    <s v="Paul MacIntyre"/>
    <s v="Consumer"/>
    <x v="0"/>
    <x v="24"/>
    <x v="17"/>
    <n v="22153"/>
    <s v="South"/>
    <s v="FUR-TA-10002530"/>
    <x v="0"/>
    <x v="3"/>
    <s v="Iceberg OfficeWorks 42&quot; Round Tables"/>
    <n v="1056.8599999999999"/>
    <n v="7"/>
    <n v="0"/>
    <n v="158.52899999999994"/>
    <x v="0"/>
    <s v="No"/>
  </r>
  <r>
    <n v="8556"/>
    <s v="CA-2017-117884"/>
    <x v="204"/>
    <d v="2017-03-22T00:00:00"/>
    <s v="Same Day"/>
    <s v="DC-13285"/>
    <s v="Debra Catini"/>
    <s v="Consumer"/>
    <x v="0"/>
    <x v="369"/>
    <x v="2"/>
    <n v="33317"/>
    <s v="South"/>
    <s v="TEC-AC-10002567"/>
    <x v="2"/>
    <x v="11"/>
    <s v="Logitech G602 Wireless Gaming Mouse"/>
    <n v="447.94399999999996"/>
    <n v="7"/>
    <n v="0.2"/>
    <n v="89.588799999999992"/>
    <x v="0"/>
    <s v="No"/>
  </r>
  <r>
    <n v="8557"/>
    <s v="CA-2017-117884"/>
    <x v="204"/>
    <d v="2017-03-22T00:00:00"/>
    <s v="Same Day"/>
    <s v="DC-13285"/>
    <s v="Debra Catini"/>
    <s v="Consumer"/>
    <x v="0"/>
    <x v="369"/>
    <x v="2"/>
    <n v="33317"/>
    <s v="South"/>
    <s v="OFF-ST-10002182"/>
    <x v="1"/>
    <x v="4"/>
    <s v="Iris 3-Drawer Stacking Bin, Black"/>
    <n v="150.40799999999999"/>
    <n v="9"/>
    <n v="0.2"/>
    <n v="-33.841799999999999"/>
    <x v="0"/>
    <s v="No"/>
  </r>
  <r>
    <n v="8558"/>
    <s v="CA-2018-132829"/>
    <x v="443"/>
    <d v="2018-12-26T00:00:00"/>
    <s v="Second Class"/>
    <s v="LA-16780"/>
    <s v="Laura Armstrong"/>
    <s v="Corporate"/>
    <x v="0"/>
    <x v="12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  <x v="2"/>
    <s v="No"/>
  </r>
  <r>
    <n v="8559"/>
    <s v="CA-2018-132829"/>
    <x v="443"/>
    <d v="2018-12-26T00:00:00"/>
    <s v="Second Class"/>
    <s v="LA-16780"/>
    <s v="Laura Armstrong"/>
    <s v="Corporate"/>
    <x v="0"/>
    <x v="12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x v="2"/>
    <s v="No"/>
  </r>
  <r>
    <n v="8560"/>
    <s v="CA-2018-132829"/>
    <x v="443"/>
    <d v="2018-12-26T00:00:00"/>
    <s v="Second Class"/>
    <s v="LA-16780"/>
    <s v="Laura Armstrong"/>
    <s v="Corporate"/>
    <x v="0"/>
    <x v="12"/>
    <x v="5"/>
    <n v="77041"/>
    <s v="Central"/>
    <s v="TEC-PH-10004345"/>
    <x v="2"/>
    <x v="7"/>
    <s v="Cisco SPA 502G IP Phone"/>
    <n v="287.88"/>
    <n v="3"/>
    <n v="0.2"/>
    <n v="35.984999999999999"/>
    <x v="2"/>
    <s v="No"/>
  </r>
  <r>
    <n v="8561"/>
    <s v="CA-2018-132829"/>
    <x v="443"/>
    <d v="2018-12-26T00:00:00"/>
    <s v="Second Class"/>
    <s v="LA-16780"/>
    <s v="Laura Armstrong"/>
    <s v="Corporate"/>
    <x v="0"/>
    <x v="12"/>
    <x v="5"/>
    <n v="77041"/>
    <s v="Central"/>
    <s v="TEC-PH-10004912"/>
    <x v="2"/>
    <x v="7"/>
    <s v="Cisco SPA112 2 Port Phone Adapter"/>
    <n v="131.88000000000002"/>
    <n v="3"/>
    <n v="0.2"/>
    <n v="14.836499999999987"/>
    <x v="2"/>
    <s v="No"/>
  </r>
  <r>
    <n v="8562"/>
    <s v="CA-2018-132829"/>
    <x v="443"/>
    <d v="2018-12-26T00:00:00"/>
    <s v="Second Class"/>
    <s v="LA-16780"/>
    <s v="Laura Armstrong"/>
    <s v="Corporate"/>
    <x v="0"/>
    <x v="12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8563"/>
    <s v="CA-2018-123540"/>
    <x v="1197"/>
    <d v="2018-04-06T00:00:00"/>
    <s v="Second Class"/>
    <s v="DJ-13420"/>
    <s v="Denny Joy"/>
    <s v="Corporate"/>
    <x v="0"/>
    <x v="158"/>
    <x v="6"/>
    <n v="53209"/>
    <s v="Central"/>
    <s v="FUR-CH-10000847"/>
    <x v="0"/>
    <x v="1"/>
    <s v="Global Executive Mid-Back Manager's Chair"/>
    <n v="1454.9"/>
    <n v="5"/>
    <n v="0"/>
    <n v="378.274"/>
    <x v="2"/>
    <s v="No"/>
  </r>
  <r>
    <n v="8564"/>
    <s v="US-2019-108315"/>
    <x v="504"/>
    <d v="2019-05-04T00:00:00"/>
    <s v="Standard Class"/>
    <s v="MH-18115"/>
    <s v="Mick Hernandez"/>
    <s v="Home Office"/>
    <x v="0"/>
    <x v="508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x v="0"/>
    <s v="No"/>
  </r>
  <r>
    <n v="8565"/>
    <s v="US-2019-108315"/>
    <x v="504"/>
    <d v="2019-05-04T00:00:00"/>
    <s v="Standard Class"/>
    <s v="MH-18115"/>
    <s v="Mick Hernandez"/>
    <s v="Home Office"/>
    <x v="0"/>
    <x v="508"/>
    <x v="2"/>
    <n v="32771"/>
    <s v="South"/>
    <s v="FUR-FU-10000747"/>
    <x v="0"/>
    <x v="5"/>
    <s v="Tenex B1-RE Series Chair Mats for Low Pile Carpets"/>
    <n v="220.70400000000001"/>
    <n v="6"/>
    <n v="0.2"/>
    <n v="-8.2764000000000379"/>
    <x v="0"/>
    <s v="No"/>
  </r>
  <r>
    <n v="8566"/>
    <s v="CA-2018-134110"/>
    <x v="1019"/>
    <d v="2018-11-18T00:00:00"/>
    <s v="First Class"/>
    <s v="BG-11035"/>
    <s v="Barry Gonzalez"/>
    <s v="Consumer"/>
    <x v="0"/>
    <x v="398"/>
    <x v="5"/>
    <n v="75056"/>
    <s v="Central"/>
    <s v="TEC-PH-10002350"/>
    <x v="2"/>
    <x v="7"/>
    <s v="Apple EarPods with Remote and Mic"/>
    <n v="67.176000000000002"/>
    <n v="3"/>
    <n v="0.2"/>
    <n v="6.7175999999999974"/>
    <x v="2"/>
    <s v="No"/>
  </r>
  <r>
    <n v="8567"/>
    <s v="CA-2018-134110"/>
    <x v="1019"/>
    <d v="2018-11-18T00:00:00"/>
    <s v="First Class"/>
    <s v="BG-11035"/>
    <s v="Barry Gonzalez"/>
    <s v="Consumer"/>
    <x v="0"/>
    <x v="398"/>
    <x v="5"/>
    <n v="75056"/>
    <s v="Central"/>
    <s v="OFF-PA-10000697"/>
    <x v="1"/>
    <x v="10"/>
    <s v="TOPS Voice Message Log Book, Flash Format"/>
    <n v="15.231999999999999"/>
    <n v="4"/>
    <n v="0.2"/>
    <n v="5.5215999999999994"/>
    <x v="2"/>
    <s v="No"/>
  </r>
  <r>
    <n v="8568"/>
    <s v="US-2018-136581"/>
    <x v="338"/>
    <d v="2018-11-12T00:00:00"/>
    <s v="First Class"/>
    <s v="SV-20365"/>
    <s v="Seth Vernon"/>
    <s v="Consumer"/>
    <x v="0"/>
    <x v="21"/>
    <x v="24"/>
    <n v="45373"/>
    <s v="East"/>
    <s v="OFF-PA-10002787"/>
    <x v="1"/>
    <x v="10"/>
    <s v="Xerox 227"/>
    <n v="31.104000000000006"/>
    <n v="6"/>
    <n v="0.2"/>
    <n v="10.8864"/>
    <x v="3"/>
    <s v="No"/>
  </r>
  <r>
    <n v="8569"/>
    <s v="CA-2018-162390"/>
    <x v="409"/>
    <d v="2018-12-12T00:00:00"/>
    <s v="Standard Class"/>
    <s v="DP-13105"/>
    <s v="Dave Poirier"/>
    <s v="Corporate"/>
    <x v="0"/>
    <x v="337"/>
    <x v="15"/>
    <n v="11550"/>
    <s v="East"/>
    <s v="OFF-BI-10004318"/>
    <x v="1"/>
    <x v="8"/>
    <s v="Ibico EB-19 Dual Function Manual Binding System"/>
    <n v="968.74400000000014"/>
    <n v="7"/>
    <n v="0.2"/>
    <n v="314.84180000000003"/>
    <x v="3"/>
    <s v="No"/>
  </r>
  <r>
    <n v="8570"/>
    <s v="CA-2018-162390"/>
    <x v="409"/>
    <d v="2018-12-12T00:00:00"/>
    <s v="Standard Class"/>
    <s v="DP-13105"/>
    <s v="Dave Poirier"/>
    <s v="Corporate"/>
    <x v="0"/>
    <x v="337"/>
    <x v="15"/>
    <n v="11550"/>
    <s v="East"/>
    <s v="OFF-BI-10001721"/>
    <x v="1"/>
    <x v="8"/>
    <s v="Trimflex Flexible Post Binders"/>
    <n v="222.35199999999998"/>
    <n v="13"/>
    <n v="0.2"/>
    <n v="77.823200000000014"/>
    <x v="3"/>
    <s v="No"/>
  </r>
  <r>
    <n v="8571"/>
    <s v="CA-2018-162390"/>
    <x v="409"/>
    <d v="2018-12-12T00:00:00"/>
    <s v="Standard Class"/>
    <s v="DP-13105"/>
    <s v="Dave Poirier"/>
    <s v="Corporate"/>
    <x v="0"/>
    <x v="337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  <x v="3"/>
    <s v="No"/>
  </r>
  <r>
    <n v="8572"/>
    <s v="CA-2018-162222"/>
    <x v="1015"/>
    <d v="2018-04-03T00:00:00"/>
    <s v="Same Day"/>
    <s v="SR-20740"/>
    <s v="Steven Roelle"/>
    <s v="Home Office"/>
    <x v="0"/>
    <x v="61"/>
    <x v="5"/>
    <n v="75081"/>
    <s v="Central"/>
    <s v="OFF-PA-10003893"/>
    <x v="1"/>
    <x v="10"/>
    <s v="Xerox 1962"/>
    <n v="10.272000000000002"/>
    <n v="3"/>
    <n v="0.2"/>
    <n v="3.2099999999999982"/>
    <x v="2"/>
    <s v="No"/>
  </r>
  <r>
    <n v="8573"/>
    <s v="CA-2016-121629"/>
    <x v="683"/>
    <d v="2016-12-02T00:00:00"/>
    <s v="Standard Class"/>
    <s v="BT-11680"/>
    <s v="Brian Thompson"/>
    <s v="Consumer"/>
    <x v="0"/>
    <x v="12"/>
    <x v="5"/>
    <n v="77041"/>
    <s v="Central"/>
    <s v="TEC-MA-10004679"/>
    <x v="2"/>
    <x v="15"/>
    <s v="StarTech.com 10/100 VDSL2 Ethernet Extender Kit"/>
    <n v="998.84999999999991"/>
    <n v="5"/>
    <n v="0.4"/>
    <n v="-199.7700000000001"/>
    <x v="2"/>
    <s v="No"/>
  </r>
  <r>
    <n v="8574"/>
    <s v="CA-2017-164623"/>
    <x v="1182"/>
    <d v="2017-10-22T00:00:00"/>
    <s v="First Class"/>
    <s v="MS-17770"/>
    <s v="Maxwell Schwartz"/>
    <s v="Consumer"/>
    <x v="0"/>
    <x v="20"/>
    <x v="15"/>
    <n v="10035"/>
    <s v="East"/>
    <s v="OFF-PA-10000249"/>
    <x v="1"/>
    <x v="10"/>
    <s v="Easy-staple paper"/>
    <n v="24.56"/>
    <n v="2"/>
    <n v="0"/>
    <n v="11.543199999999999"/>
    <x v="3"/>
    <s v="No"/>
  </r>
  <r>
    <n v="8575"/>
    <s v="CA-2016-159849"/>
    <x v="111"/>
    <d v="2016-09-19T00:00:00"/>
    <s v="Same Day"/>
    <s v="JK-15640"/>
    <s v="Jim Kriz"/>
    <s v="Home Office"/>
    <x v="0"/>
    <x v="8"/>
    <x v="1"/>
    <n v="94110"/>
    <s v="West"/>
    <s v="OFF-FA-10000053"/>
    <x v="1"/>
    <x v="13"/>
    <s v="Revere Boxed Rubber Bands by Revere"/>
    <n v="5.67"/>
    <n v="3"/>
    <n v="0"/>
    <n v="0.11340000000000017"/>
    <x v="1"/>
    <s v="No"/>
  </r>
  <r>
    <n v="8576"/>
    <s v="CA-2019-101273"/>
    <x v="151"/>
    <d v="2019-08-30T00:00:00"/>
    <s v="Second Class"/>
    <s v="ST-20530"/>
    <s v="Shui Tom"/>
    <s v="Consumer"/>
    <x v="0"/>
    <x v="370"/>
    <x v="2"/>
    <n v="34952"/>
    <s v="South"/>
    <s v="OFF-AP-10000804"/>
    <x v="1"/>
    <x v="9"/>
    <s v="Hoover Portapower Portable Vacuum"/>
    <n v="14.336000000000002"/>
    <n v="4"/>
    <n v="0.2"/>
    <n v="0.89599999999999991"/>
    <x v="0"/>
    <s v="Yes"/>
  </r>
  <r>
    <n v="8577"/>
    <s v="CA-2019-106747"/>
    <x v="445"/>
    <d v="2019-07-04T00:00:00"/>
    <s v="First Class"/>
    <s v="TS-21505"/>
    <s v="Tony Sayre"/>
    <s v="Consumer"/>
    <x v="0"/>
    <x v="3"/>
    <x v="38"/>
    <n v="3301"/>
    <s v="East"/>
    <s v="FUR-FU-10004188"/>
    <x v="0"/>
    <x v="5"/>
    <s v="Luxo Professional Combination Clamp-On Lamps"/>
    <n v="102.3"/>
    <n v="1"/>
    <n v="0"/>
    <n v="26.597999999999999"/>
    <x v="3"/>
    <s v="No"/>
  </r>
  <r>
    <n v="8578"/>
    <s v="CA-2019-146164"/>
    <x v="66"/>
    <d v="2019-12-26T00:00:00"/>
    <s v="Standard Class"/>
    <s v="CM-12190"/>
    <s v="Charlotte Melton"/>
    <s v="Consumer"/>
    <x v="0"/>
    <x v="30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  <x v="2"/>
    <s v="No"/>
  </r>
  <r>
    <n v="8579"/>
    <s v="CA-2019-146164"/>
    <x v="66"/>
    <d v="2019-12-26T00:00:00"/>
    <s v="Standard Class"/>
    <s v="CM-12190"/>
    <s v="Charlotte Melton"/>
    <s v="Consumer"/>
    <x v="0"/>
    <x v="30"/>
    <x v="11"/>
    <n v="55901"/>
    <s v="Central"/>
    <s v="OFF-ST-10001228"/>
    <x v="1"/>
    <x v="4"/>
    <s v="Personal File Boxes with Fold-Down Carry Handle"/>
    <n v="31.16"/>
    <n v="2"/>
    <n v="0"/>
    <n v="7.7899999999999991"/>
    <x v="2"/>
    <s v="No"/>
  </r>
  <r>
    <n v="8580"/>
    <s v="CA-2018-111605"/>
    <x v="797"/>
    <d v="2019-01-02T00:00:00"/>
    <s v="Standard Class"/>
    <s v="JW-15955"/>
    <s v="Joni Wasserman"/>
    <s v="Consumer"/>
    <x v="0"/>
    <x v="103"/>
    <x v="0"/>
    <n v="40214"/>
    <s v="South"/>
    <s v="OFF-LA-10002368"/>
    <x v="1"/>
    <x v="2"/>
    <s v="Avery 479"/>
    <n v="2.61"/>
    <n v="1"/>
    <n v="0"/>
    <n v="1.2005999999999999"/>
    <x v="0"/>
    <s v="No"/>
  </r>
  <r>
    <n v="8581"/>
    <s v="CA-2016-130673"/>
    <x v="671"/>
    <d v="2016-05-22T00:00:00"/>
    <s v="Second Class"/>
    <s v="MC-17590"/>
    <s v="Matt Collister"/>
    <s v="Corporate"/>
    <x v="0"/>
    <x v="509"/>
    <x v="5"/>
    <n v="78666"/>
    <s v="Central"/>
    <s v="FUR-FU-10003489"/>
    <x v="0"/>
    <x v="5"/>
    <s v="Contemporary Borderless Frame"/>
    <n v="10.332000000000001"/>
    <n v="3"/>
    <n v="0.6"/>
    <n v="-5.9408999999999992"/>
    <x v="2"/>
    <s v="No"/>
  </r>
  <r>
    <n v="8582"/>
    <s v="CA-2016-130673"/>
    <x v="671"/>
    <d v="2016-05-22T00:00:00"/>
    <s v="Second Class"/>
    <s v="MC-17590"/>
    <s v="Matt Collister"/>
    <s v="Corporate"/>
    <x v="0"/>
    <x v="509"/>
    <x v="5"/>
    <n v="78666"/>
    <s v="Central"/>
    <s v="OFF-PA-10000289"/>
    <x v="1"/>
    <x v="10"/>
    <s v="Xerox 213"/>
    <n v="10.368000000000002"/>
    <n v="2"/>
    <n v="0.2"/>
    <n v="3.6288"/>
    <x v="2"/>
    <s v="No"/>
  </r>
  <r>
    <n v="8583"/>
    <s v="CA-2016-130673"/>
    <x v="671"/>
    <d v="2016-05-22T00:00:00"/>
    <s v="Second Class"/>
    <s v="MC-17590"/>
    <s v="Matt Collister"/>
    <s v="Corporate"/>
    <x v="0"/>
    <x v="509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  <x v="2"/>
    <s v="No"/>
  </r>
  <r>
    <n v="8584"/>
    <s v="CA-2016-130673"/>
    <x v="671"/>
    <d v="2016-05-22T00:00:00"/>
    <s v="Second Class"/>
    <s v="MC-17590"/>
    <s v="Matt Collister"/>
    <s v="Corporate"/>
    <x v="0"/>
    <x v="509"/>
    <x v="5"/>
    <n v="78666"/>
    <s v="Central"/>
    <s v="OFF-ST-10000636"/>
    <x v="1"/>
    <x v="4"/>
    <s v="Rogers Profile Extra Capacity Storage Tub"/>
    <n v="66.959999999999994"/>
    <n v="5"/>
    <n v="0.2"/>
    <n v="-13.392000000000003"/>
    <x v="2"/>
    <s v="No"/>
  </r>
  <r>
    <n v="8585"/>
    <s v="CA-2016-104808"/>
    <x v="519"/>
    <d v="2016-02-08T00:00:00"/>
    <s v="Second Class"/>
    <s v="MH-17440"/>
    <s v="Mark Haberlin"/>
    <s v="Corporate"/>
    <x v="0"/>
    <x v="194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  <x v="1"/>
    <s v="No"/>
  </r>
  <r>
    <n v="8586"/>
    <s v="US-2019-132927"/>
    <x v="34"/>
    <d v="2019-12-15T00:00:00"/>
    <s v="Standard Class"/>
    <s v="RD-19720"/>
    <s v="Roger Demir"/>
    <s v="Consumer"/>
    <x v="0"/>
    <x v="10"/>
    <x v="9"/>
    <n v="19134"/>
    <s v="East"/>
    <s v="OFF-BI-10001116"/>
    <x v="1"/>
    <x v="8"/>
    <s v="Wilson Jones 1&quot; Hanging DublLock Ring Binders"/>
    <n v="11.088000000000003"/>
    <n v="7"/>
    <n v="0.7"/>
    <n v="-8.1311999999999998"/>
    <x v="3"/>
    <s v="No"/>
  </r>
  <r>
    <n v="8587"/>
    <s v="CA-2019-162015"/>
    <x v="497"/>
    <d v="2019-07-18T00:00:00"/>
    <s v="Standard Class"/>
    <s v="KB-16240"/>
    <s v="Karen Bern"/>
    <s v="Corporate"/>
    <x v="0"/>
    <x v="1"/>
    <x v="1"/>
    <n v="90049"/>
    <s v="West"/>
    <s v="TEC-AC-10003832"/>
    <x v="2"/>
    <x v="11"/>
    <s v="Logitech P710e Mobile Speakerphone"/>
    <n v="1287.45"/>
    <n v="5"/>
    <n v="0"/>
    <n v="244.61549999999988"/>
    <x v="1"/>
    <s v="Yes"/>
  </r>
  <r>
    <n v="8588"/>
    <s v="CA-2019-162015"/>
    <x v="497"/>
    <d v="2019-07-18T00:00:00"/>
    <s v="Standard Class"/>
    <s v="KB-16240"/>
    <s v="Karen Bern"/>
    <s v="Corporate"/>
    <x v="0"/>
    <x v="1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s v="Yes"/>
  </r>
  <r>
    <n v="8589"/>
    <s v="CA-2017-138492"/>
    <x v="1060"/>
    <d v="2017-05-22T00:00:00"/>
    <s v="Standard Class"/>
    <s v="FC-14335"/>
    <s v="Fred Chung"/>
    <s v="Corporate"/>
    <x v="0"/>
    <x v="10"/>
    <x v="9"/>
    <n v="19140"/>
    <s v="East"/>
    <s v="OFF-ST-10002583"/>
    <x v="1"/>
    <x v="4"/>
    <s v="Fellowes Neat Ideas Storage Cubes"/>
    <n v="51.967999999999996"/>
    <n v="2"/>
    <n v="0.2"/>
    <n v="-10.393600000000001"/>
    <x v="3"/>
    <s v="No"/>
  </r>
  <r>
    <n v="8590"/>
    <s v="CA-2019-145338"/>
    <x v="926"/>
    <d v="2019-02-01T00:00:00"/>
    <s v="First Class"/>
    <s v="BD-11770"/>
    <s v="Bryan Davis"/>
    <s v="Consumer"/>
    <x v="0"/>
    <x v="10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x v="3"/>
    <s v="No"/>
  </r>
  <r>
    <n v="8591"/>
    <s v="CA-2019-126676"/>
    <x v="365"/>
    <d v="2019-10-01T00:00:00"/>
    <s v="First Class"/>
    <s v="FH-14365"/>
    <s v="Fred Hopkins"/>
    <s v="Corporate"/>
    <x v="0"/>
    <x v="337"/>
    <x v="15"/>
    <n v="11550"/>
    <s v="East"/>
    <s v="OFF-EN-10004846"/>
    <x v="1"/>
    <x v="12"/>
    <s v="Letter or Legal Size Expandable Poly String Tie Envelopes"/>
    <n v="7.98"/>
    <n v="3"/>
    <n v="0"/>
    <n v="3.9102000000000006"/>
    <x v="3"/>
    <s v="No"/>
  </r>
  <r>
    <n v="8592"/>
    <s v="CA-2019-101700"/>
    <x v="756"/>
    <d v="2019-04-26T00:00:00"/>
    <s v="First Class"/>
    <s v="SO-20335"/>
    <s v="Sean O'Donnell"/>
    <s v="Consumer"/>
    <x v="0"/>
    <x v="510"/>
    <x v="22"/>
    <n v="80634"/>
    <s v="West"/>
    <s v="OFF-EN-10003134"/>
    <x v="1"/>
    <x v="12"/>
    <s v="Staple envelope"/>
    <n v="18.687999999999999"/>
    <n v="2"/>
    <n v="0.2"/>
    <n v="7.008"/>
    <x v="1"/>
    <s v="Yes"/>
  </r>
  <r>
    <n v="8593"/>
    <s v="CA-2019-101700"/>
    <x v="756"/>
    <d v="2019-04-26T00:00:00"/>
    <s v="First Class"/>
    <s v="SO-20335"/>
    <s v="Sean O'Donnell"/>
    <s v="Consumer"/>
    <x v="0"/>
    <x v="510"/>
    <x v="22"/>
    <n v="80634"/>
    <s v="West"/>
    <s v="FUR-FU-10001025"/>
    <x v="0"/>
    <x v="5"/>
    <s v="Eldon Imàge Series Desk Accessories, Clear"/>
    <n v="11.664000000000001"/>
    <n v="3"/>
    <n v="0.2"/>
    <n v="3.3534000000000006"/>
    <x v="1"/>
    <s v="Yes"/>
  </r>
  <r>
    <n v="8594"/>
    <s v="CA-2019-159667"/>
    <x v="45"/>
    <d v="2019-11-13T00:00:00"/>
    <s v="Standard Class"/>
    <s v="PM-19135"/>
    <s v="Peter McVee"/>
    <s v="Home Office"/>
    <x v="0"/>
    <x v="108"/>
    <x v="2"/>
    <n v="32216"/>
    <s v="South"/>
    <s v="TEC-AC-10002567"/>
    <x v="2"/>
    <x v="11"/>
    <s v="Logitech G602 Wireless Gaming Mouse"/>
    <n v="191.976"/>
    <n v="3"/>
    <n v="0.2"/>
    <n v="38.395199999999988"/>
    <x v="0"/>
    <s v="No"/>
  </r>
  <r>
    <n v="8595"/>
    <s v="CA-2019-159667"/>
    <x v="45"/>
    <d v="2019-11-13T00:00:00"/>
    <s v="Standard Class"/>
    <s v="PM-19135"/>
    <s v="Peter McVee"/>
    <s v="Home Office"/>
    <x v="0"/>
    <x v="108"/>
    <x v="2"/>
    <n v="32216"/>
    <s v="South"/>
    <s v="TEC-PH-10004094"/>
    <x v="2"/>
    <x v="7"/>
    <s v="Motorola L703CM"/>
    <n v="499.16800000000006"/>
    <n v="4"/>
    <n v="0.2"/>
    <n v="31.197999999999993"/>
    <x v="0"/>
    <s v="No"/>
  </r>
  <r>
    <n v="8596"/>
    <s v="CA-2016-111934"/>
    <x v="952"/>
    <d v="2016-05-07T00:00:00"/>
    <s v="First Class"/>
    <s v="GD-14590"/>
    <s v="Giulietta Dortch"/>
    <s v="Corporate"/>
    <x v="0"/>
    <x v="81"/>
    <x v="17"/>
    <n v="22204"/>
    <s v="South"/>
    <s v="OFF-BI-10004364"/>
    <x v="1"/>
    <x v="8"/>
    <s v="Storex Dura Pro Binders"/>
    <n v="11.88"/>
    <n v="2"/>
    <n v="0"/>
    <n v="5.3460000000000001"/>
    <x v="0"/>
    <s v="No"/>
  </r>
  <r>
    <n v="8597"/>
    <s v="CA-2016-111934"/>
    <x v="952"/>
    <d v="2016-05-07T00:00:00"/>
    <s v="First Class"/>
    <s v="GD-14590"/>
    <s v="Giulietta Dortch"/>
    <s v="Corporate"/>
    <x v="0"/>
    <x v="81"/>
    <x v="17"/>
    <n v="22204"/>
    <s v="South"/>
    <s v="OFF-PA-10000474"/>
    <x v="1"/>
    <x v="10"/>
    <s v="Easy-staple paper"/>
    <n v="35.44"/>
    <n v="1"/>
    <n v="0"/>
    <n v="16.656799999999997"/>
    <x v="0"/>
    <s v="No"/>
  </r>
  <r>
    <n v="8598"/>
    <s v="US-2018-117387"/>
    <x v="189"/>
    <d v="2018-10-31T00:00:00"/>
    <s v="Standard Class"/>
    <s v="PA-19060"/>
    <s v="Pete Armstrong"/>
    <s v="Home Office"/>
    <x v="0"/>
    <x v="8"/>
    <x v="1"/>
    <n v="94122"/>
    <s v="West"/>
    <s v="OFF-BI-10004308"/>
    <x v="1"/>
    <x v="8"/>
    <s v="Avery Legal 4-Ring Binder"/>
    <n v="67.13600000000001"/>
    <n v="4"/>
    <n v="0.2"/>
    <n v="25.175999999999998"/>
    <x v="1"/>
    <s v="No"/>
  </r>
  <r>
    <n v="8599"/>
    <s v="CA-2016-141110"/>
    <x v="35"/>
    <d v="2016-12-01T00:00:00"/>
    <s v="Standard Class"/>
    <s v="LS-17200"/>
    <s v="Luke Schmidt"/>
    <s v="Corporate"/>
    <x v="0"/>
    <x v="201"/>
    <x v="1"/>
    <n v="93727"/>
    <s v="West"/>
    <s v="OFF-BI-10002012"/>
    <x v="1"/>
    <x v="8"/>
    <s v="Wilson Jones Easy Flow II Sheet Lifters"/>
    <n v="4.32"/>
    <n v="3"/>
    <n v="0.2"/>
    <n v="1.512"/>
    <x v="1"/>
    <s v="No"/>
  </r>
  <r>
    <n v="8600"/>
    <s v="CA-2016-141110"/>
    <x v="35"/>
    <d v="2016-12-01T00:00:00"/>
    <s v="Standard Class"/>
    <s v="LS-17200"/>
    <s v="Luke Schmidt"/>
    <s v="Corporate"/>
    <x v="0"/>
    <x v="201"/>
    <x v="1"/>
    <n v="93727"/>
    <s v="West"/>
    <s v="OFF-PA-10002586"/>
    <x v="1"/>
    <x v="10"/>
    <s v="Xerox 1970"/>
    <n v="14.940000000000001"/>
    <n v="3"/>
    <n v="0"/>
    <n v="7.0218000000000007"/>
    <x v="1"/>
    <s v="No"/>
  </r>
  <r>
    <n v="8601"/>
    <s v="CA-2016-141110"/>
    <x v="35"/>
    <d v="2016-12-01T00:00:00"/>
    <s v="Standard Class"/>
    <s v="LS-17200"/>
    <s v="Luke Schmidt"/>
    <s v="Corporate"/>
    <x v="0"/>
    <x v="201"/>
    <x v="1"/>
    <n v="93727"/>
    <s v="West"/>
    <s v="OFF-AP-10000692"/>
    <x v="1"/>
    <x v="9"/>
    <s v="Fellowes Mighty 8 Compact Surge Protector"/>
    <n v="40.54"/>
    <n v="2"/>
    <n v="0"/>
    <n v="11.351200000000002"/>
    <x v="1"/>
    <s v="No"/>
  </r>
  <r>
    <n v="8602"/>
    <s v="CA-2016-141110"/>
    <x v="35"/>
    <d v="2016-12-01T00:00:00"/>
    <s v="Standard Class"/>
    <s v="LS-17200"/>
    <s v="Luke Schmidt"/>
    <s v="Corporate"/>
    <x v="0"/>
    <x v="201"/>
    <x v="1"/>
    <n v="93727"/>
    <s v="West"/>
    <s v="OFF-BI-10001553"/>
    <x v="1"/>
    <x v="8"/>
    <s v="SpineVue Locking Slant-D Ring Binders by Cardinal"/>
    <n v="7.3120000000000012"/>
    <n v="1"/>
    <n v="0.2"/>
    <n v="2.5591999999999997"/>
    <x v="1"/>
    <s v="No"/>
  </r>
  <r>
    <n v="8603"/>
    <s v="US-2016-133949"/>
    <x v="520"/>
    <d v="2016-12-31T00:00:00"/>
    <s v="Same Day"/>
    <s v="JL-15175"/>
    <s v="James Lanier"/>
    <s v="Home Office"/>
    <x v="0"/>
    <x v="192"/>
    <x v="33"/>
    <n v="89502"/>
    <s v="West"/>
    <s v="TEC-PH-10004908"/>
    <x v="2"/>
    <x v="7"/>
    <s v="Panasonic KX TS3282W Corded phone"/>
    <n v="475.94400000000002"/>
    <n v="7"/>
    <n v="0.2"/>
    <n v="59.492999999999952"/>
    <x v="1"/>
    <s v="No"/>
  </r>
  <r>
    <n v="8604"/>
    <s v="US-2018-116365"/>
    <x v="835"/>
    <d v="2018-01-08T00:00:00"/>
    <s v="Standard Class"/>
    <s v="CA-12310"/>
    <s v="Christine Abelman"/>
    <s v="Corporate"/>
    <x v="0"/>
    <x v="52"/>
    <x v="5"/>
    <n v="78207"/>
    <s v="Central"/>
    <s v="TEC-AC-10002217"/>
    <x v="2"/>
    <x v="11"/>
    <s v="Imation Clip USB flash drive - 8 GB"/>
    <n v="30.080000000000002"/>
    <n v="2"/>
    <n v="0.2"/>
    <n v="-5.2640000000000002"/>
    <x v="2"/>
    <s v="No"/>
  </r>
  <r>
    <n v="8605"/>
    <s v="US-2018-116365"/>
    <x v="835"/>
    <d v="2018-01-08T00:00:00"/>
    <s v="Standard Class"/>
    <s v="CA-12310"/>
    <s v="Christine Abelman"/>
    <s v="Corporate"/>
    <x v="0"/>
    <x v="52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  <x v="2"/>
    <s v="No"/>
  </r>
  <r>
    <n v="8606"/>
    <s v="US-2018-116365"/>
    <x v="835"/>
    <d v="2018-01-08T00:00:00"/>
    <s v="Standard Class"/>
    <s v="CA-12310"/>
    <s v="Christine Abelman"/>
    <s v="Corporate"/>
    <x v="0"/>
    <x v="52"/>
    <x v="5"/>
    <n v="78207"/>
    <s v="Central"/>
    <s v="TEC-PH-10002890"/>
    <x v="2"/>
    <x v="7"/>
    <s v="AT&amp;T 17929 Lendline Telephone"/>
    <n v="180.96"/>
    <n v="5"/>
    <n v="0.2"/>
    <n v="13.571999999999996"/>
    <x v="2"/>
    <s v="No"/>
  </r>
  <r>
    <n v="8607"/>
    <s v="CA-2019-162936"/>
    <x v="238"/>
    <d v="2019-08-22T00:00:00"/>
    <s v="Standard Class"/>
    <s v="CM-12160"/>
    <s v="Charles McCrossin"/>
    <s v="Consumer"/>
    <x v="0"/>
    <x v="217"/>
    <x v="31"/>
    <n v="2740"/>
    <s v="East"/>
    <s v="TEC-AC-10003614"/>
    <x v="2"/>
    <x v="11"/>
    <s v="Verbatim 25 GB 6x Blu-ray Single Layer Recordable Disc, 10/Pack"/>
    <n v="23.18"/>
    <n v="2"/>
    <n v="0"/>
    <n v="7.6493999999999982"/>
    <x v="3"/>
    <s v="No"/>
  </r>
  <r>
    <n v="8608"/>
    <s v="CA-2016-151946"/>
    <x v="611"/>
    <d v="2016-06-09T00:00:00"/>
    <s v="Standard Class"/>
    <s v="BT-11440"/>
    <s v="Bobby Trafton"/>
    <s v="Consumer"/>
    <x v="0"/>
    <x v="20"/>
    <x v="15"/>
    <n v="10035"/>
    <s v="East"/>
    <s v="FUR-FU-10002878"/>
    <x v="0"/>
    <x v="5"/>
    <s v="Seth Thomas 14&quot; Day/Date Wall Clock"/>
    <n v="56.96"/>
    <n v="2"/>
    <n v="0"/>
    <n v="21.075200000000002"/>
    <x v="3"/>
    <s v="No"/>
  </r>
  <r>
    <n v="8609"/>
    <s v="CA-2016-151946"/>
    <x v="611"/>
    <d v="2016-06-09T00:00:00"/>
    <s v="Standard Class"/>
    <s v="BT-11440"/>
    <s v="Bobby Trafton"/>
    <s v="Consumer"/>
    <x v="0"/>
    <x v="20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x v="3"/>
    <s v="No"/>
  </r>
  <r>
    <n v="8610"/>
    <s v="CA-2016-151946"/>
    <x v="611"/>
    <d v="2016-06-09T00:00:00"/>
    <s v="Standard Class"/>
    <s v="BT-11440"/>
    <s v="Bobby Trafton"/>
    <s v="Consumer"/>
    <x v="0"/>
    <x v="20"/>
    <x v="15"/>
    <n v="10035"/>
    <s v="East"/>
    <s v="FUR-BO-10003272"/>
    <x v="0"/>
    <x v="0"/>
    <s v="O'Sullivan Living Dimensions 5-Shelf Bookcases"/>
    <n v="353.56799999999998"/>
    <n v="2"/>
    <n v="0.2"/>
    <n v="-44.196000000000026"/>
    <x v="3"/>
    <s v="No"/>
  </r>
  <r>
    <n v="8611"/>
    <s v="CA-2016-151946"/>
    <x v="611"/>
    <d v="2016-06-09T00:00:00"/>
    <s v="Standard Class"/>
    <s v="BT-11440"/>
    <s v="Bobby Trafton"/>
    <s v="Consumer"/>
    <x v="0"/>
    <x v="20"/>
    <x v="15"/>
    <n v="10035"/>
    <s v="East"/>
    <s v="FUR-FU-10002191"/>
    <x v="0"/>
    <x v="5"/>
    <s v="G.E. Halogen Desk Lamp Bulbs"/>
    <n v="13.96"/>
    <n v="2"/>
    <n v="0"/>
    <n v="6.7008000000000001"/>
    <x v="3"/>
    <s v="No"/>
  </r>
  <r>
    <n v="8612"/>
    <s v="CA-2019-123624"/>
    <x v="38"/>
    <d v="2019-11-17T00:00:00"/>
    <s v="Second Class"/>
    <s v="SE-20110"/>
    <s v="Sanjit Engle"/>
    <s v="Consumer"/>
    <x v="0"/>
    <x v="475"/>
    <x v="1"/>
    <n v="93030"/>
    <s v="West"/>
    <s v="TEC-AC-10000682"/>
    <x v="2"/>
    <x v="11"/>
    <s v="Kensington K72356US Mouse-in-a-Box USB Desktop Mouse"/>
    <n v="82.95"/>
    <n v="5"/>
    <n v="0"/>
    <n v="29.032499999999999"/>
    <x v="1"/>
    <s v="No"/>
  </r>
  <r>
    <n v="8613"/>
    <s v="CA-2018-146437"/>
    <x v="1198"/>
    <d v="2018-02-01T00:00:00"/>
    <s v="Second Class"/>
    <s v="HG-14965"/>
    <s v="Henry Goldwyn"/>
    <s v="Corporate"/>
    <x v="0"/>
    <x v="1"/>
    <x v="1"/>
    <n v="90036"/>
    <s v="West"/>
    <s v="OFF-AR-10000588"/>
    <x v="1"/>
    <x v="6"/>
    <s v="Newell 345"/>
    <n v="39.68"/>
    <n v="2"/>
    <n v="0"/>
    <n v="10.316800000000001"/>
    <x v="1"/>
    <s v="No"/>
  </r>
  <r>
    <n v="8614"/>
    <s v="CA-2018-138233"/>
    <x v="1199"/>
    <d v="2018-11-14T00:00:00"/>
    <s v="Standard Class"/>
    <s v="PF-19165"/>
    <s v="Philip Fox"/>
    <s v="Consumer"/>
    <x v="0"/>
    <x v="182"/>
    <x v="1"/>
    <n v="94601"/>
    <s v="West"/>
    <s v="TEC-AC-10002001"/>
    <x v="2"/>
    <x v="11"/>
    <s v="Logitech Wireless Gaming Headset G930"/>
    <n v="479.97"/>
    <n v="3"/>
    <n v="0"/>
    <n v="177.58890000000002"/>
    <x v="1"/>
    <s v="No"/>
  </r>
  <r>
    <n v="8615"/>
    <s v="CA-2018-165918"/>
    <x v="545"/>
    <d v="2018-09-14T00:00:00"/>
    <s v="Standard Class"/>
    <s v="BD-11770"/>
    <s v="Bryan Davis"/>
    <s v="Consumer"/>
    <x v="0"/>
    <x v="156"/>
    <x v="4"/>
    <n v="98026"/>
    <s v="West"/>
    <s v="OFF-LA-10003720"/>
    <x v="1"/>
    <x v="2"/>
    <s v="Avery 487"/>
    <n v="7.38"/>
    <n v="2"/>
    <n v="0"/>
    <n v="3.4685999999999999"/>
    <x v="1"/>
    <s v="No"/>
  </r>
  <r>
    <n v="8616"/>
    <s v="CA-2018-165918"/>
    <x v="545"/>
    <d v="2018-09-14T00:00:00"/>
    <s v="Standard Class"/>
    <s v="BD-11770"/>
    <s v="Bryan Davis"/>
    <s v="Consumer"/>
    <x v="0"/>
    <x v="156"/>
    <x v="4"/>
    <n v="98026"/>
    <s v="West"/>
    <s v="OFF-BI-10004364"/>
    <x v="1"/>
    <x v="8"/>
    <s v="Storex Dura Pro Binders"/>
    <n v="14.256000000000002"/>
    <n v="3"/>
    <n v="0.2"/>
    <n v="4.4550000000000001"/>
    <x v="1"/>
    <s v="No"/>
  </r>
  <r>
    <n v="8617"/>
    <s v="CA-2018-165918"/>
    <x v="545"/>
    <d v="2018-09-14T00:00:00"/>
    <s v="Standard Class"/>
    <s v="BD-11770"/>
    <s v="Bryan Davis"/>
    <s v="Consumer"/>
    <x v="0"/>
    <x v="156"/>
    <x v="4"/>
    <n v="98026"/>
    <s v="West"/>
    <s v="OFF-PA-10000100"/>
    <x v="1"/>
    <x v="10"/>
    <s v="Xerox 1945"/>
    <n v="81.98"/>
    <n v="2"/>
    <n v="0"/>
    <n v="40.170200000000001"/>
    <x v="1"/>
    <s v="No"/>
  </r>
  <r>
    <n v="8618"/>
    <s v="CA-2018-165918"/>
    <x v="545"/>
    <d v="2018-09-14T00:00:00"/>
    <s v="Standard Class"/>
    <s v="BD-11770"/>
    <s v="Bryan Davis"/>
    <s v="Consumer"/>
    <x v="0"/>
    <x v="156"/>
    <x v="4"/>
    <n v="98026"/>
    <s v="West"/>
    <s v="OFF-BI-10004826"/>
    <x v="1"/>
    <x v="8"/>
    <s v="JM Magazine Binder"/>
    <n v="39.624000000000009"/>
    <n v="3"/>
    <n v="0.2"/>
    <n v="13.868400000000001"/>
    <x v="1"/>
    <s v="No"/>
  </r>
  <r>
    <n v="8619"/>
    <s v="CA-2019-117513"/>
    <x v="448"/>
    <d v="2019-03-08T00:00:00"/>
    <s v="Standard Class"/>
    <s v="BT-11395"/>
    <s v="Bill Tyler"/>
    <s v="Corporate"/>
    <x v="0"/>
    <x v="1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s v="Yes"/>
  </r>
  <r>
    <n v="8620"/>
    <s v="CA-2019-132437"/>
    <x v="565"/>
    <d v="2019-09-13T00:00:00"/>
    <s v="Second Class"/>
    <s v="EM-14095"/>
    <s v="Eudokia Martin"/>
    <s v="Corporate"/>
    <x v="0"/>
    <x v="20"/>
    <x v="15"/>
    <n v="10024"/>
    <s v="East"/>
    <s v="OFF-ST-10001031"/>
    <x v="1"/>
    <x v="4"/>
    <s v="Adjustable Personal File Tote"/>
    <n v="65.12"/>
    <n v="4"/>
    <n v="0"/>
    <n v="16.931200000000004"/>
    <x v="3"/>
    <s v="No"/>
  </r>
  <r>
    <n v="8621"/>
    <s v="US-2019-119319"/>
    <x v="44"/>
    <d v="2019-11-09T00:00:00"/>
    <s v="Second Class"/>
    <s v="LC-17050"/>
    <s v="Liz Carlisle"/>
    <s v="Consumer"/>
    <x v="0"/>
    <x v="61"/>
    <x v="5"/>
    <n v="75217"/>
    <s v="Central"/>
    <s v="FUR-FU-10003878"/>
    <x v="0"/>
    <x v="5"/>
    <s v="Linden 10&quot; Round Wall Clock, Black"/>
    <n v="30.560000000000002"/>
    <n v="5"/>
    <n v="0.6"/>
    <n v="-19.863999999999997"/>
    <x v="2"/>
    <s v="No"/>
  </r>
  <r>
    <n v="8622"/>
    <s v="CA-2019-104318"/>
    <x v="726"/>
    <d v="2019-05-18T00:00:00"/>
    <s v="Standard Class"/>
    <s v="FH-14275"/>
    <s v="Frank Hawley"/>
    <s v="Corporate"/>
    <x v="0"/>
    <x v="47"/>
    <x v="18"/>
    <n v="37064"/>
    <s v="South"/>
    <s v="OFF-AP-10000358"/>
    <x v="1"/>
    <x v="9"/>
    <s v="Fellowes Basic Home/Office Series Surge Protectors"/>
    <n v="20.768000000000001"/>
    <n v="2"/>
    <n v="0.2"/>
    <n v="2.3363999999999976"/>
    <x v="0"/>
    <s v="No"/>
  </r>
  <r>
    <n v="8623"/>
    <s v="US-2018-114230"/>
    <x v="581"/>
    <d v="2018-12-01T00:00:00"/>
    <s v="Standard Class"/>
    <s v="CM-12235"/>
    <s v="Chris McAfee"/>
    <s v="Consumer"/>
    <x v="0"/>
    <x v="42"/>
    <x v="16"/>
    <n v="85023"/>
    <s v="West"/>
    <s v="OFF-ST-10000876"/>
    <x v="1"/>
    <x v="4"/>
    <s v="Eldon Simplefile Box Office"/>
    <n v="39.808"/>
    <n v="4"/>
    <n v="0.2"/>
    <n v="3.9808000000000003"/>
    <x v="1"/>
    <s v="Yes"/>
  </r>
  <r>
    <n v="8624"/>
    <s v="CA-2017-136147"/>
    <x v="50"/>
    <d v="2017-11-18T00:00:00"/>
    <s v="Standard Class"/>
    <s v="FM-14380"/>
    <s v="Fred McMath"/>
    <s v="Consumer"/>
    <x v="0"/>
    <x v="100"/>
    <x v="2"/>
    <n v="33178"/>
    <s v="South"/>
    <s v="OFF-BI-10004224"/>
    <x v="1"/>
    <x v="8"/>
    <s v="Catalog Binders with Expanding Posts"/>
    <n v="121.10400000000003"/>
    <n v="6"/>
    <n v="0.7"/>
    <n v="-100.91999999999999"/>
    <x v="0"/>
    <s v="No"/>
  </r>
  <r>
    <n v="8625"/>
    <s v="CA-2017-136147"/>
    <x v="50"/>
    <d v="2017-11-18T00:00:00"/>
    <s v="Standard Class"/>
    <s v="FM-14380"/>
    <s v="Fred McMath"/>
    <s v="Consumer"/>
    <x v="0"/>
    <x v="100"/>
    <x v="2"/>
    <n v="33178"/>
    <s v="South"/>
    <s v="TEC-AC-10004568"/>
    <x v="2"/>
    <x v="11"/>
    <s v="Maxell LTO Ultrium - 800 GB"/>
    <n v="111.96"/>
    <n v="5"/>
    <n v="0.2"/>
    <n v="-1.3995000000000104"/>
    <x v="0"/>
    <s v="No"/>
  </r>
  <r>
    <n v="8626"/>
    <s v="CA-2017-156118"/>
    <x v="575"/>
    <d v="2017-12-12T00:00:00"/>
    <s v="Standard Class"/>
    <s v="HG-14965"/>
    <s v="Henry Goldwyn"/>
    <s v="Corporate"/>
    <x v="0"/>
    <x v="77"/>
    <x v="22"/>
    <n v="80906"/>
    <s v="West"/>
    <s v="OFF-PA-10000533"/>
    <x v="1"/>
    <x v="10"/>
    <s v="Southworth Parchment Paper &amp; Envelopes"/>
    <n v="15.696000000000002"/>
    <n v="3"/>
    <n v="0.2"/>
    <n v="5.1011999999999995"/>
    <x v="1"/>
    <s v="No"/>
  </r>
  <r>
    <n v="8627"/>
    <s v="CA-2017-164084"/>
    <x v="67"/>
    <d v="2017-09-12T00:00:00"/>
    <s v="Standard Class"/>
    <s v="AG-10525"/>
    <s v="Andy Gerbode"/>
    <s v="Corporate"/>
    <x v="0"/>
    <x v="20"/>
    <x v="15"/>
    <n v="10011"/>
    <s v="East"/>
    <s v="OFF-ST-10003638"/>
    <x v="1"/>
    <x v="4"/>
    <s v="Mobile Personal File Cube"/>
    <n v="70.260000000000005"/>
    <n v="3"/>
    <n v="0"/>
    <n v="18.970199999999998"/>
    <x v="3"/>
    <s v="No"/>
  </r>
  <r>
    <n v="8628"/>
    <s v="CA-2017-164084"/>
    <x v="67"/>
    <d v="2017-09-12T00:00:00"/>
    <s v="Standard Class"/>
    <s v="AG-10525"/>
    <s v="Andy Gerbode"/>
    <s v="Corporate"/>
    <x v="0"/>
    <x v="20"/>
    <x v="15"/>
    <n v="10011"/>
    <s v="East"/>
    <s v="TEC-AC-10002305"/>
    <x v="2"/>
    <x v="11"/>
    <s v="KeyTronic E03601U1 - Keyboard - Beige"/>
    <n v="90"/>
    <n v="5"/>
    <n v="0"/>
    <n v="16.199999999999992"/>
    <x v="3"/>
    <s v="No"/>
  </r>
  <r>
    <n v="8629"/>
    <s v="CA-2017-164084"/>
    <x v="67"/>
    <d v="2017-09-12T00:00:00"/>
    <s v="Standard Class"/>
    <s v="AG-10525"/>
    <s v="Andy Gerbode"/>
    <s v="Corporate"/>
    <x v="0"/>
    <x v="20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s v="No"/>
  </r>
  <r>
    <n v="8630"/>
    <s v="CA-2017-164084"/>
    <x v="67"/>
    <d v="2017-09-12T00:00:00"/>
    <s v="Standard Class"/>
    <s v="AG-10525"/>
    <s v="Andy Gerbode"/>
    <s v="Corporate"/>
    <x v="0"/>
    <x v="20"/>
    <x v="15"/>
    <n v="10011"/>
    <s v="East"/>
    <s v="FUR-TA-10003569"/>
    <x v="0"/>
    <x v="3"/>
    <s v="Bretford CR8500 Series Meeting Room Furniture"/>
    <n v="481.17599999999999"/>
    <n v="2"/>
    <n v="0.4"/>
    <n v="-120.29400000000004"/>
    <x v="3"/>
    <s v="No"/>
  </r>
  <r>
    <n v="8631"/>
    <s v="CA-2017-164084"/>
    <x v="67"/>
    <d v="2017-09-12T00:00:00"/>
    <s v="Standard Class"/>
    <s v="AG-10525"/>
    <s v="Andy Gerbode"/>
    <s v="Corporate"/>
    <x v="0"/>
    <x v="20"/>
    <x v="15"/>
    <n v="10011"/>
    <s v="East"/>
    <s v="OFF-FA-10003059"/>
    <x v="1"/>
    <x v="13"/>
    <s v="Assorted Color Push Pins"/>
    <n v="7.24"/>
    <n v="4"/>
    <n v="0"/>
    <n v="2.3891999999999998"/>
    <x v="3"/>
    <s v="No"/>
  </r>
  <r>
    <n v="8632"/>
    <s v="CA-2018-107783"/>
    <x v="1062"/>
    <d v="2018-07-29T00:00:00"/>
    <s v="First Class"/>
    <s v="OT-18730"/>
    <s v="Olvera Toch"/>
    <s v="Consumer"/>
    <x v="0"/>
    <x v="437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x v="3"/>
    <s v="No"/>
  </r>
  <r>
    <n v="8633"/>
    <s v="CA-2018-107783"/>
    <x v="1062"/>
    <d v="2018-07-29T00:00:00"/>
    <s v="First Class"/>
    <s v="OT-18730"/>
    <s v="Olvera Toch"/>
    <s v="Consumer"/>
    <x v="0"/>
    <x v="437"/>
    <x v="9"/>
    <n v="18018"/>
    <s v="East"/>
    <s v="OFF-BI-10000545"/>
    <x v="1"/>
    <x v="8"/>
    <s v="GBC Ibimaster 500 Manual ProClick Binding System"/>
    <n v="1369.7640000000001"/>
    <n v="6"/>
    <n v="0.7"/>
    <n v="-913.17599999999993"/>
    <x v="3"/>
    <s v="No"/>
  </r>
  <r>
    <n v="8634"/>
    <s v="CA-2018-107783"/>
    <x v="1062"/>
    <d v="2018-07-29T00:00:00"/>
    <s v="First Class"/>
    <s v="OT-18730"/>
    <s v="Olvera Toch"/>
    <s v="Consumer"/>
    <x v="0"/>
    <x v="437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x v="3"/>
    <s v="No"/>
  </r>
  <r>
    <n v="8635"/>
    <s v="CA-2019-159793"/>
    <x v="326"/>
    <d v="2019-08-29T00:00:00"/>
    <s v="Standard Class"/>
    <s v="SV-20365"/>
    <s v="Seth Vernon"/>
    <s v="Consumer"/>
    <x v="0"/>
    <x v="10"/>
    <x v="9"/>
    <n v="19140"/>
    <s v="East"/>
    <s v="FUR-BO-10001798"/>
    <x v="0"/>
    <x v="0"/>
    <s v="Bush Somerset Collection Bookcase"/>
    <n v="130.97999999999999"/>
    <n v="2"/>
    <n v="0.5"/>
    <n v="-89.066399999999987"/>
    <x v="3"/>
    <s v="No"/>
  </r>
  <r>
    <n v="8636"/>
    <s v="CA-2016-160094"/>
    <x v="1013"/>
    <d v="2016-05-02T00:00:00"/>
    <s v="First Class"/>
    <s v="JM-16195"/>
    <s v="Justin MacKendrick"/>
    <s v="Consumer"/>
    <x v="0"/>
    <x v="103"/>
    <x v="0"/>
    <n v="40214"/>
    <s v="South"/>
    <s v="OFF-AR-10004010"/>
    <x v="1"/>
    <x v="6"/>
    <s v="Hunt Boston Vacuum Mount KS Pencil Sharpener"/>
    <n v="174.95000000000002"/>
    <n v="5"/>
    <n v="0"/>
    <n v="45.487000000000002"/>
    <x v="0"/>
    <s v="No"/>
  </r>
  <r>
    <n v="8637"/>
    <s v="CA-2016-160094"/>
    <x v="1013"/>
    <d v="2016-05-02T00:00:00"/>
    <s v="First Class"/>
    <s v="JM-16195"/>
    <s v="Justin MacKendrick"/>
    <s v="Consumer"/>
    <x v="0"/>
    <x v="103"/>
    <x v="0"/>
    <n v="40214"/>
    <s v="South"/>
    <s v="OFF-ST-10000585"/>
    <x v="1"/>
    <x v="4"/>
    <s v="Economy Rollaway Files"/>
    <n v="826"/>
    <n v="5"/>
    <n v="0"/>
    <n v="214.76"/>
    <x v="0"/>
    <s v="No"/>
  </r>
  <r>
    <n v="8638"/>
    <s v="CA-2019-151281"/>
    <x v="842"/>
    <d v="2019-05-02T00:00:00"/>
    <s v="Standard Class"/>
    <s v="HM-14980"/>
    <s v="Henry MacAllister"/>
    <s v="Consumer"/>
    <x v="0"/>
    <x v="4"/>
    <x v="4"/>
    <n v="98105"/>
    <s v="West"/>
    <s v="FUR-FU-10000397"/>
    <x v="0"/>
    <x v="5"/>
    <s v="Luxo Economy Swing Arm Lamp"/>
    <n v="139.58000000000001"/>
    <n v="7"/>
    <n v="0"/>
    <n v="39.082400000000007"/>
    <x v="1"/>
    <s v="No"/>
  </r>
  <r>
    <n v="8639"/>
    <s v="CA-2019-118346"/>
    <x v="283"/>
    <d v="2019-07-24T00:00:00"/>
    <s v="First Class"/>
    <s v="PO-19180"/>
    <s v="Philisse Overcash"/>
    <s v="Home Office"/>
    <x v="0"/>
    <x v="249"/>
    <x v="6"/>
    <n v="53142"/>
    <s v="Central"/>
    <s v="TEC-AC-10000736"/>
    <x v="2"/>
    <x v="11"/>
    <s v="Logitech G600 MMO Gaming Mouse"/>
    <n v="399.95"/>
    <n v="5"/>
    <n v="0"/>
    <n v="143.982"/>
    <x v="2"/>
    <s v="No"/>
  </r>
  <r>
    <n v="8640"/>
    <s v="CA-2016-129819"/>
    <x v="736"/>
    <d v="2016-12-15T00:00:00"/>
    <s v="Second Class"/>
    <s v="KC-16675"/>
    <s v="Kimberly Carter"/>
    <s v="Corporate"/>
    <x v="0"/>
    <x v="0"/>
    <x v="0"/>
    <n v="42420"/>
    <s v="South"/>
    <s v="OFF-BI-10004970"/>
    <x v="1"/>
    <x v="8"/>
    <s v="ACCOHIDE 3-Ring Binder, Blue, 1&quot;"/>
    <n v="12.39"/>
    <n v="3"/>
    <n v="0"/>
    <n v="5.8232999999999997"/>
    <x v="0"/>
    <s v="No"/>
  </r>
  <r>
    <n v="8641"/>
    <s v="US-2019-148551"/>
    <x v="602"/>
    <d v="2019-01-16T00:00:00"/>
    <s v="Standard Class"/>
    <s v="DB-13120"/>
    <s v="David Bremer"/>
    <s v="Corporate"/>
    <x v="0"/>
    <x v="61"/>
    <x v="5"/>
    <n v="75217"/>
    <s v="Central"/>
    <s v="OFF-BI-10000545"/>
    <x v="1"/>
    <x v="8"/>
    <s v="GBC Ibimaster 500 Manual ProClick Binding System"/>
    <n v="760.97999999999979"/>
    <n v="5"/>
    <n v="0.8"/>
    <n v="-1141.47"/>
    <x v="2"/>
    <s v="No"/>
  </r>
  <r>
    <n v="8642"/>
    <s v="CA-2019-147767"/>
    <x v="574"/>
    <d v="2019-12-02T00:00:00"/>
    <s v="Same Day"/>
    <s v="SV-20935"/>
    <s v="Susan Vittorini"/>
    <s v="Consumer"/>
    <x v="0"/>
    <x v="97"/>
    <x v="16"/>
    <n v="85345"/>
    <s v="West"/>
    <s v="OFF-BI-10001670"/>
    <x v="1"/>
    <x v="8"/>
    <s v="Vinyl Sectional Post Binders"/>
    <n v="67.860000000000014"/>
    <n v="6"/>
    <n v="0.7"/>
    <n v="-45.239999999999995"/>
    <x v="1"/>
    <s v="No"/>
  </r>
  <r>
    <n v="8643"/>
    <s v="CA-2017-108259"/>
    <x v="627"/>
    <d v="2017-11-15T00:00:00"/>
    <s v="Standard Class"/>
    <s v="NS-18640"/>
    <s v="Noel Staavos"/>
    <s v="Corporate"/>
    <x v="0"/>
    <x v="108"/>
    <x v="3"/>
    <n v="28540"/>
    <s v="South"/>
    <s v="OFF-FA-10000624"/>
    <x v="1"/>
    <x v="13"/>
    <s v="OIC Binder Clips"/>
    <n v="31.504000000000005"/>
    <n v="11"/>
    <n v="0.2"/>
    <n v="11.814"/>
    <x v="0"/>
    <s v="No"/>
  </r>
  <r>
    <n v="8644"/>
    <s v="CA-2017-108259"/>
    <x v="627"/>
    <d v="2017-11-15T00:00:00"/>
    <s v="Standard Class"/>
    <s v="NS-18640"/>
    <s v="Noel Staavos"/>
    <s v="Corporate"/>
    <x v="0"/>
    <x v="108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x v="0"/>
    <s v="No"/>
  </r>
  <r>
    <n v="8645"/>
    <s v="CA-2017-108259"/>
    <x v="627"/>
    <d v="2017-11-15T00:00:00"/>
    <s v="Standard Class"/>
    <s v="NS-18640"/>
    <s v="Noel Staavos"/>
    <s v="Corporate"/>
    <x v="0"/>
    <x v="108"/>
    <x v="3"/>
    <n v="28540"/>
    <s v="South"/>
    <s v="OFF-BI-10000315"/>
    <x v="1"/>
    <x v="8"/>
    <s v="Poly Designer Cover &amp; Back"/>
    <n v="39.878999999999998"/>
    <n v="7"/>
    <n v="0.7"/>
    <n v="-29.244599999999991"/>
    <x v="0"/>
    <s v="No"/>
  </r>
  <r>
    <n v="8646"/>
    <s v="CA-2017-108259"/>
    <x v="627"/>
    <d v="2017-11-15T00:00:00"/>
    <s v="Standard Class"/>
    <s v="NS-18640"/>
    <s v="Noel Staavos"/>
    <s v="Corporate"/>
    <x v="0"/>
    <x v="108"/>
    <x v="3"/>
    <n v="28540"/>
    <s v="South"/>
    <s v="FUR-FU-10000023"/>
    <x v="0"/>
    <x v="5"/>
    <s v="Eldon Wave Desk Accessories"/>
    <n v="4.7119999999999997"/>
    <n v="1"/>
    <n v="0.2"/>
    <n v="1.4136000000000002"/>
    <x v="0"/>
    <s v="No"/>
  </r>
  <r>
    <n v="8647"/>
    <s v="CA-2018-113341"/>
    <x v="881"/>
    <d v="2018-11-29T00:00:00"/>
    <s v="Standard Class"/>
    <s v="MH-17455"/>
    <s v="Mark Hamilton"/>
    <s v="Consumer"/>
    <x v="0"/>
    <x v="1"/>
    <x v="1"/>
    <n v="90032"/>
    <s v="West"/>
    <s v="FUR-CH-10004698"/>
    <x v="0"/>
    <x v="1"/>
    <s v="Padded Folding Chairs, Black, 4/Carton"/>
    <n v="194.35200000000003"/>
    <n v="3"/>
    <n v="0.2"/>
    <n v="19.435200000000009"/>
    <x v="1"/>
    <s v="Yes"/>
  </r>
  <r>
    <n v="8648"/>
    <s v="US-2017-131842"/>
    <x v="901"/>
    <d v="2017-12-08T00:00:00"/>
    <s v="First Class"/>
    <s v="RR-19525"/>
    <s v="Rick Reed"/>
    <s v="Corporate"/>
    <x v="0"/>
    <x v="316"/>
    <x v="18"/>
    <n v="37211"/>
    <s v="South"/>
    <s v="FUR-CH-10004477"/>
    <x v="0"/>
    <x v="1"/>
    <s v="Global Push Button Manager's Chair, Indigo"/>
    <n v="97.424000000000007"/>
    <n v="2"/>
    <n v="0.2"/>
    <n v="10.960199999999993"/>
    <x v="0"/>
    <s v="No"/>
  </r>
  <r>
    <n v="8649"/>
    <s v="CA-2018-164574"/>
    <x v="875"/>
    <d v="2018-08-03T00:00:00"/>
    <s v="Standard Class"/>
    <s v="RH-19555"/>
    <s v="Ritsa Hightower"/>
    <s v="Consumer"/>
    <x v="0"/>
    <x v="35"/>
    <x v="3"/>
    <n v="28205"/>
    <s v="South"/>
    <s v="OFF-ST-10003816"/>
    <x v="1"/>
    <x v="4"/>
    <s v="Fellowes High-Stak Drawer Files"/>
    <n v="704.76"/>
    <n v="5"/>
    <n v="0.2"/>
    <n v="26.428499999999957"/>
    <x v="0"/>
    <s v="No"/>
  </r>
  <r>
    <n v="8650"/>
    <s v="CA-2018-164574"/>
    <x v="875"/>
    <d v="2018-08-03T00:00:00"/>
    <s v="Standard Class"/>
    <s v="RH-19555"/>
    <s v="Ritsa Hightower"/>
    <s v="Consumer"/>
    <x v="0"/>
    <x v="35"/>
    <x v="3"/>
    <n v="28205"/>
    <s v="South"/>
    <s v="OFF-BI-10002429"/>
    <x v="1"/>
    <x v="8"/>
    <s v="Premier Elliptical Ring Binder, Black"/>
    <n v="27.396000000000004"/>
    <n v="3"/>
    <n v="0.7"/>
    <n v="-20.090399999999995"/>
    <x v="0"/>
    <s v="No"/>
  </r>
  <r>
    <n v="8651"/>
    <s v="CA-2016-142769"/>
    <x v="103"/>
    <d v="2016-09-13T00:00:00"/>
    <s v="Same Day"/>
    <s v="RP-19390"/>
    <s v="Resi Pölking"/>
    <s v="Consumer"/>
    <x v="0"/>
    <x v="4"/>
    <x v="4"/>
    <n v="98103"/>
    <s v="West"/>
    <s v="OFF-FA-10000840"/>
    <x v="1"/>
    <x v="13"/>
    <s v="OIC Thumb-Tacks"/>
    <n v="5.6999999999999993"/>
    <n v="5"/>
    <n v="0"/>
    <n v="2.6789999999999998"/>
    <x v="1"/>
    <s v="Yes"/>
  </r>
  <r>
    <n v="8652"/>
    <s v="CA-2016-142769"/>
    <x v="103"/>
    <d v="2016-09-13T00:00:00"/>
    <s v="Same Day"/>
    <s v="RP-19390"/>
    <s v="Resi Pölking"/>
    <s v="Consumer"/>
    <x v="0"/>
    <x v="4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  <x v="1"/>
    <s v="Yes"/>
  </r>
  <r>
    <n v="8653"/>
    <s v="CA-2016-142769"/>
    <x v="103"/>
    <d v="2016-09-13T00:00:00"/>
    <s v="Same Day"/>
    <s v="RP-19390"/>
    <s v="Resi Pölking"/>
    <s v="Consumer"/>
    <x v="0"/>
    <x v="4"/>
    <x v="4"/>
    <n v="98103"/>
    <s v="West"/>
    <s v="OFF-SU-10001574"/>
    <x v="1"/>
    <x v="14"/>
    <s v="Acme Value Line Scissors"/>
    <n v="7.3"/>
    <n v="2"/>
    <n v="0"/>
    <n v="2.1899999999999995"/>
    <x v="1"/>
    <s v="Yes"/>
  </r>
  <r>
    <n v="8654"/>
    <s v="CA-2016-142769"/>
    <x v="103"/>
    <d v="2016-09-13T00:00:00"/>
    <s v="Same Day"/>
    <s v="RP-19390"/>
    <s v="Resi Pölking"/>
    <s v="Consumer"/>
    <x v="0"/>
    <x v="4"/>
    <x v="4"/>
    <n v="98103"/>
    <s v="West"/>
    <s v="TEC-AC-10001606"/>
    <x v="2"/>
    <x v="11"/>
    <s v="Logitech Wireless Performance Mouse MX for PC and Mac"/>
    <n v="199.98"/>
    <n v="2"/>
    <n v="0"/>
    <n v="75.992400000000004"/>
    <x v="1"/>
    <s v="Yes"/>
  </r>
  <r>
    <n v="8655"/>
    <s v="CA-2016-142769"/>
    <x v="103"/>
    <d v="2016-09-13T00:00:00"/>
    <s v="Same Day"/>
    <s v="RP-19390"/>
    <s v="Resi Pölking"/>
    <s v="Consumer"/>
    <x v="0"/>
    <x v="4"/>
    <x v="4"/>
    <n v="98103"/>
    <s v="West"/>
    <s v="TEC-AC-10003399"/>
    <x v="2"/>
    <x v="11"/>
    <s v="Memorex Mini Travel Drive 64 GB USB 2.0 Flash Drive"/>
    <n v="144.96"/>
    <n v="4"/>
    <n v="0"/>
    <n v="60.883200000000002"/>
    <x v="1"/>
    <s v="Yes"/>
  </r>
  <r>
    <n v="8656"/>
    <s v="CA-2016-142769"/>
    <x v="103"/>
    <d v="2016-09-13T00:00:00"/>
    <s v="Same Day"/>
    <s v="RP-19390"/>
    <s v="Resi Pölking"/>
    <s v="Consumer"/>
    <x v="0"/>
    <x v="4"/>
    <x v="4"/>
    <n v="98103"/>
    <s v="West"/>
    <s v="TEC-AC-10000865"/>
    <x v="2"/>
    <x v="11"/>
    <s v="WD My Passport Ultra 500GB Portable External Hard Drive"/>
    <n v="118"/>
    <n v="2"/>
    <n v="0"/>
    <n v="20.059999999999988"/>
    <x v="1"/>
    <s v="Yes"/>
  </r>
  <r>
    <n v="8657"/>
    <s v="CA-2016-142769"/>
    <x v="103"/>
    <d v="2016-09-13T00:00:00"/>
    <s v="Same Day"/>
    <s v="RP-19390"/>
    <s v="Resi Pölking"/>
    <s v="Consumer"/>
    <x v="0"/>
    <x v="4"/>
    <x v="4"/>
    <n v="98103"/>
    <s v="West"/>
    <s v="OFF-PA-10002923"/>
    <x v="1"/>
    <x v="10"/>
    <s v="Xerox 1942"/>
    <n v="48.94"/>
    <n v="1"/>
    <n v="0"/>
    <n v="24.47"/>
    <x v="1"/>
    <s v="Yes"/>
  </r>
  <r>
    <n v="8658"/>
    <s v="CA-2016-142769"/>
    <x v="103"/>
    <d v="2016-09-13T00:00:00"/>
    <s v="Same Day"/>
    <s v="RP-19390"/>
    <s v="Resi Pölking"/>
    <s v="Consumer"/>
    <x v="0"/>
    <x v="4"/>
    <x v="4"/>
    <n v="98103"/>
    <s v="West"/>
    <s v="OFF-AP-10004785"/>
    <x v="1"/>
    <x v="9"/>
    <s v="Holmes Replacement Filter for HEPA Air Cleaner, Medium Room"/>
    <n v="22.66"/>
    <n v="2"/>
    <n v="0"/>
    <n v="9.743800000000002"/>
    <x v="1"/>
    <s v="Yes"/>
  </r>
  <r>
    <n v="8659"/>
    <s v="CA-2018-168361"/>
    <x v="1028"/>
    <d v="2018-06-25T00:00:00"/>
    <s v="Standard Class"/>
    <s v="KB-16600"/>
    <s v="Ken Brennan"/>
    <s v="Corporate"/>
    <x v="0"/>
    <x v="22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  <x v="2"/>
    <s v="No"/>
  </r>
  <r>
    <n v="8660"/>
    <s v="CA-2018-153185"/>
    <x v="323"/>
    <d v="2018-09-08T00:00:00"/>
    <s v="Standard Class"/>
    <s v="MH-17620"/>
    <s v="Matt Hagelstein"/>
    <s v="Corporate"/>
    <x v="0"/>
    <x v="74"/>
    <x v="24"/>
    <n v="45231"/>
    <s v="East"/>
    <s v="OFF-PA-10002246"/>
    <x v="1"/>
    <x v="10"/>
    <s v="Wirebound Four 2-3/4 x 5 Forms per Page, 400 Sets per Book"/>
    <n v="30.96"/>
    <n v="6"/>
    <n v="0.2"/>
    <n v="11.223000000000001"/>
    <x v="3"/>
    <s v="No"/>
  </r>
  <r>
    <n v="8661"/>
    <s v="CA-2019-124765"/>
    <x v="920"/>
    <d v="2019-11-30T00:00:00"/>
    <s v="Standard Class"/>
    <s v="HZ-14950"/>
    <s v="Henia Zydlo"/>
    <s v="Consumer"/>
    <x v="0"/>
    <x v="2"/>
    <x v="2"/>
    <n v="33311"/>
    <s v="South"/>
    <s v="FUR-BO-10003965"/>
    <x v="0"/>
    <x v="0"/>
    <s v="O'Sullivan Manor Hill 2-Door Library in Brianna Oak"/>
    <n v="723.92"/>
    <n v="5"/>
    <n v="0.2"/>
    <n v="-81.440999999999946"/>
    <x v="0"/>
    <s v="No"/>
  </r>
  <r>
    <n v="8662"/>
    <s v="CA-2017-131856"/>
    <x v="793"/>
    <d v="2017-05-17T00:00:00"/>
    <s v="Standard Class"/>
    <s v="JG-15160"/>
    <s v="James Galang"/>
    <s v="Consumer"/>
    <x v="0"/>
    <x v="12"/>
    <x v="5"/>
    <n v="77041"/>
    <s v="Central"/>
    <s v="FUR-FU-10000175"/>
    <x v="0"/>
    <x v="5"/>
    <s v="DAX Wood Document Frame."/>
    <n v="21.968000000000004"/>
    <n v="4"/>
    <n v="0.6"/>
    <n v="-15.9268"/>
    <x v="2"/>
    <s v="No"/>
  </r>
  <r>
    <n v="8663"/>
    <s v="CA-2017-131856"/>
    <x v="793"/>
    <d v="2017-05-17T00:00:00"/>
    <s v="Standard Class"/>
    <s v="JG-15160"/>
    <s v="James Galang"/>
    <s v="Consumer"/>
    <x v="0"/>
    <x v="12"/>
    <x v="5"/>
    <n v="77041"/>
    <s v="Central"/>
    <s v="TEC-PH-10001336"/>
    <x v="2"/>
    <x v="7"/>
    <s v="Digium D40 VoIP phone"/>
    <n v="619.15200000000004"/>
    <n v="6"/>
    <n v="0.2"/>
    <n v="69.654599999999988"/>
    <x v="2"/>
    <s v="No"/>
  </r>
  <r>
    <n v="8664"/>
    <s v="CA-2017-131856"/>
    <x v="793"/>
    <d v="2017-05-17T00:00:00"/>
    <s v="Standard Class"/>
    <s v="JG-15160"/>
    <s v="James Galang"/>
    <s v="Consumer"/>
    <x v="0"/>
    <x v="12"/>
    <x v="5"/>
    <n v="77041"/>
    <s v="Central"/>
    <s v="OFF-PA-10001954"/>
    <x v="1"/>
    <x v="10"/>
    <s v="Xerox 1964"/>
    <n v="127.90400000000001"/>
    <n v="7"/>
    <n v="0.2"/>
    <n v="41.568799999999996"/>
    <x v="2"/>
    <s v="No"/>
  </r>
  <r>
    <n v="8665"/>
    <s v="CA-2019-126634"/>
    <x v="983"/>
    <d v="2019-04-01T00:00:00"/>
    <s v="Second Class"/>
    <s v="AB-10165"/>
    <s v="Alan Barnes"/>
    <s v="Consumer"/>
    <x v="0"/>
    <x v="80"/>
    <x v="1"/>
    <n v="90712"/>
    <s v="West"/>
    <s v="FUR-FU-10004973"/>
    <x v="0"/>
    <x v="5"/>
    <s v="Flat Face Poster Frame"/>
    <n v="94.2"/>
    <n v="5"/>
    <n v="0"/>
    <n v="39.564000000000007"/>
    <x v="1"/>
    <s v="No"/>
  </r>
  <r>
    <n v="8666"/>
    <s v="CA-2018-118500"/>
    <x v="1019"/>
    <d v="2018-11-18T00:00:00"/>
    <s v="First Class"/>
    <s v="HJ-14875"/>
    <s v="Heather Jas"/>
    <s v="Home Office"/>
    <x v="0"/>
    <x v="8"/>
    <x v="1"/>
    <n v="94122"/>
    <s v="West"/>
    <s v="OFF-SU-10004231"/>
    <x v="1"/>
    <x v="14"/>
    <s v="Acme Tagit Stainless Steel Antibacterial Scissors"/>
    <n v="49.5"/>
    <n v="5"/>
    <n v="0"/>
    <n v="13.365"/>
    <x v="1"/>
    <s v="Yes"/>
  </r>
  <r>
    <n v="8667"/>
    <s v="CA-2018-163951"/>
    <x v="945"/>
    <d v="2019-01-02T00:00:00"/>
    <s v="First Class"/>
    <s v="CJ-11875"/>
    <s v="Carl Jackson"/>
    <s v="Corporate"/>
    <x v="0"/>
    <x v="10"/>
    <x v="9"/>
    <n v="19140"/>
    <s v="East"/>
    <s v="OFF-AR-10004269"/>
    <x v="1"/>
    <x v="6"/>
    <s v="Newell 31"/>
    <n v="16.520000000000003"/>
    <n v="5"/>
    <n v="0.2"/>
    <n v="1.6519999999999992"/>
    <x v="3"/>
    <s v="No"/>
  </r>
  <r>
    <n v="8668"/>
    <s v="CA-2018-149916"/>
    <x v="596"/>
    <d v="2018-12-24T00:00:00"/>
    <s v="Second Class"/>
    <s v="ED-13885"/>
    <s v="Emily Ducich"/>
    <s v="Home Office"/>
    <x v="0"/>
    <x v="4"/>
    <x v="4"/>
    <n v="98115"/>
    <s v="West"/>
    <s v="OFF-BI-10004002"/>
    <x v="1"/>
    <x v="8"/>
    <s v="Wilson Jones International Size A4 Ring Binders"/>
    <n v="55.360000000000007"/>
    <n v="4"/>
    <n v="0.2"/>
    <n v="19.375999999999998"/>
    <x v="1"/>
    <s v="No"/>
  </r>
  <r>
    <n v="8669"/>
    <s v="CA-2018-149916"/>
    <x v="596"/>
    <d v="2018-12-24T00:00:00"/>
    <s v="Second Class"/>
    <s v="ED-13885"/>
    <s v="Emily Ducich"/>
    <s v="Home Office"/>
    <x v="0"/>
    <x v="4"/>
    <x v="4"/>
    <n v="98115"/>
    <s v="West"/>
    <s v="TEC-MA-10000752"/>
    <x v="2"/>
    <x v="15"/>
    <s v="Texas Instrument TI-15 Fraction Calculator"/>
    <n v="11.56"/>
    <n v="1"/>
    <n v="0.2"/>
    <n v="3.7569999999999992"/>
    <x v="1"/>
    <s v="No"/>
  </r>
  <r>
    <n v="8670"/>
    <s v="CA-2017-158918"/>
    <x v="139"/>
    <d v="2017-12-25T00:00:00"/>
    <s v="Second Class"/>
    <s v="AI-10855"/>
    <s v="Arianne Irving"/>
    <s v="Consumer"/>
    <x v="0"/>
    <x v="1"/>
    <x v="1"/>
    <n v="90036"/>
    <s v="West"/>
    <s v="OFF-PA-10004947"/>
    <x v="1"/>
    <x v="10"/>
    <s v="Easy-staple paper"/>
    <n v="17.12"/>
    <n v="4"/>
    <n v="0"/>
    <n v="7.7039999999999988"/>
    <x v="1"/>
    <s v="No"/>
  </r>
  <r>
    <n v="8671"/>
    <s v="US-2016-159611"/>
    <x v="422"/>
    <d v="2017-01-01T00:00:00"/>
    <s v="Second Class"/>
    <s v="KB-16315"/>
    <s v="Karl Braun"/>
    <s v="Consumer"/>
    <x v="0"/>
    <x v="138"/>
    <x v="24"/>
    <n v="44105"/>
    <s v="East"/>
    <s v="FUR-FU-10004904"/>
    <x v="0"/>
    <x v="5"/>
    <s v="Eldon &quot;L&quot; Workstation Diamond Chairmat"/>
    <n v="182.35200000000003"/>
    <n v="3"/>
    <n v="0.2"/>
    <n v="-18.23520000000002"/>
    <x v="3"/>
    <s v="No"/>
  </r>
  <r>
    <n v="8672"/>
    <s v="US-2016-159611"/>
    <x v="422"/>
    <d v="2017-01-01T00:00:00"/>
    <s v="Second Class"/>
    <s v="KB-16315"/>
    <s v="Karl Braun"/>
    <s v="Consumer"/>
    <x v="0"/>
    <x v="138"/>
    <x v="24"/>
    <n v="44105"/>
    <s v="East"/>
    <s v="OFF-ST-10002790"/>
    <x v="1"/>
    <x v="4"/>
    <s v="Safco Industrial Shelving"/>
    <n v="118.16"/>
    <n v="2"/>
    <n v="0.2"/>
    <n v="-25.108999999999988"/>
    <x v="3"/>
    <s v="No"/>
  </r>
  <r>
    <n v="8673"/>
    <s v="CA-2019-163265"/>
    <x v="911"/>
    <d v="2019-02-21T00:00:00"/>
    <s v="Standard Class"/>
    <s v="JS-16030"/>
    <s v="Joy Smith"/>
    <s v="Consumer"/>
    <x v="0"/>
    <x v="27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  <x v="2"/>
    <s v="No"/>
  </r>
  <r>
    <n v="8674"/>
    <s v="CA-2019-163265"/>
    <x v="911"/>
    <d v="2019-02-21T00:00:00"/>
    <s v="Standard Class"/>
    <s v="JS-16030"/>
    <s v="Joy Smith"/>
    <s v="Consumer"/>
    <x v="0"/>
    <x v="27"/>
    <x v="10"/>
    <n v="62521"/>
    <s v="Central"/>
    <s v="FUR-CH-10004063"/>
    <x v="0"/>
    <x v="1"/>
    <s v="Global Deluxe High-Back Manager's Chair"/>
    <n v="600.55799999999999"/>
    <n v="3"/>
    <n v="0.3"/>
    <n v="-8.5794000000000779"/>
    <x v="2"/>
    <s v="No"/>
  </r>
  <r>
    <n v="8675"/>
    <s v="CA-2019-163265"/>
    <x v="911"/>
    <d v="2019-02-21T00:00:00"/>
    <s v="Standard Class"/>
    <s v="JS-16030"/>
    <s v="Joy Smith"/>
    <s v="Consumer"/>
    <x v="0"/>
    <x v="27"/>
    <x v="10"/>
    <n v="62521"/>
    <s v="Central"/>
    <s v="OFF-ST-10000642"/>
    <x v="1"/>
    <x v="4"/>
    <s v="Tennsco Lockers, Gray"/>
    <n v="50.352000000000004"/>
    <n v="3"/>
    <n v="0.2"/>
    <n v="-8.1822000000000052"/>
    <x v="2"/>
    <s v="No"/>
  </r>
  <r>
    <n v="8676"/>
    <s v="CA-2019-163265"/>
    <x v="911"/>
    <d v="2019-02-21T00:00:00"/>
    <s v="Standard Class"/>
    <s v="JS-16030"/>
    <s v="Joy Smith"/>
    <s v="Consumer"/>
    <x v="0"/>
    <x v="27"/>
    <x v="10"/>
    <n v="62521"/>
    <s v="Central"/>
    <s v="OFF-AR-10004078"/>
    <x v="1"/>
    <x v="6"/>
    <s v="Newell 312"/>
    <n v="28.031999999999996"/>
    <n v="6"/>
    <n v="0.2"/>
    <n v="3.5039999999999996"/>
    <x v="2"/>
    <s v="No"/>
  </r>
  <r>
    <n v="8677"/>
    <s v="CA-2019-163265"/>
    <x v="911"/>
    <d v="2019-02-21T00:00:00"/>
    <s v="Standard Class"/>
    <s v="JS-16030"/>
    <s v="Joy Smith"/>
    <s v="Consumer"/>
    <x v="0"/>
    <x v="27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  <x v="2"/>
    <s v="No"/>
  </r>
  <r>
    <n v="8678"/>
    <s v="CA-2019-141705"/>
    <x v="1200"/>
    <d v="2019-10-26T00:00:00"/>
    <s v="First Class"/>
    <s v="PO-18850"/>
    <s v="Patrick O'Brill"/>
    <s v="Consumer"/>
    <x v="0"/>
    <x v="511"/>
    <x v="5"/>
    <n v="76063"/>
    <s v="Central"/>
    <s v="FUR-TA-10004607"/>
    <x v="0"/>
    <x v="3"/>
    <s v="Hon 2111 Invitation Series Straight Table"/>
    <n v="517.40500000000009"/>
    <n v="5"/>
    <n v="0.3"/>
    <n v="-81.306500000000028"/>
    <x v="2"/>
    <s v="No"/>
  </r>
  <r>
    <n v="8679"/>
    <s v="CA-2018-112739"/>
    <x v="476"/>
    <d v="2018-09-07T00:00:00"/>
    <s v="Second Class"/>
    <s v="RD-19810"/>
    <s v="Ross DeVincentis"/>
    <s v="Home Office"/>
    <x v="0"/>
    <x v="12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x v="2"/>
    <s v="No"/>
  </r>
  <r>
    <n v="8680"/>
    <s v="CA-2018-112739"/>
    <x v="476"/>
    <d v="2018-09-07T00:00:00"/>
    <s v="Second Class"/>
    <s v="RD-19810"/>
    <s v="Ross DeVincentis"/>
    <s v="Home Office"/>
    <x v="0"/>
    <x v="12"/>
    <x v="5"/>
    <n v="77070"/>
    <s v="Central"/>
    <s v="TEC-AC-10001714"/>
    <x v="2"/>
    <x v="11"/>
    <s v="Logitech MX Performance Wireless Mouse"/>
    <n v="159.56"/>
    <n v="5"/>
    <n v="0.2"/>
    <n v="33.906499999999994"/>
    <x v="2"/>
    <s v="No"/>
  </r>
  <r>
    <n v="8681"/>
    <s v="CA-2018-143805"/>
    <x v="49"/>
    <d v="2018-12-03T00:00:00"/>
    <s v="Second Class"/>
    <s v="JD-15895"/>
    <s v="Jonathan Doherty"/>
    <s v="Corporate"/>
    <x v="0"/>
    <x v="102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x v="0"/>
    <s v="No"/>
  </r>
  <r>
    <n v="8682"/>
    <s v="CA-2018-143805"/>
    <x v="49"/>
    <d v="2018-12-03T00:00:00"/>
    <s v="Second Class"/>
    <s v="JD-15895"/>
    <s v="Jonathan Doherty"/>
    <s v="Corporate"/>
    <x v="0"/>
    <x v="102"/>
    <x v="17"/>
    <n v="23223"/>
    <s v="South"/>
    <s v="OFF-SU-10004664"/>
    <x v="1"/>
    <x v="14"/>
    <s v="Acme Softgrip Scissors"/>
    <n v="40.700000000000003"/>
    <n v="5"/>
    <n v="0"/>
    <n v="11.802999999999999"/>
    <x v="0"/>
    <s v="No"/>
  </r>
  <r>
    <n v="8683"/>
    <s v="CA-2016-133634"/>
    <x v="1127"/>
    <d v="2016-11-10T00:00:00"/>
    <s v="Standard Class"/>
    <s v="SR-20740"/>
    <s v="Steven Roelle"/>
    <s v="Home Office"/>
    <x v="0"/>
    <x v="81"/>
    <x v="17"/>
    <n v="22204"/>
    <s v="South"/>
    <s v="TEC-AC-10002550"/>
    <x v="2"/>
    <x v="11"/>
    <s v="Maxell 4.7GB DVD-RW 3/Pack"/>
    <n v="47.79"/>
    <n v="3"/>
    <n v="0"/>
    <n v="16.2486"/>
    <x v="0"/>
    <s v="No"/>
  </r>
  <r>
    <n v="8684"/>
    <s v="CA-2019-101665"/>
    <x v="920"/>
    <d v="2019-12-01T00:00:00"/>
    <s v="Standard Class"/>
    <s v="TZ-21580"/>
    <s v="Tracy Zic"/>
    <s v="Consumer"/>
    <x v="0"/>
    <x v="8"/>
    <x v="1"/>
    <n v="94122"/>
    <s v="West"/>
    <s v="OFF-AR-10002335"/>
    <x v="1"/>
    <x v="6"/>
    <s v="DIXON Oriole Pencils"/>
    <n v="5.16"/>
    <n v="2"/>
    <n v="0"/>
    <n v="1.3416000000000001"/>
    <x v="1"/>
    <s v="No"/>
  </r>
  <r>
    <n v="8685"/>
    <s v="CA-2018-155446"/>
    <x v="186"/>
    <d v="2018-12-23T00:00:00"/>
    <s v="Standard Class"/>
    <s v="TN-21040"/>
    <s v="Tanja Norvell"/>
    <s v="Home Office"/>
    <x v="0"/>
    <x v="70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x v="1"/>
    <s v="No"/>
  </r>
  <r>
    <n v="8686"/>
    <s v="CA-2019-137323"/>
    <x v="237"/>
    <d v="2019-11-18T00:00:00"/>
    <s v="Second Class"/>
    <s v="PW-19030"/>
    <s v="Pauline Webber"/>
    <s v="Corporate"/>
    <x v="0"/>
    <x v="232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  <x v="3"/>
    <s v="No"/>
  </r>
  <r>
    <n v="8687"/>
    <s v="CA-2018-144015"/>
    <x v="190"/>
    <d v="2018-06-26T00:00:00"/>
    <s v="Same Day"/>
    <s v="AH-10075"/>
    <s v="Adam Hart"/>
    <s v="Corporate"/>
    <x v="0"/>
    <x v="1"/>
    <x v="1"/>
    <n v="90036"/>
    <s v="West"/>
    <s v="OFF-SU-10003505"/>
    <x v="1"/>
    <x v="14"/>
    <s v="Premier Electric Letter Opener"/>
    <n v="231.72"/>
    <n v="2"/>
    <n v="0"/>
    <n v="11.585999999999984"/>
    <x v="1"/>
    <s v="No"/>
  </r>
  <r>
    <n v="8688"/>
    <s v="CA-2018-144015"/>
    <x v="190"/>
    <d v="2018-06-26T00:00:00"/>
    <s v="Same Day"/>
    <s v="AH-10075"/>
    <s v="Adam Hart"/>
    <s v="Corporate"/>
    <x v="0"/>
    <x v="1"/>
    <x v="1"/>
    <n v="90036"/>
    <s v="West"/>
    <s v="OFF-FA-10000624"/>
    <x v="1"/>
    <x v="13"/>
    <s v="OIC Binder Clips"/>
    <n v="17.899999999999999"/>
    <n v="5"/>
    <n v="0"/>
    <n v="8.9499999999999993"/>
    <x v="1"/>
    <s v="No"/>
  </r>
  <r>
    <n v="8689"/>
    <s v="CA-2018-144015"/>
    <x v="190"/>
    <d v="2018-06-26T00:00:00"/>
    <s v="Same Day"/>
    <s v="AH-10075"/>
    <s v="Adam Hart"/>
    <s v="Corporate"/>
    <x v="0"/>
    <x v="1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  <x v="1"/>
    <s v="No"/>
  </r>
  <r>
    <n v="8690"/>
    <s v="CA-2016-101427"/>
    <x v="58"/>
    <d v="2016-12-30T00:00:00"/>
    <s v="Standard Class"/>
    <s v="AY-10555"/>
    <s v="Andy Yotov"/>
    <s v="Corporate"/>
    <x v="0"/>
    <x v="10"/>
    <x v="9"/>
    <n v="19140"/>
    <s v="East"/>
    <s v="OFF-AR-10002257"/>
    <x v="1"/>
    <x v="6"/>
    <s v="Eldon Spacemaker Box, Quick-Snap Lid, Clear"/>
    <n v="8.016"/>
    <n v="3"/>
    <n v="0.2"/>
    <n v="1.102199999999999"/>
    <x v="3"/>
    <s v="No"/>
  </r>
  <r>
    <n v="8691"/>
    <s v="CA-2018-136770"/>
    <x v="1041"/>
    <d v="2018-08-18T00:00:00"/>
    <s v="Standard Class"/>
    <s v="SP-20650"/>
    <s v="Stephanie Phelps"/>
    <s v="Corporate"/>
    <x v="0"/>
    <x v="59"/>
    <x v="24"/>
    <n v="44312"/>
    <s v="East"/>
    <s v="TEC-PH-10003580"/>
    <x v="2"/>
    <x v="7"/>
    <s v="Cisco IP Phone 7961G-GE VoIP phone"/>
    <n v="259.89600000000002"/>
    <n v="2"/>
    <n v="0.4"/>
    <n v="-56.310799999999972"/>
    <x v="3"/>
    <s v="No"/>
  </r>
  <r>
    <n v="8692"/>
    <s v="CA-2018-136770"/>
    <x v="1041"/>
    <d v="2018-08-18T00:00:00"/>
    <s v="Standard Class"/>
    <s v="SP-20650"/>
    <s v="Stephanie Phelps"/>
    <s v="Corporate"/>
    <x v="0"/>
    <x v="59"/>
    <x v="24"/>
    <n v="44312"/>
    <s v="East"/>
    <s v="TEC-PH-10001530"/>
    <x v="2"/>
    <x v="7"/>
    <s v="Plantronics Voyager Pro Legend"/>
    <n v="247.18799999999999"/>
    <n v="2"/>
    <n v="0.4"/>
    <n v="-49.437600000000032"/>
    <x v="3"/>
    <s v="No"/>
  </r>
  <r>
    <n v="8693"/>
    <s v="CA-2018-136770"/>
    <x v="1041"/>
    <d v="2018-08-18T00:00:00"/>
    <s v="Standard Class"/>
    <s v="SP-20650"/>
    <s v="Stephanie Phelps"/>
    <s v="Corporate"/>
    <x v="0"/>
    <x v="59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  <x v="3"/>
    <s v="No"/>
  </r>
  <r>
    <n v="8694"/>
    <s v="CA-2018-118311"/>
    <x v="1057"/>
    <d v="2018-10-28T00:00:00"/>
    <s v="Standard Class"/>
    <s v="ED-13885"/>
    <s v="Emily Ducich"/>
    <s v="Home Office"/>
    <x v="0"/>
    <x v="8"/>
    <x v="1"/>
    <n v="94110"/>
    <s v="West"/>
    <s v="TEC-AC-10000892"/>
    <x v="2"/>
    <x v="11"/>
    <s v="NETGEAR N750 Dual Band Wi-Fi Gigabit Router"/>
    <n v="450"/>
    <n v="5"/>
    <n v="0"/>
    <n v="162"/>
    <x v="1"/>
    <s v="Yes"/>
  </r>
  <r>
    <n v="8695"/>
    <s v="US-2016-112795"/>
    <x v="709"/>
    <d v="2016-08-28T00:00:00"/>
    <s v="Second Class"/>
    <s v="CR-12625"/>
    <s v="Corey Roper"/>
    <s v="Home Office"/>
    <x v="0"/>
    <x v="354"/>
    <x v="12"/>
    <n v="49505"/>
    <s v="Central"/>
    <s v="OFF-PA-10001934"/>
    <x v="1"/>
    <x v="10"/>
    <s v="Xerox 1993"/>
    <n v="19.440000000000001"/>
    <n v="3"/>
    <n v="0"/>
    <n v="9.5256000000000007"/>
    <x v="2"/>
    <s v="No"/>
  </r>
  <r>
    <n v="8696"/>
    <s v="CA-2019-127096"/>
    <x v="175"/>
    <d v="2019-09-17T00:00:00"/>
    <s v="Second Class"/>
    <s v="CS-12400"/>
    <s v="Christopher Schild"/>
    <s v="Home Office"/>
    <x v="0"/>
    <x v="8"/>
    <x v="1"/>
    <n v="94109"/>
    <s v="West"/>
    <s v="FUR-TA-10003473"/>
    <x v="0"/>
    <x v="3"/>
    <s v="Bretford Rectangular Conference Table Tops"/>
    <n v="300.904"/>
    <n v="1"/>
    <n v="0.2"/>
    <n v="11.283900000000017"/>
    <x v="1"/>
    <s v="No"/>
  </r>
  <r>
    <n v="8697"/>
    <s v="CA-2019-119284"/>
    <x v="140"/>
    <d v="2019-06-20T00:00:00"/>
    <s v="Standard Class"/>
    <s v="TS-21205"/>
    <s v="Thomas Seio"/>
    <s v="Corporate"/>
    <x v="0"/>
    <x v="316"/>
    <x v="18"/>
    <n v="37211"/>
    <s v="South"/>
    <s v="TEC-PH-10001051"/>
    <x v="2"/>
    <x v="7"/>
    <s v="HTC One"/>
    <n v="239.976"/>
    <n v="3"/>
    <n v="0.2"/>
    <n v="26.997299999999967"/>
    <x v="0"/>
    <s v="Yes"/>
  </r>
  <r>
    <n v="8698"/>
    <s v="CA-2019-119284"/>
    <x v="140"/>
    <d v="2019-06-20T00:00:00"/>
    <s v="Standard Class"/>
    <s v="TS-21205"/>
    <s v="Thomas Seio"/>
    <s v="Corporate"/>
    <x v="0"/>
    <x v="316"/>
    <x v="18"/>
    <n v="37211"/>
    <s v="South"/>
    <s v="FUR-FU-10004351"/>
    <x v="0"/>
    <x v="5"/>
    <s v="Staple-based wall hangings"/>
    <n v="31.168000000000003"/>
    <n v="4"/>
    <n v="0.2"/>
    <n v="9.3504000000000005"/>
    <x v="0"/>
    <s v="Yes"/>
  </r>
  <r>
    <n v="8699"/>
    <s v="CA-2019-119284"/>
    <x v="140"/>
    <d v="2019-06-20T00:00:00"/>
    <s v="Standard Class"/>
    <s v="TS-21205"/>
    <s v="Thomas Seio"/>
    <s v="Corporate"/>
    <x v="0"/>
    <x v="316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x v="0"/>
    <s v="Yes"/>
  </r>
  <r>
    <n v="8700"/>
    <s v="CA-2019-119284"/>
    <x v="140"/>
    <d v="2019-06-20T00:00:00"/>
    <s v="Standard Class"/>
    <s v="TS-21205"/>
    <s v="Thomas Seio"/>
    <s v="Corporate"/>
    <x v="0"/>
    <x v="316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  <x v="0"/>
    <s v="Yes"/>
  </r>
  <r>
    <n v="8701"/>
    <s v="CA-2019-119284"/>
    <x v="140"/>
    <d v="2019-06-20T00:00:00"/>
    <s v="Standard Class"/>
    <s v="TS-21205"/>
    <s v="Thomas Seio"/>
    <s v="Corporate"/>
    <x v="0"/>
    <x v="316"/>
    <x v="18"/>
    <n v="37211"/>
    <s v="South"/>
    <s v="OFF-AP-10004249"/>
    <x v="1"/>
    <x v="9"/>
    <s v="Staple holder"/>
    <n v="76.608000000000004"/>
    <n v="8"/>
    <n v="0.2"/>
    <n v="6.7031999999999954"/>
    <x v="0"/>
    <s v="Yes"/>
  </r>
  <r>
    <n v="8702"/>
    <s v="CA-2019-119284"/>
    <x v="140"/>
    <d v="2019-06-20T00:00:00"/>
    <s v="Standard Class"/>
    <s v="TS-21205"/>
    <s v="Thomas Seio"/>
    <s v="Corporate"/>
    <x v="0"/>
    <x v="316"/>
    <x v="18"/>
    <n v="37211"/>
    <s v="South"/>
    <s v="OFF-ST-10001490"/>
    <x v="1"/>
    <x v="4"/>
    <s v="Hot File 7-Pocket, Floor Stand"/>
    <n v="142.77600000000001"/>
    <n v="1"/>
    <n v="0.2"/>
    <n v="17.84699999999998"/>
    <x v="0"/>
    <s v="Yes"/>
  </r>
  <r>
    <n v="8703"/>
    <s v="CA-2019-119284"/>
    <x v="140"/>
    <d v="2019-06-20T00:00:00"/>
    <s v="Standard Class"/>
    <s v="TS-21205"/>
    <s v="Thomas Seio"/>
    <s v="Corporate"/>
    <x v="0"/>
    <x v="316"/>
    <x v="18"/>
    <n v="37211"/>
    <s v="South"/>
    <s v="OFF-PA-10000312"/>
    <x v="1"/>
    <x v="10"/>
    <s v="Xerox 1955"/>
    <n v="91.360000000000014"/>
    <n v="5"/>
    <n v="0.2"/>
    <n v="29.691999999999993"/>
    <x v="0"/>
    <s v="Yes"/>
  </r>
  <r>
    <n v="8704"/>
    <s v="CA-2017-133494"/>
    <x v="879"/>
    <d v="2017-03-05T00:00:00"/>
    <s v="Standard Class"/>
    <s v="RP-19390"/>
    <s v="Resi Pölking"/>
    <s v="Consumer"/>
    <x v="0"/>
    <x v="10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s v="No"/>
  </r>
  <r>
    <n v="8705"/>
    <s v="CA-2018-111318"/>
    <x v="310"/>
    <d v="2018-07-26T00:00:00"/>
    <s v="First Class"/>
    <s v="IL-15100"/>
    <s v="Ivan Liston"/>
    <s v="Consumer"/>
    <x v="0"/>
    <x v="12"/>
    <x v="5"/>
    <n v="77041"/>
    <s v="Central"/>
    <s v="TEC-PH-10004100"/>
    <x v="2"/>
    <x v="7"/>
    <s v="Griffin GC17055 Auxiliary Audio Cable"/>
    <n v="115.136"/>
    <n v="8"/>
    <n v="0.2"/>
    <n v="11.513600000000004"/>
    <x v="2"/>
    <s v="No"/>
  </r>
  <r>
    <n v="8706"/>
    <s v="US-2016-132745"/>
    <x v="1201"/>
    <d v="2016-10-05T00:00:00"/>
    <s v="Standard Class"/>
    <s v="NF-18475"/>
    <s v="Neil Französisch"/>
    <s v="Home Office"/>
    <x v="0"/>
    <x v="192"/>
    <x v="33"/>
    <n v="89502"/>
    <s v="West"/>
    <s v="OFF-FA-10000254"/>
    <x v="1"/>
    <x v="13"/>
    <s v="Sterling Rubber Bands by Alliance"/>
    <n v="4.71"/>
    <n v="1"/>
    <n v="0"/>
    <n v="0"/>
    <x v="1"/>
    <s v="No"/>
  </r>
  <r>
    <n v="8707"/>
    <s v="CA-2016-146815"/>
    <x v="78"/>
    <d v="2016-09-13T00:00:00"/>
    <s v="Standard Class"/>
    <s v="PP-18955"/>
    <s v="Paul Prost"/>
    <s v="Home Office"/>
    <x v="0"/>
    <x v="20"/>
    <x v="15"/>
    <n v="10009"/>
    <s v="East"/>
    <s v="FUR-CH-10004289"/>
    <x v="0"/>
    <x v="1"/>
    <s v="Global Super Steno Chair"/>
    <n v="172.76400000000001"/>
    <n v="2"/>
    <n v="0.1"/>
    <n v="13.437199999999986"/>
    <x v="3"/>
    <s v="No"/>
  </r>
  <r>
    <n v="8708"/>
    <s v="CA-2016-146815"/>
    <x v="78"/>
    <d v="2016-09-13T00:00:00"/>
    <s v="Standard Class"/>
    <s v="PP-18955"/>
    <s v="Paul Prost"/>
    <s v="Home Office"/>
    <x v="0"/>
    <x v="20"/>
    <x v="15"/>
    <n v="10009"/>
    <s v="East"/>
    <s v="OFF-AR-10003469"/>
    <x v="1"/>
    <x v="6"/>
    <s v="Nontoxic Chalk"/>
    <n v="3.52"/>
    <n v="2"/>
    <n v="0"/>
    <n v="1.6896"/>
    <x v="3"/>
    <s v="No"/>
  </r>
  <r>
    <n v="8709"/>
    <s v="CA-2016-119144"/>
    <x v="912"/>
    <d v="2016-11-18T00:00:00"/>
    <s v="First Class"/>
    <s v="JD-16150"/>
    <s v="Justin Deggeller"/>
    <s v="Corporate"/>
    <x v="0"/>
    <x v="1"/>
    <x v="1"/>
    <n v="90008"/>
    <s v="West"/>
    <s v="TEC-PH-10004188"/>
    <x v="2"/>
    <x v="7"/>
    <s v="OtterBox Commuter Series Case - Samsung Galaxy S4"/>
    <n v="79.968000000000004"/>
    <n v="4"/>
    <n v="0.2"/>
    <n v="-17.992799999999999"/>
    <x v="1"/>
    <s v="No"/>
  </r>
  <r>
    <n v="8710"/>
    <s v="CA-2016-119144"/>
    <x v="912"/>
    <d v="2016-11-18T00:00:00"/>
    <s v="First Class"/>
    <s v="JD-16150"/>
    <s v="Justin Deggeller"/>
    <s v="Corporate"/>
    <x v="0"/>
    <x v="1"/>
    <x v="1"/>
    <n v="90008"/>
    <s v="West"/>
    <s v="FUR-BO-10004015"/>
    <x v="0"/>
    <x v="0"/>
    <s v="Bush Andora Bookcase, Maple/Graphite Gray Finish"/>
    <n v="305.97449999999998"/>
    <n v="3"/>
    <n v="0.15"/>
    <n v="25.197899999999969"/>
    <x v="1"/>
    <s v="No"/>
  </r>
  <r>
    <n v="8711"/>
    <s v="CA-2016-119144"/>
    <x v="912"/>
    <d v="2016-11-18T00:00:00"/>
    <s v="First Class"/>
    <s v="JD-16150"/>
    <s v="Justin Deggeller"/>
    <s v="Corporate"/>
    <x v="0"/>
    <x v="1"/>
    <x v="1"/>
    <n v="90008"/>
    <s v="West"/>
    <s v="OFF-ST-10000991"/>
    <x v="1"/>
    <x v="4"/>
    <s v="Space Solutions HD Industrial Steel Shelving."/>
    <n v="344.90999999999997"/>
    <n v="3"/>
    <n v="0"/>
    <n v="10.347300000000004"/>
    <x v="1"/>
    <s v="No"/>
  </r>
  <r>
    <n v="8712"/>
    <s v="CA-2016-105648"/>
    <x v="223"/>
    <d v="2016-03-07T00:00:00"/>
    <s v="Standard Class"/>
    <s v="EJ-14155"/>
    <s v="Eva Jacobs"/>
    <s v="Consumer"/>
    <x v="0"/>
    <x v="70"/>
    <x v="1"/>
    <n v="92037"/>
    <s v="West"/>
    <s v="FUR-TA-10002958"/>
    <x v="0"/>
    <x v="3"/>
    <s v="Bevis Oval Conference Table, Walnut"/>
    <n v="626.35200000000009"/>
    <n v="3"/>
    <n v="0.2"/>
    <n v="-23.488200000000091"/>
    <x v="1"/>
    <s v="No"/>
  </r>
  <r>
    <n v="8713"/>
    <s v="US-2017-145422"/>
    <x v="155"/>
    <d v="2017-12-07T00:00:00"/>
    <s v="Standard Class"/>
    <s v="PW-19240"/>
    <s v="Pierre Wener"/>
    <s v="Consumer"/>
    <x v="0"/>
    <x v="8"/>
    <x v="1"/>
    <n v="94110"/>
    <s v="West"/>
    <s v="FUR-BO-10002213"/>
    <x v="0"/>
    <x v="0"/>
    <s v="Sauder Forest Hills Library, Woodland Oak Finish"/>
    <n v="359.49899999999997"/>
    <n v="3"/>
    <n v="0.15"/>
    <n v="-29.605799999999981"/>
    <x v="1"/>
    <s v="No"/>
  </r>
  <r>
    <n v="8714"/>
    <s v="CA-2019-136623"/>
    <x v="497"/>
    <d v="2019-07-16T00:00:00"/>
    <s v="Standard Class"/>
    <s v="TS-21430"/>
    <s v="Tom Stivers"/>
    <s v="Corporate"/>
    <x v="0"/>
    <x v="70"/>
    <x v="1"/>
    <n v="92105"/>
    <s v="West"/>
    <s v="TEC-PH-10000004"/>
    <x v="2"/>
    <x v="7"/>
    <s v="Belkin iPhone and iPad Lightning Cable"/>
    <n v="71.951999999999998"/>
    <n v="6"/>
    <n v="0.2"/>
    <n v="5.3963999999999963"/>
    <x v="1"/>
    <s v="No"/>
  </r>
  <r>
    <n v="8715"/>
    <s v="CA-2019-136623"/>
    <x v="497"/>
    <d v="2019-07-16T00:00:00"/>
    <s v="Standard Class"/>
    <s v="TS-21430"/>
    <s v="Tom Stivers"/>
    <s v="Corporate"/>
    <x v="0"/>
    <x v="70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s v="No"/>
  </r>
  <r>
    <n v="8716"/>
    <s v="CA-2019-121678"/>
    <x v="673"/>
    <d v="2019-11-20T00:00:00"/>
    <s v="Second Class"/>
    <s v="BM-11650"/>
    <s v="Brian Moss"/>
    <s v="Corporate"/>
    <x v="0"/>
    <x v="512"/>
    <x v="24"/>
    <n v="44035"/>
    <s v="East"/>
    <s v="OFF-BI-10002949"/>
    <x v="1"/>
    <x v="8"/>
    <s v="Prestige Round Ring Binders"/>
    <n v="1.8240000000000003"/>
    <n v="1"/>
    <n v="0.7"/>
    <n v="-1.3983999999999996"/>
    <x v="3"/>
    <s v="No"/>
  </r>
  <r>
    <n v="8717"/>
    <s v="CA-2018-120824"/>
    <x v="1"/>
    <d v="2018-06-16T00:00:00"/>
    <s v="Second Class"/>
    <s v="AW-10930"/>
    <s v="Arthur Wiediger"/>
    <s v="Home Office"/>
    <x v="0"/>
    <x v="12"/>
    <x v="5"/>
    <n v="77070"/>
    <s v="Central"/>
    <s v="OFF-AP-10001242"/>
    <x v="1"/>
    <x v="9"/>
    <s v="APC 7 Outlet Network SurgeArrest Surge Protector"/>
    <n v="64.383999999999986"/>
    <n v="4"/>
    <n v="0.8"/>
    <n v="-160.96"/>
    <x v="2"/>
    <s v="No"/>
  </r>
  <r>
    <n v="8718"/>
    <s v="CA-2018-120824"/>
    <x v="1"/>
    <d v="2018-06-16T00:00:00"/>
    <s v="Second Class"/>
    <s v="AW-10930"/>
    <s v="Arthur Wiediger"/>
    <s v="Home Office"/>
    <x v="0"/>
    <x v="12"/>
    <x v="5"/>
    <n v="77070"/>
    <s v="Central"/>
    <s v="FUR-FU-10001424"/>
    <x v="0"/>
    <x v="5"/>
    <s v="Dax Clear Box Frame"/>
    <n v="6.9840000000000009"/>
    <n v="2"/>
    <n v="0.6"/>
    <n v="-4.5396000000000019"/>
    <x v="2"/>
    <s v="No"/>
  </r>
  <r>
    <n v="8719"/>
    <s v="CA-2018-120824"/>
    <x v="1"/>
    <d v="2018-06-16T00:00:00"/>
    <s v="Second Class"/>
    <s v="AW-10930"/>
    <s v="Arthur Wiediger"/>
    <s v="Home Office"/>
    <x v="0"/>
    <x v="12"/>
    <x v="5"/>
    <n v="77070"/>
    <s v="Central"/>
    <s v="OFF-AR-10003469"/>
    <x v="1"/>
    <x v="6"/>
    <s v="Nontoxic Chalk"/>
    <n v="11.264000000000001"/>
    <n v="8"/>
    <n v="0.2"/>
    <n v="3.9423999999999997"/>
    <x v="2"/>
    <s v="No"/>
  </r>
  <r>
    <n v="8720"/>
    <s v="CA-2018-120824"/>
    <x v="1"/>
    <d v="2018-06-16T00:00:00"/>
    <s v="Second Class"/>
    <s v="AW-10930"/>
    <s v="Arthur Wiediger"/>
    <s v="Home Office"/>
    <x v="0"/>
    <x v="12"/>
    <x v="5"/>
    <n v="77070"/>
    <s v="Central"/>
    <s v="OFF-PA-10000232"/>
    <x v="1"/>
    <x v="10"/>
    <s v="Xerox 1975"/>
    <n v="15.552000000000003"/>
    <n v="3"/>
    <n v="0.2"/>
    <n v="5.6375999999999999"/>
    <x v="2"/>
    <s v="No"/>
  </r>
  <r>
    <n v="8721"/>
    <s v="CA-2018-120824"/>
    <x v="1"/>
    <d v="2018-06-16T00:00:00"/>
    <s v="Second Class"/>
    <s v="AW-10930"/>
    <s v="Arthur Wiediger"/>
    <s v="Home Office"/>
    <x v="0"/>
    <x v="12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x v="2"/>
    <s v="No"/>
  </r>
  <r>
    <n v="8722"/>
    <s v="CA-2018-120824"/>
    <x v="1"/>
    <d v="2018-06-16T00:00:00"/>
    <s v="Second Class"/>
    <s v="AW-10930"/>
    <s v="Arthur Wiediger"/>
    <s v="Home Office"/>
    <x v="0"/>
    <x v="12"/>
    <x v="5"/>
    <n v="77070"/>
    <s v="Central"/>
    <s v="OFF-ST-10002562"/>
    <x v="1"/>
    <x v="4"/>
    <s v="Staple magnet"/>
    <n v="67.536000000000016"/>
    <n v="9"/>
    <n v="0.2"/>
    <n v="6.7535999999999987"/>
    <x v="2"/>
    <s v="No"/>
  </r>
  <r>
    <n v="8723"/>
    <s v="CA-2018-120824"/>
    <x v="1"/>
    <d v="2018-06-16T00:00:00"/>
    <s v="Second Class"/>
    <s v="AW-10930"/>
    <s v="Arthur Wiediger"/>
    <s v="Home Office"/>
    <x v="0"/>
    <x v="12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x v="2"/>
    <s v="No"/>
  </r>
  <r>
    <n v="8724"/>
    <s v="US-2018-135209"/>
    <x v="723"/>
    <d v="2018-12-31T00:00:00"/>
    <s v="Second Class"/>
    <s v="MH-17290"/>
    <s v="Marc Harrigan"/>
    <s v="Home Office"/>
    <x v="0"/>
    <x v="100"/>
    <x v="2"/>
    <n v="33178"/>
    <s v="South"/>
    <s v="OFF-PA-10002986"/>
    <x v="1"/>
    <x v="10"/>
    <s v="Xerox 1898"/>
    <n v="37.408000000000001"/>
    <n v="7"/>
    <n v="0.2"/>
    <n v="13.0928"/>
    <x v="0"/>
    <s v="No"/>
  </r>
  <r>
    <n v="8725"/>
    <s v="US-2018-135209"/>
    <x v="723"/>
    <d v="2018-12-31T00:00:00"/>
    <s v="Second Class"/>
    <s v="MH-17290"/>
    <s v="Marc Harrigan"/>
    <s v="Home Office"/>
    <x v="0"/>
    <x v="100"/>
    <x v="2"/>
    <n v="33178"/>
    <s v="South"/>
    <s v="OFF-PA-10000143"/>
    <x v="1"/>
    <x v="10"/>
    <s v="Astroparche Fine Business Paper"/>
    <n v="25.344000000000001"/>
    <n v="6"/>
    <n v="0.2"/>
    <n v="8.8704000000000018"/>
    <x v="0"/>
    <s v="No"/>
  </r>
  <r>
    <n v="8726"/>
    <s v="CA-2019-148145"/>
    <x v="257"/>
    <d v="2019-03-23T00:00:00"/>
    <s v="Standard Class"/>
    <s v="SW-20275"/>
    <s v="Scott Williamson"/>
    <s v="Consumer"/>
    <x v="0"/>
    <x v="4"/>
    <x v="4"/>
    <n v="98115"/>
    <s v="West"/>
    <s v="OFF-AR-10003752"/>
    <x v="1"/>
    <x v="6"/>
    <s v="Deluxe Chalkboard Eraser Cleaner"/>
    <n v="46.2"/>
    <n v="4"/>
    <n v="0"/>
    <n v="21.251999999999999"/>
    <x v="1"/>
    <s v="No"/>
  </r>
  <r>
    <n v="8727"/>
    <s v="CA-2017-103870"/>
    <x v="17"/>
    <d v="2017-12-31T00:00:00"/>
    <s v="Standard Class"/>
    <s v="SP-20860"/>
    <s v="Sung Pak"/>
    <s v="Corporate"/>
    <x v="0"/>
    <x v="87"/>
    <x v="18"/>
    <n v="37130"/>
    <s v="South"/>
    <s v="TEC-AC-10002370"/>
    <x v="2"/>
    <x v="11"/>
    <s v="Maxell CD-R Discs"/>
    <n v="4.7279999999999998"/>
    <n v="3"/>
    <n v="0.2"/>
    <n v="0.70919999999999961"/>
    <x v="0"/>
    <s v="No"/>
  </r>
  <r>
    <n v="8728"/>
    <s v="CA-2017-103870"/>
    <x v="17"/>
    <d v="2017-12-31T00:00:00"/>
    <s v="Standard Class"/>
    <s v="SP-20860"/>
    <s v="Sung Pak"/>
    <s v="Corporate"/>
    <x v="0"/>
    <x v="87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x v="0"/>
    <s v="No"/>
  </r>
  <r>
    <n v="8729"/>
    <s v="CA-2017-103870"/>
    <x v="17"/>
    <d v="2017-12-31T00:00:00"/>
    <s v="Standard Class"/>
    <s v="SP-20860"/>
    <s v="Sung Pak"/>
    <s v="Corporate"/>
    <x v="0"/>
    <x v="87"/>
    <x v="18"/>
    <n v="37130"/>
    <s v="South"/>
    <s v="FUR-BO-10002853"/>
    <x v="0"/>
    <x v="0"/>
    <s v="O'Sullivan 5-Shelf Heavy-Duty Bookcases"/>
    <n v="131.10400000000001"/>
    <n v="2"/>
    <n v="0.2"/>
    <n v="8.1939999999999955"/>
    <x v="0"/>
    <s v="No"/>
  </r>
  <r>
    <n v="8730"/>
    <s v="CA-2017-103870"/>
    <x v="17"/>
    <d v="2017-12-31T00:00:00"/>
    <s v="Standard Class"/>
    <s v="SP-20860"/>
    <s v="Sung Pak"/>
    <s v="Corporate"/>
    <x v="0"/>
    <x v="87"/>
    <x v="18"/>
    <n v="37130"/>
    <s v="South"/>
    <s v="OFF-ST-10002562"/>
    <x v="1"/>
    <x v="4"/>
    <s v="Staple magnet"/>
    <n v="22.512000000000004"/>
    <n v="3"/>
    <n v="0.2"/>
    <n v="2.2511999999999999"/>
    <x v="0"/>
    <s v="No"/>
  </r>
  <r>
    <n v="8731"/>
    <s v="CA-2017-103870"/>
    <x v="17"/>
    <d v="2017-12-31T00:00:00"/>
    <s v="Standard Class"/>
    <s v="SP-20860"/>
    <s v="Sung Pak"/>
    <s v="Corporate"/>
    <x v="0"/>
    <x v="87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  <x v="0"/>
    <s v="No"/>
  </r>
  <r>
    <n v="8732"/>
    <s v="CA-2017-111017"/>
    <x v="374"/>
    <d v="2017-08-06T00:00:00"/>
    <s v="Standard Class"/>
    <s v="SC-20695"/>
    <s v="Steve Chapman"/>
    <s v="Corporate"/>
    <x v="0"/>
    <x v="285"/>
    <x v="25"/>
    <n v="63116"/>
    <s v="Central"/>
    <s v="OFF-SU-10002573"/>
    <x v="1"/>
    <x v="14"/>
    <s v="Acme 10&quot; Easy Grip Assistive Scissors"/>
    <n v="52.59"/>
    <n v="3"/>
    <n v="0"/>
    <n v="15.776999999999996"/>
    <x v="2"/>
    <s v="No"/>
  </r>
  <r>
    <n v="8733"/>
    <s v="CA-2019-116988"/>
    <x v="818"/>
    <d v="2019-06-29T00:00:00"/>
    <s v="Second Class"/>
    <s v="PW-19030"/>
    <s v="Pauline Webber"/>
    <s v="Corporate"/>
    <x v="0"/>
    <x v="4"/>
    <x v="4"/>
    <n v="98105"/>
    <s v="West"/>
    <s v="OFF-PA-10003848"/>
    <x v="1"/>
    <x v="10"/>
    <s v="Xerox 1997"/>
    <n v="19.440000000000001"/>
    <n v="3"/>
    <n v="0"/>
    <n v="9.3312000000000008"/>
    <x v="1"/>
    <s v="No"/>
  </r>
  <r>
    <n v="8734"/>
    <s v="CA-2019-116988"/>
    <x v="818"/>
    <d v="2019-06-29T00:00:00"/>
    <s v="Second Class"/>
    <s v="PW-19030"/>
    <s v="Pauline Webber"/>
    <s v="Corporate"/>
    <x v="0"/>
    <x v="4"/>
    <x v="4"/>
    <n v="98105"/>
    <s v="West"/>
    <s v="FUR-FU-10001290"/>
    <x v="0"/>
    <x v="5"/>
    <s v="Executive Impressions Supervisor Wall Clock"/>
    <n v="126.30000000000001"/>
    <n v="3"/>
    <n v="0"/>
    <n v="40.415999999999997"/>
    <x v="1"/>
    <s v="No"/>
  </r>
  <r>
    <n v="8735"/>
    <s v="CA-2019-116988"/>
    <x v="818"/>
    <d v="2019-06-29T00:00:00"/>
    <s v="Second Class"/>
    <s v="PW-19030"/>
    <s v="Pauline Webber"/>
    <s v="Corporate"/>
    <x v="0"/>
    <x v="4"/>
    <x v="4"/>
    <n v="98105"/>
    <s v="West"/>
    <s v="TEC-AC-10003832"/>
    <x v="2"/>
    <x v="11"/>
    <s v="Logitech P710e Mobile Speakerphone"/>
    <n v="1287.45"/>
    <n v="5"/>
    <n v="0"/>
    <n v="244.61549999999988"/>
    <x v="1"/>
    <s v="No"/>
  </r>
  <r>
    <n v="8736"/>
    <s v="US-2016-169390"/>
    <x v="315"/>
    <d v="2016-02-10T00:00:00"/>
    <s v="Second Class"/>
    <s v="CS-12250"/>
    <s v="Chris Selesnick"/>
    <s v="Corporate"/>
    <x v="0"/>
    <x v="20"/>
    <x v="15"/>
    <n v="10024"/>
    <s v="East"/>
    <s v="OFF-ST-10001558"/>
    <x v="1"/>
    <x v="4"/>
    <s v="Acco Perma 4000 Stacking Storage Drawers"/>
    <n v="64.959999999999994"/>
    <n v="4"/>
    <n v="0"/>
    <n v="9.7439999999999998"/>
    <x v="3"/>
    <s v="No"/>
  </r>
  <r>
    <n v="8737"/>
    <s v="CA-2018-168774"/>
    <x v="913"/>
    <d v="2018-09-09T00:00:00"/>
    <s v="Standard Class"/>
    <s v="RP-19855"/>
    <s v="Roy Phan"/>
    <s v="Corporate"/>
    <x v="0"/>
    <x v="439"/>
    <x v="11"/>
    <n v="55125"/>
    <s v="Central"/>
    <s v="OFF-ST-10001490"/>
    <x v="1"/>
    <x v="4"/>
    <s v="Hot File 7-Pocket, Floor Stand"/>
    <n v="535.41"/>
    <n v="3"/>
    <n v="0"/>
    <n v="160.62299999999993"/>
    <x v="2"/>
    <s v="No"/>
  </r>
  <r>
    <n v="8738"/>
    <s v="CA-2019-161592"/>
    <x v="1191"/>
    <d v="2019-04-10T00:00:00"/>
    <s v="Standard Class"/>
    <s v="CS-12175"/>
    <s v="Charles Sheldon"/>
    <s v="Corporate"/>
    <x v="0"/>
    <x v="346"/>
    <x v="18"/>
    <n v="37421"/>
    <s v="South"/>
    <s v="OFF-BI-10003669"/>
    <x v="1"/>
    <x v="8"/>
    <s v="3M Organizer Strips"/>
    <n v="8.1000000000000014"/>
    <n v="5"/>
    <n v="0.7"/>
    <n v="-5.9399999999999977"/>
    <x v="0"/>
    <s v="No"/>
  </r>
  <r>
    <n v="8739"/>
    <s v="US-2019-131961"/>
    <x v="166"/>
    <d v="2019-12-11T00:00:00"/>
    <s v="First Class"/>
    <s v="MJ-17740"/>
    <s v="Max Jones"/>
    <s v="Consumer"/>
    <x v="0"/>
    <x v="10"/>
    <x v="9"/>
    <n v="19140"/>
    <s v="East"/>
    <s v="OFF-AR-10004441"/>
    <x v="1"/>
    <x v="6"/>
    <s v="BIC Brite Liner Highlighters"/>
    <n v="13.247999999999999"/>
    <n v="4"/>
    <n v="0.2"/>
    <n v="3.6431999999999998"/>
    <x v="3"/>
    <s v="No"/>
  </r>
  <r>
    <n v="8740"/>
    <s v="US-2019-131961"/>
    <x v="166"/>
    <d v="2019-12-11T00:00:00"/>
    <s v="First Class"/>
    <s v="MJ-17740"/>
    <s v="Max Jones"/>
    <s v="Consumer"/>
    <x v="0"/>
    <x v="10"/>
    <x v="9"/>
    <n v="19140"/>
    <s v="East"/>
    <s v="TEC-PH-10001924"/>
    <x v="2"/>
    <x v="7"/>
    <s v="iHome FM Clock Radio with Lightning Dock"/>
    <n v="83.987999999999985"/>
    <n v="2"/>
    <n v="0.4"/>
    <n v="-20.996999999999993"/>
    <x v="3"/>
    <s v="No"/>
  </r>
  <r>
    <n v="8741"/>
    <s v="CA-2018-102498"/>
    <x v="1131"/>
    <d v="2018-07-25T00:00:00"/>
    <s v="First Class"/>
    <s v="JG-15160"/>
    <s v="James Galang"/>
    <s v="Consumer"/>
    <x v="0"/>
    <x v="240"/>
    <x v="28"/>
    <n v="70506"/>
    <s v="South"/>
    <s v="OFF-AR-10004456"/>
    <x v="1"/>
    <x v="6"/>
    <s v="Panasonic KP-4ABK Battery-Operated Pencil Sharpener"/>
    <n v="73.2"/>
    <n v="5"/>
    <n v="0"/>
    <n v="21.227999999999998"/>
    <x v="0"/>
    <s v="No"/>
  </r>
  <r>
    <n v="8742"/>
    <s v="CA-2017-113222"/>
    <x v="529"/>
    <d v="2017-11-09T00:00:00"/>
    <s v="Same Day"/>
    <s v="AG-10765"/>
    <s v="Anthony Garverick"/>
    <s v="Home Office"/>
    <x v="0"/>
    <x v="104"/>
    <x v="14"/>
    <n v="46226"/>
    <s v="Central"/>
    <s v="OFF-BI-10001890"/>
    <x v="1"/>
    <x v="8"/>
    <s v="Avery Poly Binder Pockets"/>
    <n v="10.74"/>
    <n v="3"/>
    <n v="0"/>
    <n v="5.1551999999999998"/>
    <x v="2"/>
    <s v="No"/>
  </r>
  <r>
    <n v="8743"/>
    <s v="US-2017-144771"/>
    <x v="653"/>
    <d v="2017-10-04T00:00:00"/>
    <s v="First Class"/>
    <s v="CK-12205"/>
    <s v="Chloris Kastensmidt"/>
    <s v="Consumer"/>
    <x v="0"/>
    <x v="492"/>
    <x v="21"/>
    <n v="97123"/>
    <s v="West"/>
    <s v="FUR-FU-10000629"/>
    <x v="0"/>
    <x v="5"/>
    <s v="9-3/4 Diameter Round Wall Clock"/>
    <n v="11.032"/>
    <n v="1"/>
    <n v="0.2"/>
    <n v="3.0338000000000003"/>
    <x v="1"/>
    <s v="No"/>
  </r>
  <r>
    <n v="8744"/>
    <s v="US-2017-144771"/>
    <x v="653"/>
    <d v="2017-10-04T00:00:00"/>
    <s v="First Class"/>
    <s v="CK-12205"/>
    <s v="Chloris Kastensmidt"/>
    <s v="Consumer"/>
    <x v="0"/>
    <x v="492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  <x v="1"/>
    <s v="No"/>
  </r>
  <r>
    <n v="8745"/>
    <s v="CA-2017-162376"/>
    <x v="6"/>
    <d v="2017-11-25T00:00:00"/>
    <s v="Second Class"/>
    <s v="HD-14785"/>
    <s v="Harold Dahlen"/>
    <s v="Home Office"/>
    <x v="0"/>
    <x v="471"/>
    <x v="31"/>
    <n v="2138"/>
    <s v="East"/>
    <s v="OFF-AR-10003056"/>
    <x v="1"/>
    <x v="6"/>
    <s v="Newell 341"/>
    <n v="17.12"/>
    <n v="4"/>
    <n v="0"/>
    <n v="4.9647999999999985"/>
    <x v="3"/>
    <s v="No"/>
  </r>
  <r>
    <n v="8746"/>
    <s v="CA-2017-162376"/>
    <x v="6"/>
    <d v="2017-11-25T00:00:00"/>
    <s v="Second Class"/>
    <s v="HD-14785"/>
    <s v="Harold Dahlen"/>
    <s v="Home Office"/>
    <x v="0"/>
    <x v="471"/>
    <x v="31"/>
    <n v="2138"/>
    <s v="East"/>
    <s v="OFF-PA-10000300"/>
    <x v="1"/>
    <x v="10"/>
    <s v="Xerox 1936"/>
    <n v="59.94"/>
    <n v="3"/>
    <n v="0"/>
    <n v="28.171799999999998"/>
    <x v="3"/>
    <s v="No"/>
  </r>
  <r>
    <n v="8747"/>
    <s v="CA-2019-128076"/>
    <x v="62"/>
    <d v="2019-02-07T00:00:00"/>
    <s v="Standard Class"/>
    <s v="BO-11350"/>
    <s v="Bill Overfelt"/>
    <s v="Corporate"/>
    <x v="0"/>
    <x v="70"/>
    <x v="1"/>
    <n v="92105"/>
    <s v="West"/>
    <s v="FUR-FU-10000293"/>
    <x v="0"/>
    <x v="5"/>
    <s v="Eldon Antistatic Chair Mats for Low to Medium Pile Carpets"/>
    <n v="210.58"/>
    <n v="2"/>
    <n v="0"/>
    <n v="12.634799999999984"/>
    <x v="1"/>
    <s v="No"/>
  </r>
  <r>
    <n v="8748"/>
    <s v="CA-2019-128076"/>
    <x v="62"/>
    <d v="2019-02-07T00:00:00"/>
    <s v="Standard Class"/>
    <s v="BO-11350"/>
    <s v="Bill Overfelt"/>
    <s v="Corporate"/>
    <x v="0"/>
    <x v="70"/>
    <x v="1"/>
    <n v="92105"/>
    <s v="West"/>
    <s v="OFF-BI-10003638"/>
    <x v="1"/>
    <x v="8"/>
    <s v="GBC Durable Plastic Covers"/>
    <n v="30.960000000000004"/>
    <n v="2"/>
    <n v="0.2"/>
    <n v="10.061999999999998"/>
    <x v="1"/>
    <s v="No"/>
  </r>
  <r>
    <n v="8749"/>
    <s v="CA-2019-128076"/>
    <x v="62"/>
    <d v="2019-02-07T00:00:00"/>
    <s v="Standard Class"/>
    <s v="BO-11350"/>
    <s v="Bill Overfelt"/>
    <s v="Corporate"/>
    <x v="0"/>
    <x v="70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x v="1"/>
    <s v="No"/>
  </r>
  <r>
    <n v="8750"/>
    <s v="US-2017-163825"/>
    <x v="382"/>
    <d v="2017-06-19T00:00:00"/>
    <s v="First Class"/>
    <s v="LC-16885"/>
    <s v="Lena Creighton"/>
    <s v="Consumer"/>
    <x v="0"/>
    <x v="20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x v="3"/>
    <s v="No"/>
  </r>
  <r>
    <n v="8751"/>
    <s v="US-2017-163825"/>
    <x v="382"/>
    <d v="2017-06-19T00:00:00"/>
    <s v="First Class"/>
    <s v="LC-16885"/>
    <s v="Lena Creighton"/>
    <s v="Consumer"/>
    <x v="0"/>
    <x v="20"/>
    <x v="15"/>
    <n v="10009"/>
    <s v="East"/>
    <s v="TEC-PH-10004922"/>
    <x v="2"/>
    <x v="7"/>
    <s v="RCA Visys Integrated PBX 8-Line Router"/>
    <n v="133.97999999999999"/>
    <n v="2"/>
    <n v="0"/>
    <n v="33.495000000000005"/>
    <x v="3"/>
    <s v="No"/>
  </r>
  <r>
    <n v="8752"/>
    <s v="CA-2018-105662"/>
    <x v="465"/>
    <d v="2018-05-09T00:00:00"/>
    <s v="Standard Class"/>
    <s v="RB-19465"/>
    <s v="Rick Bensley"/>
    <s v="Home Office"/>
    <x v="0"/>
    <x v="315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  <x v="0"/>
    <s v="No"/>
  </r>
  <r>
    <n v="8753"/>
    <s v="CA-2018-105662"/>
    <x v="465"/>
    <d v="2018-05-09T00:00:00"/>
    <s v="Standard Class"/>
    <s v="RB-19465"/>
    <s v="Rick Bensley"/>
    <s v="Home Office"/>
    <x v="0"/>
    <x v="315"/>
    <x v="2"/>
    <n v="32303"/>
    <s v="South"/>
    <s v="TEC-PH-10001198"/>
    <x v="2"/>
    <x v="7"/>
    <s v="Avaya 4621SW VoIP phone"/>
    <n v="177.48000000000002"/>
    <n v="3"/>
    <n v="0.2"/>
    <n v="19.966499999999982"/>
    <x v="0"/>
    <s v="No"/>
  </r>
  <r>
    <n v="8754"/>
    <s v="CA-2019-152198"/>
    <x v="428"/>
    <d v="2019-09-10T00:00:00"/>
    <s v="First Class"/>
    <s v="JD-16015"/>
    <s v="Joy Daniels"/>
    <s v="Consumer"/>
    <x v="0"/>
    <x v="167"/>
    <x v="24"/>
    <n v="43615"/>
    <s v="East"/>
    <s v="OFF-LA-10000443"/>
    <x v="1"/>
    <x v="2"/>
    <s v="Avery 501"/>
    <n v="17.712"/>
    <n v="6"/>
    <n v="0.2"/>
    <n v="5.9777999999999993"/>
    <x v="3"/>
    <s v="No"/>
  </r>
  <r>
    <n v="8755"/>
    <s v="CA-2019-152198"/>
    <x v="428"/>
    <d v="2019-09-10T00:00:00"/>
    <s v="First Class"/>
    <s v="JD-16015"/>
    <s v="Joy Daniels"/>
    <s v="Consumer"/>
    <x v="0"/>
    <x v="167"/>
    <x v="24"/>
    <n v="43615"/>
    <s v="East"/>
    <s v="OFF-BI-10003669"/>
    <x v="1"/>
    <x v="8"/>
    <s v="3M Organizer Strips"/>
    <n v="4.8600000000000012"/>
    <n v="3"/>
    <n v="0.7"/>
    <n v="-3.5640000000000001"/>
    <x v="3"/>
    <s v="No"/>
  </r>
  <r>
    <n v="8756"/>
    <s v="CA-2019-152198"/>
    <x v="428"/>
    <d v="2019-09-10T00:00:00"/>
    <s v="First Class"/>
    <s v="JD-16015"/>
    <s v="Joy Daniels"/>
    <s v="Consumer"/>
    <x v="0"/>
    <x v="167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x v="3"/>
    <s v="No"/>
  </r>
  <r>
    <n v="8757"/>
    <s v="CA-2018-114307"/>
    <x v="405"/>
    <d v="2018-07-26T00:00:00"/>
    <s v="Standard Class"/>
    <s v="MF-17665"/>
    <s v="Maureen Fritzler"/>
    <s v="Corporate"/>
    <x v="0"/>
    <x v="29"/>
    <x v="39"/>
    <n v="21044"/>
    <s v="East"/>
    <s v="OFF-AP-10002350"/>
    <x v="1"/>
    <x v="9"/>
    <s v="Belkin F9H710-06 7 Outlet SurgeMaster Surge Protector"/>
    <n v="37.68"/>
    <n v="2"/>
    <n v="0"/>
    <n v="10.5504"/>
    <x v="3"/>
    <s v="Yes"/>
  </r>
  <r>
    <n v="8758"/>
    <s v="CA-2018-114307"/>
    <x v="405"/>
    <d v="2018-07-26T00:00:00"/>
    <s v="Standard Class"/>
    <s v="MF-17665"/>
    <s v="Maureen Fritzler"/>
    <s v="Corporate"/>
    <x v="0"/>
    <x v="29"/>
    <x v="39"/>
    <n v="21044"/>
    <s v="East"/>
    <s v="OFF-PA-10004100"/>
    <x v="1"/>
    <x v="10"/>
    <s v="Xerox 216"/>
    <n v="51.84"/>
    <n v="8"/>
    <n v="0"/>
    <n v="24.883200000000002"/>
    <x v="3"/>
    <s v="Yes"/>
  </r>
  <r>
    <n v="8759"/>
    <s v="CA-2018-114307"/>
    <x v="405"/>
    <d v="2018-07-26T00:00:00"/>
    <s v="Standard Class"/>
    <s v="MF-17665"/>
    <s v="Maureen Fritzler"/>
    <s v="Corporate"/>
    <x v="0"/>
    <x v="29"/>
    <x v="39"/>
    <n v="21044"/>
    <s v="East"/>
    <s v="FUR-FU-10000794"/>
    <x v="0"/>
    <x v="5"/>
    <s v="Eldon Stackable Tray, Side-Load, Legal, Smoke"/>
    <n v="27.42"/>
    <n v="3"/>
    <n v="0"/>
    <n v="9.3227999999999991"/>
    <x v="3"/>
    <s v="Yes"/>
  </r>
  <r>
    <n v="8760"/>
    <s v="CA-2018-114307"/>
    <x v="405"/>
    <d v="2018-07-26T00:00:00"/>
    <s v="Standard Class"/>
    <s v="MF-17665"/>
    <s v="Maureen Fritzler"/>
    <s v="Corporate"/>
    <x v="0"/>
    <x v="29"/>
    <x v="39"/>
    <n v="21044"/>
    <s v="East"/>
    <s v="OFF-BI-10002012"/>
    <x v="1"/>
    <x v="8"/>
    <s v="Wilson Jones Easy Flow II Sheet Lifters"/>
    <n v="5.4"/>
    <n v="3"/>
    <n v="0"/>
    <n v="2.5920000000000001"/>
    <x v="3"/>
    <s v="Yes"/>
  </r>
  <r>
    <n v="8761"/>
    <s v="CA-2018-159891"/>
    <x v="1011"/>
    <d v="2018-02-06T00:00:00"/>
    <s v="Standard Class"/>
    <s v="BF-11170"/>
    <s v="Ben Ferrer"/>
    <s v="Home Office"/>
    <x v="0"/>
    <x v="118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  <x v="0"/>
    <s v="No"/>
  </r>
  <r>
    <n v="8762"/>
    <s v="CA-2018-159891"/>
    <x v="1011"/>
    <d v="2018-02-06T00:00:00"/>
    <s v="Standard Class"/>
    <s v="BF-11170"/>
    <s v="Ben Ferrer"/>
    <s v="Home Office"/>
    <x v="0"/>
    <x v="118"/>
    <x v="32"/>
    <n v="30318"/>
    <s v="South"/>
    <s v="OFF-EN-10004483"/>
    <x v="1"/>
    <x v="12"/>
    <s v="#10 White Business Envelopes,4 1/8 x 9 1/2"/>
    <n v="125.36"/>
    <n v="8"/>
    <n v="0"/>
    <n v="58.919199999999989"/>
    <x v="0"/>
    <s v="No"/>
  </r>
  <r>
    <n v="8763"/>
    <s v="CA-2018-112578"/>
    <x v="723"/>
    <d v="2019-01-02T00:00:00"/>
    <s v="Standard Class"/>
    <s v="FO-14305"/>
    <s v="Frank Olsen"/>
    <s v="Consumer"/>
    <x v="0"/>
    <x v="301"/>
    <x v="1"/>
    <n v="95823"/>
    <s v="West"/>
    <s v="OFF-ST-10003722"/>
    <x v="1"/>
    <x v="4"/>
    <s v="Project Tote Personal File"/>
    <n v="14.03"/>
    <n v="1"/>
    <n v="0"/>
    <n v="4.068699999999998"/>
    <x v="1"/>
    <s v="No"/>
  </r>
  <r>
    <n v="8764"/>
    <s v="CA-2018-112578"/>
    <x v="723"/>
    <d v="2019-01-02T00:00:00"/>
    <s v="Standard Class"/>
    <s v="FO-14305"/>
    <s v="Frank Olsen"/>
    <s v="Consumer"/>
    <x v="0"/>
    <x v="301"/>
    <x v="1"/>
    <n v="95823"/>
    <s v="West"/>
    <s v="OFF-SU-10002557"/>
    <x v="1"/>
    <x v="14"/>
    <s v="Fiskars Spring-Action Scissors"/>
    <n v="27.96"/>
    <n v="2"/>
    <n v="0"/>
    <n v="7.2696000000000005"/>
    <x v="1"/>
    <s v="No"/>
  </r>
  <r>
    <n v="8765"/>
    <s v="CA-2017-107083"/>
    <x v="82"/>
    <d v="2017-11-27T00:00:00"/>
    <s v="Standard Class"/>
    <s v="BB-11545"/>
    <s v="Brenda Bowman"/>
    <s v="Corporate"/>
    <x v="0"/>
    <x v="5"/>
    <x v="5"/>
    <n v="76106"/>
    <s v="Central"/>
    <s v="OFF-AR-10002257"/>
    <x v="1"/>
    <x v="6"/>
    <s v="Eldon Spacemaker Box, Quick-Snap Lid, Clear"/>
    <n v="5.3440000000000003"/>
    <n v="2"/>
    <n v="0.2"/>
    <n v="0.73479999999999923"/>
    <x v="2"/>
    <s v="No"/>
  </r>
  <r>
    <n v="8766"/>
    <s v="CA-2017-107083"/>
    <x v="82"/>
    <d v="2017-11-27T00:00:00"/>
    <s v="Standard Class"/>
    <s v="BB-11545"/>
    <s v="Brenda Bowman"/>
    <s v="Corporate"/>
    <x v="0"/>
    <x v="5"/>
    <x v="5"/>
    <n v="76106"/>
    <s v="Central"/>
    <s v="OFF-BI-10000756"/>
    <x v="1"/>
    <x v="8"/>
    <s v="Storex DuraTech Recycled Plastic Frosted Binders"/>
    <n v="1.6959999999999997"/>
    <n v="2"/>
    <n v="0.8"/>
    <n v="-2.5440000000000005"/>
    <x v="2"/>
    <s v="No"/>
  </r>
  <r>
    <n v="8767"/>
    <s v="CA-2017-107083"/>
    <x v="82"/>
    <d v="2017-11-27T00:00:00"/>
    <s v="Standard Class"/>
    <s v="BB-11545"/>
    <s v="Brenda Bowman"/>
    <s v="Corporate"/>
    <x v="0"/>
    <x v="5"/>
    <x v="5"/>
    <n v="76106"/>
    <s v="Central"/>
    <s v="OFF-AP-10004136"/>
    <x v="1"/>
    <x v="9"/>
    <s v="Kensington 6 Outlet SmartSocket Surge Protector"/>
    <n v="24.587999999999994"/>
    <n v="3"/>
    <n v="0.8"/>
    <n v="-67.617000000000019"/>
    <x v="2"/>
    <s v="No"/>
  </r>
  <r>
    <n v="8768"/>
    <s v="CA-2017-107083"/>
    <x v="82"/>
    <d v="2017-11-27T00:00:00"/>
    <s v="Standard Class"/>
    <s v="BB-11545"/>
    <s v="Brenda Bowman"/>
    <s v="Corporate"/>
    <x v="0"/>
    <x v="5"/>
    <x v="5"/>
    <n v="76106"/>
    <s v="Central"/>
    <s v="OFF-BI-10002194"/>
    <x v="1"/>
    <x v="8"/>
    <s v="Cardinal Hold-It CD Pocket"/>
    <n v="7.9799999999999986"/>
    <n v="5"/>
    <n v="0.8"/>
    <n v="-13.167000000000002"/>
    <x v="2"/>
    <s v="No"/>
  </r>
  <r>
    <n v="8769"/>
    <s v="CA-2017-151722"/>
    <x v="348"/>
    <d v="2017-10-09T00:00:00"/>
    <s v="Standard Class"/>
    <s v="IL-15100"/>
    <s v="Ivan Liston"/>
    <s v="Consumer"/>
    <x v="0"/>
    <x v="38"/>
    <x v="24"/>
    <n v="43229"/>
    <s v="East"/>
    <s v="TEC-AC-10000892"/>
    <x v="2"/>
    <x v="11"/>
    <s v="NETGEAR N750 Dual Band Wi-Fi Gigabit Router"/>
    <n v="288"/>
    <n v="4"/>
    <n v="0.2"/>
    <n v="57.599999999999994"/>
    <x v="3"/>
    <s v="No"/>
  </r>
  <r>
    <n v="8770"/>
    <s v="CA-2018-151148"/>
    <x v="126"/>
    <d v="2018-09-13T00:00:00"/>
    <s v="Same Day"/>
    <s v="PO-19180"/>
    <s v="Philisse Overcash"/>
    <s v="Home Office"/>
    <x v="0"/>
    <x v="103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  <x v="1"/>
    <s v="No"/>
  </r>
  <r>
    <n v="8771"/>
    <s v="CA-2018-151148"/>
    <x v="126"/>
    <d v="2018-09-13T00:00:00"/>
    <s v="Same Day"/>
    <s v="PO-19180"/>
    <s v="Philisse Overcash"/>
    <s v="Home Office"/>
    <x v="0"/>
    <x v="103"/>
    <x v="22"/>
    <n v="80027"/>
    <s v="West"/>
    <s v="FUR-CH-10002304"/>
    <x v="0"/>
    <x v="1"/>
    <s v="Global Stack Chair without Arms, Black"/>
    <n v="83.13600000000001"/>
    <n v="4"/>
    <n v="0.2"/>
    <n v="5.1960000000000015"/>
    <x v="1"/>
    <s v="No"/>
  </r>
  <r>
    <n v="8772"/>
    <s v="CA-2019-115882"/>
    <x v="32"/>
    <d v="2019-09-17T00:00:00"/>
    <s v="First Class"/>
    <s v="DB-13555"/>
    <s v="Dorothy Badders"/>
    <s v="Corporate"/>
    <x v="0"/>
    <x v="253"/>
    <x v="3"/>
    <n v="27604"/>
    <s v="South"/>
    <s v="OFF-AP-10002534"/>
    <x v="1"/>
    <x v="9"/>
    <s v="3.6 Cubic Foot Counter Height Office Refrigerator"/>
    <n v="942.78400000000011"/>
    <n v="4"/>
    <n v="0.2"/>
    <n v="94.278400000000033"/>
    <x v="0"/>
    <s v="No"/>
  </r>
  <r>
    <n v="8773"/>
    <s v="CA-2019-115882"/>
    <x v="32"/>
    <d v="2019-09-17T00:00:00"/>
    <s v="First Class"/>
    <s v="DB-13555"/>
    <s v="Dorothy Badders"/>
    <s v="Corporate"/>
    <x v="0"/>
    <x v="253"/>
    <x v="3"/>
    <n v="27604"/>
    <s v="South"/>
    <s v="OFF-PA-10001125"/>
    <x v="1"/>
    <x v="10"/>
    <s v="Xerox 1988"/>
    <n v="74.352000000000004"/>
    <n v="3"/>
    <n v="0.2"/>
    <n v="23.234999999999992"/>
    <x v="0"/>
    <s v="No"/>
  </r>
  <r>
    <n v="8774"/>
    <s v="CA-2017-132276"/>
    <x v="1202"/>
    <d v="2017-02-28T00:00:00"/>
    <s v="Standard Class"/>
    <s v="LC-16960"/>
    <s v="Lindsay Castell"/>
    <s v="Home Office"/>
    <x v="0"/>
    <x v="20"/>
    <x v="15"/>
    <n v="10024"/>
    <s v="East"/>
    <s v="OFF-AP-10000804"/>
    <x v="1"/>
    <x v="9"/>
    <s v="Hoover Portapower Portable Vacuum"/>
    <n v="26.880000000000003"/>
    <n v="6"/>
    <n v="0"/>
    <n v="6.7200000000000006"/>
    <x v="3"/>
    <s v="No"/>
  </r>
  <r>
    <n v="8775"/>
    <s v="CA-2017-132276"/>
    <x v="1202"/>
    <d v="2017-02-28T00:00:00"/>
    <s v="Standard Class"/>
    <s v="LC-16960"/>
    <s v="Lindsay Castell"/>
    <s v="Home Office"/>
    <x v="0"/>
    <x v="20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  <x v="3"/>
    <s v="No"/>
  </r>
  <r>
    <n v="8776"/>
    <s v="CA-2018-163636"/>
    <x v="5"/>
    <d v="2018-12-09T00:00:00"/>
    <s v="Second Class"/>
    <s v="MP-18175"/>
    <s v="Mike Pelletier"/>
    <s v="Home Office"/>
    <x v="0"/>
    <x v="22"/>
    <x v="10"/>
    <n v="60623"/>
    <s v="Central"/>
    <s v="OFF-AR-10001547"/>
    <x v="1"/>
    <x v="6"/>
    <s v="Newell 311"/>
    <n v="3.536"/>
    <n v="2"/>
    <n v="0.2"/>
    <n v="0.30940000000000001"/>
    <x v="2"/>
    <s v="No"/>
  </r>
  <r>
    <n v="8777"/>
    <s v="CA-2018-102813"/>
    <x v="415"/>
    <d v="2018-07-03T00:00:00"/>
    <s v="First Class"/>
    <s v="EA-14035"/>
    <s v="Erin Ashbrook"/>
    <s v="Corporate"/>
    <x v="0"/>
    <x v="114"/>
    <x v="5"/>
    <n v="77340"/>
    <s v="Central"/>
    <s v="FUR-CH-10000665"/>
    <x v="0"/>
    <x v="1"/>
    <s v="Global Airflow Leather Mesh Back Chair, Black"/>
    <n v="528.42999999999995"/>
    <n v="5"/>
    <n v="0.3"/>
    <n v="0"/>
    <x v="2"/>
    <s v="No"/>
  </r>
  <r>
    <n v="8778"/>
    <s v="CA-2018-102813"/>
    <x v="415"/>
    <d v="2018-07-03T00:00:00"/>
    <s v="First Class"/>
    <s v="EA-14035"/>
    <s v="Erin Ashbrook"/>
    <s v="Corporate"/>
    <x v="0"/>
    <x v="114"/>
    <x v="5"/>
    <n v="77340"/>
    <s v="Central"/>
    <s v="OFF-PA-10000520"/>
    <x v="1"/>
    <x v="10"/>
    <s v="Xerox 201"/>
    <n v="41.472000000000008"/>
    <n v="8"/>
    <n v="0.2"/>
    <n v="14.5152"/>
    <x v="2"/>
    <s v="No"/>
  </r>
  <r>
    <n v="8779"/>
    <s v="CA-2019-135377"/>
    <x v="1096"/>
    <d v="2019-12-18T00:00:00"/>
    <s v="Standard Class"/>
    <s v="BP-11095"/>
    <s v="Bart Pistole"/>
    <s v="Corporate"/>
    <x v="0"/>
    <x v="20"/>
    <x v="15"/>
    <n v="10024"/>
    <s v="East"/>
    <s v="FUR-BO-10004015"/>
    <x v="0"/>
    <x v="0"/>
    <s v="Bush Andora Bookcase, Maple/Graphite Gray Finish"/>
    <n v="287.976"/>
    <n v="3"/>
    <n v="0.2"/>
    <n v="7.1993999999999687"/>
    <x v="3"/>
    <s v="No"/>
  </r>
  <r>
    <n v="8780"/>
    <s v="CA-2017-165813"/>
    <x v="305"/>
    <d v="2017-03-22T00:00:00"/>
    <s v="Second Class"/>
    <s v="BM-11785"/>
    <s v="Bryan Mills"/>
    <s v="Consumer"/>
    <x v="0"/>
    <x v="127"/>
    <x v="21"/>
    <n v="97301"/>
    <s v="West"/>
    <s v="OFF-ST-10004258"/>
    <x v="1"/>
    <x v="4"/>
    <s v="Portable Personal File Box"/>
    <n v="29.304000000000002"/>
    <n v="3"/>
    <n v="0.2"/>
    <n v="2.5641000000000034"/>
    <x v="1"/>
    <s v="No"/>
  </r>
  <r>
    <n v="8781"/>
    <s v="CA-2017-133585"/>
    <x v="879"/>
    <d v="2017-03-04T00:00:00"/>
    <s v="First Class"/>
    <s v="CM-12715"/>
    <s v="Craig Molinari"/>
    <s v="Corporate"/>
    <x v="0"/>
    <x v="12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  <x v="2"/>
    <s v="No"/>
  </r>
  <r>
    <n v="8782"/>
    <s v="CA-2017-133585"/>
    <x v="879"/>
    <d v="2017-03-04T00:00:00"/>
    <s v="First Class"/>
    <s v="CM-12715"/>
    <s v="Craig Molinari"/>
    <s v="Corporate"/>
    <x v="0"/>
    <x v="12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  <x v="2"/>
    <s v="No"/>
  </r>
  <r>
    <n v="8783"/>
    <s v="CA-2018-116911"/>
    <x v="306"/>
    <d v="2018-09-20T00:00:00"/>
    <s v="Standard Class"/>
    <s v="JD-16150"/>
    <s v="Justin Deggeller"/>
    <s v="Corporate"/>
    <x v="0"/>
    <x v="513"/>
    <x v="45"/>
    <n v="83301"/>
    <s v="West"/>
    <s v="OFF-BI-10001249"/>
    <x v="1"/>
    <x v="8"/>
    <s v="Avery Heavy-Duty EZD View Binder with Locking Rings"/>
    <n v="20.416"/>
    <n v="4"/>
    <n v="0.2"/>
    <n v="6.6351999999999984"/>
    <x v="1"/>
    <s v="No"/>
  </r>
  <r>
    <n v="8784"/>
    <s v="CA-2018-116911"/>
    <x v="306"/>
    <d v="2018-09-20T00:00:00"/>
    <s v="Standard Class"/>
    <s v="JD-16150"/>
    <s v="Justin Deggeller"/>
    <s v="Corporate"/>
    <x v="0"/>
    <x v="513"/>
    <x v="45"/>
    <n v="83301"/>
    <s v="West"/>
    <s v="FUR-TA-10003473"/>
    <x v="0"/>
    <x v="3"/>
    <s v="Bretford Rectangular Conference Table Tops"/>
    <n v="1128.3899999999999"/>
    <n v="3"/>
    <n v="0"/>
    <n v="259.52970000000005"/>
    <x v="1"/>
    <s v="No"/>
  </r>
  <r>
    <n v="8785"/>
    <s v="US-2019-129224"/>
    <x v="294"/>
    <d v="2019-03-23T00:00:00"/>
    <s v="Standard Class"/>
    <s v="AS-10630"/>
    <s v="Ann Steele"/>
    <s v="Home Office"/>
    <x v="0"/>
    <x v="289"/>
    <x v="18"/>
    <n v="37918"/>
    <s v="South"/>
    <s v="OFF-LA-10003190"/>
    <x v="1"/>
    <x v="2"/>
    <s v="Avery 474"/>
    <n v="4.6079999999999997"/>
    <n v="2"/>
    <n v="0.2"/>
    <n v="1.6704000000000001"/>
    <x v="0"/>
    <s v="No"/>
  </r>
  <r>
    <n v="8786"/>
    <s v="CA-2019-145765"/>
    <x v="39"/>
    <d v="2019-06-02T00:00:00"/>
    <s v="Standard Class"/>
    <s v="CM-11815"/>
    <s v="Candace McMahon"/>
    <s v="Corporate"/>
    <x v="0"/>
    <x v="42"/>
    <x v="16"/>
    <n v="85023"/>
    <s v="West"/>
    <s v="TEC-PH-10001305"/>
    <x v="2"/>
    <x v="7"/>
    <s v="Panasonic KX TS208W Corded phone"/>
    <n v="195.96000000000004"/>
    <n v="5"/>
    <n v="0.2"/>
    <n v="19.596000000000018"/>
    <x v="1"/>
    <s v="No"/>
  </r>
  <r>
    <n v="8787"/>
    <s v="CA-2019-145765"/>
    <x v="39"/>
    <d v="2019-06-02T00:00:00"/>
    <s v="Standard Class"/>
    <s v="CM-11815"/>
    <s v="Candace McMahon"/>
    <s v="Corporate"/>
    <x v="0"/>
    <x v="42"/>
    <x v="16"/>
    <n v="85023"/>
    <s v="West"/>
    <s v="OFF-PA-10001534"/>
    <x v="1"/>
    <x v="10"/>
    <s v="Xerox 230"/>
    <n v="15.552000000000003"/>
    <n v="3"/>
    <n v="0.2"/>
    <n v="5.4432"/>
    <x v="1"/>
    <s v="No"/>
  </r>
  <r>
    <n v="8788"/>
    <s v="CA-2019-145765"/>
    <x v="39"/>
    <d v="2019-06-02T00:00:00"/>
    <s v="Standard Class"/>
    <s v="CM-11815"/>
    <s v="Candace McMahon"/>
    <s v="Corporate"/>
    <x v="0"/>
    <x v="42"/>
    <x v="16"/>
    <n v="85023"/>
    <s v="West"/>
    <s v="TEC-AC-10000844"/>
    <x v="2"/>
    <x v="11"/>
    <s v="Logitech Gaming G510s - Keyboard"/>
    <n v="271.96800000000002"/>
    <n v="4"/>
    <n v="0.2"/>
    <n v="54.393599999999978"/>
    <x v="1"/>
    <s v="No"/>
  </r>
  <r>
    <n v="8789"/>
    <s v="CA-2019-126914"/>
    <x v="140"/>
    <d v="2019-06-19T00:00:00"/>
    <s v="Standard Class"/>
    <s v="JE-15715"/>
    <s v="Joe Elijah"/>
    <s v="Consumer"/>
    <x v="0"/>
    <x v="53"/>
    <x v="3"/>
    <n v="28110"/>
    <s v="South"/>
    <s v="FUR-CH-10000847"/>
    <x v="0"/>
    <x v="1"/>
    <s v="Global Executive Mid-Back Manager's Chair"/>
    <n v="698.35200000000009"/>
    <n v="3"/>
    <n v="0.2"/>
    <n v="52.376399999999961"/>
    <x v="0"/>
    <s v="No"/>
  </r>
  <r>
    <n v="8790"/>
    <s v="CA-2019-126914"/>
    <x v="140"/>
    <d v="2019-06-19T00:00:00"/>
    <s v="Standard Class"/>
    <s v="JE-15715"/>
    <s v="Joe Elijah"/>
    <s v="Consumer"/>
    <x v="0"/>
    <x v="53"/>
    <x v="3"/>
    <n v="28110"/>
    <s v="South"/>
    <s v="FUR-BO-10000468"/>
    <x v="0"/>
    <x v="0"/>
    <s v="O'Sullivan 2-Shelf Heavy-Duty Bookcases"/>
    <n v="77.728000000000009"/>
    <n v="2"/>
    <n v="0.2"/>
    <n v="-3.8863999999999947"/>
    <x v="0"/>
    <s v="No"/>
  </r>
  <r>
    <n v="8791"/>
    <s v="CA-2017-169572"/>
    <x v="684"/>
    <d v="2017-09-12T00:00:00"/>
    <s v="Standard Class"/>
    <s v="AG-10525"/>
    <s v="Andy Gerbode"/>
    <s v="Corporate"/>
    <x v="0"/>
    <x v="102"/>
    <x v="17"/>
    <n v="23223"/>
    <s v="South"/>
    <s v="OFF-BI-10002799"/>
    <x v="1"/>
    <x v="8"/>
    <s v="SlimView Poly Binder, 3/8&quot;"/>
    <n v="46.62"/>
    <n v="9"/>
    <n v="0"/>
    <n v="21.445199999999996"/>
    <x v="0"/>
    <s v="No"/>
  </r>
  <r>
    <n v="8792"/>
    <s v="CA-2019-162075"/>
    <x v="257"/>
    <d v="2019-03-24T00:00:00"/>
    <s v="Standard Class"/>
    <s v="TT-21220"/>
    <s v="Thomas Thornton"/>
    <s v="Consumer"/>
    <x v="0"/>
    <x v="12"/>
    <x v="5"/>
    <n v="77041"/>
    <s v="Central"/>
    <s v="TEC-PH-10001557"/>
    <x v="2"/>
    <x v="7"/>
    <s v="Pyle PMP37LED"/>
    <n v="537.54399999999998"/>
    <n v="7"/>
    <n v="0.2"/>
    <n v="47.035099999999971"/>
    <x v="2"/>
    <s v="No"/>
  </r>
  <r>
    <n v="8793"/>
    <s v="CA-2016-162992"/>
    <x v="174"/>
    <d v="2016-12-21T00:00:00"/>
    <s v="First Class"/>
    <s v="BP-11095"/>
    <s v="Bart Pistole"/>
    <s v="Corporate"/>
    <x v="0"/>
    <x v="1"/>
    <x v="1"/>
    <n v="90008"/>
    <s v="West"/>
    <s v="OFF-LA-10001934"/>
    <x v="1"/>
    <x v="2"/>
    <s v="Avery 516"/>
    <n v="14.62"/>
    <n v="2"/>
    <n v="0"/>
    <n v="6.8713999999999995"/>
    <x v="1"/>
    <s v="No"/>
  </r>
  <r>
    <n v="8794"/>
    <s v="CA-2016-162992"/>
    <x v="174"/>
    <d v="2016-12-21T00:00:00"/>
    <s v="First Class"/>
    <s v="BP-11095"/>
    <s v="Bart Pistole"/>
    <s v="Corporate"/>
    <x v="0"/>
    <x v="1"/>
    <x v="1"/>
    <n v="90008"/>
    <s v="West"/>
    <s v="OFF-FA-10004248"/>
    <x v="1"/>
    <x v="13"/>
    <s v="Advantus T-Pin Paper Clips"/>
    <n v="22.549999999999997"/>
    <n v="5"/>
    <n v="0"/>
    <n v="8.7945000000000011"/>
    <x v="1"/>
    <s v="No"/>
  </r>
  <r>
    <n v="8795"/>
    <s v="CA-2016-162992"/>
    <x v="174"/>
    <d v="2016-12-21T00:00:00"/>
    <s v="First Class"/>
    <s v="BP-11095"/>
    <s v="Bart Pistole"/>
    <s v="Corporate"/>
    <x v="0"/>
    <x v="1"/>
    <x v="1"/>
    <n v="90008"/>
    <s v="West"/>
    <s v="TEC-PH-10001944"/>
    <x v="2"/>
    <x v="7"/>
    <s v="Wi-Ex zBoost YX540 Cellular Phone Signal Booster"/>
    <n v="583.79999999999995"/>
    <n v="5"/>
    <n v="0.2"/>
    <n v="72.974999999999909"/>
    <x v="1"/>
    <s v="No"/>
  </r>
  <r>
    <n v="8796"/>
    <s v="CA-2016-162992"/>
    <x v="174"/>
    <d v="2016-12-21T00:00:00"/>
    <s v="First Class"/>
    <s v="BP-11095"/>
    <s v="Bart Pistole"/>
    <s v="Corporate"/>
    <x v="0"/>
    <x v="1"/>
    <x v="1"/>
    <n v="90008"/>
    <s v="West"/>
    <s v="TEC-PH-10002085"/>
    <x v="2"/>
    <x v="7"/>
    <s v="Clarity 53712"/>
    <n v="211.16800000000001"/>
    <n v="4"/>
    <n v="0.2"/>
    <n v="15.837600000000009"/>
    <x v="1"/>
    <s v="No"/>
  </r>
  <r>
    <n v="8797"/>
    <s v="CA-2018-106397"/>
    <x v="274"/>
    <d v="2018-07-13T00:00:00"/>
    <s v="Standard Class"/>
    <s v="MJ-17740"/>
    <s v="Max Jones"/>
    <s v="Consumer"/>
    <x v="0"/>
    <x v="11"/>
    <x v="7"/>
    <n v="84057"/>
    <s v="West"/>
    <s v="OFF-PA-10003441"/>
    <x v="1"/>
    <x v="10"/>
    <s v="Xerox 226"/>
    <n v="12.96"/>
    <n v="2"/>
    <n v="0"/>
    <n v="6.2208000000000006"/>
    <x v="1"/>
    <s v="No"/>
  </r>
  <r>
    <n v="8798"/>
    <s v="CA-2018-106397"/>
    <x v="274"/>
    <d v="2018-07-13T00:00:00"/>
    <s v="Standard Class"/>
    <s v="MJ-17740"/>
    <s v="Max Jones"/>
    <s v="Consumer"/>
    <x v="0"/>
    <x v="11"/>
    <x v="7"/>
    <n v="84057"/>
    <s v="West"/>
    <s v="OFF-AR-10004602"/>
    <x v="1"/>
    <x v="6"/>
    <s v="Boston KS Multi-Size Manual Pencil Sharpener"/>
    <n v="45.98"/>
    <n v="2"/>
    <n v="0"/>
    <n v="12.874400000000001"/>
    <x v="1"/>
    <s v="No"/>
  </r>
  <r>
    <n v="8799"/>
    <s v="US-2018-150140"/>
    <x v="1203"/>
    <d v="2018-04-10T00:00:00"/>
    <s v="Standard Class"/>
    <s v="VM-21685"/>
    <s v="Valerie Mitchum"/>
    <s v="Home Office"/>
    <x v="0"/>
    <x v="140"/>
    <x v="42"/>
    <m/>
    <s v="East"/>
    <s v="TEC-PH-10002555"/>
    <x v="2"/>
    <x v="7"/>
    <s v="Nortel Meridian M5316 Digital phone"/>
    <n v="1294.75"/>
    <n v="5"/>
    <n v="0"/>
    <n v="336.63499999999999"/>
    <x v="3"/>
    <s v="No"/>
  </r>
  <r>
    <n v="8800"/>
    <s v="CA-2016-116666"/>
    <x v="1204"/>
    <d v="2016-05-10T00:00:00"/>
    <s v="First Class"/>
    <s v="KT-16480"/>
    <s v="Kean Thornton"/>
    <s v="Consumer"/>
    <x v="0"/>
    <x v="10"/>
    <x v="9"/>
    <n v="19134"/>
    <s v="East"/>
    <s v="TEC-CO-10001449"/>
    <x v="2"/>
    <x v="16"/>
    <s v="Hewlett Packard LaserJet 3310 Copier"/>
    <n v="1799.9699999999998"/>
    <n v="5"/>
    <n v="0.4"/>
    <n v="239.99600000000009"/>
    <x v="3"/>
    <s v="No"/>
  </r>
  <r>
    <n v="8801"/>
    <s v="CA-2019-148992"/>
    <x v="51"/>
    <d v="2019-11-27T00:00:00"/>
    <s v="Standard Class"/>
    <s v="CS-12250"/>
    <s v="Chris Selesnick"/>
    <s v="Corporate"/>
    <x v="0"/>
    <x v="22"/>
    <x v="10"/>
    <n v="60623"/>
    <s v="Central"/>
    <s v="OFF-PA-10004285"/>
    <x v="1"/>
    <x v="10"/>
    <s v="Xerox 1959"/>
    <n v="10.688000000000001"/>
    <n v="2"/>
    <n v="0.2"/>
    <n v="3.7407999999999997"/>
    <x v="2"/>
    <s v="No"/>
  </r>
  <r>
    <n v="8802"/>
    <s v="CA-2018-140935"/>
    <x v="338"/>
    <d v="2018-11-12T00:00:00"/>
    <s v="First Class"/>
    <s v="AB-10015"/>
    <s v="Aaron Bergman"/>
    <s v="Consumer"/>
    <x v="0"/>
    <x v="268"/>
    <x v="26"/>
    <n v="73120"/>
    <s v="Central"/>
    <s v="TEC-PH-10000562"/>
    <x v="2"/>
    <x v="7"/>
    <s v="Samsung Convoy 3"/>
    <n v="221.98"/>
    <n v="2"/>
    <n v="0"/>
    <n v="62.15440000000001"/>
    <x v="2"/>
    <s v="No"/>
  </r>
  <r>
    <n v="8803"/>
    <s v="CA-2018-140935"/>
    <x v="338"/>
    <d v="2018-11-12T00:00:00"/>
    <s v="First Class"/>
    <s v="AB-10015"/>
    <s v="Aaron Bergman"/>
    <s v="Consumer"/>
    <x v="0"/>
    <x v="268"/>
    <x v="26"/>
    <n v="73120"/>
    <s v="Central"/>
    <s v="FUR-BO-10003966"/>
    <x v="0"/>
    <x v="0"/>
    <s v="Sauder Facets Collection Library, Sky Alder Finish"/>
    <n v="341.96"/>
    <n v="2"/>
    <n v="0"/>
    <n v="54.713599999999985"/>
    <x v="2"/>
    <s v="No"/>
  </r>
  <r>
    <n v="8804"/>
    <s v="CA-2016-157644"/>
    <x v="520"/>
    <d v="2017-01-01T00:00:00"/>
    <s v="First Class"/>
    <s v="AH-10030"/>
    <s v="Aaron Hawkins"/>
    <s v="Corporate"/>
    <x v="0"/>
    <x v="20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  <x v="3"/>
    <s v="No"/>
  </r>
  <r>
    <n v="8805"/>
    <s v="CA-2016-157644"/>
    <x v="520"/>
    <d v="2017-01-01T00:00:00"/>
    <s v="First Class"/>
    <s v="AH-10030"/>
    <s v="Aaron Hawkins"/>
    <s v="Corporate"/>
    <x v="0"/>
    <x v="20"/>
    <x v="15"/>
    <n v="10035"/>
    <s v="East"/>
    <s v="OFF-LA-10003148"/>
    <x v="1"/>
    <x v="2"/>
    <s v="Avery 51"/>
    <n v="18.899999999999999"/>
    <n v="3"/>
    <n v="0"/>
    <n v="8.6939999999999991"/>
    <x v="3"/>
    <s v="No"/>
  </r>
  <r>
    <n v="8806"/>
    <s v="US-2019-100398"/>
    <x v="971"/>
    <d v="2019-08-23T00:00:00"/>
    <s v="Standard Class"/>
    <s v="DO-13435"/>
    <s v="Denny Ordway"/>
    <s v="Consumer"/>
    <x v="0"/>
    <x v="288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  <x v="1"/>
    <s v="No"/>
  </r>
  <r>
    <n v="8807"/>
    <s v="CA-2018-113082"/>
    <x v="126"/>
    <d v="2018-09-16T00:00:00"/>
    <s v="Standard Class"/>
    <s v="MC-17590"/>
    <s v="Matt Collister"/>
    <s v="Corporate"/>
    <x v="0"/>
    <x v="456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x v="3"/>
    <s v="No"/>
  </r>
  <r>
    <n v="8808"/>
    <s v="US-2019-110646"/>
    <x v="40"/>
    <d v="2019-10-31T00:00:00"/>
    <s v="Standard Class"/>
    <s v="JF-15190"/>
    <s v="Jamie Frazer"/>
    <s v="Consumer"/>
    <x v="0"/>
    <x v="10"/>
    <x v="9"/>
    <n v="19134"/>
    <s v="East"/>
    <s v="OFF-BI-10004330"/>
    <x v="1"/>
    <x v="8"/>
    <s v="GBC Velobind Prepunched Cover Sets, Regency Series"/>
    <n v="33.282000000000004"/>
    <n v="3"/>
    <n v="0.7"/>
    <n v="-27.734999999999992"/>
    <x v="3"/>
    <s v="No"/>
  </r>
  <r>
    <n v="8809"/>
    <s v="US-2019-110646"/>
    <x v="40"/>
    <d v="2019-10-31T00:00:00"/>
    <s v="Standard Class"/>
    <s v="JF-15190"/>
    <s v="Jamie Frazer"/>
    <s v="Consumer"/>
    <x v="0"/>
    <x v="10"/>
    <x v="9"/>
    <n v="19134"/>
    <s v="East"/>
    <s v="TEC-PH-10002807"/>
    <x v="2"/>
    <x v="7"/>
    <s v="Motorla HX550 Universal Bluetooth Headset"/>
    <n v="118.64999999999998"/>
    <n v="5"/>
    <n v="0.4"/>
    <n v="19.775000000000006"/>
    <x v="3"/>
    <s v="No"/>
  </r>
  <r>
    <n v="8810"/>
    <s v="US-2019-110646"/>
    <x v="40"/>
    <d v="2019-10-31T00:00:00"/>
    <s v="Standard Class"/>
    <s v="JF-15190"/>
    <s v="Jamie Frazer"/>
    <s v="Consumer"/>
    <x v="0"/>
    <x v="10"/>
    <x v="9"/>
    <n v="19134"/>
    <s v="East"/>
    <s v="OFF-LA-10001404"/>
    <x v="1"/>
    <x v="2"/>
    <s v="Avery 517"/>
    <n v="14.76"/>
    <n v="5"/>
    <n v="0.2"/>
    <n v="4.9815000000000005"/>
    <x v="3"/>
    <s v="No"/>
  </r>
  <r>
    <n v="8811"/>
    <s v="CA-2019-120614"/>
    <x v="1109"/>
    <d v="2019-06-04T00:00:00"/>
    <s v="Standard Class"/>
    <s v="SM-20950"/>
    <s v="Suzanne McNair"/>
    <s v="Corporate"/>
    <x v="0"/>
    <x v="1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12"/>
    <s v="US-2018-140172"/>
    <x v="387"/>
    <d v="2018-03-13T00:00:00"/>
    <s v="Standard Class"/>
    <s v="SP-20650"/>
    <s v="Stephanie Phelps"/>
    <s v="Corporate"/>
    <x v="0"/>
    <x v="25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x v="2"/>
    <s v="Yes"/>
  </r>
  <r>
    <n v="8813"/>
    <s v="US-2018-140172"/>
    <x v="387"/>
    <d v="2018-03-13T00:00:00"/>
    <s v="Standard Class"/>
    <s v="SP-20650"/>
    <s v="Stephanie Phelps"/>
    <s v="Corporate"/>
    <x v="0"/>
    <x v="25"/>
    <x v="12"/>
    <n v="49201"/>
    <s v="Central"/>
    <s v="OFF-AR-10002766"/>
    <x v="1"/>
    <x v="6"/>
    <s v="Prang Drawing Pencil Set"/>
    <n v="13.899999999999999"/>
    <n v="5"/>
    <n v="0"/>
    <n v="3.7529999999999997"/>
    <x v="2"/>
    <s v="Yes"/>
  </r>
  <r>
    <n v="8814"/>
    <s v="CA-2017-127754"/>
    <x v="353"/>
    <d v="2017-07-31T00:00:00"/>
    <s v="Standard Class"/>
    <s v="CK-12760"/>
    <s v="Cyma Kinney"/>
    <s v="Corporate"/>
    <x v="0"/>
    <x v="220"/>
    <x v="16"/>
    <n v="85301"/>
    <s v="West"/>
    <s v="FUR-CH-10003199"/>
    <x v="0"/>
    <x v="1"/>
    <s v="Office Star - Contemporary Task Swivel Chair"/>
    <n v="266.35200000000003"/>
    <n v="3"/>
    <n v="0.2"/>
    <n v="13.317599999999985"/>
    <x v="1"/>
    <s v="No"/>
  </r>
  <r>
    <n v="8815"/>
    <s v="CA-2017-144274"/>
    <x v="521"/>
    <d v="2017-11-25T00:00:00"/>
    <s v="Second Class"/>
    <s v="PW-19240"/>
    <s v="Pierre Wener"/>
    <s v="Consumer"/>
    <x v="0"/>
    <x v="40"/>
    <x v="13"/>
    <n v="19805"/>
    <s v="East"/>
    <s v="TEC-PH-10003012"/>
    <x v="2"/>
    <x v="7"/>
    <s v="Nortel Meridian M3904 Professional Digital phone"/>
    <n v="307.98"/>
    <n v="2"/>
    <n v="0"/>
    <n v="89.314199999999971"/>
    <x v="3"/>
    <s v="No"/>
  </r>
  <r>
    <n v="8816"/>
    <s v="CA-2017-144274"/>
    <x v="521"/>
    <d v="2017-11-25T00:00:00"/>
    <s v="Second Class"/>
    <s v="PW-19240"/>
    <s v="Pierre Wener"/>
    <s v="Consumer"/>
    <x v="0"/>
    <x v="40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s v="No"/>
  </r>
  <r>
    <n v="8817"/>
    <s v="CA-2017-144274"/>
    <x v="521"/>
    <d v="2017-11-25T00:00:00"/>
    <s v="Second Class"/>
    <s v="PW-19240"/>
    <s v="Pierre Wener"/>
    <s v="Consumer"/>
    <x v="0"/>
    <x v="40"/>
    <x v="13"/>
    <n v="19805"/>
    <s v="East"/>
    <s v="OFF-AR-10001940"/>
    <x v="1"/>
    <x v="6"/>
    <s v="Sanford Colorific Eraseable Coloring Pencils, 12 Count"/>
    <n v="13.12"/>
    <n v="4"/>
    <n v="0"/>
    <n v="5.6416000000000004"/>
    <x v="3"/>
    <s v="No"/>
  </r>
  <r>
    <n v="8818"/>
    <s v="CA-2017-144274"/>
    <x v="521"/>
    <d v="2017-11-25T00:00:00"/>
    <s v="Second Class"/>
    <s v="PW-19240"/>
    <s v="Pierre Wener"/>
    <s v="Consumer"/>
    <x v="0"/>
    <x v="40"/>
    <x v="13"/>
    <n v="19805"/>
    <s v="East"/>
    <s v="OFF-EN-10003286"/>
    <x v="1"/>
    <x v="12"/>
    <s v="Staple envelope"/>
    <n v="16.559999999999999"/>
    <n v="2"/>
    <n v="0"/>
    <n v="7.783199999999999"/>
    <x v="3"/>
    <s v="No"/>
  </r>
  <r>
    <n v="8819"/>
    <s v="CA-2017-144274"/>
    <x v="521"/>
    <d v="2017-11-25T00:00:00"/>
    <s v="Second Class"/>
    <s v="PW-19240"/>
    <s v="Pierre Wener"/>
    <s v="Consumer"/>
    <x v="0"/>
    <x v="40"/>
    <x v="13"/>
    <n v="19805"/>
    <s v="East"/>
    <s v="OFF-PA-10003441"/>
    <x v="1"/>
    <x v="10"/>
    <s v="Xerox 226"/>
    <n v="38.880000000000003"/>
    <n v="6"/>
    <n v="0"/>
    <n v="18.662400000000002"/>
    <x v="3"/>
    <s v="No"/>
  </r>
  <r>
    <n v="8820"/>
    <s v="CA-2017-142930"/>
    <x v="109"/>
    <d v="2017-12-02T00:00:00"/>
    <s v="Standard Class"/>
    <s v="EB-14170"/>
    <s v="Evan Bailliet"/>
    <s v="Consumer"/>
    <x v="0"/>
    <x v="89"/>
    <x v="5"/>
    <n v="78745"/>
    <s v="Central"/>
    <s v="OFF-PA-10003395"/>
    <x v="1"/>
    <x v="10"/>
    <s v="Xerox 1941"/>
    <n v="335.52"/>
    <n v="4"/>
    <n v="0.2"/>
    <n v="117.43199999999999"/>
    <x v="2"/>
    <s v="No"/>
  </r>
  <r>
    <n v="8821"/>
    <s v="CA-2019-100622"/>
    <x v="132"/>
    <d v="2019-11-07T00:00:00"/>
    <s v="Standard Class"/>
    <s v="DK-13090"/>
    <s v="Dave Kipp"/>
    <s v="Consumer"/>
    <x v="0"/>
    <x v="333"/>
    <x v="2"/>
    <n v="32839"/>
    <s v="South"/>
    <s v="TEC-CO-10003236"/>
    <x v="2"/>
    <x v="16"/>
    <s v="Canon Image Class D660 Copier"/>
    <n v="959.98400000000004"/>
    <n v="2"/>
    <n v="0.2"/>
    <n v="311.99479999999994"/>
    <x v="0"/>
    <s v="No"/>
  </r>
  <r>
    <n v="8822"/>
    <s v="CA-2019-100622"/>
    <x v="132"/>
    <d v="2019-11-07T00:00:00"/>
    <s v="Standard Class"/>
    <s v="DK-13090"/>
    <s v="Dave Kipp"/>
    <s v="Consumer"/>
    <x v="0"/>
    <x v="333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  <x v="0"/>
    <s v="No"/>
  </r>
  <r>
    <n v="8823"/>
    <s v="CA-2019-100622"/>
    <x v="132"/>
    <d v="2019-11-07T00:00:00"/>
    <s v="Standard Class"/>
    <s v="DK-13090"/>
    <s v="Dave Kipp"/>
    <s v="Consumer"/>
    <x v="0"/>
    <x v="333"/>
    <x v="2"/>
    <n v="32839"/>
    <s v="South"/>
    <s v="OFF-AR-10004010"/>
    <x v="1"/>
    <x v="6"/>
    <s v="Hunt Boston Vacuum Mount KS Pencil Sharpener"/>
    <n v="55.984000000000009"/>
    <n v="2"/>
    <n v="0.2"/>
    <n v="4.1987999999999985"/>
    <x v="0"/>
    <s v="No"/>
  </r>
  <r>
    <n v="8824"/>
    <s v="CA-2019-100622"/>
    <x v="132"/>
    <d v="2019-11-07T00:00:00"/>
    <s v="Standard Class"/>
    <s v="DK-13090"/>
    <s v="Dave Kipp"/>
    <s v="Consumer"/>
    <x v="0"/>
    <x v="333"/>
    <x v="2"/>
    <n v="32839"/>
    <s v="South"/>
    <s v="OFF-PA-10002947"/>
    <x v="1"/>
    <x v="10"/>
    <s v="Xerox 1923"/>
    <n v="10.688000000000001"/>
    <n v="2"/>
    <n v="0.2"/>
    <n v="3.7407999999999997"/>
    <x v="0"/>
    <s v="No"/>
  </r>
  <r>
    <n v="8825"/>
    <s v="CA-2019-117156"/>
    <x v="708"/>
    <d v="2019-03-23T00:00:00"/>
    <s v="Second Class"/>
    <s v="TB-21055"/>
    <s v="Ted Butterfield"/>
    <s v="Consumer"/>
    <x v="0"/>
    <x v="265"/>
    <x v="9"/>
    <n v="19601"/>
    <s v="East"/>
    <s v="OFF-EN-10003845"/>
    <x v="1"/>
    <x v="12"/>
    <s v="Colored Envelopes"/>
    <n v="8.8559999999999999"/>
    <n v="3"/>
    <n v="0.2"/>
    <n v="2.8781999999999992"/>
    <x v="3"/>
    <s v="No"/>
  </r>
  <r>
    <n v="8826"/>
    <s v="CA-2017-115399"/>
    <x v="546"/>
    <d v="2017-12-22T00:00:00"/>
    <s v="First Class"/>
    <s v="AG-10900"/>
    <s v="Arthur Gainer"/>
    <s v="Consumer"/>
    <x v="0"/>
    <x v="10"/>
    <x v="9"/>
    <n v="19134"/>
    <s v="East"/>
    <s v="OFF-LA-10003190"/>
    <x v="1"/>
    <x v="2"/>
    <s v="Avery 474"/>
    <n v="6.911999999999999"/>
    <n v="3"/>
    <n v="0.2"/>
    <n v="2.5056000000000003"/>
    <x v="3"/>
    <s v="No"/>
  </r>
  <r>
    <n v="8827"/>
    <s v="US-2016-157847"/>
    <x v="1063"/>
    <d v="2016-04-06T00:00:00"/>
    <s v="Second Class"/>
    <s v="SC-20020"/>
    <s v="Sam Craven"/>
    <s v="Consumer"/>
    <x v="0"/>
    <x v="12"/>
    <x v="5"/>
    <n v="77095"/>
    <s v="Central"/>
    <s v="OFF-PA-10002986"/>
    <x v="1"/>
    <x v="10"/>
    <s v="Xerox 1898"/>
    <n v="26.720000000000002"/>
    <n v="5"/>
    <n v="0.2"/>
    <n v="9.3520000000000003"/>
    <x v="2"/>
    <s v="No"/>
  </r>
  <r>
    <n v="8828"/>
    <s v="US-2016-157847"/>
    <x v="1063"/>
    <d v="2016-04-06T00:00:00"/>
    <s v="Second Class"/>
    <s v="SC-20020"/>
    <s v="Sam Craven"/>
    <s v="Consumer"/>
    <x v="0"/>
    <x v="12"/>
    <x v="5"/>
    <n v="77095"/>
    <s v="Central"/>
    <s v="OFF-PA-10001593"/>
    <x v="1"/>
    <x v="10"/>
    <s v="Xerox 1947"/>
    <n v="33.488000000000007"/>
    <n v="7"/>
    <n v="0.2"/>
    <n v="10.464999999999998"/>
    <x v="2"/>
    <s v="No"/>
  </r>
  <r>
    <n v="8829"/>
    <s v="CA-2017-115168"/>
    <x v="1117"/>
    <d v="2017-06-09T00:00:00"/>
    <s v="Standard Class"/>
    <s v="BB-11545"/>
    <s v="Brenda Bowman"/>
    <s v="Corporate"/>
    <x v="0"/>
    <x v="490"/>
    <x v="25"/>
    <n v="63301"/>
    <s v="Central"/>
    <s v="OFF-PA-10000528"/>
    <x v="1"/>
    <x v="10"/>
    <s v="Xerox 1981"/>
    <n v="10.56"/>
    <n v="2"/>
    <n v="0"/>
    <n v="4.7519999999999998"/>
    <x v="2"/>
    <s v="No"/>
  </r>
  <r>
    <n v="8830"/>
    <s v="CA-2016-109680"/>
    <x v="191"/>
    <d v="2016-10-09T00:00:00"/>
    <s v="First Class"/>
    <s v="VP-21760"/>
    <s v="Victoria Pisteka"/>
    <s v="Corporate"/>
    <x v="0"/>
    <x v="245"/>
    <x v="14"/>
    <n v="46203"/>
    <s v="Central"/>
    <s v="OFF-ST-10001932"/>
    <x v="1"/>
    <x v="4"/>
    <s v="Fellowes Staxonsteel Drawer Files"/>
    <n v="386.34"/>
    <n v="2"/>
    <n v="0"/>
    <n v="54.087600000000009"/>
    <x v="2"/>
    <s v="No"/>
  </r>
  <r>
    <n v="8831"/>
    <s v="CA-2018-167983"/>
    <x v="1036"/>
    <d v="2018-08-24T00:00:00"/>
    <s v="Second Class"/>
    <s v="RP-19270"/>
    <s v="Rachel Payne"/>
    <s v="Corporate"/>
    <x v="0"/>
    <x v="4"/>
    <x v="4"/>
    <n v="98115"/>
    <s v="West"/>
    <s v="OFF-BI-10003727"/>
    <x v="1"/>
    <x v="8"/>
    <s v="Avery Durable Slant Ring Binders With Label Holder"/>
    <n v="33.44"/>
    <n v="10"/>
    <n v="0.2"/>
    <n v="11.703999999999997"/>
    <x v="1"/>
    <s v="No"/>
  </r>
  <r>
    <n v="8832"/>
    <s v="CA-2017-145324"/>
    <x v="219"/>
    <d v="2017-11-19T00:00:00"/>
    <s v="Standard Class"/>
    <s v="DH-13675"/>
    <s v="Duane Huffman"/>
    <s v="Home Office"/>
    <x v="0"/>
    <x v="193"/>
    <x v="17"/>
    <n v="22801"/>
    <s v="South"/>
    <s v="FUR-FU-10002759"/>
    <x v="0"/>
    <x v="5"/>
    <s v="12-1/2 Diameter Round Wall Clock"/>
    <n v="39.96"/>
    <n v="2"/>
    <n v="0"/>
    <n v="14.3856"/>
    <x v="0"/>
    <s v="No"/>
  </r>
  <r>
    <n v="8833"/>
    <s v="CA-2017-153423"/>
    <x v="137"/>
    <d v="2017-06-27T00:00:00"/>
    <s v="Standard Class"/>
    <s v="SW-20455"/>
    <s v="Shaun Weien"/>
    <s v="Consumer"/>
    <x v="0"/>
    <x v="30"/>
    <x v="15"/>
    <n v="14609"/>
    <s v="East"/>
    <s v="OFF-BI-10000545"/>
    <x v="1"/>
    <x v="8"/>
    <s v="GBC Ibimaster 500 Manual ProClick Binding System"/>
    <n v="1217.568"/>
    <n v="2"/>
    <n v="0.2"/>
    <n v="456.58800000000002"/>
    <x v="3"/>
    <s v="No"/>
  </r>
  <r>
    <n v="8834"/>
    <s v="US-2019-132675"/>
    <x v="241"/>
    <d v="2019-09-28T00:00:00"/>
    <s v="Standard Class"/>
    <s v="KF-16285"/>
    <s v="Karen Ferguson"/>
    <s v="Home Office"/>
    <x v="0"/>
    <x v="406"/>
    <x v="32"/>
    <n v="30328"/>
    <s v="South"/>
    <s v="OFF-ST-10004950"/>
    <x v="1"/>
    <x v="4"/>
    <s v="Tenex Personal Filing Tote With Secure Closure Lid, Black/Frost"/>
    <n v="15.51"/>
    <n v="1"/>
    <n v="0"/>
    <n v="3.8774999999999995"/>
    <x v="0"/>
    <s v="No"/>
  </r>
  <r>
    <n v="8835"/>
    <s v="US-2019-132675"/>
    <x v="241"/>
    <d v="2019-09-28T00:00:00"/>
    <s v="Standard Class"/>
    <s v="KF-16285"/>
    <s v="Karen Ferguson"/>
    <s v="Home Office"/>
    <x v="0"/>
    <x v="406"/>
    <x v="32"/>
    <n v="30328"/>
    <s v="South"/>
    <s v="TEC-PH-10003171"/>
    <x v="2"/>
    <x v="7"/>
    <s v="Plantronics Encore H101 Dual Earpieces Headset"/>
    <n v="89.9"/>
    <n v="2"/>
    <n v="0"/>
    <n v="25.171999999999997"/>
    <x v="0"/>
    <s v="No"/>
  </r>
  <r>
    <n v="8836"/>
    <s v="US-2019-132675"/>
    <x v="241"/>
    <d v="2019-09-28T00:00:00"/>
    <s v="Standard Class"/>
    <s v="KF-16285"/>
    <s v="Karen Ferguson"/>
    <s v="Home Office"/>
    <x v="0"/>
    <x v="406"/>
    <x v="32"/>
    <n v="30328"/>
    <s v="South"/>
    <s v="OFF-AR-10000614"/>
    <x v="1"/>
    <x v="6"/>
    <s v="Barrel Sharpener"/>
    <n v="14.28"/>
    <n v="4"/>
    <n v="0"/>
    <n v="3.7127999999999997"/>
    <x v="0"/>
    <s v="No"/>
  </r>
  <r>
    <n v="8837"/>
    <s v="US-2019-132675"/>
    <x v="241"/>
    <d v="2019-09-28T00:00:00"/>
    <s v="Standard Class"/>
    <s v="KF-16285"/>
    <s v="Karen Ferguson"/>
    <s v="Home Office"/>
    <x v="0"/>
    <x v="406"/>
    <x v="32"/>
    <n v="30328"/>
    <s v="South"/>
    <s v="OFF-AR-10000034"/>
    <x v="1"/>
    <x v="6"/>
    <s v="BIC Brite Liner Grip Highlighters, Assorted, 5/Pack"/>
    <n v="12.72"/>
    <n v="3"/>
    <n v="0"/>
    <n v="4.9607999999999999"/>
    <x v="0"/>
    <s v="No"/>
  </r>
  <r>
    <n v="8838"/>
    <s v="US-2019-132675"/>
    <x v="241"/>
    <d v="2019-09-28T00:00:00"/>
    <s v="Standard Class"/>
    <s v="KF-16285"/>
    <s v="Karen Ferguson"/>
    <s v="Home Office"/>
    <x v="0"/>
    <x v="406"/>
    <x v="32"/>
    <n v="30328"/>
    <s v="South"/>
    <s v="OFF-LA-10003766"/>
    <x v="1"/>
    <x v="2"/>
    <s v="Self-Adhesive Removable Labels"/>
    <n v="15.75"/>
    <n v="5"/>
    <n v="0"/>
    <n v="7.5600000000000005"/>
    <x v="0"/>
    <s v="No"/>
  </r>
  <r>
    <n v="8839"/>
    <s v="CA-2016-153808"/>
    <x v="322"/>
    <d v="2016-04-10T00:00:00"/>
    <s v="Second Class"/>
    <s v="FH-14275"/>
    <s v="Frank Hawley"/>
    <s v="Corporate"/>
    <x v="0"/>
    <x v="1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  <x v="1"/>
    <s v="No"/>
  </r>
  <r>
    <n v="8840"/>
    <s v="CA-2016-153808"/>
    <x v="322"/>
    <d v="2016-04-10T00:00:00"/>
    <s v="Second Class"/>
    <s v="FH-14275"/>
    <s v="Frank Hawley"/>
    <s v="Corporate"/>
    <x v="0"/>
    <x v="1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x v="1"/>
    <s v="No"/>
  </r>
  <r>
    <n v="8841"/>
    <s v="CA-2016-153808"/>
    <x v="322"/>
    <d v="2016-04-10T00:00:00"/>
    <s v="Second Class"/>
    <s v="FH-14275"/>
    <s v="Frank Hawley"/>
    <s v="Corporate"/>
    <x v="0"/>
    <x v="1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  <x v="1"/>
    <s v="No"/>
  </r>
  <r>
    <n v="8842"/>
    <s v="US-2018-112396"/>
    <x v="1205"/>
    <d v="2018-02-13T00:00:00"/>
    <s v="Standard Class"/>
    <s v="JR-16210"/>
    <s v="Justin Ritter"/>
    <s v="Corporate"/>
    <x v="0"/>
    <x v="8"/>
    <x v="1"/>
    <n v="94110"/>
    <s v="West"/>
    <s v="TEC-AC-10003628"/>
    <x v="2"/>
    <x v="11"/>
    <s v="Logitech 910-002974 M325 Wireless Mouse for Web Scrolling"/>
    <n v="89.97"/>
    <n v="3"/>
    <n v="0"/>
    <n v="39.586800000000011"/>
    <x v="1"/>
    <s v="No"/>
  </r>
  <r>
    <n v="8843"/>
    <s v="US-2018-112396"/>
    <x v="1205"/>
    <d v="2018-02-13T00:00:00"/>
    <s v="Standard Class"/>
    <s v="JR-16210"/>
    <s v="Justin Ritter"/>
    <s v="Corporate"/>
    <x v="0"/>
    <x v="8"/>
    <x v="1"/>
    <n v="94110"/>
    <s v="West"/>
    <s v="TEC-AC-10004761"/>
    <x v="2"/>
    <x v="11"/>
    <s v="Maxell 4.7GB DVD+RW 3/Pack"/>
    <n v="31.86"/>
    <n v="2"/>
    <n v="0"/>
    <n v="11.151"/>
    <x v="1"/>
    <s v="No"/>
  </r>
  <r>
    <n v="8844"/>
    <s v="CA-2016-141173"/>
    <x v="728"/>
    <d v="2016-11-20T00:00:00"/>
    <s v="Second Class"/>
    <s v="JC-16105"/>
    <s v="Julie Creighton"/>
    <s v="Corporate"/>
    <x v="0"/>
    <x v="31"/>
    <x v="11"/>
    <n v="55407"/>
    <s v="Central"/>
    <s v="OFF-ST-10000885"/>
    <x v="1"/>
    <x v="4"/>
    <s v="Fellowes Desktop Hanging File Manager"/>
    <n v="67.150000000000006"/>
    <n v="5"/>
    <n v="0"/>
    <n v="16.787500000000001"/>
    <x v="2"/>
    <s v="No"/>
  </r>
  <r>
    <n v="8845"/>
    <s v="CA-2019-156664"/>
    <x v="404"/>
    <d v="2019-12-23T00:00:00"/>
    <s v="Standard Class"/>
    <s v="BP-11290"/>
    <s v="Beth Paige"/>
    <s v="Consumer"/>
    <x v="0"/>
    <x v="38"/>
    <x v="24"/>
    <n v="43229"/>
    <s v="East"/>
    <s v="OFF-BI-10004209"/>
    <x v="1"/>
    <x v="8"/>
    <s v="Fellowes Twister Kit, Gray/Clear, 3/pkg"/>
    <n v="7.2359999999999998"/>
    <n v="3"/>
    <n v="0.7"/>
    <n v="-6.0299999999999976"/>
    <x v="3"/>
    <s v="No"/>
  </r>
  <r>
    <n v="8846"/>
    <s v="CA-2019-156664"/>
    <x v="404"/>
    <d v="2019-12-23T00:00:00"/>
    <s v="Standard Class"/>
    <s v="BP-11290"/>
    <s v="Beth Paige"/>
    <s v="Consumer"/>
    <x v="0"/>
    <x v="38"/>
    <x v="24"/>
    <n v="43229"/>
    <s v="East"/>
    <s v="OFF-FA-10002988"/>
    <x v="1"/>
    <x v="13"/>
    <s v="Ideal Clamps"/>
    <n v="4.8239999999999998"/>
    <n v="3"/>
    <n v="0.2"/>
    <n v="1.7486999999999999"/>
    <x v="3"/>
    <s v="No"/>
  </r>
  <r>
    <n v="8847"/>
    <s v="CA-2019-156664"/>
    <x v="404"/>
    <d v="2019-12-23T00:00:00"/>
    <s v="Standard Class"/>
    <s v="BP-11290"/>
    <s v="Beth Paige"/>
    <s v="Consumer"/>
    <x v="0"/>
    <x v="38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  <x v="3"/>
    <s v="No"/>
  </r>
  <r>
    <n v="8848"/>
    <s v="CA-2019-156664"/>
    <x v="404"/>
    <d v="2019-12-23T00:00:00"/>
    <s v="Standard Class"/>
    <s v="BP-11290"/>
    <s v="Beth Paige"/>
    <s v="Consumer"/>
    <x v="0"/>
    <x v="38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  <x v="3"/>
    <s v="No"/>
  </r>
  <r>
    <n v="8849"/>
    <s v="CA-2017-140718"/>
    <x v="740"/>
    <d v="2017-07-04T00:00:00"/>
    <s v="First Class"/>
    <s v="FA-14230"/>
    <s v="Frank Atkinson"/>
    <s v="Corporate"/>
    <x v="0"/>
    <x v="253"/>
    <x v="3"/>
    <n v="27604"/>
    <s v="South"/>
    <s v="TEC-PH-10003505"/>
    <x v="2"/>
    <x v="7"/>
    <s v="Geemarc AmpliPOWER60"/>
    <n v="74.239999999999995"/>
    <n v="1"/>
    <n v="0.2"/>
    <n v="8.3519999999999932"/>
    <x v="0"/>
    <s v="No"/>
  </r>
  <r>
    <n v="8850"/>
    <s v="CA-2017-140718"/>
    <x v="740"/>
    <d v="2017-07-04T00:00:00"/>
    <s v="First Class"/>
    <s v="FA-14230"/>
    <s v="Frank Atkinson"/>
    <s v="Corporate"/>
    <x v="0"/>
    <x v="253"/>
    <x v="3"/>
    <n v="27604"/>
    <s v="South"/>
    <s v="FUR-FU-10000076"/>
    <x v="0"/>
    <x v="5"/>
    <s v="24-Hour Round Wall Clock"/>
    <n v="159.84000000000003"/>
    <n v="10"/>
    <n v="0.2"/>
    <n v="45.954000000000008"/>
    <x v="0"/>
    <s v="No"/>
  </r>
  <r>
    <n v="8851"/>
    <s v="CA-2017-140718"/>
    <x v="740"/>
    <d v="2017-07-04T00:00:00"/>
    <s v="First Class"/>
    <s v="FA-14230"/>
    <s v="Frank Atkinson"/>
    <s v="Corporate"/>
    <x v="0"/>
    <x v="253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  <x v="0"/>
    <s v="No"/>
  </r>
  <r>
    <n v="8852"/>
    <s v="CA-2017-140718"/>
    <x v="740"/>
    <d v="2017-07-04T00:00:00"/>
    <s v="First Class"/>
    <s v="FA-14230"/>
    <s v="Frank Atkinson"/>
    <s v="Corporate"/>
    <x v="0"/>
    <x v="253"/>
    <x v="3"/>
    <n v="27604"/>
    <s v="South"/>
    <s v="OFF-PA-10002250"/>
    <x v="1"/>
    <x v="10"/>
    <s v="Things To Do Today Pad"/>
    <n v="9.3920000000000012"/>
    <n v="2"/>
    <n v="0.2"/>
    <n v="3.2871999999999999"/>
    <x v="0"/>
    <s v="No"/>
  </r>
  <r>
    <n v="8853"/>
    <s v="CA-2016-119977"/>
    <x v="1169"/>
    <d v="2016-10-13T00:00:00"/>
    <s v="Second Class"/>
    <s v="DN-13690"/>
    <s v="Duane Noonan"/>
    <s v="Consumer"/>
    <x v="0"/>
    <x v="20"/>
    <x v="15"/>
    <n v="10011"/>
    <s v="East"/>
    <s v="OFF-PA-10003823"/>
    <x v="1"/>
    <x v="10"/>
    <s v="Xerox 197"/>
    <n v="123.92"/>
    <n v="4"/>
    <n v="0"/>
    <n v="55.763999999999996"/>
    <x v="3"/>
    <s v="No"/>
  </r>
  <r>
    <n v="8854"/>
    <s v="US-2017-115343"/>
    <x v="357"/>
    <d v="2017-09-25T00:00:00"/>
    <s v="First Class"/>
    <s v="FO-14305"/>
    <s v="Frank Olsen"/>
    <s v="Consumer"/>
    <x v="0"/>
    <x v="10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s v="No"/>
  </r>
  <r>
    <n v="8855"/>
    <s v="US-2017-115343"/>
    <x v="357"/>
    <d v="2017-09-25T00:00:00"/>
    <s v="First Class"/>
    <s v="FO-14305"/>
    <s v="Frank Olsen"/>
    <s v="Consumer"/>
    <x v="0"/>
    <x v="10"/>
    <x v="9"/>
    <n v="19143"/>
    <s v="East"/>
    <s v="TEC-AC-10003832"/>
    <x v="2"/>
    <x v="11"/>
    <s v="Logitech P710e Mobile Speakerphone"/>
    <n v="617.97600000000011"/>
    <n v="3"/>
    <n v="0.2"/>
    <n v="-7.724700000000098"/>
    <x v="3"/>
    <s v="No"/>
  </r>
  <r>
    <n v="8856"/>
    <s v="CA-2019-163671"/>
    <x v="165"/>
    <d v="2019-12-30T00:00:00"/>
    <s v="Standard Class"/>
    <s v="DP-13105"/>
    <s v="Dave Poirier"/>
    <s v="Corporate"/>
    <x v="0"/>
    <x v="347"/>
    <x v="45"/>
    <n v="83642"/>
    <s v="West"/>
    <s v="OFF-BI-10001679"/>
    <x v="1"/>
    <x v="8"/>
    <s v="GBC Instant Index System for Binding Systems"/>
    <n v="21.312000000000005"/>
    <n v="3"/>
    <n v="0.2"/>
    <n v="7.9919999999999991"/>
    <x v="1"/>
    <s v="No"/>
  </r>
  <r>
    <n v="8857"/>
    <s v="CA-2019-135909"/>
    <x v="119"/>
    <d v="2019-10-20T00:00:00"/>
    <s v="Standard Class"/>
    <s v="JW-15220"/>
    <s v="Jane Waco"/>
    <s v="Corporate"/>
    <x v="0"/>
    <x v="301"/>
    <x v="1"/>
    <n v="95823"/>
    <s v="West"/>
    <s v="TEC-AC-10002335"/>
    <x v="2"/>
    <x v="11"/>
    <s v="Logitech Media Keyboard K200"/>
    <n v="209.94"/>
    <n v="6"/>
    <n v="0"/>
    <n v="39.888599999999997"/>
    <x v="1"/>
    <s v="No"/>
  </r>
  <r>
    <n v="8858"/>
    <s v="CA-2019-135909"/>
    <x v="119"/>
    <d v="2019-10-20T00:00:00"/>
    <s v="Standard Class"/>
    <s v="JW-15220"/>
    <s v="Jane Waco"/>
    <s v="Corporate"/>
    <x v="0"/>
    <x v="301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  <x v="1"/>
    <s v="No"/>
  </r>
  <r>
    <n v="8859"/>
    <s v="CA-2019-135909"/>
    <x v="119"/>
    <d v="2019-10-20T00:00:00"/>
    <s v="Standard Class"/>
    <s v="JW-15220"/>
    <s v="Jane Waco"/>
    <s v="Corporate"/>
    <x v="0"/>
    <x v="301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  <x v="1"/>
    <s v="No"/>
  </r>
  <r>
    <n v="8860"/>
    <s v="US-2019-114356"/>
    <x v="648"/>
    <d v="2019-08-26T00:00:00"/>
    <s v="Standard Class"/>
    <s v="TT-21460"/>
    <s v="Tonja Turnell"/>
    <s v="Home Office"/>
    <x v="0"/>
    <x v="35"/>
    <x v="3"/>
    <n v="28205"/>
    <s v="South"/>
    <s v="TEC-PH-10003171"/>
    <x v="2"/>
    <x v="7"/>
    <s v="Plantronics Encore H101 Dual Earpieces Headset"/>
    <n v="35.96"/>
    <n v="1"/>
    <n v="0.2"/>
    <n v="3.5959999999999983"/>
    <x v="0"/>
    <s v="No"/>
  </r>
  <r>
    <n v="8861"/>
    <s v="CA-2017-125934"/>
    <x v="861"/>
    <d v="2017-09-18T00:00:00"/>
    <s v="Standard Class"/>
    <s v="SN-20560"/>
    <s v="Skye Norling"/>
    <s v="Home Office"/>
    <x v="0"/>
    <x v="267"/>
    <x v="30"/>
    <n v="7501"/>
    <s v="East"/>
    <s v="OFF-LA-10000414"/>
    <x v="1"/>
    <x v="2"/>
    <s v="Avery 503"/>
    <n v="31.049999999999997"/>
    <n v="3"/>
    <n v="0"/>
    <n v="14.904"/>
    <x v="3"/>
    <s v="No"/>
  </r>
  <r>
    <n v="8862"/>
    <s v="CA-2017-125934"/>
    <x v="861"/>
    <d v="2017-09-18T00:00:00"/>
    <s v="Standard Class"/>
    <s v="SN-20560"/>
    <s v="Skye Norling"/>
    <s v="Home Office"/>
    <x v="0"/>
    <x v="267"/>
    <x v="30"/>
    <n v="7501"/>
    <s v="East"/>
    <s v="FUR-FU-10002107"/>
    <x v="0"/>
    <x v="5"/>
    <s v="Eldon Pizzaz Desk Accessories"/>
    <n v="8.92"/>
    <n v="4"/>
    <n v="0"/>
    <n v="3.9248000000000003"/>
    <x v="3"/>
    <s v="No"/>
  </r>
  <r>
    <n v="8863"/>
    <s v="CA-2017-125934"/>
    <x v="861"/>
    <d v="2017-09-18T00:00:00"/>
    <s v="Standard Class"/>
    <s v="SN-20560"/>
    <s v="Skye Norling"/>
    <s v="Home Office"/>
    <x v="0"/>
    <x v="267"/>
    <x v="30"/>
    <n v="7501"/>
    <s v="East"/>
    <s v="OFF-BI-10004593"/>
    <x v="1"/>
    <x v="8"/>
    <s v="Ibico Laser Imprintable Binding System Covers"/>
    <n v="209.6"/>
    <n v="4"/>
    <n v="0"/>
    <n v="96.415999999999997"/>
    <x v="3"/>
    <s v="No"/>
  </r>
  <r>
    <n v="8864"/>
    <s v="CA-2017-125934"/>
    <x v="861"/>
    <d v="2017-09-18T00:00:00"/>
    <s v="Standard Class"/>
    <s v="SN-20560"/>
    <s v="Skye Norling"/>
    <s v="Home Office"/>
    <x v="0"/>
    <x v="267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  <x v="3"/>
    <s v="No"/>
  </r>
  <r>
    <n v="8865"/>
    <s v="CA-2017-125934"/>
    <x v="861"/>
    <d v="2017-09-18T00:00:00"/>
    <s v="Standard Class"/>
    <s v="SN-20560"/>
    <s v="Skye Norling"/>
    <s v="Home Office"/>
    <x v="0"/>
    <x v="267"/>
    <x v="30"/>
    <n v="7501"/>
    <s v="East"/>
    <s v="OFF-PA-10000556"/>
    <x v="1"/>
    <x v="10"/>
    <s v="Xerox 208"/>
    <n v="38.880000000000003"/>
    <n v="6"/>
    <n v="0"/>
    <n v="18.662400000000002"/>
    <x v="3"/>
    <s v="No"/>
  </r>
  <r>
    <n v="8866"/>
    <s v="CA-2017-158148"/>
    <x v="139"/>
    <d v="2017-12-26T00:00:00"/>
    <s v="Standard Class"/>
    <s v="JM-15865"/>
    <s v="John Murray"/>
    <s v="Consumer"/>
    <x v="0"/>
    <x v="81"/>
    <x v="17"/>
    <n v="22204"/>
    <s v="South"/>
    <s v="OFF-AP-10003281"/>
    <x v="1"/>
    <x v="9"/>
    <s v="Acco 6 Outlet Guardian Standard Surge Suppressor"/>
    <n v="36.269999999999996"/>
    <n v="3"/>
    <n v="0"/>
    <n v="10.880999999999997"/>
    <x v="0"/>
    <s v="No"/>
  </r>
  <r>
    <n v="8867"/>
    <s v="CA-2016-120411"/>
    <x v="59"/>
    <d v="2016-09-23T00:00:00"/>
    <s v="First Class"/>
    <s v="SB-20185"/>
    <s v="Sarah Brown"/>
    <s v="Consumer"/>
    <x v="0"/>
    <x v="22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x v="2"/>
    <s v="No"/>
  </r>
  <r>
    <n v="8868"/>
    <s v="CA-2016-120411"/>
    <x v="59"/>
    <d v="2016-09-23T00:00:00"/>
    <s v="First Class"/>
    <s v="SB-20185"/>
    <s v="Sarah Brown"/>
    <s v="Consumer"/>
    <x v="0"/>
    <x v="22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s v="No"/>
  </r>
  <r>
    <n v="8869"/>
    <s v="CA-2018-158260"/>
    <x v="254"/>
    <d v="2018-11-08T00:00:00"/>
    <s v="Standard Class"/>
    <s v="CC-12475"/>
    <s v="Cindy Chapman"/>
    <s v="Consumer"/>
    <x v="0"/>
    <x v="70"/>
    <x v="1"/>
    <n v="92037"/>
    <s v="West"/>
    <s v="TEC-MA-10003176"/>
    <x v="2"/>
    <x v="15"/>
    <s v="Okidata B400 Printer"/>
    <n v="686.40000000000009"/>
    <n v="2"/>
    <n v="0.2"/>
    <n v="77.219999999999914"/>
    <x v="1"/>
    <s v="No"/>
  </r>
  <r>
    <n v="8870"/>
    <s v="CA-2019-101805"/>
    <x v="96"/>
    <d v="2019-12-06T00:00:00"/>
    <s v="Standard Class"/>
    <s v="SH-19975"/>
    <s v="Sally Hughsby"/>
    <s v="Corporate"/>
    <x v="0"/>
    <x v="4"/>
    <x v="4"/>
    <n v="98105"/>
    <s v="West"/>
    <s v="OFF-BI-10002003"/>
    <x v="1"/>
    <x v="8"/>
    <s v="Ibico Presentation Index for Binding Systems"/>
    <n v="15.920000000000002"/>
    <n v="5"/>
    <n v="0.2"/>
    <n v="5.3729999999999993"/>
    <x v="1"/>
    <s v="Yes"/>
  </r>
  <r>
    <n v="8871"/>
    <s v="CA-2019-101805"/>
    <x v="96"/>
    <d v="2019-12-06T00:00:00"/>
    <s v="Standard Class"/>
    <s v="SH-19975"/>
    <s v="Sally Hughsby"/>
    <s v="Corporate"/>
    <x v="0"/>
    <x v="4"/>
    <x v="4"/>
    <n v="98105"/>
    <s v="West"/>
    <s v="FUR-FU-10000023"/>
    <x v="0"/>
    <x v="5"/>
    <s v="Eldon Wave Desk Accessories"/>
    <n v="70.679999999999993"/>
    <n v="12"/>
    <n v="0"/>
    <n v="31.099200000000003"/>
    <x v="1"/>
    <s v="Yes"/>
  </r>
  <r>
    <n v="8872"/>
    <s v="CA-2019-101805"/>
    <x v="96"/>
    <d v="2019-12-06T00:00:00"/>
    <s v="Standard Class"/>
    <s v="SH-19975"/>
    <s v="Sally Hughsby"/>
    <s v="Corporate"/>
    <x v="0"/>
    <x v="4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  <x v="1"/>
    <s v="Yes"/>
  </r>
  <r>
    <n v="8873"/>
    <s v="US-2016-105137"/>
    <x v="982"/>
    <d v="2016-10-10T00:00:00"/>
    <s v="Same Day"/>
    <s v="RB-19435"/>
    <s v="Richard Bierner"/>
    <s v="Consumer"/>
    <x v="0"/>
    <x v="38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x v="3"/>
    <s v="Yes"/>
  </r>
  <r>
    <n v="8874"/>
    <s v="US-2016-105137"/>
    <x v="982"/>
    <d v="2016-10-10T00:00:00"/>
    <s v="Same Day"/>
    <s v="RB-19435"/>
    <s v="Richard Bierner"/>
    <s v="Consumer"/>
    <x v="0"/>
    <x v="38"/>
    <x v="24"/>
    <n v="43229"/>
    <s v="East"/>
    <s v="OFF-BI-10002429"/>
    <x v="1"/>
    <x v="8"/>
    <s v="Premier Elliptical Ring Binder, Black"/>
    <n v="18.264000000000003"/>
    <n v="2"/>
    <n v="0.7"/>
    <n v="-13.393599999999999"/>
    <x v="3"/>
    <s v="Yes"/>
  </r>
  <r>
    <n v="8875"/>
    <s v="CA-2019-142489"/>
    <x v="237"/>
    <d v="2019-11-16T00:00:00"/>
    <s v="Second Class"/>
    <s v="TC-21295"/>
    <s v="Toby Carlisle"/>
    <s v="Consumer"/>
    <x v="0"/>
    <x v="12"/>
    <x v="5"/>
    <n v="77095"/>
    <s v="Central"/>
    <s v="OFF-BI-10003684"/>
    <x v="1"/>
    <x v="8"/>
    <s v="Wilson Jones Legal Size Ring Binders"/>
    <n v="21.989999999999995"/>
    <n v="5"/>
    <n v="0.8"/>
    <n v="-32.984999999999999"/>
    <x v="2"/>
    <s v="No"/>
  </r>
  <r>
    <n v="8876"/>
    <s v="US-2018-141264"/>
    <x v="572"/>
    <d v="2018-08-19T00:00:00"/>
    <s v="Standard Class"/>
    <s v="CT-11995"/>
    <s v="Carol Triggs"/>
    <s v="Consumer"/>
    <x v="0"/>
    <x v="218"/>
    <x v="5"/>
    <n v="75061"/>
    <s v="Central"/>
    <s v="OFF-SU-10003505"/>
    <x v="1"/>
    <x v="14"/>
    <s v="Premier Electric Letter Opener"/>
    <n v="185.376"/>
    <n v="2"/>
    <n v="0.2"/>
    <n v="-34.758000000000017"/>
    <x v="2"/>
    <s v="No"/>
  </r>
  <r>
    <n v="8877"/>
    <s v="US-2018-141264"/>
    <x v="572"/>
    <d v="2018-08-19T00:00:00"/>
    <s v="Standard Class"/>
    <s v="CT-11995"/>
    <s v="Carol Triggs"/>
    <s v="Consumer"/>
    <x v="0"/>
    <x v="218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  <x v="2"/>
    <s v="No"/>
  </r>
  <r>
    <n v="8878"/>
    <s v="CA-2019-126928"/>
    <x v="697"/>
    <d v="2019-09-23T00:00:00"/>
    <s v="Standard Class"/>
    <s v="GZ-14470"/>
    <s v="Gary Zandusky"/>
    <s v="Consumer"/>
    <x v="0"/>
    <x v="73"/>
    <x v="30"/>
    <n v="7960"/>
    <s v="East"/>
    <s v="TEC-MA-10004626"/>
    <x v="2"/>
    <x v="15"/>
    <s v="Lexmark 20R1285 X6650 Wireless All-in-One Printer"/>
    <n v="480"/>
    <n v="4"/>
    <n v="0"/>
    <n v="225.6"/>
    <x v="3"/>
    <s v="No"/>
  </r>
  <r>
    <n v="8879"/>
    <s v="CA-2019-126928"/>
    <x v="697"/>
    <d v="2019-09-23T00:00:00"/>
    <s v="Standard Class"/>
    <s v="GZ-14470"/>
    <s v="Gary Zandusky"/>
    <s v="Consumer"/>
    <x v="0"/>
    <x v="73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  <x v="3"/>
    <s v="No"/>
  </r>
  <r>
    <n v="8880"/>
    <s v="US-2017-107944"/>
    <x v="391"/>
    <d v="2017-03-25T00:00:00"/>
    <s v="First Class"/>
    <s v="AM-10360"/>
    <s v="Alice McCarthy"/>
    <s v="Corporate"/>
    <x v="0"/>
    <x v="1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  <x v="1"/>
    <s v="No"/>
  </r>
  <r>
    <n v="8881"/>
    <s v="US-2017-107944"/>
    <x v="391"/>
    <d v="2017-03-25T00:00:00"/>
    <s v="First Class"/>
    <s v="AM-10360"/>
    <s v="Alice McCarthy"/>
    <s v="Corporate"/>
    <x v="0"/>
    <x v="1"/>
    <x v="1"/>
    <n v="90008"/>
    <s v="West"/>
    <s v="TEC-AC-10000736"/>
    <x v="2"/>
    <x v="11"/>
    <s v="Logitech G600 MMO Gaming Mouse"/>
    <n v="239.96999999999997"/>
    <n v="3"/>
    <n v="0"/>
    <n v="86.389199999999988"/>
    <x v="1"/>
    <s v="No"/>
  </r>
  <r>
    <n v="8882"/>
    <s v="CA-2018-135594"/>
    <x v="1186"/>
    <d v="2018-07-03T00:00:00"/>
    <s v="Second Class"/>
    <s v="AH-10120"/>
    <s v="Adrian Hane"/>
    <s v="Home Office"/>
    <x v="0"/>
    <x v="34"/>
    <x v="10"/>
    <n v="60505"/>
    <s v="Central"/>
    <s v="TEC-AC-10003038"/>
    <x v="2"/>
    <x v="11"/>
    <s v="Kingston Digital DataTraveler 16GB USB 2.0"/>
    <n v="50.120000000000005"/>
    <n v="7"/>
    <n v="0.2"/>
    <n v="-0.62650000000000716"/>
    <x v="2"/>
    <s v="No"/>
  </r>
  <r>
    <n v="8883"/>
    <s v="US-2019-115252"/>
    <x v="179"/>
    <d v="2019-10-25T00:00:00"/>
    <s v="Standard Class"/>
    <s v="MY-18295"/>
    <s v="Muhammed Yedwab"/>
    <s v="Corporate"/>
    <x v="0"/>
    <x v="28"/>
    <x v="3"/>
    <n v="27707"/>
    <s v="South"/>
    <s v="TEC-PH-10004071"/>
    <x v="2"/>
    <x v="7"/>
    <s v="PayAnywhere Card Reader"/>
    <n v="15.984000000000002"/>
    <n v="2"/>
    <n v="0.2"/>
    <n v="1.3986000000000001"/>
    <x v="0"/>
    <s v="No"/>
  </r>
  <r>
    <n v="8884"/>
    <s v="US-2019-115252"/>
    <x v="179"/>
    <d v="2019-10-25T00:00:00"/>
    <s v="Standard Class"/>
    <s v="MY-18295"/>
    <s v="Muhammed Yedwab"/>
    <s v="Corporate"/>
    <x v="0"/>
    <x v="28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  <x v="0"/>
    <s v="No"/>
  </r>
  <r>
    <n v="8885"/>
    <s v="CA-2016-107398"/>
    <x v="55"/>
    <d v="2016-08-30T00:00:00"/>
    <s v="Standard Class"/>
    <s v="BS-11590"/>
    <s v="Brendan Sweed"/>
    <s v="Corporate"/>
    <x v="0"/>
    <x v="38"/>
    <x v="24"/>
    <n v="43229"/>
    <s v="East"/>
    <s v="OFF-BI-10001982"/>
    <x v="1"/>
    <x v="8"/>
    <s v="Wilson Jones Custom Binder Spines &amp; Labels"/>
    <n v="6.5280000000000014"/>
    <n v="4"/>
    <n v="0.7"/>
    <n v="-4.5695999999999994"/>
    <x v="3"/>
    <s v="No"/>
  </r>
  <r>
    <n v="8886"/>
    <s v="CA-2016-107398"/>
    <x v="55"/>
    <d v="2016-08-30T00:00:00"/>
    <s v="Standard Class"/>
    <s v="BS-11590"/>
    <s v="Brendan Sweed"/>
    <s v="Corporate"/>
    <x v="0"/>
    <x v="38"/>
    <x v="24"/>
    <n v="43229"/>
    <s v="East"/>
    <s v="OFF-BI-10004141"/>
    <x v="1"/>
    <x v="8"/>
    <s v="Insertable Tab Indexes For Data Binders"/>
    <n v="2.8620000000000005"/>
    <n v="3"/>
    <n v="0.7"/>
    <n v="-2.2896000000000001"/>
    <x v="3"/>
    <s v="No"/>
  </r>
  <r>
    <n v="8887"/>
    <s v="CA-2016-107398"/>
    <x v="55"/>
    <d v="2016-08-30T00:00:00"/>
    <s v="Standard Class"/>
    <s v="BS-11590"/>
    <s v="Brendan Sweed"/>
    <s v="Corporate"/>
    <x v="0"/>
    <x v="38"/>
    <x v="24"/>
    <n v="43229"/>
    <s v="East"/>
    <s v="OFF-BI-10002103"/>
    <x v="1"/>
    <x v="8"/>
    <s v="Cardinal Slant-D Ring Binder, Heavy Gauge Vinyl"/>
    <n v="20.856000000000002"/>
    <n v="8"/>
    <n v="0.7"/>
    <n v="-16.684799999999996"/>
    <x v="3"/>
    <s v="No"/>
  </r>
  <r>
    <n v="8888"/>
    <s v="CA-2016-169642"/>
    <x v="923"/>
    <d v="2016-07-30T00:00:00"/>
    <s v="Second Class"/>
    <s v="BB-10990"/>
    <s v="Barry Blumstein"/>
    <s v="Corporate"/>
    <x v="0"/>
    <x v="1"/>
    <x v="1"/>
    <n v="90036"/>
    <s v="West"/>
    <s v="OFF-ST-10002574"/>
    <x v="1"/>
    <x v="4"/>
    <s v="SAFCO Commercial Wire Shelving, Black"/>
    <n v="276.27999999999997"/>
    <n v="2"/>
    <n v="0"/>
    <n v="0"/>
    <x v="1"/>
    <s v="No"/>
  </r>
  <r>
    <n v="8889"/>
    <s v="CA-2019-103968"/>
    <x v="96"/>
    <d v="2019-12-07T00:00:00"/>
    <s v="Standard Class"/>
    <s v="ML-17755"/>
    <s v="Max Ludwig"/>
    <s v="Home Office"/>
    <x v="0"/>
    <x v="280"/>
    <x v="1"/>
    <n v="95207"/>
    <s v="West"/>
    <s v="FUR-FU-10003394"/>
    <x v="0"/>
    <x v="5"/>
    <s v="Tenex &quot;The Solids&quot; Textured Chair Mats"/>
    <n v="629.64"/>
    <n v="9"/>
    <n v="0"/>
    <n v="107.03879999999994"/>
    <x v="1"/>
    <s v="No"/>
  </r>
  <r>
    <n v="8890"/>
    <s v="CA-2018-147256"/>
    <x v="508"/>
    <d v="2018-10-21T00:00:00"/>
    <s v="Second Class"/>
    <s v="FC-14245"/>
    <s v="Frank Carlisle"/>
    <s v="Home Office"/>
    <x v="0"/>
    <x v="29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x v="2"/>
    <s v="No"/>
  </r>
  <r>
    <n v="8891"/>
    <s v="CA-2018-147256"/>
    <x v="508"/>
    <d v="2018-10-21T00:00:00"/>
    <s v="Second Class"/>
    <s v="FC-14245"/>
    <s v="Frank Carlisle"/>
    <s v="Home Office"/>
    <x v="0"/>
    <x v="29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x v="2"/>
    <s v="No"/>
  </r>
  <r>
    <n v="8892"/>
    <s v="CA-2018-162159"/>
    <x v="1142"/>
    <d v="2018-09-18T00:00:00"/>
    <s v="First Class"/>
    <s v="CR-12625"/>
    <s v="Corey Roper"/>
    <s v="Home Office"/>
    <x v="0"/>
    <x v="38"/>
    <x v="32"/>
    <n v="31907"/>
    <s v="South"/>
    <s v="FUR-CH-10001146"/>
    <x v="0"/>
    <x v="1"/>
    <s v="Global Value Mid-Back Manager's Chair, Gray"/>
    <n v="121.78"/>
    <n v="2"/>
    <n v="0"/>
    <n v="30.444999999999993"/>
    <x v="0"/>
    <s v="Yes"/>
  </r>
  <r>
    <n v="8893"/>
    <s v="CA-2017-111038"/>
    <x v="494"/>
    <d v="2017-12-06T00:00:00"/>
    <s v="Standard Class"/>
    <s v="LC-16960"/>
    <s v="Lindsay Castell"/>
    <s v="Home Office"/>
    <x v="0"/>
    <x v="70"/>
    <x v="1"/>
    <n v="92037"/>
    <s v="West"/>
    <s v="FUR-CH-10003973"/>
    <x v="0"/>
    <x v="1"/>
    <s v="GuestStacker Chair with Chrome Finish Legs"/>
    <n v="2676.672"/>
    <n v="9"/>
    <n v="0.2"/>
    <n v="267.66720000000009"/>
    <x v="1"/>
    <s v="No"/>
  </r>
  <r>
    <n v="8894"/>
    <s v="CA-2016-124723"/>
    <x v="79"/>
    <d v="2016-08-12T00:00:00"/>
    <s v="Standard Class"/>
    <s v="GZ-14470"/>
    <s v="Gary Zandusky"/>
    <s v="Consumer"/>
    <x v="0"/>
    <x v="480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x v="2"/>
    <s v="No"/>
  </r>
  <r>
    <n v="8895"/>
    <s v="CA-2018-167241"/>
    <x v="243"/>
    <d v="2018-08-22T00:00:00"/>
    <s v="Standard Class"/>
    <s v="BD-11320"/>
    <s v="Bill Donatelli"/>
    <s v="Consumer"/>
    <x v="0"/>
    <x v="1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  <x v="1"/>
    <s v="No"/>
  </r>
  <r>
    <n v="8896"/>
    <s v="CA-2018-167241"/>
    <x v="243"/>
    <d v="2018-08-22T00:00:00"/>
    <s v="Standard Class"/>
    <s v="BD-11320"/>
    <s v="Bill Donatelli"/>
    <s v="Consumer"/>
    <x v="0"/>
    <x v="1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x v="1"/>
    <s v="No"/>
  </r>
  <r>
    <n v="8897"/>
    <s v="CA-2018-167241"/>
    <x v="243"/>
    <d v="2018-08-22T00:00:00"/>
    <s v="Standard Class"/>
    <s v="BD-11320"/>
    <s v="Bill Donatelli"/>
    <s v="Consumer"/>
    <x v="0"/>
    <x v="1"/>
    <x v="1"/>
    <n v="90004"/>
    <s v="West"/>
    <s v="TEC-PH-10004614"/>
    <x v="2"/>
    <x v="7"/>
    <s v="AT&amp;T 841000 Phone"/>
    <n v="165.60000000000002"/>
    <n v="3"/>
    <n v="0.2"/>
    <n v="10.349999999999994"/>
    <x v="1"/>
    <s v="No"/>
  </r>
  <r>
    <n v="8898"/>
    <s v="CA-2018-167241"/>
    <x v="243"/>
    <d v="2018-08-22T00:00:00"/>
    <s v="Standard Class"/>
    <s v="BD-11320"/>
    <s v="Bill Donatelli"/>
    <s v="Consumer"/>
    <x v="0"/>
    <x v="1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99"/>
    <s v="CA-2017-163237"/>
    <x v="976"/>
    <d v="2017-08-09T00:00:00"/>
    <s v="Second Class"/>
    <s v="EM-14095"/>
    <s v="Eudokia Martin"/>
    <s v="Corporate"/>
    <x v="0"/>
    <x v="24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8900"/>
    <s v="CA-2017-163237"/>
    <x v="976"/>
    <d v="2017-08-09T00:00:00"/>
    <s v="Second Class"/>
    <s v="EM-14095"/>
    <s v="Eudokia Martin"/>
    <s v="Corporate"/>
    <x v="0"/>
    <x v="24"/>
    <x v="17"/>
    <n v="22153"/>
    <s v="South"/>
    <s v="OFF-LA-10004545"/>
    <x v="1"/>
    <x v="2"/>
    <s v="Avery 50"/>
    <n v="25.06"/>
    <n v="2"/>
    <n v="0"/>
    <n v="11.778199999999998"/>
    <x v="0"/>
    <s v="No"/>
  </r>
  <r>
    <n v="8901"/>
    <s v="CA-2018-150483"/>
    <x v="1206"/>
    <d v="2018-06-04T00:00:00"/>
    <s v="Standard Class"/>
    <s v="BP-11290"/>
    <s v="Beth Paige"/>
    <s v="Consumer"/>
    <x v="0"/>
    <x v="27"/>
    <x v="10"/>
    <n v="62521"/>
    <s v="Central"/>
    <s v="FUR-FU-10001379"/>
    <x v="0"/>
    <x v="5"/>
    <s v="Executive Impressions 16-1/2&quot; Circular Wall Clock"/>
    <n v="32.064"/>
    <n v="3"/>
    <n v="0.6"/>
    <n v="-12.825599999999994"/>
    <x v="2"/>
    <s v="No"/>
  </r>
  <r>
    <n v="8902"/>
    <s v="CA-2018-150483"/>
    <x v="1206"/>
    <d v="2018-06-04T00:00:00"/>
    <s v="Standard Class"/>
    <s v="BP-11290"/>
    <s v="Beth Paige"/>
    <s v="Consumer"/>
    <x v="0"/>
    <x v="27"/>
    <x v="10"/>
    <n v="62521"/>
    <s v="Central"/>
    <s v="OFF-PA-10001846"/>
    <x v="1"/>
    <x v="10"/>
    <s v="Xerox 1899"/>
    <n v="18.496000000000002"/>
    <n v="4"/>
    <n v="0.2"/>
    <n v="6.7048000000000005"/>
    <x v="2"/>
    <s v="No"/>
  </r>
  <r>
    <n v="8903"/>
    <s v="CA-2018-150483"/>
    <x v="1206"/>
    <d v="2018-06-04T00:00:00"/>
    <s v="Standard Class"/>
    <s v="BP-11290"/>
    <s v="Beth Paige"/>
    <s v="Consumer"/>
    <x v="0"/>
    <x v="27"/>
    <x v="10"/>
    <n v="62521"/>
    <s v="Central"/>
    <s v="FUR-CH-10000422"/>
    <x v="0"/>
    <x v="1"/>
    <s v="Global Highback Leather Tilter in Burgundy"/>
    <n v="191.07899999999998"/>
    <n v="3"/>
    <n v="0.3"/>
    <n v="-38.215799999999973"/>
    <x v="2"/>
    <s v="No"/>
  </r>
  <r>
    <n v="8904"/>
    <s v="CA-2018-150483"/>
    <x v="1206"/>
    <d v="2018-06-04T00:00:00"/>
    <s v="Standard Class"/>
    <s v="BP-11290"/>
    <s v="Beth Paige"/>
    <s v="Consumer"/>
    <x v="0"/>
    <x v="27"/>
    <x v="10"/>
    <n v="62521"/>
    <s v="Central"/>
    <s v="OFF-PA-10004621"/>
    <x v="1"/>
    <x v="10"/>
    <s v="Xerox 212"/>
    <n v="10.368000000000002"/>
    <n v="2"/>
    <n v="0.2"/>
    <n v="3.6288"/>
    <x v="2"/>
    <s v="No"/>
  </r>
  <r>
    <n v="8905"/>
    <s v="US-2018-126431"/>
    <x v="949"/>
    <d v="2018-07-01T00:00:00"/>
    <s v="Same Day"/>
    <s v="SU-20665"/>
    <s v="Stephanie Ulpright"/>
    <s v="Home Office"/>
    <x v="0"/>
    <x v="20"/>
    <x v="15"/>
    <n v="10009"/>
    <s v="East"/>
    <s v="OFF-LA-10001474"/>
    <x v="1"/>
    <x v="2"/>
    <s v="Avery 477"/>
    <n v="30.53"/>
    <n v="1"/>
    <n v="0"/>
    <n v="14.043800000000001"/>
    <x v="3"/>
    <s v="No"/>
  </r>
  <r>
    <n v="8906"/>
    <s v="US-2018-126431"/>
    <x v="949"/>
    <d v="2018-07-01T00:00:00"/>
    <s v="Same Day"/>
    <s v="SU-20665"/>
    <s v="Stephanie Ulpright"/>
    <s v="Home Office"/>
    <x v="0"/>
    <x v="20"/>
    <x v="15"/>
    <n v="10009"/>
    <s v="East"/>
    <s v="TEC-AC-10001635"/>
    <x v="2"/>
    <x v="11"/>
    <s v="KeyTronic KT400U2 - Keyboard - Black"/>
    <n v="30.839999999999996"/>
    <n v="3"/>
    <n v="0"/>
    <n v="6.1679999999999975"/>
    <x v="3"/>
    <s v="No"/>
  </r>
  <r>
    <n v="8907"/>
    <s v="US-2018-126431"/>
    <x v="949"/>
    <d v="2018-07-01T00:00:00"/>
    <s v="Same Day"/>
    <s v="SU-20665"/>
    <s v="Stephanie Ulpright"/>
    <s v="Home Office"/>
    <x v="0"/>
    <x v="20"/>
    <x v="15"/>
    <n v="10009"/>
    <s v="East"/>
    <s v="OFF-PA-10001950"/>
    <x v="1"/>
    <x v="10"/>
    <s v="Southworth 25% Cotton Antique Laid Paper &amp; Envelopes"/>
    <n v="75.06"/>
    <n v="9"/>
    <n v="0"/>
    <n v="33.776999999999994"/>
    <x v="3"/>
    <s v="No"/>
  </r>
  <r>
    <n v="8908"/>
    <s v="CA-2018-139934"/>
    <x v="122"/>
    <d v="2018-12-20T00:00:00"/>
    <s v="First Class"/>
    <s v="AY-10555"/>
    <s v="Andy Yotov"/>
    <s v="Corporate"/>
    <x v="0"/>
    <x v="8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s v="No"/>
  </r>
  <r>
    <n v="8909"/>
    <s v="CA-2017-109603"/>
    <x v="1207"/>
    <d v="2017-02-01T00:00:00"/>
    <s v="Standard Class"/>
    <s v="EM-13825"/>
    <s v="Elizabeth Moffitt"/>
    <s v="Corporate"/>
    <x v="0"/>
    <x v="429"/>
    <x v="1"/>
    <n v="92553"/>
    <s v="West"/>
    <s v="OFF-PA-10003790"/>
    <x v="1"/>
    <x v="10"/>
    <s v="Xerox 1991"/>
    <n v="182.72"/>
    <n v="8"/>
    <n v="0"/>
    <n v="84.051199999999994"/>
    <x v="1"/>
    <s v="No"/>
  </r>
  <r>
    <n v="8910"/>
    <s v="CA-2019-160661"/>
    <x v="960"/>
    <d v="2019-11-01T00:00:00"/>
    <s v="Standard Class"/>
    <s v="SA-20830"/>
    <s v="Sue Ann Reed"/>
    <s v="Consumer"/>
    <x v="0"/>
    <x v="231"/>
    <x v="31"/>
    <n v="2149"/>
    <s v="East"/>
    <s v="OFF-LA-10002475"/>
    <x v="1"/>
    <x v="2"/>
    <s v="Avery 519"/>
    <n v="21.93"/>
    <n v="3"/>
    <n v="0"/>
    <n v="10.307099999999998"/>
    <x v="3"/>
    <s v="No"/>
  </r>
  <r>
    <n v="8911"/>
    <s v="CA-2019-102610"/>
    <x v="259"/>
    <d v="2019-11-08T00:00:00"/>
    <s v="Standard Class"/>
    <s v="CA-12265"/>
    <s v="Christina Anderson"/>
    <s v="Consumer"/>
    <x v="0"/>
    <x v="346"/>
    <x v="18"/>
    <n v="37421"/>
    <s v="South"/>
    <s v="TEC-AC-10000303"/>
    <x v="2"/>
    <x v="11"/>
    <s v="Logitech M510 Wireless Mouse"/>
    <n v="95.976000000000013"/>
    <n v="3"/>
    <n v="0.2"/>
    <n v="15.596099999999996"/>
    <x v="0"/>
    <s v="No"/>
  </r>
  <r>
    <n v="8912"/>
    <s v="CA-2019-102610"/>
    <x v="259"/>
    <d v="2019-11-08T00:00:00"/>
    <s v="Standard Class"/>
    <s v="CA-12265"/>
    <s v="Christina Anderson"/>
    <s v="Consumer"/>
    <x v="0"/>
    <x v="346"/>
    <x v="18"/>
    <n v="37421"/>
    <s v="South"/>
    <s v="TEC-PH-10000127"/>
    <x v="2"/>
    <x v="7"/>
    <s v="iOttie XL Car Mount"/>
    <n v="143.928"/>
    <n v="9"/>
    <n v="0.2"/>
    <n v="-32.383800000000008"/>
    <x v="0"/>
    <s v="No"/>
  </r>
  <r>
    <n v="8913"/>
    <s v="CA-2019-102610"/>
    <x v="259"/>
    <d v="2019-11-08T00:00:00"/>
    <s v="Standard Class"/>
    <s v="CA-12265"/>
    <s v="Christina Anderson"/>
    <s v="Consumer"/>
    <x v="0"/>
    <x v="346"/>
    <x v="18"/>
    <n v="37421"/>
    <s v="South"/>
    <s v="OFF-BI-10004364"/>
    <x v="1"/>
    <x v="8"/>
    <s v="Storex Dura Pro Binders"/>
    <n v="3.5640000000000009"/>
    <n v="2"/>
    <n v="0.7"/>
    <n v="-2.9700000000000006"/>
    <x v="0"/>
    <s v="No"/>
  </r>
  <r>
    <n v="8914"/>
    <s v="CA-2019-102610"/>
    <x v="259"/>
    <d v="2019-11-08T00:00:00"/>
    <s v="Standard Class"/>
    <s v="CA-12265"/>
    <s v="Christina Anderson"/>
    <s v="Consumer"/>
    <x v="0"/>
    <x v="346"/>
    <x v="18"/>
    <n v="37421"/>
    <s v="South"/>
    <s v="OFF-LA-10002195"/>
    <x v="1"/>
    <x v="2"/>
    <s v="Avery 481"/>
    <n v="4.9280000000000008"/>
    <n v="2"/>
    <n v="0.2"/>
    <n v="1.7247999999999997"/>
    <x v="0"/>
    <s v="No"/>
  </r>
  <r>
    <n v="8915"/>
    <s v="US-2018-144057"/>
    <x v="195"/>
    <d v="2018-05-13T00:00:00"/>
    <s v="Standard Class"/>
    <s v="CV-12805"/>
    <s v="Cynthia Voltz"/>
    <s v="Corporate"/>
    <x v="0"/>
    <x v="89"/>
    <x v="5"/>
    <n v="78745"/>
    <s v="Central"/>
    <s v="OFF-ST-10001490"/>
    <x v="1"/>
    <x v="4"/>
    <s v="Hot File 7-Pocket, Floor Stand"/>
    <n v="856.65600000000006"/>
    <n v="6"/>
    <n v="0.2"/>
    <n v="107.08199999999985"/>
    <x v="2"/>
    <s v="Yes"/>
  </r>
  <r>
    <n v="8916"/>
    <s v="US-2018-144057"/>
    <x v="195"/>
    <d v="2018-05-13T00:00:00"/>
    <s v="Standard Class"/>
    <s v="CV-12805"/>
    <s v="Cynthia Voltz"/>
    <s v="Corporate"/>
    <x v="0"/>
    <x v="89"/>
    <x v="5"/>
    <n v="78745"/>
    <s v="Central"/>
    <s v="OFF-BI-10002852"/>
    <x v="1"/>
    <x v="8"/>
    <s v="Ibico Standard Transparent Covers"/>
    <n v="13.183999999999997"/>
    <n v="4"/>
    <n v="0.8"/>
    <n v="-20.435200000000002"/>
    <x v="2"/>
    <s v="Yes"/>
  </r>
  <r>
    <n v="8917"/>
    <s v="US-2018-144057"/>
    <x v="195"/>
    <d v="2018-05-13T00:00:00"/>
    <s v="Standard Class"/>
    <s v="CV-12805"/>
    <s v="Cynthia Voltz"/>
    <s v="Corporate"/>
    <x v="0"/>
    <x v="89"/>
    <x v="5"/>
    <n v="78745"/>
    <s v="Central"/>
    <s v="OFF-AP-10000390"/>
    <x v="1"/>
    <x v="9"/>
    <s v="Euro Pro Shark Stick Mini Vacuum"/>
    <n v="48.783999999999985"/>
    <n v="4"/>
    <n v="0.8"/>
    <n v="-131.71680000000001"/>
    <x v="2"/>
    <s v="Yes"/>
  </r>
  <r>
    <n v="8918"/>
    <s v="US-2018-144057"/>
    <x v="195"/>
    <d v="2018-05-13T00:00:00"/>
    <s v="Standard Class"/>
    <s v="CV-12805"/>
    <s v="Cynthia Voltz"/>
    <s v="Corporate"/>
    <x v="0"/>
    <x v="89"/>
    <x v="5"/>
    <n v="78745"/>
    <s v="Central"/>
    <s v="OFF-PA-10004327"/>
    <x v="1"/>
    <x v="10"/>
    <s v="Xerox 1911"/>
    <n v="76.64"/>
    <n v="2"/>
    <n v="0.2"/>
    <n v="26.823999999999995"/>
    <x v="2"/>
    <s v="Yes"/>
  </r>
  <r>
    <n v="8919"/>
    <s v="US-2018-144057"/>
    <x v="195"/>
    <d v="2018-05-13T00:00:00"/>
    <s v="Standard Class"/>
    <s v="CV-12805"/>
    <s v="Cynthia Voltz"/>
    <s v="Corporate"/>
    <x v="0"/>
    <x v="89"/>
    <x v="5"/>
    <n v="78745"/>
    <s v="Central"/>
    <s v="OFF-BI-10002353"/>
    <x v="1"/>
    <x v="8"/>
    <s v="GBC VeloBind Cover Sets"/>
    <n v="18.527999999999995"/>
    <n v="6"/>
    <n v="0.8"/>
    <n v="-27.791999999999994"/>
    <x v="2"/>
    <s v="Yes"/>
  </r>
  <r>
    <n v="8920"/>
    <s v="CA-2016-160276"/>
    <x v="1063"/>
    <d v="2016-04-08T00:00:00"/>
    <s v="Standard Class"/>
    <s v="AH-10690"/>
    <s v="Anna Häberlin"/>
    <s v="Corporate"/>
    <x v="0"/>
    <x v="173"/>
    <x v="17"/>
    <n v="23464"/>
    <s v="South"/>
    <s v="FUR-FU-10003192"/>
    <x v="0"/>
    <x v="5"/>
    <s v="Luxo Adjustable Task Clamp Lamp"/>
    <n v="177.68"/>
    <n v="2"/>
    <n v="0"/>
    <n v="46.196799999999996"/>
    <x v="0"/>
    <s v="No"/>
  </r>
  <r>
    <n v="8921"/>
    <s v="CA-2016-132983"/>
    <x v="582"/>
    <d v="2016-05-03T00:00:00"/>
    <s v="Standard Class"/>
    <s v="DS-13180"/>
    <s v="David Smith"/>
    <s v="Corporate"/>
    <x v="0"/>
    <x v="312"/>
    <x v="15"/>
    <n v="14701"/>
    <s v="East"/>
    <s v="TEC-AC-10000736"/>
    <x v="2"/>
    <x v="11"/>
    <s v="Logitech G600 MMO Gaming Mouse"/>
    <n v="159.97999999999999"/>
    <n v="2"/>
    <n v="0"/>
    <n v="57.592799999999997"/>
    <x v="3"/>
    <s v="No"/>
  </r>
  <r>
    <n v="8922"/>
    <s v="CA-2018-145709"/>
    <x v="964"/>
    <d v="2018-10-08T00:00:00"/>
    <s v="Standard Class"/>
    <s v="AH-10690"/>
    <s v="Anna Häberlin"/>
    <s v="Corporate"/>
    <x v="0"/>
    <x v="514"/>
    <x v="2"/>
    <n v="33134"/>
    <s v="South"/>
    <s v="TEC-PH-10003095"/>
    <x v="2"/>
    <x v="7"/>
    <s v="Samsung HM1900 Bluetooth Headset"/>
    <n v="52.679999999999993"/>
    <n v="3"/>
    <n v="0.2"/>
    <n v="19.754999999999999"/>
    <x v="0"/>
    <s v="No"/>
  </r>
  <r>
    <n v="8923"/>
    <s v="CA-2018-145709"/>
    <x v="964"/>
    <d v="2018-10-08T00:00:00"/>
    <s v="Standard Class"/>
    <s v="AH-10690"/>
    <s v="Anna Häberlin"/>
    <s v="Corporate"/>
    <x v="0"/>
    <x v="514"/>
    <x v="2"/>
    <n v="33134"/>
    <s v="South"/>
    <s v="FUR-FU-10002885"/>
    <x v="0"/>
    <x v="5"/>
    <s v="Magna Visual Magnetic Picture Hangers"/>
    <n v="11.568000000000001"/>
    <n v="3"/>
    <n v="0.2"/>
    <n v="2.6028000000000011"/>
    <x v="0"/>
    <s v="No"/>
  </r>
  <r>
    <n v="8924"/>
    <s v="CA-2019-133928"/>
    <x v="532"/>
    <d v="2019-06-17T00:00:00"/>
    <s v="Standard Class"/>
    <s v="ZC-21910"/>
    <s v="Zuschuss Carroll"/>
    <s v="Consumer"/>
    <x v="0"/>
    <x v="365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x v="0"/>
    <s v="No"/>
  </r>
  <r>
    <n v="8925"/>
    <s v="CA-2018-168032"/>
    <x v="806"/>
    <d v="2018-02-03T00:00:00"/>
    <s v="Standard Class"/>
    <s v="DF-13135"/>
    <s v="David Flashing"/>
    <s v="Consumer"/>
    <x v="0"/>
    <x v="179"/>
    <x v="10"/>
    <n v="61107"/>
    <s v="Central"/>
    <s v="TEC-PH-10004241"/>
    <x v="2"/>
    <x v="7"/>
    <s v="Nokia Lumia 1020"/>
    <n v="1439.9680000000001"/>
    <n v="4"/>
    <n v="0.2"/>
    <n v="143.99680000000006"/>
    <x v="2"/>
    <s v="No"/>
  </r>
  <r>
    <n v="8926"/>
    <s v="CA-2018-168032"/>
    <x v="806"/>
    <d v="2018-02-03T00:00:00"/>
    <s v="Standard Class"/>
    <s v="DF-13135"/>
    <s v="David Flashing"/>
    <s v="Consumer"/>
    <x v="0"/>
    <x v="179"/>
    <x v="10"/>
    <n v="61107"/>
    <s v="Central"/>
    <s v="OFF-BI-10000546"/>
    <x v="1"/>
    <x v="8"/>
    <s v="Avery Durable Binders"/>
    <n v="1.7279999999999995"/>
    <n v="3"/>
    <n v="0.8"/>
    <n v="-2.678399999999999"/>
    <x v="2"/>
    <s v="No"/>
  </r>
  <r>
    <n v="8927"/>
    <s v="CA-2018-168032"/>
    <x v="806"/>
    <d v="2018-02-03T00:00:00"/>
    <s v="Standard Class"/>
    <s v="DF-13135"/>
    <s v="David Flashing"/>
    <s v="Consumer"/>
    <x v="0"/>
    <x v="179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x v="2"/>
    <s v="No"/>
  </r>
  <r>
    <n v="8928"/>
    <s v="CA-2017-143616"/>
    <x v="874"/>
    <d v="2017-09-29T00:00:00"/>
    <s v="Second Class"/>
    <s v="SS-20140"/>
    <s v="Saphhira Shifley"/>
    <s v="Corporate"/>
    <x v="0"/>
    <x v="4"/>
    <x v="4"/>
    <n v="98103"/>
    <s v="West"/>
    <s v="OFF-AR-10002067"/>
    <x v="1"/>
    <x v="6"/>
    <s v="Newell 334"/>
    <n v="99.2"/>
    <n v="5"/>
    <n v="0"/>
    <n v="25.792000000000002"/>
    <x v="1"/>
    <s v="No"/>
  </r>
  <r>
    <n v="8929"/>
    <s v="US-2017-168704"/>
    <x v="657"/>
    <d v="2017-04-17T00:00:00"/>
    <s v="Standard Class"/>
    <s v="FP-14320"/>
    <s v="Frank Preis"/>
    <s v="Consumer"/>
    <x v="0"/>
    <x v="114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x v="2"/>
    <s v="No"/>
  </r>
  <r>
    <n v="8930"/>
    <s v="US-2017-168704"/>
    <x v="657"/>
    <d v="2017-04-17T00:00:00"/>
    <s v="Standard Class"/>
    <s v="FP-14320"/>
    <s v="Frank Preis"/>
    <s v="Consumer"/>
    <x v="0"/>
    <x v="114"/>
    <x v="5"/>
    <n v="77340"/>
    <s v="Central"/>
    <s v="FUR-TA-10002530"/>
    <x v="0"/>
    <x v="3"/>
    <s v="Iceberg OfficeWorks 42&quot; Round Tables"/>
    <n v="211.37199999999999"/>
    <n v="2"/>
    <n v="0.3"/>
    <n v="-45.294000000000011"/>
    <x v="2"/>
    <s v="No"/>
  </r>
  <r>
    <n v="8931"/>
    <s v="US-2017-168704"/>
    <x v="657"/>
    <d v="2017-04-17T00:00:00"/>
    <s v="Standard Class"/>
    <s v="FP-14320"/>
    <s v="Frank Preis"/>
    <s v="Consumer"/>
    <x v="0"/>
    <x v="114"/>
    <x v="5"/>
    <n v="77340"/>
    <s v="Central"/>
    <s v="TEC-PH-10001061"/>
    <x v="2"/>
    <x v="7"/>
    <s v="Apple iPhone 5C"/>
    <n v="239.976"/>
    <n v="3"/>
    <n v="0.2"/>
    <n v="17.998199999999997"/>
    <x v="2"/>
    <s v="No"/>
  </r>
  <r>
    <n v="8932"/>
    <s v="CA-2019-143252"/>
    <x v="404"/>
    <d v="2019-12-24T00:00:00"/>
    <s v="Standard Class"/>
    <s v="HE-14800"/>
    <s v="Harold Engle"/>
    <s v="Corporate"/>
    <x v="0"/>
    <x v="158"/>
    <x v="6"/>
    <n v="53209"/>
    <s v="Central"/>
    <s v="FUR-FU-10001057"/>
    <x v="0"/>
    <x v="5"/>
    <s v="Tensor Track Tree Floor Lamp"/>
    <n v="99.949999999999989"/>
    <n v="5"/>
    <n v="0"/>
    <n v="22.988499999999998"/>
    <x v="2"/>
    <s v="No"/>
  </r>
  <r>
    <n v="8933"/>
    <s v="CA-2019-143252"/>
    <x v="404"/>
    <d v="2019-12-24T00:00:00"/>
    <s v="Standard Class"/>
    <s v="HE-14800"/>
    <s v="Harold Engle"/>
    <s v="Corporate"/>
    <x v="0"/>
    <x v="158"/>
    <x v="6"/>
    <n v="53209"/>
    <s v="Central"/>
    <s v="TEC-AC-10002331"/>
    <x v="2"/>
    <x v="11"/>
    <s v="Maxell 74 Minute CDR, 10/Pack"/>
    <n v="29.339999999999996"/>
    <n v="3"/>
    <n v="0"/>
    <n v="10.855799999999999"/>
    <x v="2"/>
    <s v="No"/>
  </r>
  <r>
    <n v="8934"/>
    <s v="CA-2018-102134"/>
    <x v="560"/>
    <d v="2018-03-19T00:00:00"/>
    <s v="Standard Class"/>
    <s v="SP-20545"/>
    <s v="Sibella Parks"/>
    <s v="Corporate"/>
    <x v="0"/>
    <x v="124"/>
    <x v="6"/>
    <n v="54302"/>
    <s v="Central"/>
    <s v="FUR-FU-10003724"/>
    <x v="0"/>
    <x v="5"/>
    <s v="Westinghouse Clip-On Gooseneck Lamps"/>
    <n v="16.739999999999998"/>
    <n v="2"/>
    <n v="0"/>
    <n v="4.3523999999999994"/>
    <x v="2"/>
    <s v="No"/>
  </r>
  <r>
    <n v="8935"/>
    <s v="CA-2019-130036"/>
    <x v="151"/>
    <d v="2019-08-27T00:00:00"/>
    <s v="Same Day"/>
    <s v="BP-11185"/>
    <s v="Ben Peterman"/>
    <s v="Corporate"/>
    <x v="0"/>
    <x v="10"/>
    <x v="9"/>
    <n v="19120"/>
    <s v="East"/>
    <s v="OFF-PA-10000528"/>
    <x v="1"/>
    <x v="10"/>
    <s v="Xerox 1981"/>
    <n v="12.672000000000001"/>
    <n v="3"/>
    <n v="0.2"/>
    <n v="3.96"/>
    <x v="3"/>
    <s v="No"/>
  </r>
  <r>
    <n v="8936"/>
    <s v="CA-2019-130036"/>
    <x v="151"/>
    <d v="2019-08-27T00:00:00"/>
    <s v="Same Day"/>
    <s v="BP-11185"/>
    <s v="Ben Peterman"/>
    <s v="Corporate"/>
    <x v="0"/>
    <x v="10"/>
    <x v="9"/>
    <n v="19120"/>
    <s v="East"/>
    <s v="TEC-AC-10001908"/>
    <x v="2"/>
    <x v="11"/>
    <s v="Logitech Wireless Headset h800"/>
    <n v="1119.8880000000001"/>
    <n v="14"/>
    <n v="0.2"/>
    <n v="209.97899999999993"/>
    <x v="3"/>
    <s v="No"/>
  </r>
  <r>
    <n v="8937"/>
    <s v="CA-2017-134117"/>
    <x v="997"/>
    <d v="2017-12-19T00:00:00"/>
    <s v="Second Class"/>
    <s v="PG-18895"/>
    <s v="Paul Gonzalez"/>
    <s v="Consumer"/>
    <x v="0"/>
    <x v="1"/>
    <x v="1"/>
    <n v="90008"/>
    <s v="West"/>
    <s v="OFF-AR-10003903"/>
    <x v="1"/>
    <x v="6"/>
    <s v="Sanford 52201 APSCO Electric Pencil Sharpener"/>
    <n v="204.85"/>
    <n v="5"/>
    <n v="0"/>
    <n v="53.261000000000003"/>
    <x v="1"/>
    <s v="No"/>
  </r>
  <r>
    <n v="8938"/>
    <s v="CA-2017-134117"/>
    <x v="997"/>
    <d v="2017-12-19T00:00:00"/>
    <s v="Second Class"/>
    <s v="PG-18895"/>
    <s v="Paul Gonzalez"/>
    <s v="Consumer"/>
    <x v="0"/>
    <x v="1"/>
    <x v="1"/>
    <n v="90008"/>
    <s v="West"/>
    <s v="TEC-PH-10004908"/>
    <x v="2"/>
    <x v="7"/>
    <s v="Panasonic KX TS3282W Corded phone"/>
    <n v="135.98400000000001"/>
    <n v="2"/>
    <n v="0.2"/>
    <n v="16.997999999999983"/>
    <x v="1"/>
    <s v="No"/>
  </r>
  <r>
    <n v="8939"/>
    <s v="CA-2017-134117"/>
    <x v="997"/>
    <d v="2017-12-19T00:00:00"/>
    <s v="Second Class"/>
    <s v="PG-18895"/>
    <s v="Paul Gonzalez"/>
    <s v="Consumer"/>
    <x v="0"/>
    <x v="1"/>
    <x v="1"/>
    <n v="90008"/>
    <s v="West"/>
    <s v="OFF-AR-10001940"/>
    <x v="1"/>
    <x v="6"/>
    <s v="Sanford Colorific Eraseable Coloring Pencils, 12 Count"/>
    <n v="16.399999999999999"/>
    <n v="5"/>
    <n v="0"/>
    <n v="7.0520000000000005"/>
    <x v="1"/>
    <s v="No"/>
  </r>
  <r>
    <n v="8940"/>
    <s v="CA-2017-134117"/>
    <x v="997"/>
    <d v="2017-12-19T00:00:00"/>
    <s v="Second Class"/>
    <s v="PG-18895"/>
    <s v="Paul Gonzalez"/>
    <s v="Consumer"/>
    <x v="0"/>
    <x v="1"/>
    <x v="1"/>
    <n v="90008"/>
    <s v="West"/>
    <s v="OFF-BI-10002026"/>
    <x v="1"/>
    <x v="8"/>
    <s v="Avery Arch Ring Binders"/>
    <n v="92.960000000000008"/>
    <n v="2"/>
    <n v="0.2"/>
    <n v="31.373999999999995"/>
    <x v="1"/>
    <s v="No"/>
  </r>
  <r>
    <n v="8941"/>
    <s v="CA-2016-130918"/>
    <x v="963"/>
    <d v="2016-08-24T00:00:00"/>
    <s v="Second Class"/>
    <s v="JP-15520"/>
    <s v="Jeremy Pistek"/>
    <s v="Consumer"/>
    <x v="0"/>
    <x v="368"/>
    <x v="2"/>
    <n v="33161"/>
    <s v="South"/>
    <s v="OFF-SU-10003936"/>
    <x v="1"/>
    <x v="14"/>
    <s v="Acme Serrated Blade Letter Opener"/>
    <n v="7.6320000000000014"/>
    <n v="3"/>
    <n v="0.2"/>
    <n v="-1.8126000000000002"/>
    <x v="0"/>
    <s v="No"/>
  </r>
  <r>
    <n v="8942"/>
    <s v="CA-2018-159023"/>
    <x v="54"/>
    <d v="2018-11-05T00:00:00"/>
    <s v="First Class"/>
    <s v="NW-18400"/>
    <s v="Natalie Webber"/>
    <s v="Consumer"/>
    <x v="0"/>
    <x v="32"/>
    <x v="21"/>
    <n v="97206"/>
    <s v="West"/>
    <s v="OFF-BI-10002813"/>
    <x v="1"/>
    <x v="8"/>
    <s v="Avery Reinforcements for Hole-Punch Pages"/>
    <n v="4.1580000000000004"/>
    <n v="7"/>
    <n v="0.7"/>
    <n v="-3.4649999999999999"/>
    <x v="1"/>
    <s v="Yes"/>
  </r>
  <r>
    <n v="8943"/>
    <s v="CA-2018-159023"/>
    <x v="54"/>
    <d v="2018-11-05T00:00:00"/>
    <s v="First Class"/>
    <s v="NW-18400"/>
    <s v="Natalie Webber"/>
    <s v="Consumer"/>
    <x v="0"/>
    <x v="32"/>
    <x v="21"/>
    <n v="97206"/>
    <s v="West"/>
    <s v="TEC-MA-10003337"/>
    <x v="2"/>
    <x v="15"/>
    <s v="Okidata B401 Printer"/>
    <n v="179.99100000000004"/>
    <n v="3"/>
    <n v="0.7"/>
    <n v="-251.98739999999992"/>
    <x v="1"/>
    <s v="Yes"/>
  </r>
  <r>
    <n v="8944"/>
    <s v="CA-2019-111717"/>
    <x v="1208"/>
    <d v="2019-10-16T00:00:00"/>
    <s v="Standard Class"/>
    <s v="SW-20245"/>
    <s v="Scot Wooten"/>
    <s v="Consumer"/>
    <x v="0"/>
    <x v="34"/>
    <x v="10"/>
    <n v="60505"/>
    <s v="Central"/>
    <s v="FUR-CH-10001545"/>
    <x v="0"/>
    <x v="1"/>
    <s v="Hon Comfortask Task/Swivel Chairs"/>
    <n v="239.358"/>
    <n v="3"/>
    <n v="0.3"/>
    <n v="-47.871600000000001"/>
    <x v="2"/>
    <s v="No"/>
  </r>
  <r>
    <n v="8945"/>
    <s v="CA-2016-154592"/>
    <x v="1035"/>
    <d v="2016-12-08T00:00:00"/>
    <s v="First Class"/>
    <s v="EH-14005"/>
    <s v="Erica Hernandez"/>
    <s v="Home Office"/>
    <x v="0"/>
    <x v="8"/>
    <x v="1"/>
    <n v="94109"/>
    <s v="West"/>
    <s v="OFF-PA-10000062"/>
    <x v="1"/>
    <x v="10"/>
    <s v="Green Bar Computer Printout Paper"/>
    <n v="164.88"/>
    <n v="3"/>
    <n v="0"/>
    <n v="80.791200000000003"/>
    <x v="1"/>
    <s v="No"/>
  </r>
  <r>
    <n v="8946"/>
    <s v="CA-2016-128622"/>
    <x v="647"/>
    <d v="2016-11-17T00:00:00"/>
    <s v="Second Class"/>
    <s v="SC-20260"/>
    <s v="Scott Cohen"/>
    <s v="Corporate"/>
    <x v="0"/>
    <x v="8"/>
    <x v="1"/>
    <n v="94110"/>
    <s v="West"/>
    <s v="OFF-SU-10001574"/>
    <x v="1"/>
    <x v="14"/>
    <s v="Acme Value Line Scissors"/>
    <n v="10.95"/>
    <n v="3"/>
    <n v="0"/>
    <n v="3.2849999999999993"/>
    <x v="1"/>
    <s v="No"/>
  </r>
  <r>
    <n v="8947"/>
    <s v="CA-2019-148355"/>
    <x v="165"/>
    <d v="2019-12-28T00:00:00"/>
    <s v="Standard Class"/>
    <s v="NC-18535"/>
    <s v="Nick Crebassa"/>
    <s v="Corporate"/>
    <x v="0"/>
    <x v="217"/>
    <x v="31"/>
    <n v="2740"/>
    <s v="East"/>
    <s v="OFF-PA-10001972"/>
    <x v="1"/>
    <x v="10"/>
    <s v="Xerox 214"/>
    <n v="19.440000000000001"/>
    <n v="3"/>
    <n v="0"/>
    <n v="9.3312000000000008"/>
    <x v="3"/>
    <s v="No"/>
  </r>
  <r>
    <n v="8948"/>
    <s v="CA-2019-148355"/>
    <x v="165"/>
    <d v="2019-12-28T00:00:00"/>
    <s v="Standard Class"/>
    <s v="NC-18535"/>
    <s v="Nick Crebassa"/>
    <s v="Corporate"/>
    <x v="0"/>
    <x v="217"/>
    <x v="31"/>
    <n v="2740"/>
    <s v="East"/>
    <s v="OFF-BI-10000201"/>
    <x v="1"/>
    <x v="8"/>
    <s v="Avery Triangle Shaped Sheet Lifters, Black, 2/Pack"/>
    <n v="12.3"/>
    <n v="5"/>
    <n v="0"/>
    <n v="6.15"/>
    <x v="3"/>
    <s v="No"/>
  </r>
  <r>
    <n v="8949"/>
    <s v="CA-2016-132913"/>
    <x v="163"/>
    <d v="2016-12-26T00:00:00"/>
    <s v="First Class"/>
    <s v="AS-10090"/>
    <s v="Adam Shillingsburg"/>
    <s v="Consumer"/>
    <x v="0"/>
    <x v="70"/>
    <x v="1"/>
    <n v="92037"/>
    <s v="West"/>
    <s v="OFF-AP-10003278"/>
    <x v="1"/>
    <x v="9"/>
    <s v="Belkin 7-Outlet SurgeMaster Home Series"/>
    <n v="13.97"/>
    <n v="1"/>
    <n v="0"/>
    <n v="3.632200000000001"/>
    <x v="1"/>
    <s v="No"/>
  </r>
  <r>
    <n v="8950"/>
    <s v="CA-2019-150910"/>
    <x v="66"/>
    <d v="2019-12-28T00:00:00"/>
    <s v="Standard Class"/>
    <s v="JL-15130"/>
    <s v="Jack Lebron"/>
    <s v="Consumer"/>
    <x v="0"/>
    <x v="25"/>
    <x v="18"/>
    <n v="38301"/>
    <s v="South"/>
    <s v="FUR-TA-10002903"/>
    <x v="0"/>
    <x v="3"/>
    <s v="Bevis Round Bullnose 29&quot; High Table Top"/>
    <n v="934.9559999999999"/>
    <n v="6"/>
    <n v="0.4"/>
    <n v="-249.32159999999999"/>
    <x v="0"/>
    <s v="Yes"/>
  </r>
  <r>
    <n v="8951"/>
    <s v="CA-2019-150910"/>
    <x v="66"/>
    <d v="2019-12-28T00:00:00"/>
    <s v="Standard Class"/>
    <s v="JL-15130"/>
    <s v="Jack Lebron"/>
    <s v="Consumer"/>
    <x v="0"/>
    <x v="25"/>
    <x v="18"/>
    <n v="38301"/>
    <s v="South"/>
    <s v="TEC-AC-10001013"/>
    <x v="2"/>
    <x v="11"/>
    <s v="Logitech ClearChat Comfort/USB Headset H390"/>
    <n v="46.864000000000004"/>
    <n v="2"/>
    <n v="0.2"/>
    <n v="7.615399999999994"/>
    <x v="0"/>
    <s v="Yes"/>
  </r>
  <r>
    <n v="8952"/>
    <s v="CA-2019-150910"/>
    <x v="66"/>
    <d v="2019-12-28T00:00:00"/>
    <s v="Standard Class"/>
    <s v="JL-15130"/>
    <s v="Jack Lebron"/>
    <s v="Consumer"/>
    <x v="0"/>
    <x v="25"/>
    <x v="18"/>
    <n v="38301"/>
    <s v="South"/>
    <s v="OFF-ST-10000918"/>
    <x v="1"/>
    <x v="4"/>
    <s v="Crate-A-Files"/>
    <n v="26.160000000000004"/>
    <n v="3"/>
    <n v="0.2"/>
    <n v="1.961999999999998"/>
    <x v="0"/>
    <s v="Yes"/>
  </r>
  <r>
    <n v="8953"/>
    <s v="CA-2019-150910"/>
    <x v="66"/>
    <d v="2019-12-28T00:00:00"/>
    <s v="Standard Class"/>
    <s v="JL-15130"/>
    <s v="Jack Lebron"/>
    <s v="Consumer"/>
    <x v="0"/>
    <x v="25"/>
    <x v="18"/>
    <n v="38301"/>
    <s v="South"/>
    <s v="OFF-AR-10001419"/>
    <x v="1"/>
    <x v="6"/>
    <s v="Newell 325"/>
    <n v="23.128"/>
    <n v="7"/>
    <n v="0.2"/>
    <n v="2.8909999999999982"/>
    <x v="0"/>
    <s v="Yes"/>
  </r>
  <r>
    <n v="8954"/>
    <s v="CA-2019-150910"/>
    <x v="66"/>
    <d v="2019-12-28T00:00:00"/>
    <s v="Standard Class"/>
    <s v="JL-15130"/>
    <s v="Jack Lebron"/>
    <s v="Consumer"/>
    <x v="0"/>
    <x v="25"/>
    <x v="18"/>
    <n v="38301"/>
    <s v="South"/>
    <s v="OFF-AP-10003266"/>
    <x v="1"/>
    <x v="9"/>
    <s v="Holmes Replacement Filter for HEPA Air Cleaner, Large Room"/>
    <n v="59.24"/>
    <n v="5"/>
    <n v="0.2"/>
    <n v="16.290999999999997"/>
    <x v="0"/>
    <s v="Yes"/>
  </r>
  <r>
    <n v="8955"/>
    <s v="CA-2016-156790"/>
    <x v="233"/>
    <d v="2016-08-10T00:00:00"/>
    <s v="Second Class"/>
    <s v="VG-21790"/>
    <s v="Vivek Gonzalez"/>
    <s v="Consumer"/>
    <x v="0"/>
    <x v="108"/>
    <x v="2"/>
    <n v="32216"/>
    <s v="South"/>
    <s v="FUR-BO-10000468"/>
    <x v="0"/>
    <x v="0"/>
    <s v="O'Sullivan 2-Shelf Heavy-Duty Bookcases"/>
    <n v="155.45600000000002"/>
    <n v="4"/>
    <n v="0.2"/>
    <n v="-7.7727999999999895"/>
    <x v="0"/>
    <s v="No"/>
  </r>
  <r>
    <n v="8956"/>
    <s v="CA-2016-126480"/>
    <x v="59"/>
    <d v="2016-09-24T00:00:00"/>
    <s v="Standard Class"/>
    <s v="HG-14965"/>
    <s v="Henry Goldwyn"/>
    <s v="Corporate"/>
    <x v="0"/>
    <x v="70"/>
    <x v="1"/>
    <n v="92024"/>
    <s v="West"/>
    <s v="OFF-PA-10004610"/>
    <x v="1"/>
    <x v="10"/>
    <s v="Xerox 1900"/>
    <n v="8.56"/>
    <n v="2"/>
    <n v="0"/>
    <n v="3.8519999999999994"/>
    <x v="1"/>
    <s v="No"/>
  </r>
  <r>
    <n v="8957"/>
    <s v="CA-2019-105620"/>
    <x v="53"/>
    <d v="2019-12-28T00:00:00"/>
    <s v="First Class"/>
    <s v="JH-15430"/>
    <s v="Jennifer Halladay"/>
    <s v="Consumer"/>
    <x v="0"/>
    <x v="146"/>
    <x v="2"/>
    <n v="33012"/>
    <s v="South"/>
    <s v="FUR-FU-10004963"/>
    <x v="0"/>
    <x v="5"/>
    <s v="Eldon 400 Class Desk Accessories, Black Carbon"/>
    <n v="21"/>
    <n v="3"/>
    <n v="0.2"/>
    <n v="5.7750000000000021"/>
    <x v="0"/>
    <s v="No"/>
  </r>
  <r>
    <n v="8958"/>
    <s v="CA-2019-105620"/>
    <x v="53"/>
    <d v="2019-12-28T00:00:00"/>
    <s v="First Class"/>
    <s v="JH-15430"/>
    <s v="Jennifer Halladay"/>
    <s v="Consumer"/>
    <x v="0"/>
    <x v="146"/>
    <x v="2"/>
    <n v="33012"/>
    <s v="South"/>
    <s v="TEC-MA-10004626"/>
    <x v="2"/>
    <x v="15"/>
    <s v="Lexmark 20R1285 X6650 Wireless All-in-One Printer"/>
    <n v="120"/>
    <n v="2"/>
    <n v="0.5"/>
    <n v="-7.2000000000000028"/>
    <x v="0"/>
    <s v="No"/>
  </r>
  <r>
    <n v="8959"/>
    <s v="CA-2019-150266"/>
    <x v="920"/>
    <d v="2019-11-30T00:00:00"/>
    <s v="Standard Class"/>
    <s v="RO-19780"/>
    <s v="Rose O'Brian"/>
    <s v="Consumer"/>
    <x v="0"/>
    <x v="12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x v="2"/>
    <s v="No"/>
  </r>
  <r>
    <n v="8960"/>
    <s v="CA-2019-150266"/>
    <x v="920"/>
    <d v="2019-11-30T00:00:00"/>
    <s v="Standard Class"/>
    <s v="RO-19780"/>
    <s v="Rose O'Brian"/>
    <s v="Consumer"/>
    <x v="0"/>
    <x v="12"/>
    <x v="5"/>
    <n v="77070"/>
    <s v="Central"/>
    <s v="OFF-AP-10002867"/>
    <x v="1"/>
    <x v="9"/>
    <s v="Fellowes Command Center 5-outlet power strip"/>
    <n v="67.839999999999989"/>
    <n v="5"/>
    <n v="0.8"/>
    <n v="-179.77600000000001"/>
    <x v="2"/>
    <s v="No"/>
  </r>
  <r>
    <n v="8961"/>
    <s v="CA-2019-150266"/>
    <x v="920"/>
    <d v="2019-11-30T00:00:00"/>
    <s v="Standard Class"/>
    <s v="RO-19780"/>
    <s v="Rose O'Brian"/>
    <s v="Consumer"/>
    <x v="0"/>
    <x v="12"/>
    <x v="5"/>
    <n v="77070"/>
    <s v="Central"/>
    <s v="FUR-CH-10002126"/>
    <x v="0"/>
    <x v="1"/>
    <s v="Hon Deluxe Fabric Upholstered Stacking Chairs"/>
    <n v="853.92999999999984"/>
    <n v="5"/>
    <n v="0.3"/>
    <n v="-24.397999999999911"/>
    <x v="2"/>
    <s v="No"/>
  </r>
  <r>
    <n v="8962"/>
    <s v="CA-2019-150266"/>
    <x v="920"/>
    <d v="2019-11-30T00:00:00"/>
    <s v="Standard Class"/>
    <s v="RO-19780"/>
    <s v="Rose O'Brian"/>
    <s v="Consumer"/>
    <x v="0"/>
    <x v="12"/>
    <x v="5"/>
    <n v="77070"/>
    <s v="Central"/>
    <s v="OFF-AR-10001761"/>
    <x v="1"/>
    <x v="6"/>
    <s v="Avery Hi-Liter Smear-Safe Highlighters"/>
    <n v="18.687999999999999"/>
    <n v="4"/>
    <n v="0.2"/>
    <n v="3.7375999999999996"/>
    <x v="2"/>
    <s v="No"/>
  </r>
  <r>
    <n v="8963"/>
    <s v="CA-2018-157280"/>
    <x v="732"/>
    <d v="2018-11-07T00:00:00"/>
    <s v="First Class"/>
    <s v="LW-17125"/>
    <s v="Liz Willingham"/>
    <s v="Consumer"/>
    <x v="0"/>
    <x v="173"/>
    <x v="17"/>
    <n v="23464"/>
    <s v="South"/>
    <s v="FUR-FU-10004665"/>
    <x v="0"/>
    <x v="5"/>
    <s v="3M Polarizing Task Lamp with Clamp Arm, Light Gray"/>
    <n v="273.95999999999998"/>
    <n v="2"/>
    <n v="0"/>
    <n v="71.229600000000005"/>
    <x v="0"/>
    <s v="Yes"/>
  </r>
  <r>
    <n v="8964"/>
    <s v="CA-2018-157280"/>
    <x v="732"/>
    <d v="2018-11-07T00:00:00"/>
    <s v="First Class"/>
    <s v="LW-17125"/>
    <s v="Liz Willingham"/>
    <s v="Consumer"/>
    <x v="0"/>
    <x v="173"/>
    <x v="17"/>
    <n v="23464"/>
    <s v="South"/>
    <s v="TEC-AC-10000057"/>
    <x v="2"/>
    <x v="11"/>
    <s v="Microsoft Natural Ergonomic Keyboard 4000"/>
    <n v="89.97"/>
    <n v="3"/>
    <n v="0"/>
    <n v="18.893699999999995"/>
    <x v="0"/>
    <s v="Yes"/>
  </r>
  <r>
    <n v="8965"/>
    <s v="CA-2018-157280"/>
    <x v="732"/>
    <d v="2018-11-07T00:00:00"/>
    <s v="First Class"/>
    <s v="LW-17125"/>
    <s v="Liz Willingham"/>
    <s v="Consumer"/>
    <x v="0"/>
    <x v="173"/>
    <x v="17"/>
    <n v="23464"/>
    <s v="South"/>
    <s v="FUR-FU-10003806"/>
    <x v="0"/>
    <x v="5"/>
    <s v="Tenex Chairmat w/ Average Lip, 45&quot; x 53&quot;"/>
    <n v="756.80000000000007"/>
    <n v="5"/>
    <n v="0"/>
    <n v="75.679999999999978"/>
    <x v="0"/>
    <s v="Yes"/>
  </r>
  <r>
    <n v="8966"/>
    <s v="CA-2019-106691"/>
    <x v="44"/>
    <d v="2019-11-12T00:00:00"/>
    <s v="Standard Class"/>
    <s v="CC-12370"/>
    <s v="Christopher Conant"/>
    <s v="Consumer"/>
    <x v="0"/>
    <x v="12"/>
    <x v="5"/>
    <n v="77070"/>
    <s v="Central"/>
    <s v="OFF-BI-10000145"/>
    <x v="1"/>
    <x v="8"/>
    <s v="Zipper Ring Binder Pockets"/>
    <n v="1.2479999999999998"/>
    <n v="2"/>
    <n v="0.8"/>
    <n v="-1.934400000000001"/>
    <x v="2"/>
    <s v="No"/>
  </r>
  <r>
    <n v="8967"/>
    <s v="CA-2018-134180"/>
    <x v="54"/>
    <d v="2018-11-07T00:00:00"/>
    <s v="Standard Class"/>
    <s v="JP-16135"/>
    <s v="Julie Prescott"/>
    <s v="Home Office"/>
    <x v="0"/>
    <x v="10"/>
    <x v="9"/>
    <n v="19120"/>
    <s v="East"/>
    <s v="TEC-AC-10000892"/>
    <x v="2"/>
    <x v="11"/>
    <s v="NETGEAR N750 Dual Band Wi-Fi Gigabit Router"/>
    <n v="72"/>
    <n v="1"/>
    <n v="0.2"/>
    <n v="14.399999999999999"/>
    <x v="3"/>
    <s v="No"/>
  </r>
  <r>
    <n v="8968"/>
    <s v="CA-2018-134180"/>
    <x v="54"/>
    <d v="2018-11-07T00:00:00"/>
    <s v="Standard Class"/>
    <s v="JP-16135"/>
    <s v="Julie Prescott"/>
    <s v="Home Office"/>
    <x v="0"/>
    <x v="10"/>
    <x v="9"/>
    <n v="19120"/>
    <s v="East"/>
    <s v="FUR-CH-10004886"/>
    <x v="0"/>
    <x v="1"/>
    <s v="Bevis Steel Folding Chairs"/>
    <n v="470.15499999999997"/>
    <n v="7"/>
    <n v="0.3"/>
    <n v="-13.432999999999993"/>
    <x v="3"/>
    <s v="No"/>
  </r>
  <r>
    <n v="8969"/>
    <s v="CA-2016-166730"/>
    <x v="125"/>
    <d v="2017-01-01T00:00:00"/>
    <s v="First Class"/>
    <s v="DD-13570"/>
    <s v="Dorothy Dickinson"/>
    <s v="Consumer"/>
    <x v="0"/>
    <x v="26"/>
    <x v="18"/>
    <n v="38109"/>
    <s v="South"/>
    <s v="OFF-ST-10002554"/>
    <x v="1"/>
    <x v="4"/>
    <s v="Tennsco Industrial Shelving"/>
    <n v="39.128"/>
    <n v="1"/>
    <n v="0.2"/>
    <n v="-8.803799999999999"/>
    <x v="0"/>
    <s v="No"/>
  </r>
  <r>
    <n v="8970"/>
    <s v="CA-2019-157469"/>
    <x v="574"/>
    <d v="2019-12-07T00:00:00"/>
    <s v="Standard Class"/>
    <s v="ES-14080"/>
    <s v="Erin Smith"/>
    <s v="Corporate"/>
    <x v="0"/>
    <x v="80"/>
    <x v="24"/>
    <n v="44107"/>
    <s v="East"/>
    <s v="OFF-AR-10001662"/>
    <x v="1"/>
    <x v="6"/>
    <s v="Rogers Handheld Barrel Pencil Sharpener"/>
    <n v="19.728000000000002"/>
    <n v="9"/>
    <n v="0.2"/>
    <n v="1.7262000000000022"/>
    <x v="3"/>
    <s v="No"/>
  </r>
  <r>
    <n v="8971"/>
    <s v="CA-2019-157469"/>
    <x v="574"/>
    <d v="2019-12-07T00:00:00"/>
    <s v="Standard Class"/>
    <s v="ES-14080"/>
    <s v="Erin Smith"/>
    <s v="Corporate"/>
    <x v="0"/>
    <x v="80"/>
    <x v="24"/>
    <n v="44107"/>
    <s v="East"/>
    <s v="TEC-PH-10004531"/>
    <x v="2"/>
    <x v="7"/>
    <s v="AT&amp;T CL2909"/>
    <n v="151.18799999999999"/>
    <n v="2"/>
    <n v="0.4"/>
    <n v="-25.198000000000008"/>
    <x v="3"/>
    <s v="No"/>
  </r>
  <r>
    <n v="8972"/>
    <s v="CA-2019-122308"/>
    <x v="668"/>
    <d v="2019-03-28T00:00:00"/>
    <s v="Standard Class"/>
    <s v="MV-17485"/>
    <s v="Mark Van Huff"/>
    <s v="Consumer"/>
    <x v="0"/>
    <x v="20"/>
    <x v="15"/>
    <n v="10011"/>
    <s v="East"/>
    <s v="FUR-CH-10000665"/>
    <x v="0"/>
    <x v="1"/>
    <s v="Global Airflow Leather Mesh Back Chair, Black"/>
    <n v="271.76400000000001"/>
    <n v="2"/>
    <n v="0.1"/>
    <n v="60.391999999999967"/>
    <x v="3"/>
    <s v="No"/>
  </r>
  <r>
    <n v="8973"/>
    <s v="US-2016-149034"/>
    <x v="84"/>
    <d v="2016-11-21T00:00:00"/>
    <s v="First Class"/>
    <s v="RD-19900"/>
    <s v="Ruben Dartt"/>
    <s v="Consumer"/>
    <x v="0"/>
    <x v="10"/>
    <x v="9"/>
    <n v="19120"/>
    <s v="East"/>
    <s v="TEC-AC-10003023"/>
    <x v="2"/>
    <x v="11"/>
    <s v="Logitech G105 Gaming Keyboard"/>
    <n v="47.496000000000002"/>
    <n v="1"/>
    <n v="0.2"/>
    <n v="-1.187400000000002"/>
    <x v="3"/>
    <s v="No"/>
  </r>
  <r>
    <n v="8974"/>
    <s v="CA-2019-159226"/>
    <x v="1016"/>
    <d v="2019-04-27T00:00:00"/>
    <s v="Second Class"/>
    <s v="RL-19615"/>
    <s v="Rob Lucas"/>
    <s v="Consumer"/>
    <x v="0"/>
    <x v="1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  <x v="1"/>
    <s v="No"/>
  </r>
  <r>
    <n v="8975"/>
    <s v="CA-2019-156622"/>
    <x v="51"/>
    <d v="2019-11-26T00:00:00"/>
    <s v="First Class"/>
    <s v="JP-15460"/>
    <s v="Jennifer Patt"/>
    <s v="Corporate"/>
    <x v="0"/>
    <x v="61"/>
    <x v="5"/>
    <n v="75220"/>
    <s v="Central"/>
    <s v="OFF-PA-10000477"/>
    <x v="1"/>
    <x v="10"/>
    <s v="Xerox 22"/>
    <n v="36.288000000000011"/>
    <n v="7"/>
    <n v="0.2"/>
    <n v="12.700800000000001"/>
    <x v="2"/>
    <s v="No"/>
  </r>
  <r>
    <n v="8976"/>
    <s v="CA-2019-156622"/>
    <x v="51"/>
    <d v="2019-11-26T00:00:00"/>
    <s v="First Class"/>
    <s v="JP-15460"/>
    <s v="Jennifer Patt"/>
    <s v="Corporate"/>
    <x v="0"/>
    <x v="61"/>
    <x v="5"/>
    <n v="75220"/>
    <s v="Central"/>
    <s v="OFF-PA-10002923"/>
    <x v="1"/>
    <x v="10"/>
    <s v="Xerox 1942"/>
    <n v="78.304000000000002"/>
    <n v="2"/>
    <n v="0.2"/>
    <n v="29.363999999999997"/>
    <x v="2"/>
    <s v="No"/>
  </r>
  <r>
    <n v="8977"/>
    <s v="CA-2019-156622"/>
    <x v="51"/>
    <d v="2019-11-26T00:00:00"/>
    <s v="First Class"/>
    <s v="JP-15460"/>
    <s v="Jennifer Patt"/>
    <s v="Corporate"/>
    <x v="0"/>
    <x v="61"/>
    <x v="5"/>
    <n v="75220"/>
    <s v="Central"/>
    <s v="FUR-TA-10003008"/>
    <x v="0"/>
    <x v="3"/>
    <s v="Lesro Round Back Collection Coffee Table, End Table"/>
    <n v="127.785"/>
    <n v="1"/>
    <n v="0.3"/>
    <n v="-31.033499999999989"/>
    <x v="2"/>
    <s v="No"/>
  </r>
  <r>
    <n v="8978"/>
    <s v="CA-2019-156622"/>
    <x v="51"/>
    <d v="2019-11-26T00:00:00"/>
    <s v="First Class"/>
    <s v="JP-15460"/>
    <s v="Jennifer Patt"/>
    <s v="Corporate"/>
    <x v="0"/>
    <x v="61"/>
    <x v="5"/>
    <n v="75220"/>
    <s v="Central"/>
    <s v="OFF-BI-10003707"/>
    <x v="1"/>
    <x v="8"/>
    <s v="Aluminum Screw Posts"/>
    <n v="6.1039999999999983"/>
    <n v="2"/>
    <n v="0.8"/>
    <n v="-9.1560000000000006"/>
    <x v="2"/>
    <s v="No"/>
  </r>
  <r>
    <n v="8979"/>
    <s v="CA-2016-119529"/>
    <x v="935"/>
    <d v="2016-11-05T00:00:00"/>
    <s v="Second Class"/>
    <s v="DM-13345"/>
    <s v="Denise Monton"/>
    <s v="Corporate"/>
    <x v="0"/>
    <x v="334"/>
    <x v="30"/>
    <n v="7050"/>
    <s v="East"/>
    <s v="OFF-BI-10000546"/>
    <x v="1"/>
    <x v="8"/>
    <s v="Avery Durable Binders"/>
    <n v="5.76"/>
    <n v="2"/>
    <n v="0"/>
    <n v="2.8224"/>
    <x v="3"/>
    <s v="No"/>
  </r>
  <r>
    <n v="8980"/>
    <s v="CA-2017-150413"/>
    <x v="324"/>
    <d v="2017-10-24T00:00:00"/>
    <s v="Second Class"/>
    <s v="CS-11860"/>
    <s v="Cari Schnelling"/>
    <s v="Consumer"/>
    <x v="0"/>
    <x v="61"/>
    <x v="5"/>
    <n v="75220"/>
    <s v="Central"/>
    <s v="OFF-BI-10000404"/>
    <x v="1"/>
    <x v="8"/>
    <s v="Avery Printable Repositionable Plastic Tabs"/>
    <n v="1.7199999999999995"/>
    <n v="1"/>
    <n v="0.8"/>
    <n v="-2.8380000000000001"/>
    <x v="2"/>
    <s v="No"/>
  </r>
  <r>
    <n v="8981"/>
    <s v="CA-2016-108182"/>
    <x v="644"/>
    <d v="2016-02-10T00:00:00"/>
    <s v="Second Class"/>
    <s v="DL-13315"/>
    <s v="Delfina Latchford"/>
    <s v="Consumer"/>
    <x v="0"/>
    <x v="515"/>
    <x v="10"/>
    <n v="60441"/>
    <s v="Central"/>
    <s v="OFF-BI-10001196"/>
    <x v="1"/>
    <x v="8"/>
    <s v="Avery Flip-Chart Easel Binder, Black"/>
    <n v="8.9519999999999982"/>
    <n v="2"/>
    <n v="0.8"/>
    <n v="-14.770800000000001"/>
    <x v="2"/>
    <s v="No"/>
  </r>
  <r>
    <n v="8982"/>
    <s v="CA-2018-110898"/>
    <x v="1193"/>
    <d v="2018-03-12T00:00:00"/>
    <s v="Standard Class"/>
    <s v="LC-16870"/>
    <s v="Lena Cacioppo"/>
    <s v="Consumer"/>
    <x v="0"/>
    <x v="22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x v="2"/>
    <s v="No"/>
  </r>
  <r>
    <n v="8983"/>
    <s v="CA-2018-110898"/>
    <x v="1193"/>
    <d v="2018-03-12T00:00:00"/>
    <s v="Standard Class"/>
    <s v="LC-16870"/>
    <s v="Lena Cacioppo"/>
    <s v="Consumer"/>
    <x v="0"/>
    <x v="22"/>
    <x v="10"/>
    <n v="60623"/>
    <s v="Central"/>
    <s v="OFF-BI-10004656"/>
    <x v="1"/>
    <x v="8"/>
    <s v="Peel &amp; Stick Add-On Corner Pockets"/>
    <n v="1.7279999999999998"/>
    <n v="4"/>
    <n v="0.8"/>
    <n v="-2.764800000000001"/>
    <x v="2"/>
    <s v="No"/>
  </r>
  <r>
    <n v="8984"/>
    <s v="CA-2018-110898"/>
    <x v="1193"/>
    <d v="2018-03-12T00:00:00"/>
    <s v="Standard Class"/>
    <s v="LC-16870"/>
    <s v="Lena Cacioppo"/>
    <s v="Consumer"/>
    <x v="0"/>
    <x v="22"/>
    <x v="10"/>
    <n v="60623"/>
    <s v="Central"/>
    <s v="FUR-FU-10003773"/>
    <x v="0"/>
    <x v="5"/>
    <s v="Eldon Cleatmat Plus Chair Mats for High Pile Carpets"/>
    <n v="159.04"/>
    <n v="5"/>
    <n v="0.6"/>
    <n v="-194.82400000000001"/>
    <x v="2"/>
    <s v="No"/>
  </r>
  <r>
    <n v="8985"/>
    <s v="CA-2018-110898"/>
    <x v="1193"/>
    <d v="2018-03-12T00:00:00"/>
    <s v="Standard Class"/>
    <s v="LC-16870"/>
    <s v="Lena Cacioppo"/>
    <s v="Consumer"/>
    <x v="0"/>
    <x v="22"/>
    <x v="10"/>
    <n v="60623"/>
    <s v="Central"/>
    <s v="FUR-TA-10000849"/>
    <x v="0"/>
    <x v="3"/>
    <s v="Bevis Rectangular Conference Tables"/>
    <n v="145.97999999999999"/>
    <n v="2"/>
    <n v="0.5"/>
    <n v="-99.266399999999976"/>
    <x v="2"/>
    <s v="No"/>
  </r>
  <r>
    <n v="8986"/>
    <s v="CA-2017-123092"/>
    <x v="155"/>
    <d v="2017-12-07T00:00:00"/>
    <s v="Standard Class"/>
    <s v="JG-15115"/>
    <s v="Jack Garza"/>
    <s v="Consumer"/>
    <x v="0"/>
    <x v="108"/>
    <x v="3"/>
    <n v="28540"/>
    <s v="South"/>
    <s v="FUR-FU-10000222"/>
    <x v="0"/>
    <x v="5"/>
    <s v="Seth Thomas 16&quot; Steel Case Clock"/>
    <n v="77.951999999999998"/>
    <n v="3"/>
    <n v="0.2"/>
    <n v="12.667199999999994"/>
    <x v="0"/>
    <s v="No"/>
  </r>
  <r>
    <n v="8987"/>
    <s v="CA-2017-123092"/>
    <x v="155"/>
    <d v="2017-12-07T00:00:00"/>
    <s v="Standard Class"/>
    <s v="JG-15115"/>
    <s v="Jack Garza"/>
    <s v="Consumer"/>
    <x v="0"/>
    <x v="108"/>
    <x v="3"/>
    <n v="28540"/>
    <s v="South"/>
    <s v="OFF-BI-10001718"/>
    <x v="1"/>
    <x v="8"/>
    <s v="GBC DocuBind P50 Personal Binding Machine"/>
    <n v="95.970000000000013"/>
    <n v="5"/>
    <n v="0.7"/>
    <n v="-73.57699999999997"/>
    <x v="0"/>
    <s v="No"/>
  </r>
  <r>
    <n v="8988"/>
    <s v="CA-2017-123092"/>
    <x v="155"/>
    <d v="2017-12-07T00:00:00"/>
    <s v="Standard Class"/>
    <s v="JG-15115"/>
    <s v="Jack Garza"/>
    <s v="Consumer"/>
    <x v="0"/>
    <x v="108"/>
    <x v="3"/>
    <n v="28540"/>
    <s v="South"/>
    <s v="TEC-PH-10001700"/>
    <x v="2"/>
    <x v="7"/>
    <s v="Panasonic KX-TG6844B Expandable Digital Cordless Telephone"/>
    <n v="105.584"/>
    <n v="2"/>
    <n v="0.2"/>
    <n v="9.2386000000000053"/>
    <x v="0"/>
    <s v="No"/>
  </r>
  <r>
    <n v="8989"/>
    <s v="CA-2017-123092"/>
    <x v="155"/>
    <d v="2017-12-07T00:00:00"/>
    <s v="Standard Class"/>
    <s v="JG-15115"/>
    <s v="Jack Garza"/>
    <s v="Consumer"/>
    <x v="0"/>
    <x v="108"/>
    <x v="3"/>
    <n v="28540"/>
    <s v="South"/>
    <s v="OFF-AR-10004078"/>
    <x v="1"/>
    <x v="6"/>
    <s v="Newell 312"/>
    <n v="9.3439999999999994"/>
    <n v="2"/>
    <n v="0.2"/>
    <n v="1.1679999999999997"/>
    <x v="0"/>
    <s v="No"/>
  </r>
  <r>
    <n v="8990"/>
    <s v="US-2017-128587"/>
    <x v="100"/>
    <d v="2017-12-30T00:00:00"/>
    <s v="Standard Class"/>
    <s v="HM-14860"/>
    <s v="Harry Marie"/>
    <s v="Corporate"/>
    <x v="0"/>
    <x v="24"/>
    <x v="25"/>
    <n v="65807"/>
    <s v="Central"/>
    <s v="FUR-FU-10003026"/>
    <x v="0"/>
    <x v="5"/>
    <s v="Eldon Regeneration Recycled Desk Accessories, Black"/>
    <n v="9.68"/>
    <n v="2"/>
    <n v="0"/>
    <n v="3.7751999999999999"/>
    <x v="2"/>
    <s v="No"/>
  </r>
  <r>
    <n v="8991"/>
    <s v="US-2017-128587"/>
    <x v="100"/>
    <d v="2017-12-30T00:00:00"/>
    <s v="Standard Class"/>
    <s v="HM-14860"/>
    <s v="Harry Marie"/>
    <s v="Corporate"/>
    <x v="0"/>
    <x v="24"/>
    <x v="25"/>
    <n v="65807"/>
    <s v="Central"/>
    <s v="TEC-CO-10003763"/>
    <x v="2"/>
    <x v="16"/>
    <s v="Canon PC1060 Personal Laser Copier"/>
    <n v="4899.93"/>
    <n v="7"/>
    <n v="0"/>
    <n v="2302.9670999999998"/>
    <x v="2"/>
    <s v="No"/>
  </r>
  <r>
    <n v="8992"/>
    <s v="US-2019-139577"/>
    <x v="172"/>
    <d v="2019-10-06T00:00:00"/>
    <s v="Standard Class"/>
    <s v="TN-21040"/>
    <s v="Tanja Norvell"/>
    <s v="Home Office"/>
    <x v="0"/>
    <x v="8"/>
    <x v="1"/>
    <n v="94110"/>
    <s v="West"/>
    <s v="TEC-AC-10004708"/>
    <x v="2"/>
    <x v="11"/>
    <s v="Sony 32GB Class 10 Micro SDHC R40 Memory Card"/>
    <n v="104.75"/>
    <n v="5"/>
    <n v="0"/>
    <n v="21.997499999999999"/>
    <x v="1"/>
    <s v="No"/>
  </r>
  <r>
    <n v="8993"/>
    <s v="CA-2019-159100"/>
    <x v="524"/>
    <d v="2019-10-21T00:00:00"/>
    <s v="Standard Class"/>
    <s v="VP-21760"/>
    <s v="Victoria Pisteka"/>
    <s v="Corporate"/>
    <x v="0"/>
    <x v="29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  <x v="0"/>
    <s v="No"/>
  </r>
  <r>
    <n v="8994"/>
    <s v="CA-2019-159100"/>
    <x v="524"/>
    <d v="2019-10-21T00:00:00"/>
    <s v="Standard Class"/>
    <s v="VP-21760"/>
    <s v="Victoria Pisteka"/>
    <s v="Corporate"/>
    <x v="0"/>
    <x v="29"/>
    <x v="18"/>
    <n v="38401"/>
    <s v="South"/>
    <s v="FUR-TA-10001950"/>
    <x v="0"/>
    <x v="3"/>
    <s v="Balt Solid Wood Round Tables"/>
    <n v="1875.258"/>
    <n v="7"/>
    <n v="0.4"/>
    <n v="-968.88329999999996"/>
    <x v="0"/>
    <s v="No"/>
  </r>
  <r>
    <n v="8995"/>
    <s v="CA-2016-109043"/>
    <x v="860"/>
    <d v="2016-08-17T00:00:00"/>
    <s v="First Class"/>
    <s v="CS-12355"/>
    <s v="Christine Sundaresam"/>
    <s v="Consumer"/>
    <x v="0"/>
    <x v="389"/>
    <x v="2"/>
    <n v="33021"/>
    <s v="South"/>
    <s v="OFF-PA-10000312"/>
    <x v="1"/>
    <x v="10"/>
    <s v="Xerox 1955"/>
    <n v="91.360000000000014"/>
    <n v="5"/>
    <n v="0.2"/>
    <n v="29.691999999999993"/>
    <x v="0"/>
    <s v="No"/>
  </r>
  <r>
    <n v="8996"/>
    <s v="CA-2016-109043"/>
    <x v="860"/>
    <d v="2016-08-17T00:00:00"/>
    <s v="First Class"/>
    <s v="CS-12355"/>
    <s v="Christine Sundaresam"/>
    <s v="Consumer"/>
    <x v="0"/>
    <x v="389"/>
    <x v="2"/>
    <n v="33021"/>
    <s v="South"/>
    <s v="OFF-AP-10004708"/>
    <x v="1"/>
    <x v="9"/>
    <s v="Fellowes Superior 10 Outlet Split Surge Protector"/>
    <n v="152.24"/>
    <n v="5"/>
    <n v="0.2"/>
    <n v="17.126999999999988"/>
    <x v="0"/>
    <s v="No"/>
  </r>
  <r>
    <n v="8997"/>
    <s v="US-2019-116491"/>
    <x v="343"/>
    <d v="2019-11-13T00:00:00"/>
    <s v="First Class"/>
    <s v="PG-18820"/>
    <s v="Patrick Gardner"/>
    <s v="Consumer"/>
    <x v="0"/>
    <x v="61"/>
    <x v="5"/>
    <n v="75081"/>
    <s v="Central"/>
    <s v="TEC-PH-10004531"/>
    <x v="2"/>
    <x v="7"/>
    <s v="OtterBox Commuter Series Case - iPhone 5 &amp; 5s"/>
    <n v="35.183999999999997"/>
    <n v="2"/>
    <n v="0.2"/>
    <n v="12.314399999999999"/>
    <x v="2"/>
    <s v="No"/>
  </r>
  <r>
    <n v="8998"/>
    <s v="CA-2019-122763"/>
    <x v="177"/>
    <d v="2019-03-20T00:00:00"/>
    <s v="Same Day"/>
    <s v="HG-14845"/>
    <s v="Harry Greene"/>
    <s v="Consumer"/>
    <x v="0"/>
    <x v="12"/>
    <x v="5"/>
    <n v="77041"/>
    <s v="Central"/>
    <s v="OFF-PA-10000474"/>
    <x v="1"/>
    <x v="10"/>
    <s v="Easy-staple paper"/>
    <n v="56.704000000000001"/>
    <n v="2"/>
    <n v="0.2"/>
    <n v="19.137599999999992"/>
    <x v="2"/>
    <s v="No"/>
  </r>
  <r>
    <n v="8999"/>
    <s v="CA-2019-122763"/>
    <x v="177"/>
    <d v="2019-03-20T00:00:00"/>
    <s v="Same Day"/>
    <s v="HG-14845"/>
    <s v="Harry Greene"/>
    <s v="Consumer"/>
    <x v="0"/>
    <x v="12"/>
    <x v="5"/>
    <n v="77041"/>
    <s v="Central"/>
    <s v="OFF-PA-10002377"/>
    <x v="1"/>
    <x v="10"/>
    <s v="Xerox 1916"/>
    <n v="274.06400000000002"/>
    <n v="7"/>
    <n v="0.2"/>
    <n v="102.77399999999999"/>
    <x v="2"/>
    <s v="No"/>
  </r>
  <r>
    <n v="9000"/>
    <s v="CA-2019-137785"/>
    <x v="726"/>
    <d v="2019-05-17T00:00:00"/>
    <s v="Standard Class"/>
    <s v="MH-18115"/>
    <s v="Mick Hernandez"/>
    <s v="Home Office"/>
    <x v="0"/>
    <x v="10"/>
    <x v="9"/>
    <n v="19140"/>
    <s v="East"/>
    <s v="FUR-CH-10001482"/>
    <x v="0"/>
    <x v="1"/>
    <s v="Office Star - Mesh Screen back chair with Vinyl seat"/>
    <n v="458.42999999999995"/>
    <n v="5"/>
    <n v="0.3"/>
    <n v="-124.431"/>
    <x v="3"/>
    <s v="No"/>
  </r>
  <r>
    <n v="9001"/>
    <s v="CA-2016-133389"/>
    <x v="169"/>
    <d v="2016-06-22T00:00:00"/>
    <s v="Same Day"/>
    <s v="TB-21280"/>
    <s v="Toby Braunhardt"/>
    <s v="Consumer"/>
    <x v="0"/>
    <x v="42"/>
    <x v="16"/>
    <n v="85023"/>
    <s v="West"/>
    <s v="OFF-BI-10001553"/>
    <x v="1"/>
    <x v="8"/>
    <s v="SpineVue Locking Slant-D Ring Binders by Cardinal"/>
    <n v="8.2260000000000009"/>
    <n v="3"/>
    <n v="0.7"/>
    <n v="-6.0323999999999991"/>
    <x v="1"/>
    <s v="No"/>
  </r>
  <r>
    <n v="9002"/>
    <s v="CA-2016-103807"/>
    <x v="266"/>
    <d v="2016-12-09T00:00:00"/>
    <s v="Standard Class"/>
    <s v="EM-13825"/>
    <s v="Elizabeth Moffitt"/>
    <s v="Corporate"/>
    <x v="0"/>
    <x v="406"/>
    <x v="32"/>
    <n v="30328"/>
    <s v="South"/>
    <s v="TEC-AC-10000199"/>
    <x v="2"/>
    <x v="11"/>
    <s v="Kingston Digital DataTraveler 8GB USB 2.0"/>
    <n v="5.95"/>
    <n v="1"/>
    <n v="0"/>
    <n v="0.83300000000000018"/>
    <x v="0"/>
    <s v="No"/>
  </r>
  <r>
    <n v="9003"/>
    <s v="CA-2016-103807"/>
    <x v="266"/>
    <d v="2016-12-09T00:00:00"/>
    <s v="Standard Class"/>
    <s v="EM-13825"/>
    <s v="Elizabeth Moffitt"/>
    <s v="Corporate"/>
    <x v="0"/>
    <x v="406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x v="0"/>
    <s v="No"/>
  </r>
  <r>
    <n v="9004"/>
    <s v="CA-2017-102855"/>
    <x v="57"/>
    <d v="2017-04-06T00:00:00"/>
    <s v="Same Day"/>
    <s v="JF-15415"/>
    <s v="Jennifer Ferguson"/>
    <s v="Consumer"/>
    <x v="0"/>
    <x v="258"/>
    <x v="4"/>
    <n v="99207"/>
    <s v="West"/>
    <s v="TEC-AC-10001767"/>
    <x v="2"/>
    <x v="11"/>
    <s v="SanDisk Ultra 64 GB MicroSDHC Class 10 Memory Card"/>
    <n v="239.94"/>
    <n v="6"/>
    <n v="0"/>
    <n v="26.393399999999986"/>
    <x v="1"/>
    <s v="No"/>
  </r>
  <r>
    <n v="9005"/>
    <s v="CA-2017-102855"/>
    <x v="57"/>
    <d v="2017-04-06T00:00:00"/>
    <s v="Same Day"/>
    <s v="JF-15415"/>
    <s v="Jennifer Ferguson"/>
    <s v="Consumer"/>
    <x v="0"/>
    <x v="258"/>
    <x v="4"/>
    <n v="99207"/>
    <s v="West"/>
    <s v="OFF-AR-10002467"/>
    <x v="1"/>
    <x v="6"/>
    <s v="Dixon Ticonderoga Pencils"/>
    <n v="23.84"/>
    <n v="8"/>
    <n v="0"/>
    <n v="6.4368000000000016"/>
    <x v="1"/>
    <s v="No"/>
  </r>
  <r>
    <n v="9006"/>
    <s v="CA-2019-107825"/>
    <x v="551"/>
    <d v="2019-11-18T00:00:00"/>
    <s v="Same Day"/>
    <s v="NB-18655"/>
    <s v="Nona Balk"/>
    <s v="Corporate"/>
    <x v="0"/>
    <x v="158"/>
    <x v="6"/>
    <n v="53209"/>
    <s v="Central"/>
    <s v="OFF-ST-10001321"/>
    <x v="1"/>
    <x v="4"/>
    <s v="Decoflex Hanging Personal Folder File, Blue"/>
    <n v="92.52"/>
    <n v="6"/>
    <n v="0"/>
    <n v="24.980400000000007"/>
    <x v="2"/>
    <s v="Yes"/>
  </r>
  <r>
    <n v="9007"/>
    <s v="CA-2019-107825"/>
    <x v="551"/>
    <d v="2019-11-18T00:00:00"/>
    <s v="Same Day"/>
    <s v="NB-18655"/>
    <s v="Nona Balk"/>
    <s v="Corporate"/>
    <x v="0"/>
    <x v="158"/>
    <x v="6"/>
    <n v="53209"/>
    <s v="Central"/>
    <s v="OFF-ST-10000777"/>
    <x v="1"/>
    <x v="4"/>
    <s v="Companion Letter/Legal File, Black"/>
    <n v="37.76"/>
    <n v="1"/>
    <n v="0"/>
    <n v="10.572800000000001"/>
    <x v="2"/>
    <s v="Yes"/>
  </r>
  <r>
    <n v="9008"/>
    <s v="CA-2019-107825"/>
    <x v="551"/>
    <d v="2019-11-18T00:00:00"/>
    <s v="Same Day"/>
    <s v="NB-18655"/>
    <s v="Nona Balk"/>
    <s v="Corporate"/>
    <x v="0"/>
    <x v="158"/>
    <x v="6"/>
    <n v="53209"/>
    <s v="Central"/>
    <s v="OFF-LA-10003720"/>
    <x v="1"/>
    <x v="2"/>
    <s v="Avery 487"/>
    <n v="7.38"/>
    <n v="2"/>
    <n v="0"/>
    <n v="3.4685999999999999"/>
    <x v="2"/>
    <s v="Yes"/>
  </r>
  <r>
    <n v="9009"/>
    <s v="CA-2019-107825"/>
    <x v="551"/>
    <d v="2019-11-18T00:00:00"/>
    <s v="Same Day"/>
    <s v="NB-18655"/>
    <s v="Nona Balk"/>
    <s v="Corporate"/>
    <x v="0"/>
    <x v="158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x v="2"/>
    <s v="Yes"/>
  </r>
  <r>
    <n v="9010"/>
    <s v="CA-2019-106047"/>
    <x v="1209"/>
    <d v="2019-07-18T00:00:00"/>
    <s v="Standard Class"/>
    <s v="CS-11860"/>
    <s v="Cari Schnelling"/>
    <s v="Consumer"/>
    <x v="0"/>
    <x v="54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x v="3"/>
    <s v="No"/>
  </r>
  <r>
    <n v="9011"/>
    <s v="CA-2019-127803"/>
    <x v="240"/>
    <d v="2019-05-23T00:00:00"/>
    <s v="Standard Class"/>
    <s v="ND-18460"/>
    <s v="Neil Ducich"/>
    <s v="Corporate"/>
    <x v="0"/>
    <x v="114"/>
    <x v="19"/>
    <n v="35810"/>
    <s v="South"/>
    <s v="OFF-BI-10001787"/>
    <x v="1"/>
    <x v="8"/>
    <s v="Wilson Jones Four-Pocket Poly Binders"/>
    <n v="26.16"/>
    <n v="4"/>
    <n v="0"/>
    <n v="12.8184"/>
    <x v="0"/>
    <s v="No"/>
  </r>
  <r>
    <n v="9012"/>
    <s v="CA-2017-137071"/>
    <x v="139"/>
    <d v="2017-12-21T00:00:00"/>
    <s v="First Class"/>
    <s v="ED-13885"/>
    <s v="Emily Ducich"/>
    <s v="Home Office"/>
    <x v="0"/>
    <x v="12"/>
    <x v="5"/>
    <n v="77036"/>
    <s v="Central"/>
    <s v="TEC-AC-10004353"/>
    <x v="2"/>
    <x v="11"/>
    <s v="Hypercom P1300 Pinpad"/>
    <n v="100.80000000000001"/>
    <n v="2"/>
    <n v="0.2"/>
    <n v="21.42"/>
    <x v="2"/>
    <s v="No"/>
  </r>
  <r>
    <n v="9013"/>
    <s v="CA-2018-121447"/>
    <x v="823"/>
    <d v="2018-02-22T00:00:00"/>
    <s v="First Class"/>
    <s v="EA-14035"/>
    <s v="Erin Ashbrook"/>
    <s v="Corporate"/>
    <x v="0"/>
    <x v="20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  <x v="3"/>
    <s v="No"/>
  </r>
  <r>
    <n v="9014"/>
    <s v="CA-2019-143084"/>
    <x v="257"/>
    <d v="2019-03-22T00:00:00"/>
    <s v="Standard Class"/>
    <s v="BP-11050"/>
    <s v="Barry Pond"/>
    <s v="Corporate"/>
    <x v="0"/>
    <x v="1"/>
    <x v="1"/>
    <n v="90008"/>
    <s v="West"/>
    <s v="OFF-AR-10002766"/>
    <x v="1"/>
    <x v="6"/>
    <s v="Prang Drawing Pencil Set"/>
    <n v="13.899999999999999"/>
    <n v="5"/>
    <n v="0"/>
    <n v="3.7529999999999997"/>
    <x v="1"/>
    <s v="Yes"/>
  </r>
  <r>
    <n v="9015"/>
    <s v="CA-2019-143084"/>
    <x v="257"/>
    <d v="2019-03-22T00:00:00"/>
    <s v="Standard Class"/>
    <s v="BP-11050"/>
    <s v="Barry Pond"/>
    <s v="Corporate"/>
    <x v="0"/>
    <x v="1"/>
    <x v="1"/>
    <n v="90008"/>
    <s v="West"/>
    <s v="OFF-EN-10003072"/>
    <x v="1"/>
    <x v="12"/>
    <s v="Peel &amp; Seel Envelopes"/>
    <n v="19.399999999999999"/>
    <n v="5"/>
    <n v="0"/>
    <n v="9.3120000000000012"/>
    <x v="1"/>
    <s v="Yes"/>
  </r>
  <r>
    <n v="9016"/>
    <s v="CA-2018-131639"/>
    <x v="907"/>
    <d v="2018-12-23T00:00:00"/>
    <s v="Standard Class"/>
    <s v="NS-18640"/>
    <s v="Noel Staavos"/>
    <s v="Corporate"/>
    <x v="0"/>
    <x v="51"/>
    <x v="27"/>
    <n v="88220"/>
    <s v="West"/>
    <s v="OFF-BI-10001636"/>
    <x v="1"/>
    <x v="8"/>
    <s v="Ibico Plastic and Wire Spiral Binding Combs"/>
    <n v="13.488"/>
    <n v="2"/>
    <n v="0.2"/>
    <n v="4.3835999999999995"/>
    <x v="1"/>
    <s v="No"/>
  </r>
  <r>
    <n v="9017"/>
    <s v="CA-2018-131639"/>
    <x v="907"/>
    <d v="2018-12-23T00:00:00"/>
    <s v="Standard Class"/>
    <s v="NS-18640"/>
    <s v="Noel Staavos"/>
    <s v="Corporate"/>
    <x v="0"/>
    <x v="51"/>
    <x v="27"/>
    <n v="88220"/>
    <s v="West"/>
    <s v="OFF-BI-10000948"/>
    <x v="1"/>
    <x v="8"/>
    <s v="GBC Laser Imprintable Binding System Covers, Desert Sand"/>
    <n v="11.416"/>
    <n v="1"/>
    <n v="0.2"/>
    <n v="3.8528999999999991"/>
    <x v="1"/>
    <s v="No"/>
  </r>
  <r>
    <n v="9018"/>
    <s v="CA-2018-161361"/>
    <x v="253"/>
    <d v="2018-03-28T00:00:00"/>
    <s v="Second Class"/>
    <s v="MV-17485"/>
    <s v="Mark Van Huff"/>
    <s v="Consumer"/>
    <x v="0"/>
    <x v="449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s v="No"/>
  </r>
  <r>
    <n v="9019"/>
    <s v="CA-2018-161361"/>
    <x v="253"/>
    <d v="2018-03-28T00:00:00"/>
    <s v="Second Class"/>
    <s v="MV-17485"/>
    <s v="Mark Van Huff"/>
    <s v="Consumer"/>
    <x v="0"/>
    <x v="449"/>
    <x v="45"/>
    <n v="83201"/>
    <s v="West"/>
    <s v="OFF-BI-10002215"/>
    <x v="1"/>
    <x v="8"/>
    <s v="Wilson Jones Hanging View Binder, White, 1&quot;"/>
    <n v="17.04"/>
    <n v="3"/>
    <n v="0.2"/>
    <n v="5.5379999999999985"/>
    <x v="1"/>
    <s v="No"/>
  </r>
  <r>
    <n v="9020"/>
    <s v="CA-2016-100706"/>
    <x v="757"/>
    <d v="2016-12-18T00:00:00"/>
    <s v="Second Class"/>
    <s v="LE-16810"/>
    <s v="Laurel Elliston"/>
    <s v="Consumer"/>
    <x v="0"/>
    <x v="24"/>
    <x v="17"/>
    <n v="22153"/>
    <s v="South"/>
    <s v="TEC-AC-10001314"/>
    <x v="2"/>
    <x v="11"/>
    <s v="Case Logic 2.4GHz Wireless Keyboard"/>
    <n v="99.98"/>
    <n v="2"/>
    <n v="0"/>
    <n v="7.9983999999999895"/>
    <x v="0"/>
    <s v="No"/>
  </r>
  <r>
    <n v="9021"/>
    <s v="CA-2016-100706"/>
    <x v="757"/>
    <d v="2016-12-18T00:00:00"/>
    <s v="Second Class"/>
    <s v="LE-16810"/>
    <s v="Laurel Elliston"/>
    <s v="Consumer"/>
    <x v="0"/>
    <x v="24"/>
    <x v="17"/>
    <n v="22153"/>
    <s v="South"/>
    <s v="FUR-FU-10002268"/>
    <x v="0"/>
    <x v="5"/>
    <s v="Ultra Door Push Plate"/>
    <n v="29.46"/>
    <n v="6"/>
    <n v="0"/>
    <n v="9.7217999999999982"/>
    <x v="0"/>
    <s v="No"/>
  </r>
  <r>
    <n v="9022"/>
    <s v="CA-2017-129525"/>
    <x v="219"/>
    <d v="2017-11-20T00:00:00"/>
    <s v="Standard Class"/>
    <s v="VP-21760"/>
    <s v="Victoria Pisteka"/>
    <s v="Corporate"/>
    <x v="0"/>
    <x v="167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x v="3"/>
    <s v="No"/>
  </r>
  <r>
    <n v="9023"/>
    <s v="US-2018-141880"/>
    <x v="250"/>
    <d v="2018-08-23T00:00:00"/>
    <s v="First Class"/>
    <s v="TC-21475"/>
    <s v="Tony Chapman"/>
    <s v="Home Office"/>
    <x v="0"/>
    <x v="299"/>
    <x v="22"/>
    <n v="80525"/>
    <s v="West"/>
    <s v="FUR-FU-10001979"/>
    <x v="0"/>
    <x v="5"/>
    <s v="Dana Halogen Swing-Arm Architect Lamp"/>
    <n v="98.328000000000003"/>
    <n v="3"/>
    <n v="0.2"/>
    <n v="9.832800000000006"/>
    <x v="1"/>
    <s v="No"/>
  </r>
  <r>
    <n v="9024"/>
    <s v="CA-2017-165799"/>
    <x v="685"/>
    <d v="2017-07-02T00:00:00"/>
    <s v="First Class"/>
    <s v="SG-20470"/>
    <s v="Sheri Gordon"/>
    <s v="Consumer"/>
    <x v="0"/>
    <x v="20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  <x v="3"/>
    <s v="No"/>
  </r>
  <r>
    <n v="9025"/>
    <s v="CA-2018-102127"/>
    <x v="190"/>
    <d v="2018-07-02T00:00:00"/>
    <s v="Standard Class"/>
    <s v="VP-21760"/>
    <s v="Victoria Pisteka"/>
    <s v="Corporate"/>
    <x v="0"/>
    <x v="20"/>
    <x v="15"/>
    <n v="10035"/>
    <s v="East"/>
    <s v="TEC-AC-10002018"/>
    <x v="2"/>
    <x v="11"/>
    <s v="AmazonBasics 3-Button USB Wired Mouse"/>
    <n v="20.97"/>
    <n v="3"/>
    <n v="0"/>
    <n v="9.017100000000001"/>
    <x v="3"/>
    <s v="No"/>
  </r>
  <r>
    <n v="9026"/>
    <s v="CA-2018-102127"/>
    <x v="190"/>
    <d v="2018-07-02T00:00:00"/>
    <s v="Standard Class"/>
    <s v="VP-21760"/>
    <s v="Victoria Pisteka"/>
    <s v="Corporate"/>
    <x v="0"/>
    <x v="20"/>
    <x v="15"/>
    <n v="10035"/>
    <s v="East"/>
    <s v="TEC-AC-10000397"/>
    <x v="2"/>
    <x v="11"/>
    <s v="Perixx PERIBOARD-512B, Ergonomic Split Keyboard"/>
    <n v="139.96"/>
    <n v="4"/>
    <n v="0"/>
    <n v="9.7972000000000037"/>
    <x v="3"/>
    <s v="No"/>
  </r>
  <r>
    <n v="9027"/>
    <s v="CA-2018-102127"/>
    <x v="190"/>
    <d v="2018-07-02T00:00:00"/>
    <s v="Standard Class"/>
    <s v="VP-21760"/>
    <s v="Victoria Pisteka"/>
    <s v="Corporate"/>
    <x v="0"/>
    <x v="20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  <x v="3"/>
    <s v="No"/>
  </r>
  <r>
    <n v="9028"/>
    <s v="US-2018-152415"/>
    <x v="42"/>
    <d v="2018-09-22T00:00:00"/>
    <s v="Standard Class"/>
    <s v="PO-18865"/>
    <s v="Patrick O'Donnell"/>
    <s v="Consumer"/>
    <x v="0"/>
    <x v="516"/>
    <x v="31"/>
    <n v="1752"/>
    <s v="East"/>
    <s v="FUR-FU-10002597"/>
    <x v="0"/>
    <x v="5"/>
    <s v="C-Line Magnetic Cubicle Keepers, Clear Polypropylene"/>
    <n v="14.82"/>
    <n v="3"/>
    <n v="0"/>
    <n v="6.224400000000001"/>
    <x v="3"/>
    <s v="No"/>
  </r>
  <r>
    <n v="9029"/>
    <s v="US-2018-152415"/>
    <x v="42"/>
    <d v="2018-09-22T00:00:00"/>
    <s v="Standard Class"/>
    <s v="PO-18865"/>
    <s v="Patrick O'Donnell"/>
    <s v="Consumer"/>
    <x v="0"/>
    <x v="516"/>
    <x v="31"/>
    <n v="1752"/>
    <s v="East"/>
    <s v="FUR-FU-10004864"/>
    <x v="0"/>
    <x v="5"/>
    <s v="Howard Miller 14-1/2&quot; Diameter Chrome Round Wall Clock"/>
    <n v="191.82"/>
    <n v="3"/>
    <n v="0"/>
    <n v="61.382399999999997"/>
    <x v="3"/>
    <s v="No"/>
  </r>
  <r>
    <n v="9030"/>
    <s v="CA-2016-138198"/>
    <x v="667"/>
    <d v="2016-07-23T00:00:00"/>
    <s v="Standard Class"/>
    <s v="JL-15130"/>
    <s v="Jack Lebron"/>
    <s v="Consumer"/>
    <x v="0"/>
    <x v="106"/>
    <x v="15"/>
    <n v="10801"/>
    <s v="East"/>
    <s v="OFF-BI-10002103"/>
    <x v="1"/>
    <x v="8"/>
    <s v="Cardinal Slant-D Ring Binder, Heavy Gauge Vinyl"/>
    <n v="13.904"/>
    <n v="2"/>
    <n v="0.2"/>
    <n v="4.5187999999999997"/>
    <x v="3"/>
    <s v="No"/>
  </r>
  <r>
    <n v="9031"/>
    <s v="CA-2019-128041"/>
    <x v="853"/>
    <d v="2019-09-01T00:00:00"/>
    <s v="Same Day"/>
    <s v="RW-19540"/>
    <s v="Rick Wilson"/>
    <s v="Corporate"/>
    <x v="0"/>
    <x v="4"/>
    <x v="4"/>
    <n v="98103"/>
    <s v="West"/>
    <s v="OFF-AP-10001005"/>
    <x v="1"/>
    <x v="9"/>
    <s v="Honeywell Quietcare HEPA Air Cleaner"/>
    <n v="314.60000000000002"/>
    <n v="4"/>
    <n v="0"/>
    <n v="103.81799999999998"/>
    <x v="1"/>
    <s v="No"/>
  </r>
  <r>
    <n v="9032"/>
    <s v="CA-2019-128041"/>
    <x v="853"/>
    <d v="2019-09-01T00:00:00"/>
    <s v="Same Day"/>
    <s v="RW-19540"/>
    <s v="Rick Wilson"/>
    <s v="Corporate"/>
    <x v="0"/>
    <x v="4"/>
    <x v="4"/>
    <n v="98103"/>
    <s v="West"/>
    <s v="FUR-TA-10002607"/>
    <x v="0"/>
    <x v="3"/>
    <s v="KI Conference Tables"/>
    <n v="283.56"/>
    <n v="4"/>
    <n v="0"/>
    <n v="45.36960000000002"/>
    <x v="1"/>
    <s v="No"/>
  </r>
  <r>
    <n v="9033"/>
    <s v="CA-2019-105823"/>
    <x v="738"/>
    <d v="2019-06-26T00:00:00"/>
    <s v="Standard Class"/>
    <s v="RB-19465"/>
    <s v="Rick Bensley"/>
    <s v="Home Office"/>
    <x v="0"/>
    <x v="66"/>
    <x v="12"/>
    <n v="48227"/>
    <s v="Central"/>
    <s v="FUR-CH-10000454"/>
    <x v="0"/>
    <x v="1"/>
    <s v="Hon Deluxe Fabric Upholstered Stacking Chairs, Rounded Back"/>
    <n v="487.96"/>
    <n v="2"/>
    <n v="0"/>
    <n v="146.38799999999998"/>
    <x v="2"/>
    <s v="No"/>
  </r>
  <r>
    <n v="9034"/>
    <s v="CA-2016-152268"/>
    <x v="814"/>
    <d v="2016-09-07T00:00:00"/>
    <s v="Standard Class"/>
    <s v="SC-20095"/>
    <s v="Sanjit Chand"/>
    <s v="Consumer"/>
    <x v="0"/>
    <x v="115"/>
    <x v="36"/>
    <n v="72701"/>
    <s v="South"/>
    <s v="OFF-BI-10001359"/>
    <x v="1"/>
    <x v="8"/>
    <s v="GBC DocuBind TL300 Electric Binding System"/>
    <n v="1793.98"/>
    <n v="2"/>
    <n v="0"/>
    <n v="843.17059999999992"/>
    <x v="0"/>
    <s v="No"/>
  </r>
  <r>
    <n v="9035"/>
    <s v="CA-2017-148873"/>
    <x v="486"/>
    <d v="2017-10-05T00:00:00"/>
    <s v="Standard Class"/>
    <s v="EM-13960"/>
    <s v="Eric Murdock"/>
    <s v="Consumer"/>
    <x v="0"/>
    <x v="94"/>
    <x v="10"/>
    <n v="62301"/>
    <s v="Central"/>
    <s v="OFF-BI-10003196"/>
    <x v="1"/>
    <x v="8"/>
    <s v="Accohide Poly Flexible Ring Binders"/>
    <n v="2.9919999999999995"/>
    <n v="4"/>
    <n v="0.8"/>
    <n v="-4.4880000000000013"/>
    <x v="2"/>
    <s v="Yes"/>
  </r>
  <r>
    <n v="9036"/>
    <s v="CA-2017-148873"/>
    <x v="486"/>
    <d v="2017-10-05T00:00:00"/>
    <s v="Standard Class"/>
    <s v="EM-13960"/>
    <s v="Eric Murdock"/>
    <s v="Consumer"/>
    <x v="0"/>
    <x v="94"/>
    <x v="10"/>
    <n v="62301"/>
    <s v="Central"/>
    <s v="TEC-AC-10003657"/>
    <x v="2"/>
    <x v="11"/>
    <s v="Lenovo 17-Key USB Numeric Keypad"/>
    <n v="108.76800000000001"/>
    <n v="4"/>
    <n v="0.2"/>
    <n v="2.7191999999999901"/>
    <x v="2"/>
    <s v="Yes"/>
  </r>
  <r>
    <n v="9037"/>
    <s v="CA-2017-166492"/>
    <x v="1003"/>
    <d v="2017-04-10T00:00:00"/>
    <s v="First Class"/>
    <s v="RP-19390"/>
    <s v="Resi Pölking"/>
    <s v="Consumer"/>
    <x v="0"/>
    <x v="20"/>
    <x v="15"/>
    <n v="10035"/>
    <s v="East"/>
    <s v="OFF-PA-10002262"/>
    <x v="1"/>
    <x v="10"/>
    <s v="Xerox 192"/>
    <n v="25.92"/>
    <n v="4"/>
    <n v="0"/>
    <n v="12.441600000000001"/>
    <x v="3"/>
    <s v="No"/>
  </r>
  <r>
    <n v="9038"/>
    <s v="CA-2017-166492"/>
    <x v="1003"/>
    <d v="2017-04-10T00:00:00"/>
    <s v="First Class"/>
    <s v="RP-19390"/>
    <s v="Resi Pölking"/>
    <s v="Consumer"/>
    <x v="0"/>
    <x v="20"/>
    <x v="15"/>
    <n v="10035"/>
    <s v="East"/>
    <s v="OFF-ST-10002214"/>
    <x v="1"/>
    <x v="4"/>
    <s v="X-Rack File for Hanging Folders"/>
    <n v="22.58"/>
    <n v="2"/>
    <n v="0"/>
    <n v="5.8707999999999991"/>
    <x v="3"/>
    <s v="No"/>
  </r>
  <r>
    <n v="9039"/>
    <s v="CA-2019-157420"/>
    <x v="610"/>
    <d v="2019-11-21T00:00:00"/>
    <s v="Same Day"/>
    <s v="HZ-14950"/>
    <s v="Henia Zydlo"/>
    <s v="Consumer"/>
    <x v="0"/>
    <x v="12"/>
    <x v="5"/>
    <n v="77095"/>
    <s v="Central"/>
    <s v="TEC-PH-10003555"/>
    <x v="2"/>
    <x v="7"/>
    <s v="Motorola HK250 Universal Bluetooth Headset"/>
    <n v="55.176000000000002"/>
    <n v="3"/>
    <n v="0.2"/>
    <n v="-12.414599999999997"/>
    <x v="2"/>
    <s v="No"/>
  </r>
  <r>
    <n v="9040"/>
    <s v="CA-2018-117121"/>
    <x v="907"/>
    <d v="2018-12-21T00:00:00"/>
    <s v="Standard Class"/>
    <s v="AB-10105"/>
    <s v="Adrian Barton"/>
    <s v="Consumer"/>
    <x v="0"/>
    <x v="66"/>
    <x v="12"/>
    <n v="48205"/>
    <s v="Central"/>
    <s v="OFF-BI-10000545"/>
    <x v="1"/>
    <x v="8"/>
    <s v="GBC Ibimaster 500 Manual ProClick Binding System"/>
    <n v="9892.74"/>
    <n v="13"/>
    <n v="0"/>
    <n v="4946.37"/>
    <x v="2"/>
    <s v="No"/>
  </r>
  <r>
    <n v="9041"/>
    <s v="CA-2016-138177"/>
    <x v="111"/>
    <d v="2016-09-24T00:00:00"/>
    <s v="Standard Class"/>
    <s v="ND-18460"/>
    <s v="Neil Ducich"/>
    <s v="Corporate"/>
    <x v="0"/>
    <x v="432"/>
    <x v="16"/>
    <n v="85224"/>
    <s v="West"/>
    <s v="FUR-TA-10004607"/>
    <x v="0"/>
    <x v="3"/>
    <s v="Hon 2111 Invitation Series Straight Table"/>
    <n v="73.915000000000006"/>
    <n v="1"/>
    <n v="0.5"/>
    <n v="-45.827300000000008"/>
    <x v="1"/>
    <s v="No"/>
  </r>
  <r>
    <n v="9042"/>
    <s v="CA-2016-114335"/>
    <x v="450"/>
    <d v="2016-10-03T00:00:00"/>
    <s v="Standard Class"/>
    <s v="XP-21865"/>
    <s v="Xylona Preis"/>
    <s v="Consumer"/>
    <x v="0"/>
    <x v="389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x v="0"/>
    <s v="No"/>
  </r>
  <r>
    <n v="9043"/>
    <s v="CA-2017-168760"/>
    <x v="357"/>
    <d v="2017-09-26T00:00:00"/>
    <s v="Second Class"/>
    <s v="MM-18280"/>
    <s v="Muhammed MacIntyre"/>
    <s v="Corporate"/>
    <x v="0"/>
    <x v="1"/>
    <x v="1"/>
    <n v="90049"/>
    <s v="West"/>
    <s v="OFF-AP-10004532"/>
    <x v="1"/>
    <x v="9"/>
    <s v="Kensington 6 Outlet Guardian Standard Surge Protector"/>
    <n v="61.44"/>
    <n v="3"/>
    <n v="0"/>
    <n v="16.588799999999999"/>
    <x v="1"/>
    <s v="No"/>
  </r>
  <r>
    <n v="9044"/>
    <s v="CA-2018-168830"/>
    <x v="77"/>
    <d v="2018-11-13T00:00:00"/>
    <s v="Standard Class"/>
    <s v="ML-17395"/>
    <s v="Marina Lichtenstein"/>
    <s v="Corporate"/>
    <x v="0"/>
    <x v="8"/>
    <x v="1"/>
    <n v="94122"/>
    <s v="West"/>
    <s v="TEC-AC-10003911"/>
    <x v="2"/>
    <x v="11"/>
    <s v="NETGEAR AC1750 Dual Band Gigabit Smart WiFi Router"/>
    <n v="479.97"/>
    <n v="3"/>
    <n v="0"/>
    <n v="163.18979999999999"/>
    <x v="1"/>
    <s v="No"/>
  </r>
  <r>
    <n v="9045"/>
    <s v="CA-2019-137463"/>
    <x v="819"/>
    <d v="2019-12-20T00:00:00"/>
    <s v="Second Class"/>
    <s v="KM-16225"/>
    <s v="Kalyca Meade"/>
    <s v="Corporate"/>
    <x v="0"/>
    <x v="282"/>
    <x v="1"/>
    <n v="94086"/>
    <s v="West"/>
    <s v="OFF-BI-10003196"/>
    <x v="1"/>
    <x v="8"/>
    <s v="Accohide Poly Flexible Ring Binders"/>
    <n v="5.9840000000000009"/>
    <n v="2"/>
    <n v="0.2"/>
    <n v="2.2439999999999998"/>
    <x v="1"/>
    <s v="No"/>
  </r>
  <r>
    <n v="9046"/>
    <s v="CA-2019-137463"/>
    <x v="819"/>
    <d v="2019-12-20T00:00:00"/>
    <s v="Second Class"/>
    <s v="KM-16225"/>
    <s v="Kalyca Meade"/>
    <s v="Corporate"/>
    <x v="0"/>
    <x v="282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x v="1"/>
    <s v="No"/>
  </r>
  <r>
    <n v="9047"/>
    <s v="CA-2019-137463"/>
    <x v="819"/>
    <d v="2019-12-20T00:00:00"/>
    <s v="Second Class"/>
    <s v="KM-16225"/>
    <s v="Kalyca Meade"/>
    <s v="Corporate"/>
    <x v="0"/>
    <x v="282"/>
    <x v="1"/>
    <n v="94086"/>
    <s v="West"/>
    <s v="TEC-AC-10000057"/>
    <x v="2"/>
    <x v="11"/>
    <s v="Microsoft Natural Ergonomic Keyboard 4000"/>
    <n v="149.94999999999999"/>
    <n v="5"/>
    <n v="0"/>
    <n v="31.489499999999992"/>
    <x v="1"/>
    <s v="No"/>
  </r>
  <r>
    <n v="9048"/>
    <s v="CA-2019-137463"/>
    <x v="819"/>
    <d v="2019-12-20T00:00:00"/>
    <s v="Second Class"/>
    <s v="KM-16225"/>
    <s v="Kalyca Meade"/>
    <s v="Corporate"/>
    <x v="0"/>
    <x v="282"/>
    <x v="1"/>
    <n v="94086"/>
    <s v="West"/>
    <s v="OFF-AR-10001988"/>
    <x v="1"/>
    <x v="6"/>
    <s v="Bulldog Table or Wall-Mount Pencil Sharpener"/>
    <n v="29.950000000000003"/>
    <n v="5"/>
    <n v="0"/>
    <n v="8.6854999999999993"/>
    <x v="1"/>
    <s v="No"/>
  </r>
  <r>
    <n v="9049"/>
    <s v="CA-2019-137463"/>
    <x v="819"/>
    <d v="2019-12-20T00:00:00"/>
    <s v="Second Class"/>
    <s v="KM-16225"/>
    <s v="Kalyca Meade"/>
    <s v="Corporate"/>
    <x v="0"/>
    <x v="282"/>
    <x v="1"/>
    <n v="94086"/>
    <s v="West"/>
    <s v="OFF-LA-10003498"/>
    <x v="1"/>
    <x v="2"/>
    <s v="Avery 475"/>
    <n v="44.400000000000006"/>
    <n v="3"/>
    <n v="0"/>
    <n v="22.200000000000003"/>
    <x v="1"/>
    <s v="No"/>
  </r>
  <r>
    <n v="9050"/>
    <s v="CA-2016-124513"/>
    <x v="158"/>
    <d v="2016-09-25T00:00:00"/>
    <s v="Standard Class"/>
    <s v="SL-20155"/>
    <s v="Sara Luxemburg"/>
    <s v="Home Office"/>
    <x v="0"/>
    <x v="20"/>
    <x v="15"/>
    <n v="10011"/>
    <s v="East"/>
    <s v="OFF-AR-10002956"/>
    <x v="1"/>
    <x v="6"/>
    <s v="Boston 16801 Nautilus Battery Pencil Sharpener"/>
    <n v="66.03"/>
    <n v="3"/>
    <n v="0"/>
    <n v="17.1678"/>
    <x v="3"/>
    <s v="No"/>
  </r>
  <r>
    <n v="9051"/>
    <s v="CA-2017-165554"/>
    <x v="1210"/>
    <d v="2017-05-22T00:00:00"/>
    <s v="Standard Class"/>
    <s v="AJ-10780"/>
    <s v="Anthony Jacobs"/>
    <s v="Corporate"/>
    <x v="0"/>
    <x v="1"/>
    <x v="1"/>
    <n v="90004"/>
    <s v="West"/>
    <s v="OFF-PA-10003724"/>
    <x v="1"/>
    <x v="10"/>
    <s v="Wirebound Message Book, 4 per Page"/>
    <n v="10.86"/>
    <n v="2"/>
    <n v="0"/>
    <n v="5.3213999999999997"/>
    <x v="1"/>
    <s v="No"/>
  </r>
  <r>
    <n v="9052"/>
    <s v="CA-2016-141838"/>
    <x v="959"/>
    <d v="2016-03-31T00:00:00"/>
    <s v="Second Class"/>
    <s v="DK-12835"/>
    <s v="Damala Kotsonis"/>
    <s v="Corporate"/>
    <x v="0"/>
    <x v="8"/>
    <x v="1"/>
    <n v="94122"/>
    <s v="West"/>
    <s v="OFF-AR-10004272"/>
    <x v="1"/>
    <x v="6"/>
    <s v="Newell 308"/>
    <n v="3.36"/>
    <n v="2"/>
    <n v="0"/>
    <n v="0.83999999999999986"/>
    <x v="1"/>
    <s v="No"/>
  </r>
  <r>
    <n v="9053"/>
    <s v="CA-2016-141838"/>
    <x v="959"/>
    <d v="2016-03-31T00:00:00"/>
    <s v="Second Class"/>
    <s v="DK-12835"/>
    <s v="Damala Kotsonis"/>
    <s v="Corporate"/>
    <x v="0"/>
    <x v="8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  <x v="1"/>
    <s v="No"/>
  </r>
  <r>
    <n v="9054"/>
    <s v="CA-2016-141838"/>
    <x v="959"/>
    <d v="2016-03-31T00:00:00"/>
    <s v="Second Class"/>
    <s v="DK-12835"/>
    <s v="Damala Kotsonis"/>
    <s v="Corporate"/>
    <x v="0"/>
    <x v="8"/>
    <x v="1"/>
    <n v="94122"/>
    <s v="West"/>
    <s v="TEC-PH-10004100"/>
    <x v="2"/>
    <x v="7"/>
    <s v="Griffin GC17055 Auxiliary Audio Cable"/>
    <n v="28.783999999999999"/>
    <n v="2"/>
    <n v="0.2"/>
    <n v="2.878400000000001"/>
    <x v="1"/>
    <s v="No"/>
  </r>
  <r>
    <n v="9055"/>
    <s v="CA-2019-117009"/>
    <x v="585"/>
    <d v="2019-09-28T00:00:00"/>
    <s v="Standard Class"/>
    <s v="BK-11260"/>
    <s v="Berenike Kampe"/>
    <s v="Consumer"/>
    <x v="0"/>
    <x v="157"/>
    <x v="1"/>
    <n v="92704"/>
    <s v="West"/>
    <s v="OFF-SU-10001218"/>
    <x v="1"/>
    <x v="14"/>
    <s v="Fiskars Softgrip Scissors"/>
    <n v="21.96"/>
    <n v="2"/>
    <n v="0"/>
    <n v="6.1488000000000014"/>
    <x v="1"/>
    <s v="No"/>
  </r>
  <r>
    <n v="9056"/>
    <s v="CA-2017-128993"/>
    <x v="811"/>
    <d v="2017-09-17T00:00:00"/>
    <s v="Second Class"/>
    <s v="CC-12670"/>
    <s v="Craig Carreira"/>
    <s v="Consumer"/>
    <x v="0"/>
    <x v="4"/>
    <x v="4"/>
    <n v="98103"/>
    <s v="West"/>
    <s v="TEC-AC-10004209"/>
    <x v="2"/>
    <x v="11"/>
    <s v="Memorex Froggy Flash Drive 4 GB"/>
    <n v="21.98"/>
    <n v="2"/>
    <n v="0"/>
    <n v="8.5722000000000005"/>
    <x v="1"/>
    <s v="No"/>
  </r>
  <r>
    <n v="9057"/>
    <s v="CA-2017-160227"/>
    <x v="121"/>
    <d v="2017-11-04T00:00:00"/>
    <s v="First Class"/>
    <s v="ED-13885"/>
    <s v="Emily Ducich"/>
    <s v="Home Office"/>
    <x v="0"/>
    <x v="20"/>
    <x v="15"/>
    <n v="10011"/>
    <s v="East"/>
    <s v="FUR-CH-10002073"/>
    <x v="0"/>
    <x v="1"/>
    <s v="Hon Olson Stacker Chairs"/>
    <n v="2621.3220000000001"/>
    <n v="11"/>
    <n v="0.1"/>
    <n v="553.39019999999982"/>
    <x v="3"/>
    <s v="No"/>
  </r>
  <r>
    <n v="9058"/>
    <s v="CA-2017-149097"/>
    <x v="1182"/>
    <d v="2017-10-24T00:00:00"/>
    <s v="Standard Class"/>
    <s v="SV-20785"/>
    <s v="Stewart Visinsky"/>
    <s v="Consumer"/>
    <x v="0"/>
    <x v="1"/>
    <x v="1"/>
    <n v="90045"/>
    <s v="West"/>
    <s v="FUR-FU-10003424"/>
    <x v="0"/>
    <x v="5"/>
    <s v="Nu-Dell Oak Frame"/>
    <n v="74.759999999999991"/>
    <n v="7"/>
    <n v="0"/>
    <n v="23.923199999999994"/>
    <x v="1"/>
    <s v="No"/>
  </r>
  <r>
    <n v="9059"/>
    <s v="CA-2017-149097"/>
    <x v="1182"/>
    <d v="2017-10-24T00:00:00"/>
    <s v="Standard Class"/>
    <s v="SV-20785"/>
    <s v="Stewart Visinsky"/>
    <s v="Consumer"/>
    <x v="0"/>
    <x v="1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  <x v="1"/>
    <s v="No"/>
  </r>
  <r>
    <n v="9060"/>
    <s v="CA-2018-132304"/>
    <x v="403"/>
    <d v="2018-06-18T00:00:00"/>
    <s v="Standard Class"/>
    <s v="AR-10825"/>
    <s v="Anthony Rawles"/>
    <s v="Corporate"/>
    <x v="0"/>
    <x v="4"/>
    <x v="4"/>
    <n v="98103"/>
    <s v="West"/>
    <s v="FUR-TA-10004619"/>
    <x v="0"/>
    <x v="3"/>
    <s v="Hon Non-Folding Utility Tables"/>
    <n v="1115.17"/>
    <n v="7"/>
    <n v="0"/>
    <n v="334.55099999999993"/>
    <x v="1"/>
    <s v="No"/>
  </r>
  <r>
    <n v="9061"/>
    <s v="CA-2017-136420"/>
    <x v="312"/>
    <d v="2017-11-21T00:00:00"/>
    <s v="First Class"/>
    <s v="CS-12250"/>
    <s v="Chris Selesnick"/>
    <s v="Corporate"/>
    <x v="0"/>
    <x v="70"/>
    <x v="1"/>
    <n v="92024"/>
    <s v="West"/>
    <s v="OFF-BI-10002854"/>
    <x v="1"/>
    <x v="8"/>
    <s v="Performers Binder/Pad Holder, Black"/>
    <n v="89.696000000000012"/>
    <n v="4"/>
    <n v="0.2"/>
    <n v="33.635999999999996"/>
    <x v="1"/>
    <s v="No"/>
  </r>
  <r>
    <n v="9062"/>
    <s v="CA-2017-136420"/>
    <x v="312"/>
    <d v="2017-11-21T00:00:00"/>
    <s v="First Class"/>
    <s v="CS-12250"/>
    <s v="Chris Selesnick"/>
    <s v="Corporate"/>
    <x v="0"/>
    <x v="70"/>
    <x v="1"/>
    <n v="92024"/>
    <s v="West"/>
    <s v="OFF-LA-10002762"/>
    <x v="1"/>
    <x v="2"/>
    <s v="Avery 485"/>
    <n v="50.12"/>
    <n v="4"/>
    <n v="0"/>
    <n v="23.556399999999996"/>
    <x v="1"/>
    <s v="No"/>
  </r>
  <r>
    <n v="9063"/>
    <s v="CA-2018-101623"/>
    <x v="905"/>
    <d v="2018-03-06T00:00:00"/>
    <s v="Standard Class"/>
    <s v="RR-19525"/>
    <s v="Rick Reed"/>
    <s v="Corporate"/>
    <x v="0"/>
    <x v="20"/>
    <x v="15"/>
    <n v="10035"/>
    <s v="East"/>
    <s v="OFF-FA-10003495"/>
    <x v="1"/>
    <x v="13"/>
    <s v="Staples"/>
    <n v="36.480000000000004"/>
    <n v="6"/>
    <n v="0"/>
    <n v="18.240000000000002"/>
    <x v="3"/>
    <s v="No"/>
  </r>
  <r>
    <n v="9064"/>
    <s v="US-2016-151015"/>
    <x v="1005"/>
    <d v="2016-10-20T00:00:00"/>
    <s v="Standard Class"/>
    <s v="BD-11500"/>
    <s v="Bradley Drucker"/>
    <s v="Consumer"/>
    <x v="0"/>
    <x v="22"/>
    <x v="10"/>
    <n v="60653"/>
    <s v="Central"/>
    <s v="OFF-PA-10002581"/>
    <x v="1"/>
    <x v="10"/>
    <s v="Xerox 1951"/>
    <n v="322.19200000000001"/>
    <n v="13"/>
    <n v="0.2"/>
    <n v="100.68499999999997"/>
    <x v="2"/>
    <s v="No"/>
  </r>
  <r>
    <n v="9065"/>
    <s v="US-2016-151015"/>
    <x v="1005"/>
    <d v="2016-10-20T00:00:00"/>
    <s v="Standard Class"/>
    <s v="BD-11500"/>
    <s v="Bradley Drucker"/>
    <s v="Consumer"/>
    <x v="0"/>
    <x v="22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x v="2"/>
    <s v="No"/>
  </r>
  <r>
    <n v="9066"/>
    <s v="US-2016-151015"/>
    <x v="1005"/>
    <d v="2016-10-20T00:00:00"/>
    <s v="Standard Class"/>
    <s v="BD-11500"/>
    <s v="Bradley Drucker"/>
    <s v="Consumer"/>
    <x v="0"/>
    <x v="22"/>
    <x v="10"/>
    <n v="60653"/>
    <s v="Central"/>
    <s v="OFF-PA-10001184"/>
    <x v="1"/>
    <x v="10"/>
    <s v="Xerox 1903"/>
    <n v="19.136000000000003"/>
    <n v="4"/>
    <n v="0.2"/>
    <n v="6.9367999999999999"/>
    <x v="2"/>
    <s v="No"/>
  </r>
  <r>
    <n v="9067"/>
    <s v="CA-2019-152968"/>
    <x v="1143"/>
    <d v="2019-05-30T00:00:00"/>
    <s v="Standard Class"/>
    <s v="BM-11785"/>
    <s v="Bryan Mills"/>
    <s v="Consumer"/>
    <x v="0"/>
    <x v="193"/>
    <x v="17"/>
    <n v="22801"/>
    <s v="South"/>
    <s v="TEC-AC-10000521"/>
    <x v="2"/>
    <x v="11"/>
    <s v="Verbatim Slim CD and DVD Storage Cases, 50/Pack"/>
    <n v="23.08"/>
    <n v="2"/>
    <n v="0"/>
    <n v="6.9239999999999995"/>
    <x v="0"/>
    <s v="No"/>
  </r>
  <r>
    <n v="9068"/>
    <s v="CA-2018-150077"/>
    <x v="1084"/>
    <d v="2018-02-10T00:00:00"/>
    <s v="Standard Class"/>
    <s v="MS-17365"/>
    <s v="Maribeth Schnelling"/>
    <s v="Consumer"/>
    <x v="0"/>
    <x v="196"/>
    <x v="39"/>
    <n v="20852"/>
    <s v="East"/>
    <s v="TEC-PH-10002890"/>
    <x v="2"/>
    <x v="7"/>
    <s v="AT&amp;T 17929 Lendline Telephone"/>
    <n v="90.48"/>
    <n v="2"/>
    <n v="0"/>
    <n v="23.524799999999999"/>
    <x v="3"/>
    <s v="Yes"/>
  </r>
  <r>
    <n v="9069"/>
    <s v="CA-2018-106278"/>
    <x v="476"/>
    <d v="2018-09-05T00:00:00"/>
    <s v="Second Class"/>
    <s v="BM-11140"/>
    <s v="Becky Martin"/>
    <s v="Consumer"/>
    <x v="0"/>
    <x v="96"/>
    <x v="4"/>
    <n v="98198"/>
    <s v="West"/>
    <s v="FUR-CH-10003061"/>
    <x v="0"/>
    <x v="1"/>
    <s v="Global Leather Task Chair, Black"/>
    <n v="215.976"/>
    <n v="3"/>
    <n v="0.2"/>
    <n v="-2.6997000000000355"/>
    <x v="1"/>
    <s v="No"/>
  </r>
  <r>
    <n v="9070"/>
    <s v="CA-2018-106278"/>
    <x v="476"/>
    <d v="2018-09-05T00:00:00"/>
    <s v="Second Class"/>
    <s v="BM-11140"/>
    <s v="Becky Martin"/>
    <s v="Consumer"/>
    <x v="0"/>
    <x v="96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x v="1"/>
    <s v="No"/>
  </r>
  <r>
    <n v="9071"/>
    <s v="CA-2019-147550"/>
    <x v="769"/>
    <d v="2019-12-05T00:00:00"/>
    <s v="First Class"/>
    <s v="KE-16420"/>
    <s v="Katrina Edelman"/>
    <s v="Corporate"/>
    <x v="0"/>
    <x v="10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  <x v="3"/>
    <s v="No"/>
  </r>
  <r>
    <n v="9072"/>
    <s v="CA-2017-136105"/>
    <x v="821"/>
    <d v="2017-06-16T00:00:00"/>
    <s v="Standard Class"/>
    <s v="SZ-20035"/>
    <s v="Sam Zeldin"/>
    <s v="Home Office"/>
    <x v="0"/>
    <x v="38"/>
    <x v="14"/>
    <n v="47201"/>
    <s v="Central"/>
    <s v="OFF-ST-10002444"/>
    <x v="1"/>
    <x v="4"/>
    <s v="Recycled Eldon Regeneration Jumbo File"/>
    <n v="24.56"/>
    <n v="2"/>
    <n v="0"/>
    <n v="6.8767999999999994"/>
    <x v="2"/>
    <s v="No"/>
  </r>
  <r>
    <n v="9073"/>
    <s v="CA-2018-142524"/>
    <x v="913"/>
    <d v="2018-09-08T00:00:00"/>
    <s v="Standard Class"/>
    <s v="MB-18085"/>
    <s v="Mick Brown"/>
    <s v="Consumer"/>
    <x v="0"/>
    <x v="24"/>
    <x v="25"/>
    <n v="65807"/>
    <s v="Central"/>
    <s v="OFF-EN-10003286"/>
    <x v="1"/>
    <x v="12"/>
    <s v="Staple envelope"/>
    <n v="16.559999999999999"/>
    <n v="2"/>
    <n v="0"/>
    <n v="7.783199999999999"/>
    <x v="2"/>
    <s v="No"/>
  </r>
  <r>
    <n v="9074"/>
    <s v="CA-2018-142524"/>
    <x v="913"/>
    <d v="2018-09-08T00:00:00"/>
    <s v="Standard Class"/>
    <s v="MB-18085"/>
    <s v="Mick Brown"/>
    <s v="Consumer"/>
    <x v="0"/>
    <x v="24"/>
    <x v="25"/>
    <n v="65807"/>
    <s v="Central"/>
    <s v="TEC-AC-10000109"/>
    <x v="2"/>
    <x v="11"/>
    <s v="Sony Micro Vault Click 16 GB USB 2.0 Flash Drive"/>
    <n v="279.95"/>
    <n v="5"/>
    <n v="0"/>
    <n v="67.188000000000017"/>
    <x v="2"/>
    <s v="No"/>
  </r>
  <r>
    <n v="9075"/>
    <s v="CA-2016-136336"/>
    <x v="419"/>
    <d v="2016-04-26T00:00:00"/>
    <s v="Standard Class"/>
    <s v="DB-13555"/>
    <s v="Dorothy Badders"/>
    <s v="Corporate"/>
    <x v="0"/>
    <x v="0"/>
    <x v="0"/>
    <n v="42420"/>
    <s v="South"/>
    <s v="OFF-ST-10002574"/>
    <x v="1"/>
    <x v="4"/>
    <s v="SAFCO Commercial Wire Shelving, Black"/>
    <n v="828.83999999999992"/>
    <n v="6"/>
    <n v="0"/>
    <n v="0"/>
    <x v="0"/>
    <s v="No"/>
  </r>
  <r>
    <n v="9076"/>
    <s v="US-2017-136259"/>
    <x v="599"/>
    <d v="2017-11-08T00:00:00"/>
    <s v="First Class"/>
    <s v="CB-12415"/>
    <s v="Christy Brittain"/>
    <s v="Consumer"/>
    <x v="0"/>
    <x v="80"/>
    <x v="24"/>
    <n v="44107"/>
    <s v="East"/>
    <s v="OFF-BI-10000773"/>
    <x v="1"/>
    <x v="8"/>
    <s v="Insertable Tab Post Binder Dividers"/>
    <n v="7.218"/>
    <n v="3"/>
    <n v="0.7"/>
    <n v="-5.5338000000000012"/>
    <x v="3"/>
    <s v="No"/>
  </r>
  <r>
    <n v="9077"/>
    <s v="US-2017-136259"/>
    <x v="599"/>
    <d v="2017-11-08T00:00:00"/>
    <s v="First Class"/>
    <s v="CB-12415"/>
    <s v="Christy Brittain"/>
    <s v="Consumer"/>
    <x v="0"/>
    <x v="80"/>
    <x v="24"/>
    <n v="44107"/>
    <s v="East"/>
    <s v="OFF-SU-10004661"/>
    <x v="1"/>
    <x v="14"/>
    <s v="Acme Titanium Bonded Scissors"/>
    <n v="27.200000000000003"/>
    <n v="4"/>
    <n v="0.2"/>
    <n v="2.0399999999999991"/>
    <x v="3"/>
    <s v="No"/>
  </r>
  <r>
    <n v="9078"/>
    <s v="US-2016-124625"/>
    <x v="935"/>
    <d v="2016-11-07T00:00:00"/>
    <s v="Standard Class"/>
    <s v="SP-20650"/>
    <s v="Stephanie Phelps"/>
    <s v="Corporate"/>
    <x v="0"/>
    <x v="155"/>
    <x v="8"/>
    <n v="68104"/>
    <s v="Central"/>
    <s v="TEC-AC-10003280"/>
    <x v="2"/>
    <x v="11"/>
    <s v="Belkin F8E887 USB Wired Ergonomic Keyboard"/>
    <n v="89.97"/>
    <n v="3"/>
    <n v="0"/>
    <n v="18.893699999999995"/>
    <x v="2"/>
    <s v="No"/>
  </r>
  <r>
    <n v="9079"/>
    <s v="CA-2018-108105"/>
    <x v="595"/>
    <d v="2018-02-23T00:00:00"/>
    <s v="Standard Class"/>
    <s v="GW-14605"/>
    <s v="Giulietta Weimer"/>
    <s v="Consumer"/>
    <x v="0"/>
    <x v="0"/>
    <x v="0"/>
    <n v="42420"/>
    <s v="South"/>
    <s v="FUR-FU-10003773"/>
    <x v="0"/>
    <x v="5"/>
    <s v="Eldon Cleatmat Plus Chair Mats for High Pile Carpets"/>
    <n v="318.08"/>
    <n v="4"/>
    <n v="0"/>
    <n v="34.988799999999969"/>
    <x v="0"/>
    <s v="No"/>
  </r>
  <r>
    <n v="9080"/>
    <s v="CA-2018-108105"/>
    <x v="595"/>
    <d v="2018-02-23T00:00:00"/>
    <s v="Standard Class"/>
    <s v="GW-14605"/>
    <s v="Giulietta Weimer"/>
    <s v="Consumer"/>
    <x v="0"/>
    <x v="0"/>
    <x v="0"/>
    <n v="42420"/>
    <s v="South"/>
    <s v="OFF-BI-10002412"/>
    <x v="1"/>
    <x v="8"/>
    <s v="Wilson Jones “Snap” Scratch Pad Binder Tool for Ring Binders"/>
    <n v="5.8"/>
    <n v="1"/>
    <n v="0"/>
    <n v="2.61"/>
    <x v="0"/>
    <s v="No"/>
  </r>
  <r>
    <n v="9081"/>
    <s v="CA-2019-166898"/>
    <x v="220"/>
    <d v="2019-09-13T00:00:00"/>
    <s v="Second Class"/>
    <s v="KH-16630"/>
    <s v="Ken Heidel"/>
    <s v="Corporate"/>
    <x v="0"/>
    <x v="157"/>
    <x v="1"/>
    <n v="92704"/>
    <s v="West"/>
    <s v="TEC-PH-10002564"/>
    <x v="2"/>
    <x v="7"/>
    <s v="OtterBox Defender Series Case - Samsung Galaxy S4"/>
    <n v="143.952"/>
    <n v="6"/>
    <n v="0.2"/>
    <n v="17.993999999999978"/>
    <x v="1"/>
    <s v="Yes"/>
  </r>
  <r>
    <n v="9082"/>
    <s v="CA-2019-166898"/>
    <x v="220"/>
    <d v="2019-09-13T00:00:00"/>
    <s v="Second Class"/>
    <s v="KH-16630"/>
    <s v="Ken Heidel"/>
    <s v="Corporate"/>
    <x v="0"/>
    <x v="157"/>
    <x v="1"/>
    <n v="92704"/>
    <s v="West"/>
    <s v="OFF-PA-10002262"/>
    <x v="1"/>
    <x v="10"/>
    <s v="Xerox 192"/>
    <n v="19.440000000000001"/>
    <n v="3"/>
    <n v="0"/>
    <n v="9.3312000000000008"/>
    <x v="1"/>
    <s v="Yes"/>
  </r>
  <r>
    <n v="9083"/>
    <s v="CA-2019-169005"/>
    <x v="808"/>
    <d v="2019-11-06T00:00:00"/>
    <s v="Standard Class"/>
    <s v="BG-11035"/>
    <s v="Barry Gonzalez"/>
    <s v="Consumer"/>
    <x v="0"/>
    <x v="24"/>
    <x v="17"/>
    <n v="22153"/>
    <s v="South"/>
    <s v="OFF-AR-10000246"/>
    <x v="1"/>
    <x v="6"/>
    <s v="Newell 318"/>
    <n v="5.56"/>
    <n v="2"/>
    <n v="0"/>
    <n v="1.4455999999999998"/>
    <x v="0"/>
    <s v="No"/>
  </r>
  <r>
    <n v="9084"/>
    <s v="CA-2017-104038"/>
    <x v="525"/>
    <d v="2017-02-08T00:00:00"/>
    <s v="First Class"/>
    <s v="LO-17170"/>
    <s v="Lori Olson"/>
    <s v="Corporate"/>
    <x v="0"/>
    <x v="244"/>
    <x v="17"/>
    <n v="23434"/>
    <s v="South"/>
    <s v="OFF-ST-10002554"/>
    <x v="1"/>
    <x v="4"/>
    <s v="Tennsco Industrial Shelving"/>
    <n v="146.72999999999999"/>
    <n v="3"/>
    <n v="0"/>
    <n v="2.9346000000000032"/>
    <x v="0"/>
    <s v="No"/>
  </r>
  <r>
    <n v="9085"/>
    <s v="CA-2017-104038"/>
    <x v="525"/>
    <d v="2017-02-08T00:00:00"/>
    <s v="First Class"/>
    <s v="LO-17170"/>
    <s v="Lori Olson"/>
    <s v="Corporate"/>
    <x v="0"/>
    <x v="244"/>
    <x v="17"/>
    <n v="23434"/>
    <s v="South"/>
    <s v="OFF-PA-10002751"/>
    <x v="1"/>
    <x v="10"/>
    <s v="Xerox 1920"/>
    <n v="29.900000000000002"/>
    <n v="5"/>
    <n v="0"/>
    <n v="13.454999999999998"/>
    <x v="0"/>
    <s v="No"/>
  </r>
  <r>
    <n v="9086"/>
    <s v="CA-2018-126102"/>
    <x v="545"/>
    <d v="2018-09-12T00:00:00"/>
    <s v="Second Class"/>
    <s v="DV-13465"/>
    <s v="Dianna Vittorini"/>
    <s v="Consumer"/>
    <x v="0"/>
    <x v="1"/>
    <x v="1"/>
    <n v="90049"/>
    <s v="West"/>
    <s v="OFF-BI-10004318"/>
    <x v="1"/>
    <x v="8"/>
    <s v="Ibico EB-19 Dual Function Manual Binding System"/>
    <n v="276.78400000000005"/>
    <n v="2"/>
    <n v="0.2"/>
    <n v="89.954799999999992"/>
    <x v="1"/>
    <s v="No"/>
  </r>
  <r>
    <n v="9087"/>
    <s v="CA-2018-143406"/>
    <x v="182"/>
    <d v="2018-09-30T00:00:00"/>
    <s v="Standard Class"/>
    <s v="LR-17035"/>
    <s v="Lisa Ryan"/>
    <s v="Corporate"/>
    <x v="0"/>
    <x v="12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x v="2"/>
    <s v="No"/>
  </r>
  <r>
    <n v="9088"/>
    <s v="CA-2018-143406"/>
    <x v="182"/>
    <d v="2018-09-30T00:00:00"/>
    <s v="Standard Class"/>
    <s v="LR-17035"/>
    <s v="Lisa Ryan"/>
    <s v="Corporate"/>
    <x v="0"/>
    <x v="12"/>
    <x v="5"/>
    <n v="77041"/>
    <s v="Central"/>
    <s v="FUR-CH-10000513"/>
    <x v="0"/>
    <x v="1"/>
    <s v="High-Back Leather Manager's Chair"/>
    <n v="454.96499999999997"/>
    <n v="5"/>
    <n v="0.3"/>
    <n v="-136.48950000000002"/>
    <x v="2"/>
    <s v="No"/>
  </r>
  <r>
    <n v="9089"/>
    <s v="CA-2017-150308"/>
    <x v="83"/>
    <d v="2017-12-20T00:00:00"/>
    <s v="Standard Class"/>
    <s v="RR-19525"/>
    <s v="Rick Reed"/>
    <s v="Corporate"/>
    <x v="0"/>
    <x v="143"/>
    <x v="3"/>
    <n v="27511"/>
    <s v="South"/>
    <s v="TEC-PH-10001433"/>
    <x v="2"/>
    <x v="7"/>
    <s v="Cisco Small Business SPA 502G VoIP phone"/>
    <n v="246.16800000000001"/>
    <n v="3"/>
    <n v="0.2"/>
    <n v="21.539699999999996"/>
    <x v="0"/>
    <s v="No"/>
  </r>
  <r>
    <n v="9090"/>
    <s v="CA-2018-131093"/>
    <x v="42"/>
    <d v="2018-09-20T00:00:00"/>
    <s v="Second Class"/>
    <s v="TS-21610"/>
    <s v="Troy Staebel"/>
    <s v="Consumer"/>
    <x v="0"/>
    <x v="24"/>
    <x v="24"/>
    <n v="45503"/>
    <s v="East"/>
    <s v="OFF-ST-10002790"/>
    <x v="1"/>
    <x v="4"/>
    <s v="Safco Industrial Shelving"/>
    <n v="295.39999999999998"/>
    <n v="5"/>
    <n v="0.2"/>
    <n v="-62.772499999999965"/>
    <x v="3"/>
    <s v="No"/>
  </r>
  <r>
    <n v="9091"/>
    <s v="US-2019-148831"/>
    <x v="119"/>
    <d v="2019-10-15T00:00:00"/>
    <s v="First Class"/>
    <s v="AH-10210"/>
    <s v="Alan Hwang"/>
    <s v="Consumer"/>
    <x v="0"/>
    <x v="103"/>
    <x v="0"/>
    <n v="40214"/>
    <s v="South"/>
    <s v="OFF-ST-10002974"/>
    <x v="1"/>
    <x v="4"/>
    <s v="Trav-L-File Heavy-Duty Shuttle II, Black"/>
    <n v="348.56"/>
    <n v="8"/>
    <n v="0"/>
    <n v="104.56799999999998"/>
    <x v="0"/>
    <s v="No"/>
  </r>
  <r>
    <n v="9092"/>
    <s v="CA-2017-162950"/>
    <x v="1141"/>
    <d v="2017-07-03T00:00:00"/>
    <s v="Second Class"/>
    <s v="DW-13585"/>
    <s v="Dorothy Wardle"/>
    <s v="Corporate"/>
    <x v="0"/>
    <x v="21"/>
    <x v="24"/>
    <n v="45373"/>
    <s v="East"/>
    <s v="OFF-PA-10003177"/>
    <x v="1"/>
    <x v="10"/>
    <s v="Xerox 1999"/>
    <n v="15.552000000000003"/>
    <n v="3"/>
    <n v="0.2"/>
    <n v="5.4432"/>
    <x v="3"/>
    <s v="No"/>
  </r>
  <r>
    <n v="9093"/>
    <s v="CA-2017-162950"/>
    <x v="1141"/>
    <d v="2017-07-03T00:00:00"/>
    <s v="Second Class"/>
    <s v="DW-13585"/>
    <s v="Dorothy Wardle"/>
    <s v="Corporate"/>
    <x v="0"/>
    <x v="21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  <x v="3"/>
    <s v="No"/>
  </r>
  <r>
    <n v="9094"/>
    <s v="US-2017-132836"/>
    <x v="932"/>
    <d v="2017-06-05T00:00:00"/>
    <s v="Standard Class"/>
    <s v="AJ-10945"/>
    <s v="Ashley Jarboe"/>
    <s v="Consumer"/>
    <x v="0"/>
    <x v="66"/>
    <x v="12"/>
    <n v="48227"/>
    <s v="Central"/>
    <s v="TEC-PH-10001299"/>
    <x v="2"/>
    <x v="7"/>
    <s v="Polycom CX300 Desktop Phone USB VoIP phone"/>
    <n v="299.98"/>
    <n v="2"/>
    <n v="0"/>
    <n v="83.994400000000013"/>
    <x v="2"/>
    <s v="No"/>
  </r>
  <r>
    <n v="9095"/>
    <s v="US-2017-132836"/>
    <x v="932"/>
    <d v="2017-06-05T00:00:00"/>
    <s v="Standard Class"/>
    <s v="AJ-10945"/>
    <s v="Ashley Jarboe"/>
    <s v="Consumer"/>
    <x v="0"/>
    <x v="66"/>
    <x v="12"/>
    <n v="48227"/>
    <s v="Central"/>
    <s v="OFF-BI-10004224"/>
    <x v="1"/>
    <x v="8"/>
    <s v="Catalog Binders with Expanding Posts"/>
    <n v="403.68"/>
    <n v="6"/>
    <n v="0"/>
    <n v="181.65599999999998"/>
    <x v="2"/>
    <s v="No"/>
  </r>
  <r>
    <n v="9096"/>
    <s v="US-2017-132836"/>
    <x v="932"/>
    <d v="2017-06-05T00:00:00"/>
    <s v="Standard Class"/>
    <s v="AJ-10945"/>
    <s v="Ashley Jarboe"/>
    <s v="Consumer"/>
    <x v="0"/>
    <x v="66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x v="2"/>
    <s v="No"/>
  </r>
  <r>
    <n v="9097"/>
    <s v="US-2017-132836"/>
    <x v="932"/>
    <d v="2017-06-05T00:00:00"/>
    <s v="Standard Class"/>
    <s v="AJ-10945"/>
    <s v="Ashley Jarboe"/>
    <s v="Consumer"/>
    <x v="0"/>
    <x v="66"/>
    <x v="12"/>
    <n v="48227"/>
    <s v="Central"/>
    <s v="OFF-LA-10004178"/>
    <x v="1"/>
    <x v="2"/>
    <s v="Avery 491"/>
    <n v="28.91"/>
    <n v="7"/>
    <n v="0"/>
    <n v="13.2986"/>
    <x v="2"/>
    <s v="No"/>
  </r>
  <r>
    <n v="9098"/>
    <s v="US-2016-158365"/>
    <x v="791"/>
    <d v="2016-04-17T00:00:00"/>
    <s v="Standard Class"/>
    <s v="SV-20785"/>
    <s v="Stewart Visinsky"/>
    <s v="Consumer"/>
    <x v="0"/>
    <x v="41"/>
    <x v="14"/>
    <n v="47401"/>
    <s v="Central"/>
    <s v="OFF-PA-10000289"/>
    <x v="1"/>
    <x v="10"/>
    <s v="Xerox 213"/>
    <n v="32.400000000000006"/>
    <n v="5"/>
    <n v="0"/>
    <n v="15.552000000000001"/>
    <x v="2"/>
    <s v="No"/>
  </r>
  <r>
    <n v="9099"/>
    <s v="CA-2019-152933"/>
    <x v="386"/>
    <d v="2019-10-16T00:00:00"/>
    <s v="Standard Class"/>
    <s v="MG-17650"/>
    <s v="Matthew Grinstein"/>
    <s v="Home Office"/>
    <x v="0"/>
    <x v="61"/>
    <x v="5"/>
    <n v="75081"/>
    <s v="Central"/>
    <s v="TEC-PH-10002085"/>
    <x v="2"/>
    <x v="7"/>
    <s v="Clarity 53712"/>
    <n v="369.54399999999998"/>
    <n v="7"/>
    <n v="0.2"/>
    <n v="27.71580000000003"/>
    <x v="2"/>
    <s v="No"/>
  </r>
  <r>
    <n v="9100"/>
    <s v="CA-2019-152933"/>
    <x v="386"/>
    <d v="2019-10-16T00:00:00"/>
    <s v="Standard Class"/>
    <s v="MG-17650"/>
    <s v="Matthew Grinstein"/>
    <s v="Home Office"/>
    <x v="0"/>
    <x v="61"/>
    <x v="5"/>
    <n v="75081"/>
    <s v="Central"/>
    <s v="OFF-PA-10001934"/>
    <x v="1"/>
    <x v="10"/>
    <s v="Xerox 1993"/>
    <n v="10.368000000000002"/>
    <n v="2"/>
    <n v="0.2"/>
    <n v="3.7584"/>
    <x v="2"/>
    <s v="No"/>
  </r>
  <r>
    <n v="9101"/>
    <s v="CA-2019-152933"/>
    <x v="386"/>
    <d v="2019-10-16T00:00:00"/>
    <s v="Standard Class"/>
    <s v="MG-17650"/>
    <s v="Matthew Grinstein"/>
    <s v="Home Office"/>
    <x v="0"/>
    <x v="61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x v="2"/>
    <s v="No"/>
  </r>
  <r>
    <n v="9102"/>
    <s v="CA-2017-163181"/>
    <x v="209"/>
    <d v="2017-11-12T00:00:00"/>
    <s v="Standard Class"/>
    <s v="AB-10105"/>
    <s v="Adrian Barton"/>
    <s v="Consumer"/>
    <x v="0"/>
    <x v="12"/>
    <x v="5"/>
    <n v="77041"/>
    <s v="Central"/>
    <s v="OFF-AR-10001683"/>
    <x v="1"/>
    <x v="6"/>
    <s v="Lumber Crayons"/>
    <n v="23.64"/>
    <n v="3"/>
    <n v="0.2"/>
    <n v="5.3190000000000008"/>
    <x v="2"/>
    <s v="No"/>
  </r>
  <r>
    <n v="9103"/>
    <s v="CA-2017-163181"/>
    <x v="209"/>
    <d v="2017-11-12T00:00:00"/>
    <s v="Standard Class"/>
    <s v="AB-10105"/>
    <s v="Adrian Barton"/>
    <s v="Consumer"/>
    <x v="0"/>
    <x v="12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x v="2"/>
    <s v="No"/>
  </r>
  <r>
    <n v="9104"/>
    <s v="CA-2017-163181"/>
    <x v="209"/>
    <d v="2017-11-12T00:00:00"/>
    <s v="Standard Class"/>
    <s v="AB-10105"/>
    <s v="Adrian Barton"/>
    <s v="Consumer"/>
    <x v="0"/>
    <x v="12"/>
    <x v="5"/>
    <n v="77041"/>
    <s v="Central"/>
    <s v="FUR-FU-10000193"/>
    <x v="0"/>
    <x v="5"/>
    <s v="Tenex Chairmats For Use with Hard Floors"/>
    <n v="64.959999999999994"/>
    <n v="5"/>
    <n v="0.6"/>
    <n v="-84.447999999999993"/>
    <x v="2"/>
    <s v="No"/>
  </r>
  <r>
    <n v="9105"/>
    <s v="CA-2017-163181"/>
    <x v="209"/>
    <d v="2017-11-12T00:00:00"/>
    <s v="Standard Class"/>
    <s v="AB-10105"/>
    <s v="Adrian Barton"/>
    <s v="Consumer"/>
    <x v="0"/>
    <x v="12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  <x v="2"/>
    <s v="No"/>
  </r>
  <r>
    <n v="9106"/>
    <s v="CA-2017-163181"/>
    <x v="209"/>
    <d v="2017-11-12T00:00:00"/>
    <s v="Standard Class"/>
    <s v="AB-10105"/>
    <s v="Adrian Barton"/>
    <s v="Consumer"/>
    <x v="0"/>
    <x v="12"/>
    <x v="5"/>
    <n v="77041"/>
    <s v="Central"/>
    <s v="OFF-ST-10000129"/>
    <x v="1"/>
    <x v="4"/>
    <s v="Fellowes Recycled Storage Drawers"/>
    <n v="177.64800000000002"/>
    <n v="2"/>
    <n v="0.2"/>
    <n v="-28.867800000000017"/>
    <x v="2"/>
    <s v="No"/>
  </r>
  <r>
    <n v="9107"/>
    <s v="CA-2017-163181"/>
    <x v="209"/>
    <d v="2017-11-12T00:00:00"/>
    <s v="Standard Class"/>
    <s v="AB-10105"/>
    <s v="Adrian Barton"/>
    <s v="Consumer"/>
    <x v="0"/>
    <x v="12"/>
    <x v="5"/>
    <n v="77041"/>
    <s v="Central"/>
    <s v="TEC-MA-10001016"/>
    <x v="2"/>
    <x v="15"/>
    <s v="Canon PC170 Desktop Personal Copier"/>
    <n v="287.90999999999997"/>
    <n v="3"/>
    <n v="0.4"/>
    <n v="33.589499999999987"/>
    <x v="2"/>
    <s v="No"/>
  </r>
  <r>
    <n v="9108"/>
    <s v="CA-2017-132941"/>
    <x v="442"/>
    <d v="2017-05-28T00:00:00"/>
    <s v="First Class"/>
    <s v="MM-18280"/>
    <s v="Muhammed MacIntyre"/>
    <s v="Corporate"/>
    <x v="0"/>
    <x v="319"/>
    <x v="5"/>
    <n v="76117"/>
    <s v="Central"/>
    <s v="OFF-SU-10002557"/>
    <x v="1"/>
    <x v="14"/>
    <s v="Fiskars Spring-Action Scissors"/>
    <n v="22.368000000000002"/>
    <n v="2"/>
    <n v="0.2"/>
    <n v="1.6776"/>
    <x v="2"/>
    <s v="Yes"/>
  </r>
  <r>
    <n v="9109"/>
    <s v="CA-2017-132941"/>
    <x v="442"/>
    <d v="2017-05-28T00:00:00"/>
    <s v="First Class"/>
    <s v="MM-18280"/>
    <s v="Muhammed MacIntyre"/>
    <s v="Corporate"/>
    <x v="0"/>
    <x v="319"/>
    <x v="5"/>
    <n v="76117"/>
    <s v="Central"/>
    <s v="OFF-PA-10002160"/>
    <x v="1"/>
    <x v="10"/>
    <s v="Xerox 1978"/>
    <n v="32.368000000000002"/>
    <n v="7"/>
    <n v="0.2"/>
    <n v="11.733400000000001"/>
    <x v="2"/>
    <s v="Yes"/>
  </r>
  <r>
    <n v="9110"/>
    <s v="CA-2017-132941"/>
    <x v="442"/>
    <d v="2017-05-28T00:00:00"/>
    <s v="First Class"/>
    <s v="MM-18280"/>
    <s v="Muhammed MacIntyre"/>
    <s v="Corporate"/>
    <x v="0"/>
    <x v="319"/>
    <x v="5"/>
    <n v="76117"/>
    <s v="Central"/>
    <s v="TEC-AC-10003095"/>
    <x v="2"/>
    <x v="11"/>
    <s v="Logitech G35 7.1-Channel Surround Sound Headset"/>
    <n v="207.98400000000004"/>
    <n v="2"/>
    <n v="0.2"/>
    <n v="36.397199999999998"/>
    <x v="2"/>
    <s v="Yes"/>
  </r>
  <r>
    <n v="9111"/>
    <s v="CA-2016-132010"/>
    <x v="303"/>
    <d v="2016-10-15T00:00:00"/>
    <s v="First Class"/>
    <s v="MA-17995"/>
    <s v="Michelle Arnett"/>
    <s v="Home Office"/>
    <x v="0"/>
    <x v="102"/>
    <x v="17"/>
    <n v="23223"/>
    <s v="South"/>
    <s v="OFF-EN-10003160"/>
    <x v="1"/>
    <x v="12"/>
    <s v="Pastel Pink Envelopes"/>
    <n v="36.4"/>
    <n v="5"/>
    <n v="0"/>
    <n v="17.472000000000001"/>
    <x v="0"/>
    <s v="No"/>
  </r>
  <r>
    <n v="9112"/>
    <s v="CA-2016-132010"/>
    <x v="303"/>
    <d v="2016-10-15T00:00:00"/>
    <s v="First Class"/>
    <s v="MA-17995"/>
    <s v="Michelle Arnett"/>
    <s v="Home Office"/>
    <x v="0"/>
    <x v="102"/>
    <x v="17"/>
    <n v="23223"/>
    <s v="South"/>
    <s v="TEC-AC-10001542"/>
    <x v="2"/>
    <x v="11"/>
    <s v="SanDisk Cruzer 16 GB USB Flash Drive"/>
    <n v="22.96"/>
    <n v="2"/>
    <n v="0"/>
    <n v="4.3623999999999974"/>
    <x v="0"/>
    <s v="No"/>
  </r>
  <r>
    <n v="9113"/>
    <s v="CA-2016-132010"/>
    <x v="303"/>
    <d v="2016-10-15T00:00:00"/>
    <s v="First Class"/>
    <s v="MA-17995"/>
    <s v="Michelle Arnett"/>
    <s v="Home Office"/>
    <x v="0"/>
    <x v="102"/>
    <x v="17"/>
    <n v="23223"/>
    <s v="South"/>
    <s v="OFF-ST-10003641"/>
    <x v="1"/>
    <x v="4"/>
    <s v="Space Solutions Industrial Galvanized Steel Shelving."/>
    <n v="315.2"/>
    <n v="4"/>
    <n v="0"/>
    <n v="6.3040000000000305"/>
    <x v="0"/>
    <s v="No"/>
  </r>
  <r>
    <n v="9114"/>
    <s v="CA-2016-132010"/>
    <x v="303"/>
    <d v="2016-10-15T00:00:00"/>
    <s v="First Class"/>
    <s v="MA-17995"/>
    <s v="Michelle Arnett"/>
    <s v="Home Office"/>
    <x v="0"/>
    <x v="102"/>
    <x v="17"/>
    <n v="23223"/>
    <s v="South"/>
    <s v="OFF-BI-10002432"/>
    <x v="1"/>
    <x v="8"/>
    <s v="Wilson Jones Standard D-Ring Binders"/>
    <n v="15.18"/>
    <n v="3"/>
    <n v="0"/>
    <n v="7.1345999999999989"/>
    <x v="0"/>
    <s v="No"/>
  </r>
  <r>
    <n v="9115"/>
    <s v="CA-2018-135461"/>
    <x v="569"/>
    <d v="2018-02-10T00:00:00"/>
    <s v="Second Class"/>
    <s v="EB-13975"/>
    <s v="Erica Bern"/>
    <s v="Corporate"/>
    <x v="0"/>
    <x v="1"/>
    <x v="1"/>
    <n v="90049"/>
    <s v="West"/>
    <s v="TEC-PH-10004094"/>
    <x v="2"/>
    <x v="7"/>
    <s v="Motorola L703CM"/>
    <n v="623.96"/>
    <n v="5"/>
    <n v="0.2"/>
    <n v="38.997500000000002"/>
    <x v="1"/>
    <s v="No"/>
  </r>
  <r>
    <n v="9116"/>
    <s v="CA-2019-153045"/>
    <x v="617"/>
    <d v="2019-01-24T00:00:00"/>
    <s v="Second Class"/>
    <s v="NS-18505"/>
    <s v="Neola Schneider"/>
    <s v="Consumer"/>
    <x v="0"/>
    <x v="10"/>
    <x v="9"/>
    <n v="19140"/>
    <s v="East"/>
    <s v="TEC-PH-10001817"/>
    <x v="2"/>
    <x v="7"/>
    <s v="Wilson Electronics DB Pro Signal Booster"/>
    <n v="429.59999999999997"/>
    <n v="2"/>
    <n v="0.4"/>
    <n v="-93.079999999999984"/>
    <x v="3"/>
    <s v="No"/>
  </r>
  <r>
    <n v="9117"/>
    <s v="CA-2019-153045"/>
    <x v="617"/>
    <d v="2019-01-24T00:00:00"/>
    <s v="Second Class"/>
    <s v="NS-18505"/>
    <s v="Neola Schneider"/>
    <s v="Consumer"/>
    <x v="0"/>
    <x v="10"/>
    <x v="9"/>
    <n v="19140"/>
    <s v="East"/>
    <s v="FUR-FU-10002759"/>
    <x v="0"/>
    <x v="5"/>
    <s v="12-1/2 Diameter Round Wall Clock"/>
    <n v="31.968000000000004"/>
    <n v="2"/>
    <n v="0.2"/>
    <n v="6.3935999999999993"/>
    <x v="3"/>
    <s v="No"/>
  </r>
  <r>
    <n v="9118"/>
    <s v="CA-2019-153045"/>
    <x v="617"/>
    <d v="2019-01-24T00:00:00"/>
    <s v="Second Class"/>
    <s v="NS-18505"/>
    <s v="Neola Schneider"/>
    <s v="Consumer"/>
    <x v="0"/>
    <x v="10"/>
    <x v="9"/>
    <n v="19140"/>
    <s v="East"/>
    <s v="FUR-CH-10000309"/>
    <x v="0"/>
    <x v="1"/>
    <s v="Global Comet Stacking Arm Chair"/>
    <n v="887.27099999999984"/>
    <n v="3"/>
    <n v="0.3"/>
    <n v="-63.376499999999965"/>
    <x v="3"/>
    <s v="No"/>
  </r>
  <r>
    <n v="9119"/>
    <s v="CA-2019-153045"/>
    <x v="617"/>
    <d v="2019-01-24T00:00:00"/>
    <s v="Second Class"/>
    <s v="NS-18505"/>
    <s v="Neola Schneider"/>
    <s v="Consumer"/>
    <x v="0"/>
    <x v="10"/>
    <x v="9"/>
    <n v="19140"/>
    <s v="East"/>
    <s v="OFF-PA-10003673"/>
    <x v="1"/>
    <x v="10"/>
    <s v="Strathmore Photo Mount Cards"/>
    <n v="21.696000000000002"/>
    <n v="4"/>
    <n v="0.2"/>
    <n v="7.0511999999999988"/>
    <x v="3"/>
    <s v="No"/>
  </r>
  <r>
    <n v="9120"/>
    <s v="US-2018-155971"/>
    <x v="112"/>
    <d v="2018-06-12T00:00:00"/>
    <s v="Standard Class"/>
    <s v="RB-19795"/>
    <s v="Ross Baird"/>
    <s v="Home Office"/>
    <x v="0"/>
    <x v="1"/>
    <x v="1"/>
    <n v="90036"/>
    <s v="West"/>
    <s v="OFF-LA-10000452"/>
    <x v="1"/>
    <x v="2"/>
    <s v="Avery 488"/>
    <n v="22.05"/>
    <n v="7"/>
    <n v="0"/>
    <n v="10.584"/>
    <x v="1"/>
    <s v="No"/>
  </r>
  <r>
    <n v="9121"/>
    <s v="US-2018-155971"/>
    <x v="112"/>
    <d v="2018-06-12T00:00:00"/>
    <s v="Standard Class"/>
    <s v="RB-19795"/>
    <s v="Ross Baird"/>
    <s v="Home Office"/>
    <x v="0"/>
    <x v="1"/>
    <x v="1"/>
    <n v="90036"/>
    <s v="West"/>
    <s v="OFF-PA-10000210"/>
    <x v="1"/>
    <x v="10"/>
    <s v="Xerox Blank Computer Paper"/>
    <n v="99.9"/>
    <n v="5"/>
    <n v="0"/>
    <n v="46.952999999999996"/>
    <x v="1"/>
    <s v="No"/>
  </r>
  <r>
    <n v="9122"/>
    <s v="CA-2019-122007"/>
    <x v="257"/>
    <d v="2019-03-20T00:00:00"/>
    <s v="Second Class"/>
    <s v="JK-15325"/>
    <s v="Jason Klamczynski"/>
    <s v="Corporate"/>
    <x v="0"/>
    <x v="1"/>
    <x v="1"/>
    <n v="90032"/>
    <s v="West"/>
    <s v="OFF-AP-10000358"/>
    <x v="1"/>
    <x v="9"/>
    <s v="Fellowes Basic Home/Office Series Surge Protectors"/>
    <n v="90.86"/>
    <n v="7"/>
    <n v="0"/>
    <n v="26.349399999999992"/>
    <x v="1"/>
    <s v="Yes"/>
  </r>
  <r>
    <n v="9123"/>
    <s v="CA-2019-162250"/>
    <x v="221"/>
    <d v="2019-11-24T00:00:00"/>
    <s v="Same Day"/>
    <s v="PR-18880"/>
    <s v="Patrick Ryan"/>
    <s v="Consumer"/>
    <x v="0"/>
    <x v="8"/>
    <x v="1"/>
    <n v="94109"/>
    <s v="West"/>
    <s v="OFF-PA-10002137"/>
    <x v="1"/>
    <x v="10"/>
    <s v="Southworth 100% Résumé Paper, 24lb."/>
    <n v="7.78"/>
    <n v="1"/>
    <n v="0"/>
    <n v="3.5009999999999994"/>
    <x v="1"/>
    <s v="No"/>
  </r>
  <r>
    <n v="9124"/>
    <s v="US-2018-158288"/>
    <x v="491"/>
    <d v="2018-11-28T00:00:00"/>
    <s v="Second Class"/>
    <s v="EH-13945"/>
    <s v="Eric Hoffmann"/>
    <s v="Consumer"/>
    <x v="0"/>
    <x v="10"/>
    <x v="9"/>
    <n v="19120"/>
    <s v="East"/>
    <s v="OFF-BI-10003364"/>
    <x v="1"/>
    <x v="8"/>
    <s v="Binding Machine Supplies"/>
    <n v="78.759000000000015"/>
    <n v="9"/>
    <n v="0.7"/>
    <n v="-57.75660000000002"/>
    <x v="3"/>
    <s v="No"/>
  </r>
  <r>
    <n v="9125"/>
    <s v="CA-2018-128916"/>
    <x v="298"/>
    <d v="2018-08-20T00:00:00"/>
    <s v="Second Class"/>
    <s v="MA-17560"/>
    <s v="Matt Abelman"/>
    <s v="Home Office"/>
    <x v="0"/>
    <x v="12"/>
    <x v="5"/>
    <n v="77070"/>
    <s v="Central"/>
    <s v="FUR-FU-10001940"/>
    <x v="0"/>
    <x v="5"/>
    <s v="Staple-based wall hangings"/>
    <n v="9.5519999999999996"/>
    <n v="3"/>
    <n v="0.6"/>
    <n v="-3.8207999999999984"/>
    <x v="2"/>
    <s v="No"/>
  </r>
  <r>
    <n v="9126"/>
    <s v="CA-2018-128916"/>
    <x v="298"/>
    <d v="2018-08-20T00:00:00"/>
    <s v="Second Class"/>
    <s v="MA-17560"/>
    <s v="Matt Abelman"/>
    <s v="Home Office"/>
    <x v="0"/>
    <x v="12"/>
    <x v="5"/>
    <n v="77070"/>
    <s v="Central"/>
    <s v="FUR-FU-10000320"/>
    <x v="0"/>
    <x v="5"/>
    <s v="OIC Stacking Trays"/>
    <n v="5.3440000000000003"/>
    <n v="4"/>
    <n v="0.6"/>
    <n v="-2.1375999999999991"/>
    <x v="2"/>
    <s v="No"/>
  </r>
  <r>
    <n v="9127"/>
    <s v="CA-2017-157028"/>
    <x v="109"/>
    <d v="2017-12-03T00:00:00"/>
    <s v="Standard Class"/>
    <s v="MA-17995"/>
    <s v="Michelle Arnett"/>
    <s v="Home Office"/>
    <x v="0"/>
    <x v="324"/>
    <x v="27"/>
    <n v="88001"/>
    <s v="West"/>
    <s v="OFF-AR-10004441"/>
    <x v="1"/>
    <x v="6"/>
    <s v="BIC Brite Liner Highlighters"/>
    <n v="8.2799999999999994"/>
    <n v="2"/>
    <n v="0"/>
    <n v="3.4775999999999998"/>
    <x v="1"/>
    <s v="No"/>
  </r>
  <r>
    <n v="9128"/>
    <s v="CA-2019-112473"/>
    <x v="1126"/>
    <d v="2019-06-01T00:00:00"/>
    <s v="Standard Class"/>
    <s v="JL-15505"/>
    <s v="Jeremy Lonsdale"/>
    <s v="Consumer"/>
    <x v="0"/>
    <x v="12"/>
    <x v="5"/>
    <n v="77070"/>
    <s v="Central"/>
    <s v="OFF-ST-10002182"/>
    <x v="1"/>
    <x v="4"/>
    <s v="Iris 3-Drawer Stacking Bin, Black"/>
    <n v="50.135999999999996"/>
    <n v="3"/>
    <n v="0.2"/>
    <n v="-11.2806"/>
    <x v="2"/>
    <s v="No"/>
  </r>
  <r>
    <n v="9129"/>
    <s v="US-2019-147655"/>
    <x v="507"/>
    <d v="2019-09-05T00:00:00"/>
    <s v="First Class"/>
    <s v="AS-10045"/>
    <s v="Aaron Smayling"/>
    <s v="Corporate"/>
    <x v="0"/>
    <x v="252"/>
    <x v="21"/>
    <n v="97756"/>
    <s v="West"/>
    <s v="OFF-BI-10002931"/>
    <x v="1"/>
    <x v="8"/>
    <s v="Avery Trapezoid Extra Heavy Duty 4&quot; Binders"/>
    <n v="88.074000000000012"/>
    <n v="7"/>
    <n v="0.7"/>
    <n v="-58.71599999999998"/>
    <x v="1"/>
    <s v="No"/>
  </r>
  <r>
    <n v="9130"/>
    <s v="CA-2018-130911"/>
    <x v="830"/>
    <d v="2018-03-26T00:00:00"/>
    <s v="Second Class"/>
    <s v="DC-12850"/>
    <s v="Dan Campbell"/>
    <s v="Consumer"/>
    <x v="0"/>
    <x v="138"/>
    <x v="24"/>
    <n v="44105"/>
    <s v="East"/>
    <s v="FUR-BO-10004357"/>
    <x v="0"/>
    <x v="0"/>
    <s v="O'Sullivan Living Dimensions 3-Shelf Bookcases"/>
    <n v="301.46999999999997"/>
    <n v="3"/>
    <n v="0.5"/>
    <n v="-241.17600000000002"/>
    <x v="3"/>
    <s v="No"/>
  </r>
  <r>
    <n v="9131"/>
    <s v="CA-2018-130911"/>
    <x v="830"/>
    <d v="2018-03-26T00:00:00"/>
    <s v="Second Class"/>
    <s v="DC-12850"/>
    <s v="Dan Campbell"/>
    <s v="Consumer"/>
    <x v="0"/>
    <x v="138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  <x v="3"/>
    <s v="No"/>
  </r>
  <r>
    <n v="9132"/>
    <s v="CA-2019-100055"/>
    <x v="39"/>
    <d v="2019-06-01T00:00:00"/>
    <s v="Standard Class"/>
    <s v="MD-17860"/>
    <s v="Michael Dominguez"/>
    <s v="Corporate"/>
    <x v="0"/>
    <x v="517"/>
    <x v="39"/>
    <n v="20707"/>
    <s v="East"/>
    <s v="FUR-FU-10001473"/>
    <x v="0"/>
    <x v="5"/>
    <s v="DAX Wood Document Frame"/>
    <n v="27.46"/>
    <n v="2"/>
    <n v="0"/>
    <n v="9.8856000000000002"/>
    <x v="3"/>
    <s v="No"/>
  </r>
  <r>
    <n v="9133"/>
    <s v="CA-2019-100055"/>
    <x v="39"/>
    <d v="2019-06-01T00:00:00"/>
    <s v="Standard Class"/>
    <s v="MD-17860"/>
    <s v="Michael Dominguez"/>
    <s v="Corporate"/>
    <x v="0"/>
    <x v="517"/>
    <x v="39"/>
    <n v="20707"/>
    <s v="East"/>
    <s v="OFF-AP-10001469"/>
    <x v="1"/>
    <x v="9"/>
    <s v="Fellowes 8 Outlet Superior Workstation Surge Protector"/>
    <n v="125.13"/>
    <n v="3"/>
    <n v="0"/>
    <n v="36.287699999999987"/>
    <x v="3"/>
    <s v="No"/>
  </r>
  <r>
    <n v="9134"/>
    <s v="CA-2017-157805"/>
    <x v="284"/>
    <d v="2017-09-04T00:00:00"/>
    <s v="Standard Class"/>
    <s v="RH-19510"/>
    <s v="Rick Huthwaite"/>
    <s v="Home Office"/>
    <x v="0"/>
    <x v="70"/>
    <x v="1"/>
    <n v="92037"/>
    <s v="West"/>
    <s v="TEC-PH-10004447"/>
    <x v="2"/>
    <x v="7"/>
    <s v="Toshiba IPT2010-SD IP Telephone"/>
    <n v="555.96"/>
    <n v="5"/>
    <n v="0.2"/>
    <n v="41.697000000000003"/>
    <x v="1"/>
    <s v="No"/>
  </r>
  <r>
    <n v="9135"/>
    <s v="CA-2018-124254"/>
    <x v="408"/>
    <d v="2018-04-17T00:00:00"/>
    <s v="Standard Class"/>
    <s v="TB-21175"/>
    <s v="Thomas Boland"/>
    <s v="Corporate"/>
    <x v="0"/>
    <x v="481"/>
    <x v="3"/>
    <n v="27893"/>
    <s v="South"/>
    <s v="OFF-ST-10001469"/>
    <x v="1"/>
    <x v="4"/>
    <s v="Fellowes Bankers Box Recycled Super Stor/Drawer"/>
    <n v="129.55199999999999"/>
    <n v="3"/>
    <n v="0.2"/>
    <n v="-22.671600000000005"/>
    <x v="0"/>
    <s v="No"/>
  </r>
  <r>
    <n v="9136"/>
    <s v="CA-2018-124254"/>
    <x v="408"/>
    <d v="2018-04-17T00:00:00"/>
    <s v="Standard Class"/>
    <s v="TB-21175"/>
    <s v="Thomas Boland"/>
    <s v="Corporate"/>
    <x v="0"/>
    <x v="481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  <x v="0"/>
    <s v="No"/>
  </r>
  <r>
    <n v="9137"/>
    <s v="CA-2018-124254"/>
    <x v="408"/>
    <d v="2018-04-17T00:00:00"/>
    <s v="Standard Class"/>
    <s v="TB-21175"/>
    <s v="Thomas Boland"/>
    <s v="Corporate"/>
    <x v="0"/>
    <x v="481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x v="0"/>
    <s v="No"/>
  </r>
  <r>
    <n v="9138"/>
    <s v="CA-2016-123400"/>
    <x v="563"/>
    <d v="2016-02-09T00:00:00"/>
    <s v="Standard Class"/>
    <s v="EB-13930"/>
    <s v="Eric Barreto"/>
    <s v="Consumer"/>
    <x v="0"/>
    <x v="84"/>
    <x v="2"/>
    <n v="33710"/>
    <s v="South"/>
    <s v="OFF-BI-10000666"/>
    <x v="1"/>
    <x v="8"/>
    <s v="Surelock Post Binders"/>
    <n v="18.336000000000002"/>
    <n v="2"/>
    <n v="0.7"/>
    <n v="-12.224"/>
    <x v="0"/>
    <s v="No"/>
  </r>
  <r>
    <n v="9139"/>
    <s v="CA-2016-123400"/>
    <x v="563"/>
    <d v="2016-02-09T00:00:00"/>
    <s v="Standard Class"/>
    <s v="EB-13930"/>
    <s v="Eric Barreto"/>
    <s v="Consumer"/>
    <x v="0"/>
    <x v="84"/>
    <x v="2"/>
    <n v="33710"/>
    <s v="South"/>
    <s v="TEC-PH-10002890"/>
    <x v="2"/>
    <x v="7"/>
    <s v="AT&amp;T 17929 Lendline Telephone"/>
    <n v="180.96"/>
    <n v="5"/>
    <n v="0.2"/>
    <n v="13.571999999999996"/>
    <x v="0"/>
    <s v="No"/>
  </r>
  <r>
    <n v="9140"/>
    <s v="CA-2016-106971"/>
    <x v="814"/>
    <d v="2016-09-08T00:00:00"/>
    <s v="Standard Class"/>
    <s v="BM-11785"/>
    <s v="Bryan Mills"/>
    <s v="Consumer"/>
    <x v="0"/>
    <x v="452"/>
    <x v="10"/>
    <n v="60089"/>
    <s v="Central"/>
    <s v="TEC-AC-10000844"/>
    <x v="2"/>
    <x v="11"/>
    <s v="Logitech Gaming G510s - Keyboard"/>
    <n v="475.94400000000002"/>
    <n v="7"/>
    <n v="0.2"/>
    <n v="95.188799999999972"/>
    <x v="2"/>
    <s v="No"/>
  </r>
  <r>
    <n v="9141"/>
    <s v="CA-2019-123029"/>
    <x v="1033"/>
    <d v="2019-10-02T00:00:00"/>
    <s v="Second Class"/>
    <s v="BT-11530"/>
    <s v="Bradley Talbott"/>
    <s v="Home Office"/>
    <x v="0"/>
    <x v="1"/>
    <x v="1"/>
    <n v="90049"/>
    <s v="West"/>
    <s v="TEC-AC-10002402"/>
    <x v="2"/>
    <x v="11"/>
    <s v="Razer Kraken PRO Over Ear PC and Music Headset"/>
    <n v="159.97999999999999"/>
    <n v="2"/>
    <n v="0"/>
    <n v="47.993999999999986"/>
    <x v="1"/>
    <s v="No"/>
  </r>
  <r>
    <n v="9142"/>
    <s v="CA-2018-139409"/>
    <x v="64"/>
    <d v="2018-09-07T00:00:00"/>
    <s v="First Class"/>
    <s v="FW-14395"/>
    <s v="Fred Wasserman"/>
    <s v="Corporate"/>
    <x v="0"/>
    <x v="20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9143"/>
    <s v="US-2019-166688"/>
    <x v="968"/>
    <d v="2019-05-26T00:00:00"/>
    <s v="Standard Class"/>
    <s v="RD-19480"/>
    <s v="Rick Duston"/>
    <s v="Consumer"/>
    <x v="0"/>
    <x v="98"/>
    <x v="33"/>
    <n v="89115"/>
    <s v="West"/>
    <s v="OFF-BI-10004040"/>
    <x v="1"/>
    <x v="8"/>
    <s v="Wilson Jones Impact Binders"/>
    <n v="8.2880000000000003"/>
    <n v="2"/>
    <n v="0.2"/>
    <n v="3.0043999999999995"/>
    <x v="1"/>
    <s v="No"/>
  </r>
  <r>
    <n v="9144"/>
    <s v="US-2019-166688"/>
    <x v="968"/>
    <d v="2019-05-26T00:00:00"/>
    <s v="Standard Class"/>
    <s v="RD-19480"/>
    <s v="Rick Duston"/>
    <s v="Consumer"/>
    <x v="0"/>
    <x v="98"/>
    <x v="33"/>
    <n v="89115"/>
    <s v="West"/>
    <s v="TEC-PH-10004094"/>
    <x v="2"/>
    <x v="7"/>
    <s v="Motorola L703CM"/>
    <n v="1123.1280000000002"/>
    <n v="9"/>
    <n v="0.2"/>
    <n v="70.195499999999981"/>
    <x v="1"/>
    <s v="No"/>
  </r>
  <r>
    <n v="9145"/>
    <s v="US-2019-166688"/>
    <x v="968"/>
    <d v="2019-05-26T00:00:00"/>
    <s v="Standard Class"/>
    <s v="RD-19480"/>
    <s v="Rick Duston"/>
    <s v="Consumer"/>
    <x v="0"/>
    <x v="98"/>
    <x v="33"/>
    <n v="89115"/>
    <s v="West"/>
    <s v="OFF-AP-10000358"/>
    <x v="1"/>
    <x v="9"/>
    <s v="Fellowes Basic Home/Office Series Surge Protectors"/>
    <n v="64.900000000000006"/>
    <n v="5"/>
    <n v="0"/>
    <n v="18.820999999999994"/>
    <x v="1"/>
    <s v="No"/>
  </r>
  <r>
    <n v="9146"/>
    <s v="CA-2017-126970"/>
    <x v="1181"/>
    <d v="2017-09-24T00:00:00"/>
    <s v="Standard Class"/>
    <s v="TP-21130"/>
    <s v="Theone Pippenger"/>
    <s v="Consumer"/>
    <x v="0"/>
    <x v="14"/>
    <x v="10"/>
    <n v="60540"/>
    <s v="Central"/>
    <s v="OFF-BI-10000138"/>
    <x v="1"/>
    <x v="8"/>
    <s v="Acco Translucent Poly Ring Binders"/>
    <n v="2.8079999999999989"/>
    <n v="3"/>
    <n v="0.8"/>
    <n v="-4.492799999999999"/>
    <x v="2"/>
    <s v="No"/>
  </r>
  <r>
    <n v="9147"/>
    <s v="US-2018-165505"/>
    <x v="1156"/>
    <d v="2018-01-27T00:00:00"/>
    <s v="Standard Class"/>
    <s v="CB-12535"/>
    <s v="Claudia Bergmann"/>
    <s v="Corporate"/>
    <x v="0"/>
    <x v="140"/>
    <x v="42"/>
    <m/>
    <s v="East"/>
    <s v="TEC-AC-10002926"/>
    <x v="2"/>
    <x v="11"/>
    <s v="Logitech Wireless Marathon Mouse M705"/>
    <n v="99.98"/>
    <n v="2"/>
    <n v="0"/>
    <n v="42.991400000000006"/>
    <x v="3"/>
    <s v="No"/>
  </r>
  <r>
    <n v="9148"/>
    <s v="US-2018-165505"/>
    <x v="1156"/>
    <d v="2018-01-27T00:00:00"/>
    <s v="Standard Class"/>
    <s v="CB-12535"/>
    <s v="Claudia Bergmann"/>
    <s v="Corporate"/>
    <x v="0"/>
    <x v="140"/>
    <x v="42"/>
    <m/>
    <s v="East"/>
    <s v="OFF-AR-10003477"/>
    <x v="1"/>
    <x v="6"/>
    <s v="4009 Highlighters"/>
    <n v="8.0400000000000009"/>
    <n v="6"/>
    <n v="0"/>
    <n v="2.7336"/>
    <x v="3"/>
    <s v="No"/>
  </r>
  <r>
    <n v="9149"/>
    <s v="US-2018-165505"/>
    <x v="1156"/>
    <d v="2018-01-27T00:00:00"/>
    <s v="Standard Class"/>
    <s v="CB-12535"/>
    <s v="Claudia Bergmann"/>
    <s v="Corporate"/>
    <x v="0"/>
    <x v="140"/>
    <x v="42"/>
    <m/>
    <s v="East"/>
    <s v="OFF-ST-10001526"/>
    <x v="1"/>
    <x v="4"/>
    <s v="Iceberg Mobile Mega Data/Printer Cart"/>
    <n v="1564.29"/>
    <n v="13"/>
    <n v="0"/>
    <n v="406.71539999999993"/>
    <x v="3"/>
    <s v="No"/>
  </r>
  <r>
    <n v="9150"/>
    <s v="US-2016-157070"/>
    <x v="106"/>
    <d v="2016-06-06T00:00:00"/>
    <s v="Standard Class"/>
    <s v="QJ-19255"/>
    <s v="Quincy Jones"/>
    <s v="Corporate"/>
    <x v="0"/>
    <x v="66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  <x v="2"/>
    <s v="No"/>
  </r>
  <r>
    <n v="9151"/>
    <s v="US-2016-157070"/>
    <x v="106"/>
    <d v="2016-06-06T00:00:00"/>
    <s v="Standard Class"/>
    <s v="QJ-19255"/>
    <s v="Quincy Jones"/>
    <s v="Corporate"/>
    <x v="0"/>
    <x v="66"/>
    <x v="12"/>
    <n v="48234"/>
    <s v="Central"/>
    <s v="OFF-AP-10004859"/>
    <x v="1"/>
    <x v="9"/>
    <s v="Acco 6 Outlet Guardian Premium Surge Suppressor"/>
    <n v="65.52000000000001"/>
    <n v="5"/>
    <n v="0.1"/>
    <n v="12.376000000000001"/>
    <x v="2"/>
    <s v="No"/>
  </r>
  <r>
    <n v="9152"/>
    <s v="US-2017-106873"/>
    <x v="496"/>
    <d v="2017-09-29T00:00:00"/>
    <s v="Second Class"/>
    <s v="KM-16720"/>
    <s v="Kunst Miller"/>
    <s v="Consumer"/>
    <x v="0"/>
    <x v="418"/>
    <x v="16"/>
    <n v="85323"/>
    <s v="West"/>
    <s v="OFF-AR-10003179"/>
    <x v="1"/>
    <x v="6"/>
    <s v="Dixon Ticonderoga Core-Lock Colored Pencils"/>
    <n v="14.576000000000001"/>
    <n v="2"/>
    <n v="0.2"/>
    <n v="2.3685999999999989"/>
    <x v="1"/>
    <s v="No"/>
  </r>
  <r>
    <n v="9153"/>
    <s v="US-2017-106873"/>
    <x v="496"/>
    <d v="2017-09-29T00:00:00"/>
    <s v="Second Class"/>
    <s v="KM-16720"/>
    <s v="Kunst Miller"/>
    <s v="Consumer"/>
    <x v="0"/>
    <x v="418"/>
    <x v="16"/>
    <n v="85323"/>
    <s v="West"/>
    <s v="TEC-AC-10002345"/>
    <x v="2"/>
    <x v="11"/>
    <s v="HP Standard 104 key PS/2 Keyboard"/>
    <n v="23.200000000000003"/>
    <n v="2"/>
    <n v="0.2"/>
    <n v="1.4499999999999993"/>
    <x v="1"/>
    <s v="No"/>
  </r>
  <r>
    <n v="9154"/>
    <s v="US-2017-106873"/>
    <x v="496"/>
    <d v="2017-09-29T00:00:00"/>
    <s v="Second Class"/>
    <s v="KM-16720"/>
    <s v="Kunst Miller"/>
    <s v="Consumer"/>
    <x v="0"/>
    <x v="418"/>
    <x v="16"/>
    <n v="85323"/>
    <s v="West"/>
    <s v="OFF-AR-10001246"/>
    <x v="1"/>
    <x v="6"/>
    <s v="Newell 317"/>
    <n v="16.463999999999999"/>
    <n v="7"/>
    <n v="0.2"/>
    <n v="1.852199999999999"/>
    <x v="1"/>
    <s v="No"/>
  </r>
  <r>
    <n v="9155"/>
    <s v="CA-2018-132990"/>
    <x v="1147"/>
    <d v="2018-08-03T00:00:00"/>
    <s v="Second Class"/>
    <s v="KM-16660"/>
    <s v="Khloe Miller"/>
    <s v="Consumer"/>
    <x v="0"/>
    <x v="10"/>
    <x v="9"/>
    <n v="19140"/>
    <s v="East"/>
    <s v="FUR-FU-10004864"/>
    <x v="0"/>
    <x v="5"/>
    <s v="Eldon 500 Class Desk Accessories"/>
    <n v="19.312000000000001"/>
    <n v="2"/>
    <n v="0.2"/>
    <n v="3.1382000000000003"/>
    <x v="3"/>
    <s v="No"/>
  </r>
  <r>
    <n v="9156"/>
    <s v="CA-2016-102645"/>
    <x v="1211"/>
    <d v="2016-01-28T00:00:00"/>
    <s v="Standard Class"/>
    <s v="IM-15055"/>
    <s v="Ionia McGrath"/>
    <s v="Consumer"/>
    <x v="0"/>
    <x v="98"/>
    <x v="33"/>
    <n v="89115"/>
    <s v="West"/>
    <s v="OFF-PA-10001804"/>
    <x v="1"/>
    <x v="10"/>
    <s v="Xerox 195"/>
    <n v="40.08"/>
    <n v="6"/>
    <n v="0"/>
    <n v="19.238399999999999"/>
    <x v="1"/>
    <s v="No"/>
  </r>
  <r>
    <n v="9157"/>
    <s v="CA-2016-134215"/>
    <x v="472"/>
    <d v="2016-08-08T00:00:00"/>
    <s v="Standard Class"/>
    <s v="ML-17395"/>
    <s v="Marina Lichtenstein"/>
    <s v="Corporate"/>
    <x v="0"/>
    <x v="294"/>
    <x v="43"/>
    <n v="4401"/>
    <s v="East"/>
    <s v="OFF-AP-10001271"/>
    <x v="1"/>
    <x v="9"/>
    <s v="Eureka The Boss Cordless Rechargeable Stick Vac"/>
    <n v="101.96"/>
    <n v="2"/>
    <n v="0"/>
    <n v="27.529200000000003"/>
    <x v="3"/>
    <s v="No"/>
  </r>
  <r>
    <n v="9158"/>
    <s v="CA-2016-134215"/>
    <x v="472"/>
    <d v="2016-08-08T00:00:00"/>
    <s v="Standard Class"/>
    <s v="ML-17395"/>
    <s v="Marina Lichtenstein"/>
    <s v="Corporate"/>
    <x v="0"/>
    <x v="294"/>
    <x v="43"/>
    <n v="4401"/>
    <s v="East"/>
    <s v="OFF-PA-10004353"/>
    <x v="1"/>
    <x v="10"/>
    <s v="Southworth 25% Cotton Premium Laser Paper and Envelopes"/>
    <n v="259.74"/>
    <n v="13"/>
    <n v="0"/>
    <n v="124.6752"/>
    <x v="3"/>
    <s v="No"/>
  </r>
  <r>
    <n v="9159"/>
    <s v="CA-2016-134215"/>
    <x v="472"/>
    <d v="2016-08-08T00:00:00"/>
    <s v="Standard Class"/>
    <s v="ML-17395"/>
    <s v="Marina Lichtenstein"/>
    <s v="Corporate"/>
    <x v="0"/>
    <x v="294"/>
    <x v="43"/>
    <n v="4401"/>
    <s v="East"/>
    <s v="TEC-AC-10002473"/>
    <x v="2"/>
    <x v="11"/>
    <s v="Maxell 4.7GB DVD-R"/>
    <n v="255.42"/>
    <n v="9"/>
    <n v="0"/>
    <n v="104.7222"/>
    <x v="3"/>
    <s v="No"/>
  </r>
  <r>
    <n v="9160"/>
    <s v="CA-2018-118934"/>
    <x v="888"/>
    <d v="2018-08-14T00:00:00"/>
    <s v="Standard Class"/>
    <s v="GH-14410"/>
    <s v="Gary Hansen"/>
    <s v="Home Office"/>
    <x v="0"/>
    <x v="469"/>
    <x v="18"/>
    <n v="37075"/>
    <s v="South"/>
    <s v="OFF-BI-10003314"/>
    <x v="1"/>
    <x v="8"/>
    <s v="Tuff Stuff Recycled Round Ring Binders"/>
    <n v="4.338000000000001"/>
    <n v="3"/>
    <n v="0.7"/>
    <n v="-3.0366"/>
    <x v="0"/>
    <s v="No"/>
  </r>
  <r>
    <n v="9161"/>
    <s v="CA-2018-118934"/>
    <x v="888"/>
    <d v="2018-08-14T00:00:00"/>
    <s v="Standard Class"/>
    <s v="GH-14410"/>
    <s v="Gary Hansen"/>
    <s v="Home Office"/>
    <x v="0"/>
    <x v="469"/>
    <x v="18"/>
    <n v="37075"/>
    <s v="South"/>
    <s v="OFF-BI-10004465"/>
    <x v="1"/>
    <x v="8"/>
    <s v="Avery Durable Slant Ring Binders"/>
    <n v="11.880000000000003"/>
    <n v="5"/>
    <n v="0.7"/>
    <n v="-7.9199999999999982"/>
    <x v="0"/>
    <s v="No"/>
  </r>
  <r>
    <n v="9162"/>
    <s v="CA-2018-160108"/>
    <x v="16"/>
    <d v="2018-12-12T00:00:00"/>
    <s v="Standard Class"/>
    <s v="AG-10900"/>
    <s v="Arthur Gainer"/>
    <s v="Consumer"/>
    <x v="0"/>
    <x v="342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  <x v="2"/>
    <s v="No"/>
  </r>
  <r>
    <n v="9163"/>
    <s v="CA-2018-160108"/>
    <x v="16"/>
    <d v="2018-12-12T00:00:00"/>
    <s v="Standard Class"/>
    <s v="AG-10900"/>
    <s v="Arthur Gainer"/>
    <s v="Consumer"/>
    <x v="0"/>
    <x v="342"/>
    <x v="6"/>
    <n v="54703"/>
    <s v="Central"/>
    <s v="FUR-CH-10002335"/>
    <x v="0"/>
    <x v="1"/>
    <s v="Hon GuestStacker Chair"/>
    <n v="680.01"/>
    <n v="3"/>
    <n v="0"/>
    <n v="176.80260000000001"/>
    <x v="2"/>
    <s v="No"/>
  </r>
  <r>
    <n v="9164"/>
    <s v="CA-2017-164007"/>
    <x v="1212"/>
    <d v="2017-06-12T00:00:00"/>
    <s v="Standard Class"/>
    <s v="MG-17695"/>
    <s v="Maureen Gnade"/>
    <s v="Consumer"/>
    <x v="0"/>
    <x v="22"/>
    <x v="10"/>
    <n v="60610"/>
    <s v="Central"/>
    <s v="TEC-AC-10003433"/>
    <x v="2"/>
    <x v="11"/>
    <s v="Maxell 4.7GB DVD+R 5/Pack"/>
    <n v="2.3760000000000003"/>
    <n v="3"/>
    <n v="0.2"/>
    <n v="0.74249999999999994"/>
    <x v="2"/>
    <s v="No"/>
  </r>
  <r>
    <n v="9165"/>
    <s v="CA-2017-164007"/>
    <x v="1212"/>
    <d v="2017-06-12T00:00:00"/>
    <s v="Standard Class"/>
    <s v="MG-17695"/>
    <s v="Maureen Gnade"/>
    <s v="Consumer"/>
    <x v="0"/>
    <x v="22"/>
    <x v="10"/>
    <n v="60610"/>
    <s v="Central"/>
    <s v="OFF-AP-10003849"/>
    <x v="1"/>
    <x v="9"/>
    <s v="Hoover Shoulder Vac Commercial Portable Vacuum"/>
    <n v="143.12799999999996"/>
    <n v="2"/>
    <n v="0.8"/>
    <n v="-393.60200000000009"/>
    <x v="2"/>
    <s v="No"/>
  </r>
  <r>
    <n v="9166"/>
    <s v="CA-2018-100300"/>
    <x v="890"/>
    <d v="2018-06-26T00:00:00"/>
    <s v="Second Class"/>
    <s v="MJ-17740"/>
    <s v="Max Jones"/>
    <s v="Consumer"/>
    <x v="0"/>
    <x v="70"/>
    <x v="1"/>
    <n v="92037"/>
    <s v="West"/>
    <s v="TEC-MA-10000984"/>
    <x v="2"/>
    <x v="15"/>
    <s v="Okidata MB760 Printer"/>
    <n v="4476.8"/>
    <n v="4"/>
    <n v="0.2"/>
    <n v="503.63999999999965"/>
    <x v="1"/>
    <s v="No"/>
  </r>
  <r>
    <n v="9167"/>
    <s v="CA-2018-100300"/>
    <x v="890"/>
    <d v="2018-06-26T00:00:00"/>
    <s v="Second Class"/>
    <s v="MJ-17740"/>
    <s v="Max Jones"/>
    <s v="Consumer"/>
    <x v="0"/>
    <x v="70"/>
    <x v="1"/>
    <n v="92037"/>
    <s v="West"/>
    <s v="OFF-PA-10000418"/>
    <x v="1"/>
    <x v="10"/>
    <s v="Xerox 189"/>
    <n v="104.85"/>
    <n v="1"/>
    <n v="0"/>
    <n v="50.327999999999996"/>
    <x v="1"/>
    <s v="No"/>
  </r>
  <r>
    <n v="9168"/>
    <s v="CA-2018-100300"/>
    <x v="890"/>
    <d v="2018-06-26T00:00:00"/>
    <s v="Second Class"/>
    <s v="MJ-17740"/>
    <s v="Max Jones"/>
    <s v="Consumer"/>
    <x v="0"/>
    <x v="70"/>
    <x v="1"/>
    <n v="92037"/>
    <s v="West"/>
    <s v="OFF-AP-10001242"/>
    <x v="1"/>
    <x v="9"/>
    <s v="APC 7 Outlet Network SurgeArrest Surge Protector"/>
    <n v="241.44"/>
    <n v="3"/>
    <n v="0"/>
    <n v="72.431999999999988"/>
    <x v="1"/>
    <s v="No"/>
  </r>
  <r>
    <n v="9169"/>
    <s v="CA-2018-140571"/>
    <x v="543"/>
    <d v="2018-03-19T00:00:00"/>
    <s v="Standard Class"/>
    <s v="SJ-20125"/>
    <s v="Sanjit Jacobs"/>
    <s v="Home Office"/>
    <x v="0"/>
    <x v="25"/>
    <x v="35"/>
    <n v="39212"/>
    <s v="South"/>
    <s v="OFF-PA-10001954"/>
    <x v="1"/>
    <x v="10"/>
    <s v="Xerox 1964"/>
    <n v="319.76"/>
    <n v="14"/>
    <n v="0"/>
    <n v="147.08959999999999"/>
    <x v="0"/>
    <s v="No"/>
  </r>
  <r>
    <n v="9170"/>
    <s v="CA-2018-140571"/>
    <x v="543"/>
    <d v="2018-03-19T00:00:00"/>
    <s v="Standard Class"/>
    <s v="SJ-20125"/>
    <s v="Sanjit Jacobs"/>
    <s v="Home Office"/>
    <x v="0"/>
    <x v="25"/>
    <x v="35"/>
    <n v="39212"/>
    <s v="South"/>
    <s v="OFF-PA-10001954"/>
    <x v="1"/>
    <x v="10"/>
    <s v="Xerox 1964"/>
    <n v="45.68"/>
    <n v="2"/>
    <n v="0"/>
    <n v="21.012799999999999"/>
    <x v="0"/>
    <s v="No"/>
  </r>
  <r>
    <n v="9171"/>
    <s v="US-2018-155768"/>
    <x v="49"/>
    <d v="2018-12-01T00:00:00"/>
    <s v="Same Day"/>
    <s v="LB-16795"/>
    <s v="Laurel Beltran"/>
    <s v="Home Office"/>
    <x v="0"/>
    <x v="475"/>
    <x v="1"/>
    <n v="93030"/>
    <s v="West"/>
    <s v="FUR-FU-10000448"/>
    <x v="0"/>
    <x v="5"/>
    <s v="Tenex Chairmats For Use With Carpeted Floors"/>
    <n v="31.96"/>
    <n v="2"/>
    <n v="0"/>
    <n v="1.597999999999999"/>
    <x v="1"/>
    <s v="No"/>
  </r>
  <r>
    <n v="9172"/>
    <s v="US-2018-155768"/>
    <x v="49"/>
    <d v="2018-12-01T00:00:00"/>
    <s v="Same Day"/>
    <s v="LB-16795"/>
    <s v="Laurel Beltran"/>
    <s v="Home Office"/>
    <x v="0"/>
    <x v="475"/>
    <x v="1"/>
    <n v="93030"/>
    <s v="West"/>
    <s v="OFF-PA-10001357"/>
    <x v="1"/>
    <x v="10"/>
    <s v="Xerox 1886"/>
    <n v="47.9"/>
    <n v="1"/>
    <n v="0"/>
    <n v="22.991999999999997"/>
    <x v="1"/>
    <s v="No"/>
  </r>
  <r>
    <n v="9173"/>
    <s v="US-2018-155768"/>
    <x v="49"/>
    <d v="2018-12-01T00:00:00"/>
    <s v="Same Day"/>
    <s v="LB-16795"/>
    <s v="Laurel Beltran"/>
    <s v="Home Office"/>
    <x v="0"/>
    <x v="475"/>
    <x v="1"/>
    <n v="93030"/>
    <s v="West"/>
    <s v="OFF-ST-10002292"/>
    <x v="1"/>
    <x v="4"/>
    <s v="Sauder Facets Collection Locker/File Cabinet, Sky Alder Finish"/>
    <n v="1112.94"/>
    <n v="3"/>
    <n v="0"/>
    <n v="222.58799999999991"/>
    <x v="1"/>
    <s v="No"/>
  </r>
  <r>
    <n v="9174"/>
    <s v="US-2018-155768"/>
    <x v="49"/>
    <d v="2018-12-01T00:00:00"/>
    <s v="Same Day"/>
    <s v="LB-16795"/>
    <s v="Laurel Beltran"/>
    <s v="Home Office"/>
    <x v="0"/>
    <x v="475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  <x v="1"/>
    <s v="No"/>
  </r>
  <r>
    <n v="9175"/>
    <s v="CA-2019-119424"/>
    <x v="492"/>
    <d v="2019-06-14T00:00:00"/>
    <s v="Second Class"/>
    <s v="SB-20185"/>
    <s v="Sarah Brown"/>
    <s v="Consumer"/>
    <x v="0"/>
    <x v="239"/>
    <x v="4"/>
    <n v="98031"/>
    <s v="West"/>
    <s v="TEC-PH-10002564"/>
    <x v="2"/>
    <x v="7"/>
    <s v="OtterBox Defender Series Case - Samsung Galaxy S4"/>
    <n v="71.975999999999999"/>
    <n v="3"/>
    <n v="0.2"/>
    <n v="8.9969999999999892"/>
    <x v="1"/>
    <s v="No"/>
  </r>
  <r>
    <n v="9176"/>
    <s v="CA-2019-119424"/>
    <x v="492"/>
    <d v="2019-06-14T00:00:00"/>
    <s v="Second Class"/>
    <s v="SB-20185"/>
    <s v="Sarah Brown"/>
    <s v="Consumer"/>
    <x v="0"/>
    <x v="239"/>
    <x v="4"/>
    <n v="98031"/>
    <s v="West"/>
    <s v="OFF-PA-10001639"/>
    <x v="1"/>
    <x v="10"/>
    <s v="Xerox 203"/>
    <n v="19.440000000000001"/>
    <n v="3"/>
    <n v="0"/>
    <n v="9.3312000000000008"/>
    <x v="1"/>
    <s v="No"/>
  </r>
  <r>
    <n v="9177"/>
    <s v="CA-2018-118178"/>
    <x v="690"/>
    <d v="2018-03-24T00:00:00"/>
    <s v="Standard Class"/>
    <s v="CC-12610"/>
    <s v="Corey Catlett"/>
    <s v="Corporate"/>
    <x v="0"/>
    <x v="316"/>
    <x v="18"/>
    <n v="37211"/>
    <s v="South"/>
    <s v="OFF-BI-10001153"/>
    <x v="1"/>
    <x v="8"/>
    <s v="Ibico Recycled Grain-Textured Covers"/>
    <n v="31.086000000000006"/>
    <n v="3"/>
    <n v="0.7"/>
    <n v="-20.72399999999999"/>
    <x v="0"/>
    <s v="No"/>
  </r>
  <r>
    <n v="9178"/>
    <s v="CA-2018-166618"/>
    <x v="696"/>
    <d v="2018-11-18T00:00:00"/>
    <s v="Standard Class"/>
    <s v="DP-13000"/>
    <s v="Darren Powers"/>
    <s v="Consumer"/>
    <x v="0"/>
    <x v="20"/>
    <x v="15"/>
    <n v="10035"/>
    <s v="East"/>
    <s v="TEC-PH-10003356"/>
    <x v="2"/>
    <x v="7"/>
    <s v="SmartStand Mobile Device Holder, Assorted Colors"/>
    <n v="13.98"/>
    <n v="2"/>
    <n v="0"/>
    <n v="3.9144000000000005"/>
    <x v="3"/>
    <s v="No"/>
  </r>
  <r>
    <n v="9179"/>
    <s v="CA-2018-166618"/>
    <x v="696"/>
    <d v="2018-11-18T00:00:00"/>
    <s v="Standard Class"/>
    <s v="DP-13000"/>
    <s v="Darren Powers"/>
    <s v="Consumer"/>
    <x v="0"/>
    <x v="20"/>
    <x v="15"/>
    <n v="10035"/>
    <s v="East"/>
    <s v="OFF-AR-10001725"/>
    <x v="1"/>
    <x v="6"/>
    <s v="Boston Home &amp; Office Model 2000 Electric Pencil Sharpeners"/>
    <n v="23.65"/>
    <n v="1"/>
    <n v="0"/>
    <n v="6.1490000000000009"/>
    <x v="3"/>
    <s v="No"/>
  </r>
  <r>
    <n v="9180"/>
    <s v="CA-2019-156776"/>
    <x v="783"/>
    <d v="2019-08-11T00:00:00"/>
    <s v="Standard Class"/>
    <s v="JL-15505"/>
    <s v="Jeremy Lonsdale"/>
    <s v="Consumer"/>
    <x v="0"/>
    <x v="223"/>
    <x v="1"/>
    <n v="92683"/>
    <s v="West"/>
    <s v="TEC-PH-10002415"/>
    <x v="2"/>
    <x v="7"/>
    <s v="Polycom VoiceStation 500 Conference phone"/>
    <n v="707.88"/>
    <n v="3"/>
    <n v="0.2"/>
    <n v="44.242500000000035"/>
    <x v="1"/>
    <s v="No"/>
  </r>
  <r>
    <n v="9181"/>
    <s v="CA-2019-156776"/>
    <x v="783"/>
    <d v="2019-08-11T00:00:00"/>
    <s v="Standard Class"/>
    <s v="JL-15505"/>
    <s v="Jeremy Lonsdale"/>
    <s v="Consumer"/>
    <x v="0"/>
    <x v="223"/>
    <x v="1"/>
    <n v="92683"/>
    <s v="West"/>
    <s v="OFF-BI-10003355"/>
    <x v="1"/>
    <x v="8"/>
    <s v="Cardinal Holdit Business Card Pockets"/>
    <n v="11.952000000000002"/>
    <n v="3"/>
    <n v="0.2"/>
    <n v="4.1832000000000003"/>
    <x v="1"/>
    <s v="No"/>
  </r>
  <r>
    <n v="9182"/>
    <s v="CA-2019-156776"/>
    <x v="783"/>
    <d v="2019-08-11T00:00:00"/>
    <s v="Standard Class"/>
    <s v="JL-15505"/>
    <s v="Jeremy Lonsdale"/>
    <s v="Consumer"/>
    <x v="0"/>
    <x v="223"/>
    <x v="1"/>
    <n v="92683"/>
    <s v="West"/>
    <s v="OFF-BI-10000216"/>
    <x v="1"/>
    <x v="8"/>
    <s v="Mead 1st Gear 2&quot; Zipper Binder, Asst. Colors"/>
    <n v="31.128000000000004"/>
    <n v="3"/>
    <n v="0.2"/>
    <n v="11.673000000000002"/>
    <x v="1"/>
    <s v="No"/>
  </r>
  <r>
    <n v="9183"/>
    <s v="CA-2019-156776"/>
    <x v="783"/>
    <d v="2019-08-11T00:00:00"/>
    <s v="Standard Class"/>
    <s v="JL-15505"/>
    <s v="Jeremy Lonsdale"/>
    <s v="Consumer"/>
    <x v="0"/>
    <x v="223"/>
    <x v="1"/>
    <n v="92683"/>
    <s v="West"/>
    <s v="TEC-AC-10004803"/>
    <x v="2"/>
    <x v="11"/>
    <s v="Sony Micro Vault Click 4 GB USB 2.0 Flash Drive"/>
    <n v="55.76"/>
    <n v="4"/>
    <n v="0"/>
    <n v="7.8064000000000036"/>
    <x v="1"/>
    <s v="No"/>
  </r>
  <r>
    <n v="9184"/>
    <s v="CA-2019-156776"/>
    <x v="783"/>
    <d v="2019-08-11T00:00:00"/>
    <s v="Standard Class"/>
    <s v="JL-15505"/>
    <s v="Jeremy Lonsdale"/>
    <s v="Consumer"/>
    <x v="0"/>
    <x v="223"/>
    <x v="1"/>
    <n v="92683"/>
    <s v="West"/>
    <s v="OFF-PA-10001970"/>
    <x v="1"/>
    <x v="10"/>
    <s v="Xerox 1881"/>
    <n v="24.56"/>
    <n v="2"/>
    <n v="0"/>
    <n v="11.543199999999999"/>
    <x v="1"/>
    <s v="No"/>
  </r>
  <r>
    <n v="9185"/>
    <s v="CA-2019-156776"/>
    <x v="783"/>
    <d v="2019-08-11T00:00:00"/>
    <s v="Standard Class"/>
    <s v="JL-15505"/>
    <s v="Jeremy Lonsdale"/>
    <s v="Consumer"/>
    <x v="0"/>
    <x v="223"/>
    <x v="1"/>
    <n v="92683"/>
    <s v="West"/>
    <s v="FUR-FU-10004848"/>
    <x v="0"/>
    <x v="5"/>
    <s v="Howard Miller 13-3/4&quot; Diameter Brushed Chrome Round Wall Clock"/>
    <n v="51.75"/>
    <n v="1"/>
    <n v="0"/>
    <n v="15.524999999999999"/>
    <x v="1"/>
    <s v="No"/>
  </r>
  <r>
    <n v="9186"/>
    <s v="CA-2019-156776"/>
    <x v="783"/>
    <d v="2019-08-11T00:00:00"/>
    <s v="Standard Class"/>
    <s v="JL-15505"/>
    <s v="Jeremy Lonsdale"/>
    <s v="Consumer"/>
    <x v="0"/>
    <x v="223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  <x v="1"/>
    <s v="No"/>
  </r>
  <r>
    <n v="9187"/>
    <s v="CA-2019-156776"/>
    <x v="783"/>
    <d v="2019-08-11T00:00:00"/>
    <s v="Standard Class"/>
    <s v="JL-15505"/>
    <s v="Jeremy Lonsdale"/>
    <s v="Consumer"/>
    <x v="0"/>
    <x v="223"/>
    <x v="1"/>
    <n v="92683"/>
    <s v="West"/>
    <s v="OFF-AP-10002534"/>
    <x v="1"/>
    <x v="9"/>
    <s v="3.6 Cubic Foot Counter Height Office Refrigerator"/>
    <n v="1473.1"/>
    <n v="5"/>
    <n v="0"/>
    <n v="412.46800000000007"/>
    <x v="1"/>
    <s v="No"/>
  </r>
  <r>
    <n v="9188"/>
    <s v="US-2017-130512"/>
    <x v="291"/>
    <d v="2017-08-25T00:00:00"/>
    <s v="Standard Class"/>
    <s v="SM-20320"/>
    <s v="Sean Miller"/>
    <s v="Home Office"/>
    <x v="0"/>
    <x v="227"/>
    <x v="9"/>
    <n v="18103"/>
    <s v="East"/>
    <s v="OFF-SU-10001935"/>
    <x v="1"/>
    <x v="14"/>
    <s v="Staple remover"/>
    <n v="3.4880000000000004"/>
    <n v="2"/>
    <n v="0.2"/>
    <n v="-0.69760000000000066"/>
    <x v="3"/>
    <s v="No"/>
  </r>
  <r>
    <n v="9189"/>
    <s v="US-2017-130512"/>
    <x v="291"/>
    <d v="2017-08-25T00:00:00"/>
    <s v="Standard Class"/>
    <s v="SM-20320"/>
    <s v="Sean Miller"/>
    <s v="Home Office"/>
    <x v="0"/>
    <x v="227"/>
    <x v="9"/>
    <n v="18103"/>
    <s v="East"/>
    <s v="TEC-AC-10000290"/>
    <x v="2"/>
    <x v="11"/>
    <s v="Sabrent 4-Port USB 2.0 Hub"/>
    <n v="21.728000000000002"/>
    <n v="4"/>
    <n v="0.2"/>
    <n v="3.8024000000000004"/>
    <x v="3"/>
    <s v="No"/>
  </r>
  <r>
    <n v="9190"/>
    <s v="US-2017-130512"/>
    <x v="291"/>
    <d v="2017-08-25T00:00:00"/>
    <s v="Standard Class"/>
    <s v="SM-20320"/>
    <s v="Sean Miller"/>
    <s v="Home Office"/>
    <x v="0"/>
    <x v="227"/>
    <x v="9"/>
    <n v="18103"/>
    <s v="East"/>
    <s v="OFF-ST-10002574"/>
    <x v="1"/>
    <x v="4"/>
    <s v="SAFCO Commercial Wire Shelving, Black"/>
    <n v="663.072"/>
    <n v="6"/>
    <n v="0.2"/>
    <n v="-165.768"/>
    <x v="3"/>
    <s v="No"/>
  </r>
  <r>
    <n v="9191"/>
    <s v="US-2017-130512"/>
    <x v="291"/>
    <d v="2017-08-25T00:00:00"/>
    <s v="Standard Class"/>
    <s v="SM-20320"/>
    <s v="Sean Miller"/>
    <s v="Home Office"/>
    <x v="0"/>
    <x v="227"/>
    <x v="9"/>
    <n v="18103"/>
    <s v="East"/>
    <s v="OFF-BI-10004519"/>
    <x v="1"/>
    <x v="8"/>
    <s v="GBC DocuBind P100 Manual Binding Machine"/>
    <n v="99.588000000000008"/>
    <n v="2"/>
    <n v="0.7"/>
    <n v="-82.989999999999981"/>
    <x v="3"/>
    <s v="No"/>
  </r>
  <r>
    <n v="9192"/>
    <s v="US-2017-130512"/>
    <x v="291"/>
    <d v="2017-08-25T00:00:00"/>
    <s v="Standard Class"/>
    <s v="SM-20320"/>
    <s v="Sean Miller"/>
    <s v="Home Office"/>
    <x v="0"/>
    <x v="227"/>
    <x v="9"/>
    <n v="18103"/>
    <s v="East"/>
    <s v="OFF-PA-10003625"/>
    <x v="1"/>
    <x v="10"/>
    <s v="Xerox 1979"/>
    <n v="49.568000000000005"/>
    <n v="2"/>
    <n v="0.2"/>
    <n v="15.489999999999997"/>
    <x v="3"/>
    <s v="No"/>
  </r>
  <r>
    <n v="9193"/>
    <s v="CA-2017-141810"/>
    <x v="121"/>
    <d v="2017-11-07T00:00:00"/>
    <s v="Standard Class"/>
    <s v="BB-10990"/>
    <s v="Barry Blumstein"/>
    <s v="Corporate"/>
    <x v="0"/>
    <x v="52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  <x v="2"/>
    <s v="No"/>
  </r>
  <r>
    <n v="9194"/>
    <s v="CA-2017-141810"/>
    <x v="121"/>
    <d v="2017-11-07T00:00:00"/>
    <s v="Standard Class"/>
    <s v="BB-10990"/>
    <s v="Barry Blumstein"/>
    <s v="Corporate"/>
    <x v="0"/>
    <x v="52"/>
    <x v="5"/>
    <n v="78207"/>
    <s v="Central"/>
    <s v="TEC-PH-10002200"/>
    <x v="2"/>
    <x v="7"/>
    <s v="Aastra 6757i CT Wireless VoIP phone"/>
    <n v="344.70400000000001"/>
    <n v="2"/>
    <n v="0.2"/>
    <n v="38.779199999999989"/>
    <x v="2"/>
    <s v="No"/>
  </r>
  <r>
    <n v="9195"/>
    <s v="CA-2016-146843"/>
    <x v="953"/>
    <d v="2016-12-06T00:00:00"/>
    <s v="Standard Class"/>
    <s v="PB-19150"/>
    <s v="Philip Brown"/>
    <s v="Consumer"/>
    <x v="0"/>
    <x v="418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  <x v="1"/>
    <s v="No"/>
  </r>
  <r>
    <n v="9196"/>
    <s v="CA-2016-146843"/>
    <x v="953"/>
    <d v="2016-12-06T00:00:00"/>
    <s v="Standard Class"/>
    <s v="PB-19150"/>
    <s v="Philip Brown"/>
    <s v="Consumer"/>
    <x v="0"/>
    <x v="418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  <x v="1"/>
    <s v="No"/>
  </r>
  <r>
    <n v="9197"/>
    <s v="CA-2016-103310"/>
    <x v="1025"/>
    <d v="2016-05-15T00:00:00"/>
    <s v="Standard Class"/>
    <s v="GM-14680"/>
    <s v="Greg Matthias"/>
    <s v="Consumer"/>
    <x v="0"/>
    <x v="49"/>
    <x v="1"/>
    <n v="95123"/>
    <s v="West"/>
    <s v="OFF-PA-10004353"/>
    <x v="1"/>
    <x v="10"/>
    <s v="Southworth 25% Cotton Premium Laser Paper and Envelopes"/>
    <n v="39.96"/>
    <n v="2"/>
    <n v="0"/>
    <n v="19.180800000000001"/>
    <x v="1"/>
    <s v="No"/>
  </r>
  <r>
    <n v="9198"/>
    <s v="CA-2016-103310"/>
    <x v="1025"/>
    <d v="2016-05-15T00:00:00"/>
    <s v="Standard Class"/>
    <s v="GM-14680"/>
    <s v="Greg Matthias"/>
    <s v="Consumer"/>
    <x v="0"/>
    <x v="49"/>
    <x v="1"/>
    <n v="95123"/>
    <s v="West"/>
    <s v="TEC-PH-10001817"/>
    <x v="2"/>
    <x v="7"/>
    <s v="Wilson Electronics DB Pro Signal Booster"/>
    <n v="1432.0000000000002"/>
    <n v="5"/>
    <n v="0.2"/>
    <n v="125.30000000000007"/>
    <x v="1"/>
    <s v="No"/>
  </r>
  <r>
    <n v="9199"/>
    <s v="CA-2016-103310"/>
    <x v="1025"/>
    <d v="2016-05-15T00:00:00"/>
    <s v="Standard Class"/>
    <s v="GM-14680"/>
    <s v="Greg Matthias"/>
    <s v="Consumer"/>
    <x v="0"/>
    <x v="49"/>
    <x v="1"/>
    <n v="95123"/>
    <s v="West"/>
    <s v="OFF-SU-10004737"/>
    <x v="1"/>
    <x v="14"/>
    <s v="Acme Design Stainless Steel Bent Scissors"/>
    <n v="41.04"/>
    <n v="6"/>
    <n v="0"/>
    <n v="11.0808"/>
    <x v="1"/>
    <s v="No"/>
  </r>
  <r>
    <n v="9200"/>
    <s v="CA-2016-103310"/>
    <x v="1025"/>
    <d v="2016-05-15T00:00:00"/>
    <s v="Standard Class"/>
    <s v="GM-14680"/>
    <s v="Greg Matthias"/>
    <s v="Consumer"/>
    <x v="0"/>
    <x v="49"/>
    <x v="1"/>
    <n v="95123"/>
    <s v="West"/>
    <s v="FUR-CH-10002320"/>
    <x v="0"/>
    <x v="1"/>
    <s v="Hon Pagoda Stacking Chairs"/>
    <n v="256.78400000000005"/>
    <n v="1"/>
    <n v="0.2"/>
    <n v="32.097999999999971"/>
    <x v="1"/>
    <s v="No"/>
  </r>
  <r>
    <n v="9201"/>
    <s v="CA-2018-152688"/>
    <x v="508"/>
    <d v="2018-10-20T00:00:00"/>
    <s v="First Class"/>
    <s v="NR-18550"/>
    <s v="Nick Radford"/>
    <s v="Consumer"/>
    <x v="0"/>
    <x v="275"/>
    <x v="30"/>
    <n v="8861"/>
    <s v="East"/>
    <s v="FUR-BO-10001337"/>
    <x v="0"/>
    <x v="0"/>
    <s v="O'Sullivan Living Dimensions 2-Shelf Bookcases"/>
    <n v="120.98"/>
    <n v="1"/>
    <n v="0"/>
    <n v="12.097999999999999"/>
    <x v="3"/>
    <s v="No"/>
  </r>
  <r>
    <n v="9202"/>
    <s v="CA-2018-152688"/>
    <x v="508"/>
    <d v="2018-10-20T00:00:00"/>
    <s v="First Class"/>
    <s v="NR-18550"/>
    <s v="Nick Radford"/>
    <s v="Consumer"/>
    <x v="0"/>
    <x v="275"/>
    <x v="30"/>
    <n v="8861"/>
    <s v="East"/>
    <s v="OFF-BI-10004584"/>
    <x v="1"/>
    <x v="8"/>
    <s v="GBC ProClick 150 Presentation Binding System"/>
    <n v="315.98"/>
    <n v="1"/>
    <n v="0"/>
    <n v="148.51060000000001"/>
    <x v="3"/>
    <s v="No"/>
  </r>
  <r>
    <n v="9203"/>
    <s v="CA-2018-153836"/>
    <x v="859"/>
    <d v="2018-11-03T00:00:00"/>
    <s v="Standard Class"/>
    <s v="EH-13765"/>
    <s v="Edward Hooks"/>
    <s v="Corporate"/>
    <x v="0"/>
    <x v="20"/>
    <x v="15"/>
    <n v="10011"/>
    <s v="East"/>
    <s v="OFF-BI-10004817"/>
    <x v="1"/>
    <x v="8"/>
    <s v="GBC Personal VeloBind Strips"/>
    <n v="28.752000000000002"/>
    <n v="3"/>
    <n v="0.2"/>
    <n v="10.0632"/>
    <x v="3"/>
    <s v="No"/>
  </r>
  <r>
    <n v="9204"/>
    <s v="CA-2018-153836"/>
    <x v="859"/>
    <d v="2018-11-03T00:00:00"/>
    <s v="Standard Class"/>
    <s v="EH-13765"/>
    <s v="Edward Hooks"/>
    <s v="Corporate"/>
    <x v="0"/>
    <x v="20"/>
    <x v="15"/>
    <n v="10011"/>
    <s v="East"/>
    <s v="OFF-AR-10004602"/>
    <x v="1"/>
    <x v="6"/>
    <s v="Boston KS Multi-Size Manual Pencil Sharpener"/>
    <n v="114.94999999999999"/>
    <n v="5"/>
    <n v="0"/>
    <n v="32.186000000000007"/>
    <x v="3"/>
    <s v="No"/>
  </r>
  <r>
    <n v="9205"/>
    <s v="CA-2018-104689"/>
    <x v="49"/>
    <d v="2018-12-05T00:00:00"/>
    <s v="Standard Class"/>
    <s v="FH-14365"/>
    <s v="Fred Hopkins"/>
    <s v="Corporate"/>
    <x v="0"/>
    <x v="1"/>
    <x v="1"/>
    <n v="90004"/>
    <s v="West"/>
    <s v="OFF-AR-10001149"/>
    <x v="1"/>
    <x v="6"/>
    <s v="Sanford Colorific Colored Pencils, 12/Box"/>
    <n v="23.04"/>
    <n v="8"/>
    <n v="0"/>
    <n v="6.911999999999999"/>
    <x v="1"/>
    <s v="Yes"/>
  </r>
  <r>
    <n v="9206"/>
    <s v="CA-2018-146423"/>
    <x v="438"/>
    <d v="2018-04-21T00:00:00"/>
    <s v="Same Day"/>
    <s v="BT-11680"/>
    <s v="Brian Thompson"/>
    <s v="Consumer"/>
    <x v="0"/>
    <x v="451"/>
    <x v="29"/>
    <n v="6460"/>
    <s v="East"/>
    <s v="OFF-AR-10004817"/>
    <x v="1"/>
    <x v="6"/>
    <s v="Colorific Watercolor Pencils"/>
    <n v="15.48"/>
    <n v="3"/>
    <n v="0"/>
    <n v="4.4891999999999985"/>
    <x v="3"/>
    <s v="No"/>
  </r>
  <r>
    <n v="9207"/>
    <s v="CA-2018-146423"/>
    <x v="438"/>
    <d v="2018-04-21T00:00:00"/>
    <s v="Same Day"/>
    <s v="BT-11680"/>
    <s v="Brian Thompson"/>
    <s v="Consumer"/>
    <x v="0"/>
    <x v="451"/>
    <x v="29"/>
    <n v="6460"/>
    <s v="East"/>
    <s v="OFF-PA-10003797"/>
    <x v="1"/>
    <x v="10"/>
    <s v="Xerox 209"/>
    <n v="51.84"/>
    <n v="8"/>
    <n v="0"/>
    <n v="24.883200000000002"/>
    <x v="3"/>
    <s v="No"/>
  </r>
  <r>
    <n v="9208"/>
    <s v="CA-2019-140781"/>
    <x v="646"/>
    <d v="2019-08-07T00:00:00"/>
    <s v="Standard Class"/>
    <s v="AB-10105"/>
    <s v="Adrian Barton"/>
    <s v="Consumer"/>
    <x v="0"/>
    <x v="41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  <x v="2"/>
    <s v="No"/>
  </r>
  <r>
    <n v="9209"/>
    <s v="CA-2019-141747"/>
    <x v="646"/>
    <d v="2019-08-08T00:00:00"/>
    <s v="Second Class"/>
    <s v="SC-20230"/>
    <s v="Scot Coram"/>
    <s v="Corporate"/>
    <x v="0"/>
    <x v="4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  <x v="1"/>
    <s v="No"/>
  </r>
  <r>
    <n v="9210"/>
    <s v="CA-2019-142776"/>
    <x v="157"/>
    <d v="2019-12-14T00:00:00"/>
    <s v="Second Class"/>
    <s v="RS-19870"/>
    <s v="Roy Skaria"/>
    <s v="Home Office"/>
    <x v="0"/>
    <x v="140"/>
    <x v="23"/>
    <n v="52601"/>
    <s v="Central"/>
    <s v="OFF-EN-10003160"/>
    <x v="1"/>
    <x v="12"/>
    <s v="Pastel Pink Envelopes"/>
    <n v="7.28"/>
    <n v="1"/>
    <n v="0"/>
    <n v="3.4944000000000002"/>
    <x v="2"/>
    <s v="No"/>
  </r>
  <r>
    <n v="9211"/>
    <s v="CA-2019-142776"/>
    <x v="157"/>
    <d v="2019-12-14T00:00:00"/>
    <s v="Second Class"/>
    <s v="RS-19870"/>
    <s v="Roy Skaria"/>
    <s v="Home Office"/>
    <x v="0"/>
    <x v="140"/>
    <x v="23"/>
    <n v="52601"/>
    <s v="Central"/>
    <s v="OFF-BI-10002012"/>
    <x v="1"/>
    <x v="8"/>
    <s v="Wilson Jones Easy Flow II Sheet Lifters"/>
    <n v="5.4"/>
    <n v="3"/>
    <n v="0"/>
    <n v="2.5920000000000001"/>
    <x v="2"/>
    <s v="No"/>
  </r>
  <r>
    <n v="9212"/>
    <s v="CA-2017-167479"/>
    <x v="948"/>
    <d v="2017-03-19T00:00:00"/>
    <s v="Standard Class"/>
    <s v="AI-10855"/>
    <s v="Arianne Irving"/>
    <s v="Consumer"/>
    <x v="0"/>
    <x v="43"/>
    <x v="1"/>
    <n v="95661"/>
    <s v="West"/>
    <s v="OFF-PA-10002105"/>
    <x v="1"/>
    <x v="10"/>
    <s v="Xerox 223"/>
    <n v="19.440000000000001"/>
    <n v="3"/>
    <n v="0"/>
    <n v="9.3312000000000008"/>
    <x v="1"/>
    <s v="No"/>
  </r>
  <r>
    <n v="9213"/>
    <s v="CA-2016-144071"/>
    <x v="589"/>
    <d v="2016-12-15T00:00:00"/>
    <s v="Standard Class"/>
    <s v="DJ-13420"/>
    <s v="Denny Joy"/>
    <s v="Corporate"/>
    <x v="0"/>
    <x v="8"/>
    <x v="1"/>
    <n v="94110"/>
    <s v="West"/>
    <s v="FUR-FU-10000397"/>
    <x v="0"/>
    <x v="5"/>
    <s v="Luxo Economy Swing Arm Lamp"/>
    <n v="39.880000000000003"/>
    <n v="2"/>
    <n v="0"/>
    <n v="11.166400000000003"/>
    <x v="1"/>
    <s v="No"/>
  </r>
  <r>
    <n v="9214"/>
    <s v="CA-2016-144071"/>
    <x v="589"/>
    <d v="2016-12-15T00:00:00"/>
    <s v="Standard Class"/>
    <s v="DJ-13420"/>
    <s v="Denny Joy"/>
    <s v="Corporate"/>
    <x v="0"/>
    <x v="8"/>
    <x v="1"/>
    <n v="94110"/>
    <s v="West"/>
    <s v="FUR-FU-10000758"/>
    <x v="0"/>
    <x v="5"/>
    <s v="DAX Natural Wood-Tone Poster Frame"/>
    <n v="79.44"/>
    <n v="3"/>
    <n v="0"/>
    <n v="28.598399999999994"/>
    <x v="1"/>
    <s v="No"/>
  </r>
  <r>
    <n v="9215"/>
    <s v="US-2019-120908"/>
    <x v="1033"/>
    <d v="2019-10-02T00:00:00"/>
    <s v="First Class"/>
    <s v="BF-10975"/>
    <s v="Barbara Fisher"/>
    <s v="Corporate"/>
    <x v="0"/>
    <x v="10"/>
    <x v="9"/>
    <n v="19120"/>
    <s v="East"/>
    <s v="OFF-LA-10004677"/>
    <x v="1"/>
    <x v="2"/>
    <s v="Self-Adhesive Address Labels for Typewriters with Dispenser Box"/>
    <n v="20.664000000000001"/>
    <n v="7"/>
    <n v="0.2"/>
    <n v="6.9741"/>
    <x v="3"/>
    <s v="No"/>
  </r>
  <r>
    <n v="9216"/>
    <s v="CA-2018-152646"/>
    <x v="831"/>
    <d v="2018-11-26T00:00:00"/>
    <s v="Standard Class"/>
    <s v="TH-21235"/>
    <s v="Tiffany House"/>
    <s v="Corporate"/>
    <x v="0"/>
    <x v="1"/>
    <x v="1"/>
    <n v="90049"/>
    <s v="West"/>
    <s v="OFF-PA-10004451"/>
    <x v="1"/>
    <x v="10"/>
    <s v="Xerox 222"/>
    <n v="32.400000000000006"/>
    <n v="5"/>
    <n v="0"/>
    <n v="15.552000000000001"/>
    <x v="1"/>
    <s v="No"/>
  </r>
  <r>
    <n v="9217"/>
    <s v="CA-2019-103765"/>
    <x v="221"/>
    <d v="2019-11-30T00:00:00"/>
    <s v="Standard Class"/>
    <s v="JG-15310"/>
    <s v="Jason Gross"/>
    <s v="Corporate"/>
    <x v="0"/>
    <x v="372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x v="2"/>
    <s v="No"/>
  </r>
  <r>
    <n v="9218"/>
    <s v="US-2019-118157"/>
    <x v="237"/>
    <d v="2019-11-17T00:00:00"/>
    <s v="First Class"/>
    <s v="AW-10930"/>
    <s v="Arthur Wiediger"/>
    <s v="Home Office"/>
    <x v="0"/>
    <x v="31"/>
    <x v="11"/>
    <n v="55407"/>
    <s v="Central"/>
    <s v="OFF-EN-10004459"/>
    <x v="1"/>
    <x v="12"/>
    <s v="Security-Tint Envelopes"/>
    <n v="15.28"/>
    <n v="2"/>
    <n v="0"/>
    <n v="7.4871999999999996"/>
    <x v="2"/>
    <s v="No"/>
  </r>
  <r>
    <n v="9219"/>
    <s v="US-2017-164238"/>
    <x v="748"/>
    <d v="2017-08-20T00:00:00"/>
    <s v="Standard Class"/>
    <s v="JW-15955"/>
    <s v="Joni Wasserman"/>
    <s v="Consumer"/>
    <x v="0"/>
    <x v="10"/>
    <x v="9"/>
    <n v="19120"/>
    <s v="East"/>
    <s v="OFF-ST-10002352"/>
    <x v="1"/>
    <x v="4"/>
    <s v="Iris Project Case"/>
    <n v="44.688000000000002"/>
    <n v="7"/>
    <n v="0.2"/>
    <n v="3.3515999999999977"/>
    <x v="3"/>
    <s v="No"/>
  </r>
  <r>
    <n v="9220"/>
    <s v="US-2017-164238"/>
    <x v="748"/>
    <d v="2017-08-20T00:00:00"/>
    <s v="Standard Class"/>
    <s v="JW-15955"/>
    <s v="Joni Wasserman"/>
    <s v="Consumer"/>
    <x v="0"/>
    <x v="10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  <x v="3"/>
    <s v="No"/>
  </r>
  <r>
    <n v="9221"/>
    <s v="CA-2019-103212"/>
    <x v="119"/>
    <d v="2019-10-14T00:00:00"/>
    <s v="First Class"/>
    <s v="MH-18025"/>
    <s v="Michelle Huthwaite"/>
    <s v="Consumer"/>
    <x v="0"/>
    <x v="240"/>
    <x v="28"/>
    <n v="70506"/>
    <s v="South"/>
    <s v="OFF-LA-10000248"/>
    <x v="1"/>
    <x v="2"/>
    <s v="Avery 52"/>
    <n v="11.07"/>
    <n v="3"/>
    <n v="0"/>
    <n v="5.2028999999999996"/>
    <x v="0"/>
    <s v="No"/>
  </r>
  <r>
    <n v="9222"/>
    <s v="CA-2019-103212"/>
    <x v="119"/>
    <d v="2019-10-14T00:00:00"/>
    <s v="First Class"/>
    <s v="MH-18025"/>
    <s v="Michelle Huthwaite"/>
    <s v="Consumer"/>
    <x v="0"/>
    <x v="240"/>
    <x v="28"/>
    <n v="70506"/>
    <s v="South"/>
    <s v="FUR-TA-10003473"/>
    <x v="0"/>
    <x v="3"/>
    <s v="Bretford Rectangular Conference Table Tops"/>
    <n v="1504.52"/>
    <n v="4"/>
    <n v="0"/>
    <n v="346.03960000000006"/>
    <x v="0"/>
    <s v="No"/>
  </r>
  <r>
    <n v="9223"/>
    <s v="CA-2019-103212"/>
    <x v="119"/>
    <d v="2019-10-14T00:00:00"/>
    <s v="First Class"/>
    <s v="MH-18025"/>
    <s v="Michelle Huthwaite"/>
    <s v="Consumer"/>
    <x v="0"/>
    <x v="240"/>
    <x v="28"/>
    <n v="70506"/>
    <s v="South"/>
    <s v="OFF-PA-10004355"/>
    <x v="1"/>
    <x v="10"/>
    <s v="Xerox 231"/>
    <n v="25.92"/>
    <n v="4"/>
    <n v="0"/>
    <n v="12.441600000000001"/>
    <x v="0"/>
    <s v="No"/>
  </r>
  <r>
    <n v="9224"/>
    <s v="CA-2019-121160"/>
    <x v="259"/>
    <d v="2019-11-04T00:00:00"/>
    <s v="Same Day"/>
    <s v="FM-14290"/>
    <s v="Frank Merwin"/>
    <s v="Home Office"/>
    <x v="0"/>
    <x v="518"/>
    <x v="5"/>
    <n v="77803"/>
    <s v="Central"/>
    <s v="OFF-BI-10001308"/>
    <x v="1"/>
    <x v="8"/>
    <s v="GBC Standard Plastic Binding Systems' Combs"/>
    <n v="7.5359999999999987"/>
    <n v="6"/>
    <n v="0.8"/>
    <n v="-13.188000000000009"/>
    <x v="2"/>
    <s v="No"/>
  </r>
  <r>
    <n v="9225"/>
    <s v="CA-2019-121160"/>
    <x v="259"/>
    <d v="2019-11-04T00:00:00"/>
    <s v="Same Day"/>
    <s v="FM-14290"/>
    <s v="Frank Merwin"/>
    <s v="Home Office"/>
    <x v="0"/>
    <x v="518"/>
    <x v="5"/>
    <n v="77803"/>
    <s v="Central"/>
    <s v="OFF-BI-10003094"/>
    <x v="1"/>
    <x v="8"/>
    <s v="Self-Adhesive Ring Binder Labels"/>
    <n v="1.4079999999999997"/>
    <n v="2"/>
    <n v="0.8"/>
    <n v="-2.3232000000000008"/>
    <x v="2"/>
    <s v="No"/>
  </r>
  <r>
    <n v="9226"/>
    <s v="CA-2019-121160"/>
    <x v="259"/>
    <d v="2019-11-04T00:00:00"/>
    <s v="Same Day"/>
    <s v="FM-14290"/>
    <s v="Frank Merwin"/>
    <s v="Home Office"/>
    <x v="0"/>
    <x v="518"/>
    <x v="5"/>
    <n v="77803"/>
    <s v="Central"/>
    <s v="OFF-BI-10004040"/>
    <x v="1"/>
    <x v="8"/>
    <s v="Wilson Jones Impact Binders"/>
    <n v="4.1439999999999992"/>
    <n v="4"/>
    <n v="0.8"/>
    <n v="-6.4232000000000014"/>
    <x v="2"/>
    <s v="No"/>
  </r>
  <r>
    <n v="9227"/>
    <s v="CA-2019-121160"/>
    <x v="259"/>
    <d v="2019-11-04T00:00:00"/>
    <s v="Same Day"/>
    <s v="FM-14290"/>
    <s v="Frank Merwin"/>
    <s v="Home Office"/>
    <x v="0"/>
    <x v="518"/>
    <x v="5"/>
    <n v="77803"/>
    <s v="Central"/>
    <s v="OFF-ST-10002485"/>
    <x v="1"/>
    <x v="4"/>
    <s v="Rogers Deluxe File Chest"/>
    <n v="52.751999999999995"/>
    <n v="3"/>
    <n v="0.2"/>
    <n v="-12.528600000000001"/>
    <x v="2"/>
    <s v="No"/>
  </r>
  <r>
    <n v="9228"/>
    <s v="CA-2019-140515"/>
    <x v="498"/>
    <d v="2019-03-24T00:00:00"/>
    <s v="Standard Class"/>
    <s v="GZ-14545"/>
    <s v="George Zrebassa"/>
    <s v="Corporate"/>
    <x v="0"/>
    <x v="1"/>
    <x v="1"/>
    <n v="90008"/>
    <s v="West"/>
    <s v="OFF-AP-10001205"/>
    <x v="1"/>
    <x v="9"/>
    <s v="Belkin 5 Outlet SurgeMaster Power Centers"/>
    <n v="381.35999999999996"/>
    <n v="7"/>
    <n v="0"/>
    <n v="106.78080000000003"/>
    <x v="1"/>
    <s v="No"/>
  </r>
  <r>
    <n v="9229"/>
    <s v="CA-2016-153619"/>
    <x v="935"/>
    <d v="2016-11-03T00:00:00"/>
    <s v="Same Day"/>
    <s v="TC-21535"/>
    <s v="Tracy Collins"/>
    <s v="Home Office"/>
    <x v="0"/>
    <x v="1"/>
    <x v="1"/>
    <n v="90049"/>
    <s v="West"/>
    <s v="OFF-AR-10001868"/>
    <x v="1"/>
    <x v="6"/>
    <s v="Prang Dustless Chalk Sticks"/>
    <n v="6.72"/>
    <n v="4"/>
    <n v="0"/>
    <n v="3.36"/>
    <x v="1"/>
    <s v="No"/>
  </r>
  <r>
    <n v="9230"/>
    <s v="CA-2019-133718"/>
    <x v="283"/>
    <d v="2019-07-26T00:00:00"/>
    <s v="First Class"/>
    <s v="TB-21520"/>
    <s v="Tracy Blumstein"/>
    <s v="Consumer"/>
    <x v="0"/>
    <x v="1"/>
    <x v="1"/>
    <n v="90045"/>
    <s v="West"/>
    <s v="OFF-BI-10003429"/>
    <x v="1"/>
    <x v="8"/>
    <s v="Cardinal HOLDit! Binder Insert Strips,Extra Strips"/>
    <n v="15.192"/>
    <n v="3"/>
    <n v="0.2"/>
    <n v="5.5070999999999994"/>
    <x v="1"/>
    <s v="No"/>
  </r>
  <r>
    <n v="9231"/>
    <s v="CA-2019-133718"/>
    <x v="283"/>
    <d v="2019-07-26T00:00:00"/>
    <s v="First Class"/>
    <s v="TB-21520"/>
    <s v="Tracy Blumstein"/>
    <s v="Consumer"/>
    <x v="0"/>
    <x v="1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  <x v="1"/>
    <s v="No"/>
  </r>
  <r>
    <n v="9232"/>
    <s v="CA-2016-148383"/>
    <x v="422"/>
    <d v="2016-12-31T00:00:00"/>
    <s v="Standard Class"/>
    <s v="RP-19390"/>
    <s v="Resi Pölking"/>
    <s v="Consumer"/>
    <x v="0"/>
    <x v="42"/>
    <x v="16"/>
    <n v="85023"/>
    <s v="West"/>
    <s v="OFF-BI-10003650"/>
    <x v="1"/>
    <x v="8"/>
    <s v="GBC DocuBind 300 Electric Binding Machine"/>
    <n v="946.76400000000024"/>
    <n v="6"/>
    <n v="0.7"/>
    <n v="-694.29359999999997"/>
    <x v="1"/>
    <s v="No"/>
  </r>
  <r>
    <n v="9233"/>
    <s v="CA-2018-126732"/>
    <x v="476"/>
    <d v="2018-09-06T00:00:00"/>
    <s v="Standard Class"/>
    <s v="LR-16915"/>
    <s v="Lena Radford"/>
    <s v="Consumer"/>
    <x v="0"/>
    <x v="1"/>
    <x v="1"/>
    <n v="90036"/>
    <s v="West"/>
    <s v="FUR-FU-10001889"/>
    <x v="0"/>
    <x v="5"/>
    <s v="Ultra Door Pull Handle"/>
    <n v="94.679999999999993"/>
    <n v="9"/>
    <n v="0"/>
    <n v="31.244399999999995"/>
    <x v="1"/>
    <s v="Yes"/>
  </r>
  <r>
    <n v="9234"/>
    <s v="CA-2018-126732"/>
    <x v="476"/>
    <d v="2018-09-06T00:00:00"/>
    <s v="Standard Class"/>
    <s v="LR-16915"/>
    <s v="Lena Radford"/>
    <s v="Consumer"/>
    <x v="0"/>
    <x v="1"/>
    <x v="1"/>
    <n v="90036"/>
    <s v="West"/>
    <s v="OFF-ST-10000321"/>
    <x v="1"/>
    <x v="4"/>
    <s v="Akro Stacking Bins"/>
    <n v="23.669999999999998"/>
    <n v="3"/>
    <n v="0"/>
    <n v="0.94679999999999698"/>
    <x v="1"/>
    <s v="Yes"/>
  </r>
  <r>
    <n v="9235"/>
    <s v="CA-2018-126732"/>
    <x v="476"/>
    <d v="2018-09-06T00:00:00"/>
    <s v="Standard Class"/>
    <s v="LR-16915"/>
    <s v="Lena Radford"/>
    <s v="Consumer"/>
    <x v="0"/>
    <x v="1"/>
    <x v="1"/>
    <n v="90036"/>
    <s v="West"/>
    <s v="TEC-PH-10001530"/>
    <x v="2"/>
    <x v="7"/>
    <s v="Cisco Unified IP Phone 7945G VoIP phone"/>
    <n v="1091.1680000000001"/>
    <n v="4"/>
    <n v="0.2"/>
    <n v="68.197999999999979"/>
    <x v="1"/>
    <s v="Yes"/>
  </r>
  <r>
    <n v="9236"/>
    <s v="CA-2018-126732"/>
    <x v="476"/>
    <d v="2018-09-06T00:00:00"/>
    <s v="Standard Class"/>
    <s v="LR-16915"/>
    <s v="Lena Radford"/>
    <s v="Consumer"/>
    <x v="0"/>
    <x v="1"/>
    <x v="1"/>
    <n v="90036"/>
    <s v="West"/>
    <s v="OFF-AR-10004752"/>
    <x v="1"/>
    <x v="6"/>
    <s v="Blackstonian Pencils"/>
    <n v="18.689999999999998"/>
    <n v="7"/>
    <n v="0"/>
    <n v="5.2332000000000001"/>
    <x v="1"/>
    <s v="Yes"/>
  </r>
  <r>
    <n v="9237"/>
    <s v="CA-2018-126732"/>
    <x v="476"/>
    <d v="2018-09-06T00:00:00"/>
    <s v="Standard Class"/>
    <s v="LR-16915"/>
    <s v="Lena Radford"/>
    <s v="Consumer"/>
    <x v="0"/>
    <x v="1"/>
    <x v="1"/>
    <n v="90036"/>
    <s v="West"/>
    <s v="FUR-TA-10001539"/>
    <x v="0"/>
    <x v="3"/>
    <s v="Chromcraft Rectangular Conference Tables"/>
    <n v="568.72800000000007"/>
    <n v="3"/>
    <n v="0.2"/>
    <n v="28.436399999999935"/>
    <x v="1"/>
    <s v="Yes"/>
  </r>
  <r>
    <n v="9238"/>
    <s v="CA-2018-126732"/>
    <x v="476"/>
    <d v="2018-09-06T00:00:00"/>
    <s v="Standard Class"/>
    <s v="LR-16915"/>
    <s v="Lena Radford"/>
    <s v="Consumer"/>
    <x v="0"/>
    <x v="1"/>
    <x v="1"/>
    <n v="90036"/>
    <s v="West"/>
    <s v="OFF-BI-10001553"/>
    <x v="1"/>
    <x v="8"/>
    <s v="SpineVue Locking Slant-D Ring Binders by Cardinal"/>
    <n v="7.3120000000000012"/>
    <n v="1"/>
    <n v="0.2"/>
    <n v="2.5591999999999997"/>
    <x v="1"/>
    <s v="Yes"/>
  </r>
  <r>
    <n v="9239"/>
    <s v="CA-2019-138156"/>
    <x v="512"/>
    <d v="2019-02-14T00:00:00"/>
    <s v="First Class"/>
    <s v="MM-17260"/>
    <s v="Magdelene Morse"/>
    <s v="Consumer"/>
    <x v="0"/>
    <x v="38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x v="3"/>
    <s v="No"/>
  </r>
  <r>
    <n v="9240"/>
    <s v="CA-2019-110310"/>
    <x v="855"/>
    <d v="2019-11-02T00:00:00"/>
    <s v="Standard Class"/>
    <s v="NB-18655"/>
    <s v="Nona Balk"/>
    <s v="Corporate"/>
    <x v="0"/>
    <x v="315"/>
    <x v="2"/>
    <n v="32303"/>
    <s v="South"/>
    <s v="OFF-PA-10001685"/>
    <x v="1"/>
    <x v="10"/>
    <s v="Easy-staple paper"/>
    <n v="56.783999999999999"/>
    <n v="7"/>
    <n v="0.2"/>
    <n v="20.584200000000003"/>
    <x v="0"/>
    <s v="No"/>
  </r>
  <r>
    <n v="9241"/>
    <s v="CA-2019-110310"/>
    <x v="855"/>
    <d v="2019-11-02T00:00:00"/>
    <s v="Standard Class"/>
    <s v="NB-18655"/>
    <s v="Nona Balk"/>
    <s v="Corporate"/>
    <x v="0"/>
    <x v="315"/>
    <x v="2"/>
    <n v="32303"/>
    <s v="South"/>
    <s v="OFF-BI-10001097"/>
    <x v="1"/>
    <x v="8"/>
    <s v="Avery Hole Reinforcements"/>
    <n v="5.6070000000000011"/>
    <n v="3"/>
    <n v="0.7"/>
    <n v="-3.9248999999999974"/>
    <x v="0"/>
    <s v="No"/>
  </r>
  <r>
    <n v="9242"/>
    <s v="CA-2019-110310"/>
    <x v="855"/>
    <d v="2019-11-02T00:00:00"/>
    <s v="Standard Class"/>
    <s v="NB-18655"/>
    <s v="Nona Balk"/>
    <s v="Corporate"/>
    <x v="0"/>
    <x v="315"/>
    <x v="2"/>
    <n v="32303"/>
    <s v="South"/>
    <s v="OFF-AR-10001662"/>
    <x v="1"/>
    <x v="6"/>
    <s v="Rogers Handheld Barrel Pencil Sharpener"/>
    <n v="6.5760000000000005"/>
    <n v="3"/>
    <n v="0.2"/>
    <n v="0.57540000000000058"/>
    <x v="0"/>
    <s v="No"/>
  </r>
  <r>
    <n v="9243"/>
    <s v="CA-2016-113271"/>
    <x v="868"/>
    <d v="2016-07-14T00:00:00"/>
    <s v="Standard Class"/>
    <s v="DS-13030"/>
    <s v="Darrin Sayre"/>
    <s v="Home Office"/>
    <x v="0"/>
    <x v="8"/>
    <x v="1"/>
    <n v="94122"/>
    <s v="West"/>
    <s v="OFF-BI-10002609"/>
    <x v="1"/>
    <x v="8"/>
    <s v="Avery Hidden Tab Dividers for Binding Systems"/>
    <n v="14.303999999999998"/>
    <n v="6"/>
    <n v="0.2"/>
    <n v="4.6487999999999987"/>
    <x v="1"/>
    <s v="No"/>
  </r>
  <r>
    <n v="9244"/>
    <s v="CA-2016-113271"/>
    <x v="868"/>
    <d v="2016-07-14T00:00:00"/>
    <s v="Standard Class"/>
    <s v="DS-13030"/>
    <s v="Darrin Sayre"/>
    <s v="Home Office"/>
    <x v="0"/>
    <x v="8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x v="1"/>
    <s v="No"/>
  </r>
  <r>
    <n v="9245"/>
    <s v="CA-2016-113271"/>
    <x v="868"/>
    <d v="2016-07-14T00:00:00"/>
    <s v="Standard Class"/>
    <s v="DS-13030"/>
    <s v="Darrin Sayre"/>
    <s v="Home Office"/>
    <x v="0"/>
    <x v="8"/>
    <x v="1"/>
    <n v="94122"/>
    <s v="West"/>
    <s v="OFF-AR-10003251"/>
    <x v="1"/>
    <x v="6"/>
    <s v="Prang Drawing Pencil Set"/>
    <n v="5.56"/>
    <n v="2"/>
    <n v="0"/>
    <n v="2.2239999999999998"/>
    <x v="1"/>
    <s v="No"/>
  </r>
  <r>
    <n v="9246"/>
    <s v="CA-2016-113271"/>
    <x v="868"/>
    <d v="2016-07-14T00:00:00"/>
    <s v="Standard Class"/>
    <s v="DS-13030"/>
    <s v="Darrin Sayre"/>
    <s v="Home Office"/>
    <x v="0"/>
    <x v="8"/>
    <x v="1"/>
    <n v="94122"/>
    <s v="West"/>
    <s v="OFF-PA-10002365"/>
    <x v="1"/>
    <x v="10"/>
    <s v="Xerox 1967"/>
    <n v="32.400000000000006"/>
    <n v="5"/>
    <n v="0"/>
    <n v="15.552000000000001"/>
    <x v="1"/>
    <s v="No"/>
  </r>
  <r>
    <n v="9247"/>
    <s v="CA-2019-130106"/>
    <x v="1053"/>
    <d v="2019-05-26T00:00:00"/>
    <s v="Standard Class"/>
    <s v="VF-21715"/>
    <s v="Vicky Freymann"/>
    <s v="Home Office"/>
    <x v="0"/>
    <x v="8"/>
    <x v="1"/>
    <n v="94109"/>
    <s v="West"/>
    <s v="OFF-AR-10003651"/>
    <x v="1"/>
    <x v="6"/>
    <s v="Newell 350"/>
    <n v="9.84"/>
    <n v="3"/>
    <n v="0"/>
    <n v="2.8535999999999988"/>
    <x v="1"/>
    <s v="No"/>
  </r>
  <r>
    <n v="9248"/>
    <s v="CA-2019-130106"/>
    <x v="1053"/>
    <d v="2019-05-26T00:00:00"/>
    <s v="Standard Class"/>
    <s v="VF-21715"/>
    <s v="Vicky Freymann"/>
    <s v="Home Office"/>
    <x v="0"/>
    <x v="8"/>
    <x v="1"/>
    <n v="94109"/>
    <s v="West"/>
    <s v="OFF-AR-10003732"/>
    <x v="1"/>
    <x v="6"/>
    <s v="Newell 333"/>
    <n v="2.78"/>
    <n v="1"/>
    <n v="0"/>
    <n v="0.72279999999999989"/>
    <x v="1"/>
    <s v="No"/>
  </r>
  <r>
    <n v="9249"/>
    <s v="CA-2018-127761"/>
    <x v="338"/>
    <d v="2018-11-14T00:00:00"/>
    <s v="Standard Class"/>
    <s v="SW-20275"/>
    <s v="Scott Williamson"/>
    <s v="Consumer"/>
    <x v="0"/>
    <x v="20"/>
    <x v="15"/>
    <n v="10009"/>
    <s v="East"/>
    <s v="OFF-BI-10002557"/>
    <x v="1"/>
    <x v="8"/>
    <s v="Presstex Flexible Ring Binders"/>
    <n v="3.64"/>
    <n v="1"/>
    <n v="0.2"/>
    <n v="1.3649999999999998"/>
    <x v="3"/>
    <s v="No"/>
  </r>
  <r>
    <n v="9250"/>
    <s v="CA-2018-127761"/>
    <x v="338"/>
    <d v="2018-11-14T00:00:00"/>
    <s v="Standard Class"/>
    <s v="SW-20275"/>
    <s v="Scott Williamson"/>
    <s v="Consumer"/>
    <x v="0"/>
    <x v="20"/>
    <x v="15"/>
    <n v="10009"/>
    <s v="East"/>
    <s v="TEC-PH-10003691"/>
    <x v="2"/>
    <x v="7"/>
    <s v="BlackBerry Q10"/>
    <n v="881.93"/>
    <n v="7"/>
    <n v="0"/>
    <n v="220.48250000000002"/>
    <x v="3"/>
    <s v="No"/>
  </r>
  <r>
    <n v="9251"/>
    <s v="CA-2018-105354"/>
    <x v="499"/>
    <d v="2018-12-06T00:00:00"/>
    <s v="Standard Class"/>
    <s v="PW-19030"/>
    <s v="Pauline Webber"/>
    <s v="Corporate"/>
    <x v="0"/>
    <x v="292"/>
    <x v="23"/>
    <n v="52302"/>
    <s v="Central"/>
    <s v="OFF-BI-10001107"/>
    <x v="1"/>
    <x v="8"/>
    <s v="GBC White Gloss Covers, Plain Front"/>
    <n v="115.84"/>
    <n v="8"/>
    <n v="0"/>
    <n v="54.444800000000001"/>
    <x v="2"/>
    <s v="No"/>
  </r>
  <r>
    <n v="9252"/>
    <s v="CA-2019-155712"/>
    <x v="580"/>
    <d v="2019-03-08T00:00:00"/>
    <s v="Standard Class"/>
    <s v="KD-16615"/>
    <s v="Ken Dana"/>
    <s v="Corporate"/>
    <x v="0"/>
    <x v="1"/>
    <x v="1"/>
    <n v="90008"/>
    <s v="West"/>
    <s v="OFF-BI-10004224"/>
    <x v="1"/>
    <x v="8"/>
    <s v="Catalog Binders with Expanding Posts"/>
    <n v="107.64800000000001"/>
    <n v="2"/>
    <n v="0.2"/>
    <n v="33.639999999999986"/>
    <x v="1"/>
    <s v="Yes"/>
  </r>
  <r>
    <n v="9253"/>
    <s v="CA-2019-102309"/>
    <x v="397"/>
    <d v="2019-09-25T00:00:00"/>
    <s v="Second Class"/>
    <s v="DO-13645"/>
    <s v="Doug O'Connell"/>
    <s v="Consumer"/>
    <x v="0"/>
    <x v="519"/>
    <x v="36"/>
    <n v="71603"/>
    <s v="South"/>
    <s v="TEC-AC-10001114"/>
    <x v="2"/>
    <x v="11"/>
    <s v="Microsoft Wireless Mobile Mouse 4000"/>
    <n v="199.95000000000002"/>
    <n v="5"/>
    <n v="0"/>
    <n v="63.983999999999988"/>
    <x v="0"/>
    <s v="No"/>
  </r>
  <r>
    <n v="9254"/>
    <s v="CA-2019-102309"/>
    <x v="397"/>
    <d v="2019-09-25T00:00:00"/>
    <s v="Second Class"/>
    <s v="DO-13645"/>
    <s v="Doug O'Connell"/>
    <s v="Consumer"/>
    <x v="0"/>
    <x v="519"/>
    <x v="36"/>
    <n v="71603"/>
    <s v="South"/>
    <s v="OFF-PA-10002005"/>
    <x v="1"/>
    <x v="10"/>
    <s v="Xerox 225"/>
    <n v="12.96"/>
    <n v="2"/>
    <n v="0"/>
    <n v="6.2208000000000006"/>
    <x v="0"/>
    <s v="No"/>
  </r>
  <r>
    <n v="9255"/>
    <s v="CA-2016-168368"/>
    <x v="1058"/>
    <d v="2016-02-15T00:00:00"/>
    <s v="Second Class"/>
    <s v="GA-14725"/>
    <s v="Guy Armstrong"/>
    <s v="Consumer"/>
    <x v="0"/>
    <x v="29"/>
    <x v="25"/>
    <n v="65203"/>
    <s v="Central"/>
    <s v="FUR-CH-10001146"/>
    <x v="0"/>
    <x v="1"/>
    <s v="Global Value Mid-Back Manager's Chair, Gray"/>
    <n v="60.89"/>
    <n v="1"/>
    <n v="0"/>
    <n v="15.222499999999997"/>
    <x v="2"/>
    <s v="No"/>
  </r>
  <r>
    <n v="9256"/>
    <s v="CA-2016-168368"/>
    <x v="1058"/>
    <d v="2016-02-15T00:00:00"/>
    <s v="Second Class"/>
    <s v="GA-14725"/>
    <s v="Guy Armstrong"/>
    <s v="Consumer"/>
    <x v="0"/>
    <x v="29"/>
    <x v="25"/>
    <n v="65203"/>
    <s v="Central"/>
    <s v="OFF-LA-10004853"/>
    <x v="1"/>
    <x v="2"/>
    <s v="Avery 483"/>
    <n v="14.940000000000001"/>
    <n v="3"/>
    <n v="0"/>
    <n v="6.8723999999999998"/>
    <x v="2"/>
    <s v="No"/>
  </r>
  <r>
    <n v="9257"/>
    <s v="CA-2016-168368"/>
    <x v="1058"/>
    <d v="2016-02-15T00:00:00"/>
    <s v="Second Class"/>
    <s v="GA-14725"/>
    <s v="Guy Armstrong"/>
    <s v="Consumer"/>
    <x v="0"/>
    <x v="29"/>
    <x v="25"/>
    <n v="65203"/>
    <s v="Central"/>
    <s v="OFF-BI-10004728"/>
    <x v="1"/>
    <x v="8"/>
    <s v="Wilson Jones Turn Tabs Binder Tool for Ring Binders"/>
    <n v="9.64"/>
    <n v="2"/>
    <n v="0"/>
    <n v="4.4344000000000001"/>
    <x v="2"/>
    <s v="No"/>
  </r>
  <r>
    <n v="9258"/>
    <s v="CA-2016-168368"/>
    <x v="1058"/>
    <d v="2016-02-15T00:00:00"/>
    <s v="Second Class"/>
    <s v="GA-14725"/>
    <s v="Guy Armstrong"/>
    <s v="Consumer"/>
    <x v="0"/>
    <x v="29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s v="No"/>
  </r>
  <r>
    <n v="9259"/>
    <s v="CA-2016-168368"/>
    <x v="1058"/>
    <d v="2016-02-15T00:00:00"/>
    <s v="Second Class"/>
    <s v="GA-14725"/>
    <s v="Guy Armstrong"/>
    <s v="Consumer"/>
    <x v="0"/>
    <x v="29"/>
    <x v="25"/>
    <n v="65203"/>
    <s v="Central"/>
    <s v="OFF-BI-10004654"/>
    <x v="1"/>
    <x v="8"/>
    <s v="VariCap6 Expandable Binder"/>
    <n v="51.900000000000006"/>
    <n v="3"/>
    <n v="0"/>
    <n v="24.393000000000001"/>
    <x v="2"/>
    <s v="No"/>
  </r>
  <r>
    <n v="9260"/>
    <s v="CA-2016-168368"/>
    <x v="1058"/>
    <d v="2016-02-15T00:00:00"/>
    <s v="Second Class"/>
    <s v="GA-14725"/>
    <s v="Guy Armstrong"/>
    <s v="Consumer"/>
    <x v="0"/>
    <x v="29"/>
    <x v="25"/>
    <n v="65203"/>
    <s v="Central"/>
    <s v="OFF-ST-10002583"/>
    <x v="1"/>
    <x v="4"/>
    <s v="Fellowes Neat Ideas Storage Cubes"/>
    <n v="64.959999999999994"/>
    <n v="2"/>
    <n v="0"/>
    <n v="2.598399999999998"/>
    <x v="2"/>
    <s v="No"/>
  </r>
  <r>
    <n v="9261"/>
    <s v="CA-2019-167976"/>
    <x v="343"/>
    <d v="2019-11-14T00:00:00"/>
    <s v="Second Class"/>
    <s v="JL-15505"/>
    <s v="Jeremy Lonsdale"/>
    <s v="Consumer"/>
    <x v="0"/>
    <x v="520"/>
    <x v="44"/>
    <n v="57401"/>
    <s v="Central"/>
    <s v="OFF-SU-10004661"/>
    <x v="1"/>
    <x v="14"/>
    <s v="Acme Titanium Bonded Scissors"/>
    <n v="25.5"/>
    <n v="3"/>
    <n v="0"/>
    <n v="6.63"/>
    <x v="2"/>
    <s v="No"/>
  </r>
  <r>
    <n v="9262"/>
    <s v="CA-2019-111388"/>
    <x v="264"/>
    <d v="2019-09-02T00:00:00"/>
    <s v="Same Day"/>
    <s v="SU-20665"/>
    <s v="Stephanie Ulpright"/>
    <s v="Home Office"/>
    <x v="0"/>
    <x v="4"/>
    <x v="4"/>
    <n v="98103"/>
    <s v="West"/>
    <s v="FUR-CH-10003061"/>
    <x v="0"/>
    <x v="1"/>
    <s v="Global Leather Task Chair, Black"/>
    <n v="215.976"/>
    <n v="3"/>
    <n v="0.2"/>
    <n v="-2.6997000000000355"/>
    <x v="1"/>
    <s v="No"/>
  </r>
  <r>
    <n v="9263"/>
    <s v="CA-2017-124499"/>
    <x v="330"/>
    <d v="2017-10-13T00:00:00"/>
    <s v="Standard Class"/>
    <s v="FM-14380"/>
    <s v="Fred McMath"/>
    <s v="Consumer"/>
    <x v="0"/>
    <x v="66"/>
    <x v="12"/>
    <n v="48227"/>
    <s v="Central"/>
    <s v="FUR-CH-10000513"/>
    <x v="0"/>
    <x v="1"/>
    <s v="High-Back Leather Manager's Chair"/>
    <n v="389.97"/>
    <n v="3"/>
    <n v="0"/>
    <n v="35.097300000000004"/>
    <x v="2"/>
    <s v="No"/>
  </r>
  <r>
    <n v="9264"/>
    <s v="CA-2017-124499"/>
    <x v="330"/>
    <d v="2017-10-13T00:00:00"/>
    <s v="Standard Class"/>
    <s v="FM-14380"/>
    <s v="Fred McMath"/>
    <s v="Consumer"/>
    <x v="0"/>
    <x v="66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  <x v="2"/>
    <s v="No"/>
  </r>
  <r>
    <n v="9265"/>
    <s v="US-2019-128118"/>
    <x v="221"/>
    <d v="2019-12-01T00:00:00"/>
    <s v="Standard Class"/>
    <s v="MY-17380"/>
    <s v="Maribeth Yedwab"/>
    <s v="Corporate"/>
    <x v="0"/>
    <x v="26"/>
    <x v="18"/>
    <n v="38109"/>
    <s v="South"/>
    <s v="OFF-BI-10000216"/>
    <x v="1"/>
    <x v="8"/>
    <s v="Mead 1st Gear 2&quot; Zipper Binder, Asst. Colors"/>
    <n v="11.673000000000002"/>
    <n v="3"/>
    <n v="0.7"/>
    <n v="-7.782"/>
    <x v="0"/>
    <s v="No"/>
  </r>
  <r>
    <n v="9266"/>
    <s v="US-2019-128118"/>
    <x v="221"/>
    <d v="2019-12-01T00:00:00"/>
    <s v="Standard Class"/>
    <s v="MY-17380"/>
    <s v="Maribeth Yedwab"/>
    <s v="Corporate"/>
    <x v="0"/>
    <x v="26"/>
    <x v="18"/>
    <n v="38109"/>
    <s v="South"/>
    <s v="OFF-EN-10003448"/>
    <x v="1"/>
    <x v="12"/>
    <s v="Peel &amp; Seel Recycled Catalog Envelopes, Brown"/>
    <n v="64.848000000000013"/>
    <n v="7"/>
    <n v="0.2"/>
    <n v="24.317999999999998"/>
    <x v="0"/>
    <s v="No"/>
  </r>
  <r>
    <n v="9267"/>
    <s v="CA-2016-125759"/>
    <x v="1213"/>
    <d v="2016-02-09T00:00:00"/>
    <s v="First Class"/>
    <s v="NM-18445"/>
    <s v="Nathan Mautz"/>
    <s v="Home Office"/>
    <x v="0"/>
    <x v="226"/>
    <x v="33"/>
    <n v="89031"/>
    <s v="West"/>
    <s v="FUR-FU-10002111"/>
    <x v="0"/>
    <x v="5"/>
    <s v="Master Caster Door Stop, Large Brown"/>
    <n v="14.56"/>
    <n v="2"/>
    <n v="0"/>
    <n v="5.5327999999999999"/>
    <x v="1"/>
    <s v="No"/>
  </r>
  <r>
    <n v="9268"/>
    <s v="CA-2017-151869"/>
    <x v="12"/>
    <d v="2017-09-25T00:00:00"/>
    <s v="Same Day"/>
    <s v="CS-11950"/>
    <s v="Carlos Soltero"/>
    <s v="Consumer"/>
    <x v="0"/>
    <x v="210"/>
    <x v="15"/>
    <n v="11520"/>
    <s v="East"/>
    <s v="FUR-CH-10001545"/>
    <x v="0"/>
    <x v="1"/>
    <s v="Hon Comfortask Task/Swivel Chairs"/>
    <n v="102.58200000000001"/>
    <n v="1"/>
    <n v="0.1"/>
    <n v="6.8388000000000009"/>
    <x v="3"/>
    <s v="No"/>
  </r>
  <r>
    <n v="9269"/>
    <s v="CA-2017-151869"/>
    <x v="12"/>
    <d v="2017-09-25T00:00:00"/>
    <s v="Same Day"/>
    <s v="CS-11950"/>
    <s v="Carlos Soltero"/>
    <s v="Consumer"/>
    <x v="0"/>
    <x v="210"/>
    <x v="15"/>
    <n v="11520"/>
    <s v="East"/>
    <s v="OFF-PA-10002947"/>
    <x v="1"/>
    <x v="10"/>
    <s v="Xerox 1923"/>
    <n v="20.04"/>
    <n v="3"/>
    <n v="0"/>
    <n v="9.6191999999999993"/>
    <x v="3"/>
    <s v="No"/>
  </r>
  <r>
    <n v="9270"/>
    <s v="US-2019-102183"/>
    <x v="170"/>
    <d v="2019-08-28T00:00:00"/>
    <s v="Standard Class"/>
    <s v="PK-19075"/>
    <s v="Pete Kriz"/>
    <s v="Consumer"/>
    <x v="0"/>
    <x v="20"/>
    <x v="15"/>
    <n v="10035"/>
    <s v="East"/>
    <s v="OFF-BI-10003476"/>
    <x v="1"/>
    <x v="8"/>
    <s v="Avery Metallic Poly Binders"/>
    <n v="32.088000000000001"/>
    <n v="7"/>
    <n v="0.2"/>
    <n v="11.2308"/>
    <x v="3"/>
    <s v="No"/>
  </r>
  <r>
    <n v="9271"/>
    <s v="US-2019-102183"/>
    <x v="170"/>
    <d v="2019-08-28T00:00:00"/>
    <s v="Standard Class"/>
    <s v="PK-19075"/>
    <s v="Pete Kriz"/>
    <s v="Consumer"/>
    <x v="0"/>
    <x v="20"/>
    <x v="15"/>
    <n v="10035"/>
    <s v="East"/>
    <s v="OFF-BI-10001359"/>
    <x v="1"/>
    <x v="8"/>
    <s v="GBC DocuBind TL300 Electric Binding System"/>
    <n v="4305.5520000000006"/>
    <n v="6"/>
    <n v="0.2"/>
    <n v="1453.1237999999996"/>
    <x v="3"/>
    <s v="No"/>
  </r>
  <r>
    <n v="9272"/>
    <s v="CA-2018-100510"/>
    <x v="536"/>
    <d v="2018-05-17T00:00:00"/>
    <s v="Standard Class"/>
    <s v="HM-14860"/>
    <s v="Harry Marie"/>
    <s v="Corporate"/>
    <x v="0"/>
    <x v="20"/>
    <x v="15"/>
    <n v="10024"/>
    <s v="East"/>
    <s v="FUR-FU-10000320"/>
    <x v="0"/>
    <x v="5"/>
    <s v="OIC Stacking Trays"/>
    <n v="10.02"/>
    <n v="3"/>
    <n v="0"/>
    <n v="4.4088000000000012"/>
    <x v="3"/>
    <s v="No"/>
  </r>
  <r>
    <n v="9273"/>
    <s v="CA-2018-100510"/>
    <x v="536"/>
    <d v="2018-05-17T00:00:00"/>
    <s v="Standard Class"/>
    <s v="HM-14860"/>
    <s v="Harry Marie"/>
    <s v="Corporate"/>
    <x v="0"/>
    <x v="20"/>
    <x v="15"/>
    <n v="10024"/>
    <s v="East"/>
    <s v="TEC-PH-10001835"/>
    <x v="2"/>
    <x v="7"/>
    <s v="Jawbone JAMBOX Wireless Bluetooth Speaker"/>
    <n v="631.96"/>
    <n v="4"/>
    <n v="0"/>
    <n v="303.3408"/>
    <x v="3"/>
    <s v="No"/>
  </r>
  <r>
    <n v="9274"/>
    <s v="CA-2019-146983"/>
    <x v="264"/>
    <d v="2019-09-06T00:00:00"/>
    <s v="Standard Class"/>
    <s v="AH-10210"/>
    <s v="Alan Hwang"/>
    <s v="Consumer"/>
    <x v="0"/>
    <x v="0"/>
    <x v="0"/>
    <n v="42420"/>
    <s v="South"/>
    <s v="OFF-BI-10003650"/>
    <x v="1"/>
    <x v="8"/>
    <s v="GBC DocuBind 300 Electric Binding Machine"/>
    <n v="1577.94"/>
    <n v="3"/>
    <n v="0"/>
    <n v="757.41120000000001"/>
    <x v="0"/>
    <s v="No"/>
  </r>
  <r>
    <n v="9275"/>
    <s v="US-2016-134054"/>
    <x v="982"/>
    <d v="2016-10-10T00:00:00"/>
    <s v="Same Day"/>
    <s v="FC-14335"/>
    <s v="Fred Chung"/>
    <s v="Corporate"/>
    <x v="0"/>
    <x v="305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  <x v="1"/>
    <s v="No"/>
  </r>
  <r>
    <n v="9276"/>
    <s v="CA-2018-113236"/>
    <x v="439"/>
    <d v="2018-05-29T00:00:00"/>
    <s v="Second Class"/>
    <s v="CP-12085"/>
    <s v="Cathy Prescott"/>
    <s v="Corporate"/>
    <x v="0"/>
    <x v="478"/>
    <x v="2"/>
    <n v="33445"/>
    <s v="South"/>
    <s v="OFF-ST-10000532"/>
    <x v="1"/>
    <x v="4"/>
    <s v="Advantus Rolling Drawer Organizers"/>
    <n v="184.70400000000001"/>
    <n v="6"/>
    <n v="0.2"/>
    <n v="13.852799999999995"/>
    <x v="0"/>
    <s v="No"/>
  </r>
  <r>
    <n v="9277"/>
    <s v="CA-2018-113236"/>
    <x v="439"/>
    <d v="2018-05-29T00:00:00"/>
    <s v="Second Class"/>
    <s v="CP-12085"/>
    <s v="Cathy Prescott"/>
    <s v="Corporate"/>
    <x v="0"/>
    <x v="478"/>
    <x v="2"/>
    <n v="33445"/>
    <s v="South"/>
    <s v="TEC-AC-10001267"/>
    <x v="2"/>
    <x v="11"/>
    <s v="Imation 32GB Pocket Pro USB 3.0 Flash Drive - 32 GB - Black - 1 P ..."/>
    <n v="47.92"/>
    <n v="2"/>
    <n v="0.2"/>
    <n v="11.98"/>
    <x v="0"/>
    <s v="No"/>
  </r>
  <r>
    <n v="9278"/>
    <s v="CA-2019-122539"/>
    <x v="96"/>
    <d v="2019-12-05T00:00:00"/>
    <s v="Standard Class"/>
    <s v="SC-20305"/>
    <s v="Sean Christensen"/>
    <s v="Consumer"/>
    <x v="0"/>
    <x v="10"/>
    <x v="9"/>
    <n v="19140"/>
    <s v="East"/>
    <s v="OFF-LA-10004853"/>
    <x v="1"/>
    <x v="2"/>
    <s v="Avery 483"/>
    <n v="15.936000000000002"/>
    <n v="4"/>
    <n v="0.2"/>
    <n v="5.1791999999999998"/>
    <x v="3"/>
    <s v="No"/>
  </r>
  <r>
    <n v="9279"/>
    <s v="CA-2019-122539"/>
    <x v="96"/>
    <d v="2019-12-05T00:00:00"/>
    <s v="Standard Class"/>
    <s v="SC-20305"/>
    <s v="Sean Christensen"/>
    <s v="Consumer"/>
    <x v="0"/>
    <x v="10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x v="3"/>
    <s v="No"/>
  </r>
  <r>
    <n v="9280"/>
    <s v="CA-2019-122539"/>
    <x v="96"/>
    <d v="2019-12-05T00:00:00"/>
    <s v="Standard Class"/>
    <s v="SC-20305"/>
    <s v="Sean Christensen"/>
    <s v="Consumer"/>
    <x v="0"/>
    <x v="10"/>
    <x v="9"/>
    <n v="19140"/>
    <s v="East"/>
    <s v="FUR-CH-10003379"/>
    <x v="0"/>
    <x v="1"/>
    <s v="Global Commerce Series High-Back Swivel/Tilt Chairs"/>
    <n v="398.97199999999998"/>
    <n v="2"/>
    <n v="0.3"/>
    <n v="-28.49799999999999"/>
    <x v="3"/>
    <s v="No"/>
  </r>
  <r>
    <n v="9281"/>
    <s v="CA-2018-166772"/>
    <x v="873"/>
    <d v="2018-09-24T00:00:00"/>
    <s v="Standard Class"/>
    <s v="HJ-14875"/>
    <s v="Heather Jas"/>
    <s v="Home Office"/>
    <x v="0"/>
    <x v="4"/>
    <x v="4"/>
    <n v="98105"/>
    <s v="West"/>
    <s v="FUR-BO-10002853"/>
    <x v="0"/>
    <x v="0"/>
    <s v="O'Sullivan 5-Shelf Heavy-Duty Bookcases"/>
    <n v="163.88"/>
    <n v="2"/>
    <n v="0"/>
    <n v="40.97"/>
    <x v="1"/>
    <s v="No"/>
  </r>
  <r>
    <n v="9282"/>
    <s v="US-2019-152898"/>
    <x v="220"/>
    <d v="2019-09-15T00:00:00"/>
    <s v="Standard Class"/>
    <s v="CB-12025"/>
    <s v="Cassandra Brandow"/>
    <s v="Consumer"/>
    <x v="0"/>
    <x v="102"/>
    <x v="17"/>
    <n v="23223"/>
    <s v="South"/>
    <s v="OFF-AP-10000027"/>
    <x v="1"/>
    <x v="9"/>
    <s v="Hoover Commercial SteamVac"/>
    <n v="67.900000000000006"/>
    <n v="5"/>
    <n v="0"/>
    <n v="20.369999999999997"/>
    <x v="0"/>
    <s v="No"/>
  </r>
  <r>
    <n v="9283"/>
    <s v="CA-2018-160486"/>
    <x v="945"/>
    <d v="2019-01-04T00:00:00"/>
    <s v="Standard Class"/>
    <s v="EH-14185"/>
    <s v="Evan Henry"/>
    <s v="Consumer"/>
    <x v="0"/>
    <x v="487"/>
    <x v="2"/>
    <n v="33407"/>
    <s v="South"/>
    <s v="OFF-PA-10002421"/>
    <x v="1"/>
    <x v="10"/>
    <s v="Embossed Ink Jet Note Cards"/>
    <n v="72.224000000000004"/>
    <n v="4"/>
    <n v="0.2"/>
    <n v="25.278400000000001"/>
    <x v="0"/>
    <s v="No"/>
  </r>
  <r>
    <n v="9284"/>
    <s v="CA-2019-102218"/>
    <x v="264"/>
    <d v="2019-09-04T00:00:00"/>
    <s v="Second Class"/>
    <s v="LW-17215"/>
    <s v="Luke Weiss"/>
    <s v="Consumer"/>
    <x v="0"/>
    <x v="299"/>
    <x v="22"/>
    <n v="80525"/>
    <s v="West"/>
    <s v="OFF-LA-10002475"/>
    <x v="1"/>
    <x v="2"/>
    <s v="Avery 519"/>
    <n v="11.696"/>
    <n v="2"/>
    <n v="0.2"/>
    <n v="3.9473999999999996"/>
    <x v="1"/>
    <s v="No"/>
  </r>
  <r>
    <n v="9285"/>
    <s v="CA-2016-161032"/>
    <x v="728"/>
    <d v="2016-11-23T00:00:00"/>
    <s v="Standard Class"/>
    <s v="MK-17905"/>
    <s v="Michael Kennedy"/>
    <s v="Corporate"/>
    <x v="0"/>
    <x v="47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  <x v="2"/>
    <s v="No"/>
  </r>
  <r>
    <n v="9286"/>
    <s v="CA-2017-102778"/>
    <x v="82"/>
    <d v="2017-11-24T00:00:00"/>
    <s v="First Class"/>
    <s v="JH-15820"/>
    <s v="John Huston"/>
    <s v="Consumer"/>
    <x v="0"/>
    <x v="53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  <x v="0"/>
    <s v="No"/>
  </r>
  <r>
    <n v="9287"/>
    <s v="CA-2019-154011"/>
    <x v="249"/>
    <d v="2019-06-26T00:00:00"/>
    <s v="Standard Class"/>
    <s v="DB-13270"/>
    <s v="Deborah Brumfield"/>
    <s v="Home Office"/>
    <x v="0"/>
    <x v="61"/>
    <x v="5"/>
    <n v="75081"/>
    <s v="Central"/>
    <s v="OFF-BI-10003166"/>
    <x v="1"/>
    <x v="8"/>
    <s v="GBC Plasticlear Binding Covers"/>
    <n v="6.8879999999999981"/>
    <n v="3"/>
    <n v="0.8"/>
    <n v="-11.020800000000005"/>
    <x v="2"/>
    <s v="No"/>
  </r>
  <r>
    <n v="9288"/>
    <s v="CA-2019-154011"/>
    <x v="249"/>
    <d v="2019-06-26T00:00:00"/>
    <s v="Standard Class"/>
    <s v="DB-13270"/>
    <s v="Deborah Brumfield"/>
    <s v="Home Office"/>
    <x v="0"/>
    <x v="61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x v="2"/>
    <s v="No"/>
  </r>
  <r>
    <n v="9289"/>
    <s v="US-2019-165456"/>
    <x v="329"/>
    <d v="2019-12-03T00:00:00"/>
    <s v="First Class"/>
    <s v="TB-21625"/>
    <s v="Trudy Brown"/>
    <s v="Consumer"/>
    <x v="0"/>
    <x v="10"/>
    <x v="9"/>
    <n v="19134"/>
    <s v="East"/>
    <s v="FUR-CH-10003981"/>
    <x v="0"/>
    <x v="1"/>
    <s v="Global Commerce Series Low-Back Swivel/Tilt Chairs"/>
    <n v="1079.316"/>
    <n v="6"/>
    <n v="0.3"/>
    <n v="-15.418800000000203"/>
    <x v="3"/>
    <s v="No"/>
  </r>
  <r>
    <n v="9290"/>
    <s v="CA-2016-111857"/>
    <x v="488"/>
    <d v="2016-04-26T00:00:00"/>
    <s v="Second Class"/>
    <s v="NM-18445"/>
    <s v="Nathan Mautz"/>
    <s v="Home Office"/>
    <x v="0"/>
    <x v="8"/>
    <x v="1"/>
    <n v="94109"/>
    <s v="West"/>
    <s v="OFF-PA-10001878"/>
    <x v="1"/>
    <x v="10"/>
    <s v="Xerox 1891"/>
    <n v="48.91"/>
    <n v="1"/>
    <n v="0"/>
    <n v="22.987699999999997"/>
    <x v="1"/>
    <s v="No"/>
  </r>
  <r>
    <n v="9291"/>
    <s v="CA-2016-163650"/>
    <x v="865"/>
    <d v="2016-09-25T00:00:00"/>
    <s v="First Class"/>
    <s v="TT-21220"/>
    <s v="Thomas Thornton"/>
    <s v="Consumer"/>
    <x v="0"/>
    <x v="18"/>
    <x v="13"/>
    <n v="19901"/>
    <s v="East"/>
    <s v="OFF-AR-10002375"/>
    <x v="1"/>
    <x v="6"/>
    <s v="Newell 351"/>
    <n v="9.84"/>
    <n v="3"/>
    <n v="0"/>
    <n v="2.8535999999999988"/>
    <x v="3"/>
    <s v="No"/>
  </r>
  <r>
    <n v="9292"/>
    <s v="CA-2016-163650"/>
    <x v="865"/>
    <d v="2016-09-25T00:00:00"/>
    <s v="First Class"/>
    <s v="TT-21220"/>
    <s v="Thomas Thornton"/>
    <s v="Consumer"/>
    <x v="0"/>
    <x v="18"/>
    <x v="13"/>
    <n v="19901"/>
    <s v="East"/>
    <s v="OFF-BI-10004965"/>
    <x v="1"/>
    <x v="8"/>
    <s v="Ibico Covers for Plastic or Wire Binding Elements"/>
    <n v="34.5"/>
    <n v="3"/>
    <n v="0"/>
    <n v="15.524999999999999"/>
    <x v="3"/>
    <s v="No"/>
  </r>
  <r>
    <n v="9293"/>
    <s v="CA-2019-124114"/>
    <x v="580"/>
    <d v="2019-03-02T00:00:00"/>
    <s v="Same Day"/>
    <s v="RS-19765"/>
    <s v="Roland Schwarz"/>
    <s v="Corporate"/>
    <x v="0"/>
    <x v="435"/>
    <x v="5"/>
    <n v="76706"/>
    <s v="Central"/>
    <s v="OFF-BI-10004022"/>
    <x v="1"/>
    <x v="8"/>
    <s v="Acco Suede Grain Vinyl Round Ring Binder"/>
    <n v="0.55599999999999983"/>
    <n v="1"/>
    <n v="0.8"/>
    <n v="-0.94520000000000004"/>
    <x v="2"/>
    <s v="No"/>
  </r>
  <r>
    <n v="9294"/>
    <s v="US-2019-116505"/>
    <x v="701"/>
    <d v="2019-11-21T00:00:00"/>
    <s v="Second Class"/>
    <s v="TB-21625"/>
    <s v="Trudy Brown"/>
    <s v="Consumer"/>
    <x v="0"/>
    <x v="521"/>
    <x v="39"/>
    <n v="21740"/>
    <s v="East"/>
    <s v="OFF-BI-10000050"/>
    <x v="1"/>
    <x v="8"/>
    <s v="Angle-D Binders with Locking Rings, Label Holders"/>
    <n v="43.8"/>
    <n v="6"/>
    <n v="0"/>
    <n v="20.585999999999999"/>
    <x v="3"/>
    <s v="No"/>
  </r>
  <r>
    <n v="9295"/>
    <s v="CA-2019-161340"/>
    <x v="39"/>
    <d v="2019-06-01T00:00:00"/>
    <s v="Standard Class"/>
    <s v="AM-10360"/>
    <s v="Alice McCarthy"/>
    <s v="Corporate"/>
    <x v="0"/>
    <x v="138"/>
    <x v="24"/>
    <n v="44105"/>
    <s v="East"/>
    <s v="OFF-PA-10002464"/>
    <x v="1"/>
    <x v="10"/>
    <s v="HP Office Recycled Paper (20Lb. and 87 Bright)"/>
    <n v="13.872000000000002"/>
    <n v="3"/>
    <n v="0.2"/>
    <n v="5.0286000000000008"/>
    <x v="3"/>
    <s v="No"/>
  </r>
  <r>
    <n v="9296"/>
    <s v="CA-2019-161340"/>
    <x v="39"/>
    <d v="2019-06-01T00:00:00"/>
    <s v="Standard Class"/>
    <s v="AM-10360"/>
    <s v="Alice McCarthy"/>
    <s v="Corporate"/>
    <x v="0"/>
    <x v="138"/>
    <x v="24"/>
    <n v="44105"/>
    <s v="East"/>
    <s v="FUR-BO-10004709"/>
    <x v="0"/>
    <x v="0"/>
    <s v="Bush Westfield Collection Bookcases, Medium Cherry Finish"/>
    <n v="115.96"/>
    <n v="4"/>
    <n v="0.5"/>
    <n v="-64.937599999999989"/>
    <x v="3"/>
    <s v="No"/>
  </r>
  <r>
    <n v="9297"/>
    <s v="US-2017-163433"/>
    <x v="24"/>
    <d v="2017-04-22T00:00:00"/>
    <s v="Second Class"/>
    <s v="MP-17965"/>
    <s v="Michael Paige"/>
    <s v="Corporate"/>
    <x v="0"/>
    <x v="392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  <x v="2"/>
    <s v="No"/>
  </r>
  <r>
    <n v="9298"/>
    <s v="US-2017-163433"/>
    <x v="24"/>
    <d v="2017-04-22T00:00:00"/>
    <s v="Second Class"/>
    <s v="MP-17965"/>
    <s v="Michael Paige"/>
    <s v="Corporate"/>
    <x v="0"/>
    <x v="392"/>
    <x v="5"/>
    <n v="78501"/>
    <s v="Central"/>
    <s v="TEC-PH-10003357"/>
    <x v="2"/>
    <x v="7"/>
    <s v="Grandstream GXP2100 Mainstream Business Phone"/>
    <n v="244.768"/>
    <n v="4"/>
    <n v="0.2"/>
    <n v="24.476800000000004"/>
    <x v="2"/>
    <s v="No"/>
  </r>
  <r>
    <n v="9299"/>
    <s v="US-2017-163433"/>
    <x v="24"/>
    <d v="2017-04-22T00:00:00"/>
    <s v="Second Class"/>
    <s v="MP-17965"/>
    <s v="Michael Paige"/>
    <s v="Corporate"/>
    <x v="0"/>
    <x v="392"/>
    <x v="5"/>
    <n v="78501"/>
    <s v="Central"/>
    <s v="OFF-AR-10003373"/>
    <x v="1"/>
    <x v="6"/>
    <s v="Boston School Pro Electric Pencil Sharpener, 1670"/>
    <n v="74.352000000000004"/>
    <n v="3"/>
    <n v="0.2"/>
    <n v="6.5057999999999971"/>
    <x v="2"/>
    <s v="No"/>
  </r>
  <r>
    <n v="9300"/>
    <s v="US-2017-163433"/>
    <x v="24"/>
    <d v="2017-04-22T00:00:00"/>
    <s v="Second Class"/>
    <s v="MP-17965"/>
    <s v="Michael Paige"/>
    <s v="Corporate"/>
    <x v="0"/>
    <x v="392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  <x v="2"/>
    <s v="No"/>
  </r>
  <r>
    <n v="9301"/>
    <s v="US-2017-163433"/>
    <x v="24"/>
    <d v="2017-04-22T00:00:00"/>
    <s v="Second Class"/>
    <s v="MP-17965"/>
    <s v="Michael Paige"/>
    <s v="Corporate"/>
    <x v="0"/>
    <x v="392"/>
    <x v="5"/>
    <n v="78501"/>
    <s v="Central"/>
    <s v="FUR-CH-10000225"/>
    <x v="0"/>
    <x v="1"/>
    <s v="Global Geo Office Task Chair, Gray"/>
    <n v="56.686"/>
    <n v="1"/>
    <n v="0.3"/>
    <n v="-20.245000000000008"/>
    <x v="2"/>
    <s v="No"/>
  </r>
  <r>
    <n v="9302"/>
    <s v="US-2017-163433"/>
    <x v="24"/>
    <d v="2017-04-22T00:00:00"/>
    <s v="Second Class"/>
    <s v="MP-17965"/>
    <s v="Michael Paige"/>
    <s v="Corporate"/>
    <x v="0"/>
    <x v="392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x v="2"/>
    <s v="No"/>
  </r>
  <r>
    <n v="9303"/>
    <s v="US-2017-163433"/>
    <x v="24"/>
    <d v="2017-04-22T00:00:00"/>
    <s v="Second Class"/>
    <s v="MP-17965"/>
    <s v="Michael Paige"/>
    <s v="Corporate"/>
    <x v="0"/>
    <x v="392"/>
    <x v="5"/>
    <n v="78501"/>
    <s v="Central"/>
    <s v="OFF-AR-10003481"/>
    <x v="1"/>
    <x v="6"/>
    <s v="Newell 348"/>
    <n v="7.8719999999999999"/>
    <n v="3"/>
    <n v="0.2"/>
    <n v="0.88559999999999883"/>
    <x v="2"/>
    <s v="No"/>
  </r>
  <r>
    <n v="9304"/>
    <s v="US-2017-163433"/>
    <x v="24"/>
    <d v="2017-04-22T00:00:00"/>
    <s v="Second Class"/>
    <s v="MP-17965"/>
    <s v="Michael Paige"/>
    <s v="Corporate"/>
    <x v="0"/>
    <x v="392"/>
    <x v="5"/>
    <n v="78501"/>
    <s v="Central"/>
    <s v="OFF-PA-10003936"/>
    <x v="1"/>
    <x v="10"/>
    <s v="Xerox 1994"/>
    <n v="15.552000000000003"/>
    <n v="3"/>
    <n v="0.2"/>
    <n v="5.4432"/>
    <x v="2"/>
    <s v="No"/>
  </r>
  <r>
    <n v="9305"/>
    <s v="US-2017-163433"/>
    <x v="24"/>
    <d v="2017-04-22T00:00:00"/>
    <s v="Second Class"/>
    <s v="MP-17965"/>
    <s v="Michael Paige"/>
    <s v="Corporate"/>
    <x v="0"/>
    <x v="392"/>
    <x v="5"/>
    <n v="78501"/>
    <s v="Central"/>
    <s v="OFF-BI-10000320"/>
    <x v="1"/>
    <x v="8"/>
    <s v="GBC Plastic Binding Combs"/>
    <n v="1.4759999999999998"/>
    <n v="1"/>
    <n v="0.8"/>
    <n v="-2.2877999999999998"/>
    <x v="2"/>
    <s v="No"/>
  </r>
  <r>
    <n v="9306"/>
    <s v="CA-2017-137603"/>
    <x v="444"/>
    <d v="2017-09-24T00:00:00"/>
    <s v="Standard Class"/>
    <s v="MH-17290"/>
    <s v="Marc Harrigan"/>
    <s v="Home Office"/>
    <x v="0"/>
    <x v="364"/>
    <x v="27"/>
    <n v="87505"/>
    <s v="West"/>
    <s v="OFF-AR-10001972"/>
    <x v="1"/>
    <x v="6"/>
    <s v="Newell 323"/>
    <n v="8.4"/>
    <n v="5"/>
    <n v="0"/>
    <n v="2.1840000000000002"/>
    <x v="1"/>
    <s v="No"/>
  </r>
  <r>
    <n v="9307"/>
    <s v="CA-2016-128237"/>
    <x v="727"/>
    <d v="2016-03-30T00:00:00"/>
    <s v="Standard Class"/>
    <s v="CA-12265"/>
    <s v="Christina Anderson"/>
    <s v="Consumer"/>
    <x v="0"/>
    <x v="8"/>
    <x v="1"/>
    <n v="94110"/>
    <s v="West"/>
    <s v="OFF-AR-10003829"/>
    <x v="1"/>
    <x v="6"/>
    <s v="Newell 35"/>
    <n v="6.56"/>
    <n v="2"/>
    <n v="0"/>
    <n v="1.9023999999999992"/>
    <x v="1"/>
    <s v="No"/>
  </r>
  <r>
    <n v="9308"/>
    <s v="CA-2016-128237"/>
    <x v="727"/>
    <d v="2016-03-30T00:00:00"/>
    <s v="Standard Class"/>
    <s v="CA-12265"/>
    <s v="Christina Anderson"/>
    <s v="Consumer"/>
    <x v="0"/>
    <x v="8"/>
    <x v="1"/>
    <n v="94110"/>
    <s v="West"/>
    <s v="OFF-AR-10003338"/>
    <x v="1"/>
    <x v="6"/>
    <s v="Eberhard Faber 3 1/2&quot; Golf Pencils"/>
    <n v="14.88"/>
    <n v="2"/>
    <n v="0"/>
    <n v="3.7200000000000006"/>
    <x v="1"/>
    <s v="No"/>
  </r>
  <r>
    <n v="9309"/>
    <s v="CA-2016-128237"/>
    <x v="727"/>
    <d v="2016-03-30T00:00:00"/>
    <s v="Standard Class"/>
    <s v="CA-12265"/>
    <s v="Christina Anderson"/>
    <s v="Consumer"/>
    <x v="0"/>
    <x v="8"/>
    <x v="1"/>
    <n v="94110"/>
    <s v="West"/>
    <s v="TEC-AC-10002558"/>
    <x v="2"/>
    <x v="11"/>
    <s v="Imation Swivel Flash Drive USB flash drive - 8 GB"/>
    <n v="45.48"/>
    <n v="4"/>
    <n v="0"/>
    <n v="15.917999999999999"/>
    <x v="1"/>
    <s v="No"/>
  </r>
  <r>
    <n v="9310"/>
    <s v="CA-2016-128237"/>
    <x v="727"/>
    <d v="2016-03-30T00:00:00"/>
    <s v="Standard Class"/>
    <s v="CA-12265"/>
    <s v="Christina Anderson"/>
    <s v="Consumer"/>
    <x v="0"/>
    <x v="8"/>
    <x v="1"/>
    <n v="94110"/>
    <s v="West"/>
    <s v="OFF-AR-10000034"/>
    <x v="1"/>
    <x v="6"/>
    <s v="BIC Brite Liner Grip Highlighters, Assorted, 5/Pack"/>
    <n v="25.44"/>
    <n v="6"/>
    <n v="0"/>
    <n v="9.9215999999999998"/>
    <x v="1"/>
    <s v="No"/>
  </r>
  <r>
    <n v="9311"/>
    <s v="US-2018-102141"/>
    <x v="370"/>
    <d v="2018-08-31T00:00:00"/>
    <s v="Standard Class"/>
    <s v="KD-16615"/>
    <s v="Ken Dana"/>
    <s v="Corporate"/>
    <x v="0"/>
    <x v="20"/>
    <x v="15"/>
    <n v="10024"/>
    <s v="East"/>
    <s v="OFF-BI-10001510"/>
    <x v="1"/>
    <x v="8"/>
    <s v="Deluxe Heavy-Duty Vinyl Round Ring Binder"/>
    <n v="146.68800000000002"/>
    <n v="8"/>
    <n v="0.2"/>
    <n v="45.839999999999996"/>
    <x v="3"/>
    <s v="No"/>
  </r>
  <r>
    <n v="9312"/>
    <s v="CA-2019-148642"/>
    <x v="904"/>
    <d v="2019-03-12T00:00:00"/>
    <s v="Standard Class"/>
    <s v="DW-13540"/>
    <s v="Don Weiss"/>
    <s v="Consumer"/>
    <x v="0"/>
    <x v="61"/>
    <x v="5"/>
    <n v="75220"/>
    <s v="Central"/>
    <s v="OFF-LA-10000134"/>
    <x v="1"/>
    <x v="2"/>
    <s v="Avery 511"/>
    <n v="4.9280000000000008"/>
    <n v="2"/>
    <n v="0.2"/>
    <n v="1.7247999999999997"/>
    <x v="2"/>
    <s v="No"/>
  </r>
  <r>
    <n v="9313"/>
    <s v="CA-2019-148642"/>
    <x v="904"/>
    <d v="2019-03-12T00:00:00"/>
    <s v="Standard Class"/>
    <s v="DW-13540"/>
    <s v="Don Weiss"/>
    <s v="Consumer"/>
    <x v="0"/>
    <x v="61"/>
    <x v="5"/>
    <n v="75220"/>
    <s v="Central"/>
    <s v="OFF-AR-10000588"/>
    <x v="1"/>
    <x v="6"/>
    <s v="Newell 345"/>
    <n v="63.488"/>
    <n v="4"/>
    <n v="0.2"/>
    <n v="4.7616000000000014"/>
    <x v="2"/>
    <s v="No"/>
  </r>
  <r>
    <n v="9314"/>
    <s v="CA-2017-111948"/>
    <x v="1214"/>
    <d v="2017-11-11T00:00:00"/>
    <s v="Same Day"/>
    <s v="AG-10495"/>
    <s v="Andrew Gjertsen"/>
    <s v="Corporate"/>
    <x v="0"/>
    <x v="66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  <x v="2"/>
    <s v="Yes"/>
  </r>
  <r>
    <n v="9315"/>
    <s v="CA-2017-111948"/>
    <x v="1214"/>
    <d v="2017-11-11T00:00:00"/>
    <s v="Same Day"/>
    <s v="AG-10495"/>
    <s v="Andrew Gjertsen"/>
    <s v="Corporate"/>
    <x v="0"/>
    <x v="66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x v="2"/>
    <s v="Yes"/>
  </r>
  <r>
    <n v="9316"/>
    <s v="CA-2018-161907"/>
    <x v="41"/>
    <d v="2018-04-09T00:00:00"/>
    <s v="Standard Class"/>
    <s v="JH-16180"/>
    <s v="Justin Hirsh"/>
    <s v="Consumer"/>
    <x v="0"/>
    <x v="10"/>
    <x v="9"/>
    <n v="19140"/>
    <s v="East"/>
    <s v="TEC-PH-10000141"/>
    <x v="2"/>
    <x v="7"/>
    <s v="Clearsounds A400"/>
    <n v="118.78199999999998"/>
    <n v="3"/>
    <n v="0.4"/>
    <n v="-27.715799999999994"/>
    <x v="3"/>
    <s v="No"/>
  </r>
  <r>
    <n v="9317"/>
    <s v="CA-2018-161907"/>
    <x v="41"/>
    <d v="2018-04-09T00:00:00"/>
    <s v="Standard Class"/>
    <s v="JH-16180"/>
    <s v="Justin Hirsh"/>
    <s v="Consumer"/>
    <x v="0"/>
    <x v="10"/>
    <x v="9"/>
    <n v="19140"/>
    <s v="East"/>
    <s v="OFF-SU-10000646"/>
    <x v="1"/>
    <x v="14"/>
    <s v="Premier Automatic Letter Opener"/>
    <n v="769.18400000000008"/>
    <n v="4"/>
    <n v="0.2"/>
    <n v="-163.45159999999996"/>
    <x v="3"/>
    <s v="No"/>
  </r>
  <r>
    <n v="9318"/>
    <s v="CA-2019-124940"/>
    <x v="1215"/>
    <d v="2019-02-26T00:00:00"/>
    <s v="Standard Class"/>
    <s v="DK-13090"/>
    <s v="Dave Kipp"/>
    <s v="Consumer"/>
    <x v="0"/>
    <x v="238"/>
    <x v="5"/>
    <n v="75007"/>
    <s v="Central"/>
    <s v="TEC-AC-10002076"/>
    <x v="2"/>
    <x v="11"/>
    <s v="Microsoft Natural Keyboard Elite"/>
    <n v="47.904000000000003"/>
    <n v="1"/>
    <n v="0.2"/>
    <n v="-2.9940000000000015"/>
    <x v="2"/>
    <s v="No"/>
  </r>
  <r>
    <n v="9319"/>
    <s v="US-2019-108343"/>
    <x v="228"/>
    <d v="2019-07-25T00:00:00"/>
    <s v="Standard Class"/>
    <s v="AR-10825"/>
    <s v="Anthony Rawles"/>
    <s v="Corporate"/>
    <x v="0"/>
    <x v="20"/>
    <x v="15"/>
    <n v="10009"/>
    <s v="East"/>
    <s v="OFF-PA-10000743"/>
    <x v="1"/>
    <x v="10"/>
    <s v="Xerox 1977"/>
    <n v="13.36"/>
    <n v="2"/>
    <n v="0"/>
    <n v="6.4127999999999998"/>
    <x v="3"/>
    <s v="No"/>
  </r>
  <r>
    <n v="9320"/>
    <s v="US-2019-108343"/>
    <x v="228"/>
    <d v="2019-07-25T00:00:00"/>
    <s v="Standard Class"/>
    <s v="AR-10825"/>
    <s v="Anthony Rawles"/>
    <s v="Corporate"/>
    <x v="0"/>
    <x v="20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  <x v="3"/>
    <s v="No"/>
  </r>
  <r>
    <n v="9321"/>
    <s v="US-2019-108343"/>
    <x v="228"/>
    <d v="2019-07-25T00:00:00"/>
    <s v="Standard Class"/>
    <s v="AR-10825"/>
    <s v="Anthony Rawles"/>
    <s v="Corporate"/>
    <x v="0"/>
    <x v="20"/>
    <x v="15"/>
    <n v="10009"/>
    <s v="East"/>
    <s v="FUR-FU-10000747"/>
    <x v="0"/>
    <x v="5"/>
    <s v="Tenex B1-RE Series Chair Mats for Low Pile Carpets"/>
    <n v="183.92"/>
    <n v="4"/>
    <n v="0"/>
    <n v="31.266399999999976"/>
    <x v="3"/>
    <s v="No"/>
  </r>
  <r>
    <n v="9322"/>
    <s v="US-2018-111563"/>
    <x v="254"/>
    <d v="2018-11-08T00:00:00"/>
    <s v="Standard Class"/>
    <s v="SM-20005"/>
    <s v="Sally Matthias"/>
    <s v="Consumer"/>
    <x v="0"/>
    <x v="12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  <x v="2"/>
    <s v="No"/>
  </r>
  <r>
    <n v="9323"/>
    <s v="US-2018-111563"/>
    <x v="254"/>
    <d v="2018-11-08T00:00:00"/>
    <s v="Standard Class"/>
    <s v="SM-20005"/>
    <s v="Sally Matthias"/>
    <s v="Consumer"/>
    <x v="0"/>
    <x v="12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x v="2"/>
    <s v="No"/>
  </r>
  <r>
    <n v="9324"/>
    <s v="CA-2019-121853"/>
    <x v="397"/>
    <d v="2019-09-29T00:00:00"/>
    <s v="Standard Class"/>
    <s v="DB-13660"/>
    <s v="Duane Benoit"/>
    <s v="Consumer"/>
    <x v="0"/>
    <x v="1"/>
    <x v="1"/>
    <n v="90036"/>
    <s v="West"/>
    <s v="OFF-PA-10003641"/>
    <x v="1"/>
    <x v="10"/>
    <s v="Xerox 1909"/>
    <n v="211.04"/>
    <n v="8"/>
    <n v="0"/>
    <n v="97.078399999999988"/>
    <x v="1"/>
    <s v="Yes"/>
  </r>
  <r>
    <n v="9325"/>
    <s v="CA-2019-121853"/>
    <x v="397"/>
    <d v="2019-09-29T00:00:00"/>
    <s v="Standard Class"/>
    <s v="DB-13660"/>
    <s v="Duane Benoit"/>
    <s v="Consumer"/>
    <x v="0"/>
    <x v="1"/>
    <x v="1"/>
    <n v="90036"/>
    <s v="West"/>
    <s v="FUR-CH-10003973"/>
    <x v="0"/>
    <x v="1"/>
    <s v="GuestStacker Chair with Chrome Finish Legs"/>
    <n v="594.81600000000003"/>
    <n v="2"/>
    <n v="0.2"/>
    <n v="59.481600000000014"/>
    <x v="1"/>
    <s v="Yes"/>
  </r>
  <r>
    <n v="9326"/>
    <s v="CA-2019-121853"/>
    <x v="397"/>
    <d v="2019-09-29T00:00:00"/>
    <s v="Standard Class"/>
    <s v="DB-13660"/>
    <s v="Duane Benoit"/>
    <s v="Consumer"/>
    <x v="0"/>
    <x v="1"/>
    <x v="1"/>
    <n v="90036"/>
    <s v="West"/>
    <s v="OFF-BI-10000977"/>
    <x v="1"/>
    <x v="8"/>
    <s v="Ibico Plastic Spiral Binding Combs"/>
    <n v="72.960000000000008"/>
    <n v="3"/>
    <n v="0.2"/>
    <n v="23.711999999999996"/>
    <x v="1"/>
    <s v="Yes"/>
  </r>
  <r>
    <n v="9327"/>
    <s v="US-2019-130687"/>
    <x v="210"/>
    <d v="2019-09-10T00:00:00"/>
    <s v="First Class"/>
    <s v="PF-19225"/>
    <s v="Phillip Flathmann"/>
    <s v="Consumer"/>
    <x v="0"/>
    <x v="156"/>
    <x v="4"/>
    <n v="98026"/>
    <s v="West"/>
    <s v="FUR-FU-10004053"/>
    <x v="0"/>
    <x v="5"/>
    <s v="DAX Two-Tone Silver Metal Document Frame"/>
    <n v="80.959999999999994"/>
    <n v="4"/>
    <n v="0"/>
    <n v="34.812800000000003"/>
    <x v="1"/>
    <s v="No"/>
  </r>
  <r>
    <n v="9328"/>
    <s v="US-2019-130687"/>
    <x v="210"/>
    <d v="2019-09-10T00:00:00"/>
    <s v="First Class"/>
    <s v="PF-19225"/>
    <s v="Phillip Flathmann"/>
    <s v="Consumer"/>
    <x v="0"/>
    <x v="156"/>
    <x v="4"/>
    <n v="98026"/>
    <s v="West"/>
    <s v="TEC-PH-10002033"/>
    <x v="2"/>
    <x v="7"/>
    <s v="Konftel 250 Conference phone - Charcoal black"/>
    <n v="455.71199999999999"/>
    <n v="2"/>
    <n v="0.2"/>
    <n v="34.178400000000011"/>
    <x v="1"/>
    <s v="No"/>
  </r>
  <r>
    <n v="9329"/>
    <s v="US-2019-130687"/>
    <x v="210"/>
    <d v="2019-09-10T00:00:00"/>
    <s v="First Class"/>
    <s v="PF-19225"/>
    <s v="Phillip Flathmann"/>
    <s v="Consumer"/>
    <x v="0"/>
    <x v="156"/>
    <x v="4"/>
    <n v="98026"/>
    <s v="West"/>
    <s v="OFF-AR-10004260"/>
    <x v="1"/>
    <x v="6"/>
    <s v="Boston 1799 Powerhouse Electric Pencil Sharpener"/>
    <n v="25.98"/>
    <n v="1"/>
    <n v="0"/>
    <n v="7.2744"/>
    <x v="1"/>
    <s v="No"/>
  </r>
  <r>
    <n v="9330"/>
    <s v="CA-2017-164497"/>
    <x v="109"/>
    <d v="2017-11-30T00:00:00"/>
    <s v="First Class"/>
    <s v="AJ-10945"/>
    <s v="Ashley Jarboe"/>
    <s v="Consumer"/>
    <x v="0"/>
    <x v="8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x v="1"/>
    <s v="No"/>
  </r>
  <r>
    <n v="9331"/>
    <s v="US-2017-153283"/>
    <x v="768"/>
    <d v="2017-11-18T00:00:00"/>
    <s v="Standard Class"/>
    <s v="EB-14110"/>
    <s v="Eugene Barchas"/>
    <s v="Consumer"/>
    <x v="0"/>
    <x v="20"/>
    <x v="15"/>
    <n v="10035"/>
    <s v="East"/>
    <s v="OFF-EN-10001539"/>
    <x v="1"/>
    <x v="12"/>
    <s v="Staple envelope"/>
    <n v="15.56"/>
    <n v="2"/>
    <n v="0"/>
    <n v="7.3132000000000001"/>
    <x v="3"/>
    <s v="No"/>
  </r>
  <r>
    <n v="9332"/>
    <s v="CA-2018-108056"/>
    <x v="321"/>
    <d v="2018-10-03T00:00:00"/>
    <s v="Standard Class"/>
    <s v="ES-14080"/>
    <s v="Erin Smith"/>
    <s v="Corporate"/>
    <x v="0"/>
    <x v="24"/>
    <x v="21"/>
    <n v="97477"/>
    <s v="West"/>
    <s v="TEC-PH-10001817"/>
    <x v="2"/>
    <x v="7"/>
    <s v="Wilson Electronics DB Pro Signal Booster"/>
    <n v="859.2"/>
    <n v="3"/>
    <n v="0.2"/>
    <n v="75.180000000000064"/>
    <x v="1"/>
    <s v="No"/>
  </r>
  <r>
    <n v="9333"/>
    <s v="CA-2019-127726"/>
    <x v="220"/>
    <d v="2019-09-13T00:00:00"/>
    <s v="Second Class"/>
    <s v="SS-20410"/>
    <s v="Shahid Shariari"/>
    <s v="Consumer"/>
    <x v="0"/>
    <x v="430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  <x v="0"/>
    <s v="No"/>
  </r>
  <r>
    <n v="9334"/>
    <s v="CA-2019-127726"/>
    <x v="220"/>
    <d v="2019-09-13T00:00:00"/>
    <s v="Second Class"/>
    <s v="SS-20410"/>
    <s v="Shahid Shariari"/>
    <s v="Consumer"/>
    <x v="0"/>
    <x v="430"/>
    <x v="0"/>
    <n v="40324"/>
    <s v="South"/>
    <s v="OFF-FA-10000992"/>
    <x v="1"/>
    <x v="13"/>
    <s v="Acco Clips to Go Binder Clips, 24 Clips in Two Sizes"/>
    <n v="14.2"/>
    <n v="4"/>
    <n v="0"/>
    <n v="6.6739999999999995"/>
    <x v="0"/>
    <s v="No"/>
  </r>
  <r>
    <n v="9335"/>
    <s v="CA-2019-110198"/>
    <x v="927"/>
    <d v="2019-05-02T00:00:00"/>
    <s v="First Class"/>
    <s v="AG-10900"/>
    <s v="Arthur Gainer"/>
    <s v="Consumer"/>
    <x v="0"/>
    <x v="197"/>
    <x v="2"/>
    <n v="33065"/>
    <s v="South"/>
    <s v="FUR-BO-10001798"/>
    <x v="0"/>
    <x v="0"/>
    <s v="Bush Somerset Collection Bookcase"/>
    <n v="314.35199999999998"/>
    <n v="3"/>
    <n v="0.2"/>
    <n v="-15.71759999999999"/>
    <x v="0"/>
    <s v="No"/>
  </r>
  <r>
    <n v="9336"/>
    <s v="CA-2019-110198"/>
    <x v="927"/>
    <d v="2019-05-02T00:00:00"/>
    <s v="First Class"/>
    <s v="AG-10900"/>
    <s v="Arthur Gainer"/>
    <s v="Consumer"/>
    <x v="0"/>
    <x v="197"/>
    <x v="2"/>
    <n v="33065"/>
    <s v="South"/>
    <s v="OFF-LA-10004409"/>
    <x v="1"/>
    <x v="2"/>
    <s v="Avery 492"/>
    <n v="4.6079999999999997"/>
    <n v="2"/>
    <n v="0.2"/>
    <n v="1.4975999999999996"/>
    <x v="0"/>
    <s v="No"/>
  </r>
  <r>
    <n v="9337"/>
    <s v="CA-2019-130715"/>
    <x v="118"/>
    <d v="2019-09-20T00:00:00"/>
    <s v="Standard Class"/>
    <s v="CY-12745"/>
    <s v="Craig Yedwab"/>
    <s v="Corporate"/>
    <x v="0"/>
    <x v="8"/>
    <x v="1"/>
    <n v="94110"/>
    <s v="West"/>
    <s v="OFF-FA-10000621"/>
    <x v="1"/>
    <x v="13"/>
    <s v="OIC Colored Binder Clips, Assorted Sizes"/>
    <n v="17.899999999999999"/>
    <n v="5"/>
    <n v="0"/>
    <n v="8.7710000000000008"/>
    <x v="1"/>
    <s v="No"/>
  </r>
  <r>
    <n v="9338"/>
    <s v="CA-2016-155264"/>
    <x v="538"/>
    <d v="2016-10-22T00:00:00"/>
    <s v="Second Class"/>
    <s v="RP-19270"/>
    <s v="Rachel Payne"/>
    <s v="Corporate"/>
    <x v="0"/>
    <x v="8"/>
    <x v="1"/>
    <n v="94110"/>
    <s v="West"/>
    <s v="OFF-BI-10003196"/>
    <x v="1"/>
    <x v="8"/>
    <s v="Accohide Poly Flexible Ring Binders"/>
    <n v="2.9920000000000004"/>
    <n v="1"/>
    <n v="0.2"/>
    <n v="1.1219999999999999"/>
    <x v="1"/>
    <s v="No"/>
  </r>
  <r>
    <n v="9339"/>
    <s v="CA-2016-155264"/>
    <x v="538"/>
    <d v="2016-10-22T00:00:00"/>
    <s v="Second Class"/>
    <s v="RP-19270"/>
    <s v="Rachel Payne"/>
    <s v="Corporate"/>
    <x v="0"/>
    <x v="8"/>
    <x v="1"/>
    <n v="94110"/>
    <s v="West"/>
    <s v="OFF-BI-10003727"/>
    <x v="1"/>
    <x v="8"/>
    <s v="Avery Durable Slant Ring Binders With Label Holder"/>
    <n v="20.064"/>
    <n v="6"/>
    <n v="0.2"/>
    <n v="7.0223999999999993"/>
    <x v="1"/>
    <s v="No"/>
  </r>
  <r>
    <n v="9340"/>
    <s v="CA-2016-155264"/>
    <x v="538"/>
    <d v="2016-10-22T00:00:00"/>
    <s v="Second Class"/>
    <s v="RP-19270"/>
    <s v="Rachel Payne"/>
    <s v="Corporate"/>
    <x v="0"/>
    <x v="8"/>
    <x v="1"/>
    <n v="94110"/>
    <s v="West"/>
    <s v="OFF-PA-10003228"/>
    <x v="1"/>
    <x v="10"/>
    <s v="Xerox 1917"/>
    <n v="146.72999999999999"/>
    <n v="3"/>
    <n v="0"/>
    <n v="68.963099999999997"/>
    <x v="1"/>
    <s v="No"/>
  </r>
  <r>
    <n v="9341"/>
    <s v="CA-2016-155264"/>
    <x v="538"/>
    <d v="2016-10-22T00:00:00"/>
    <s v="Second Class"/>
    <s v="RP-19270"/>
    <s v="Rachel Payne"/>
    <s v="Corporate"/>
    <x v="0"/>
    <x v="8"/>
    <x v="1"/>
    <n v="94110"/>
    <s v="West"/>
    <s v="OFF-LA-10002787"/>
    <x v="1"/>
    <x v="2"/>
    <s v="Avery 480"/>
    <n v="18.75"/>
    <n v="5"/>
    <n v="0"/>
    <n v="9"/>
    <x v="1"/>
    <s v="No"/>
  </r>
  <r>
    <n v="9342"/>
    <s v="CA-2016-155264"/>
    <x v="538"/>
    <d v="2016-10-22T00:00:00"/>
    <s v="Second Class"/>
    <s v="RP-19270"/>
    <s v="Rachel Payne"/>
    <s v="Corporate"/>
    <x v="0"/>
    <x v="8"/>
    <x v="1"/>
    <n v="94110"/>
    <s v="West"/>
    <s v="TEC-PH-10001305"/>
    <x v="2"/>
    <x v="7"/>
    <s v="Panasonic KX TS208W Corded phone"/>
    <n v="117.57600000000002"/>
    <n v="3"/>
    <n v="0.2"/>
    <n v="11.757600000000011"/>
    <x v="1"/>
    <s v="No"/>
  </r>
  <r>
    <n v="9343"/>
    <s v="CA-2018-119123"/>
    <x v="69"/>
    <d v="2018-03-18T00:00:00"/>
    <s v="Standard Class"/>
    <s v="DB-13360"/>
    <s v="Dennis Bolton"/>
    <s v="Home Office"/>
    <x v="0"/>
    <x v="169"/>
    <x v="1"/>
    <n v="92503"/>
    <s v="West"/>
    <s v="OFF-BI-10001036"/>
    <x v="1"/>
    <x v="8"/>
    <s v="Cardinal EasyOpen D-Ring Binders"/>
    <n v="51.184000000000012"/>
    <n v="7"/>
    <n v="0.2"/>
    <n v="19.193999999999999"/>
    <x v="1"/>
    <s v="No"/>
  </r>
  <r>
    <n v="9344"/>
    <s v="CA-2019-109085"/>
    <x v="922"/>
    <d v="2019-02-20T00:00:00"/>
    <s v="First Class"/>
    <s v="CK-12325"/>
    <s v="Christine Kargatis"/>
    <s v="Home Office"/>
    <x v="0"/>
    <x v="21"/>
    <x v="24"/>
    <n v="45373"/>
    <s v="East"/>
    <s v="FUR-TA-10001086"/>
    <x v="0"/>
    <x v="3"/>
    <s v="SAFCO PlanMaster Boards, 60w x 37-1/2d, White Melamine"/>
    <n v="455.97"/>
    <n v="5"/>
    <n v="0.4"/>
    <n v="-106.39299999999997"/>
    <x v="3"/>
    <s v="Yes"/>
  </r>
  <r>
    <n v="9345"/>
    <s v="CA-2019-109085"/>
    <x v="922"/>
    <d v="2019-02-20T00:00:00"/>
    <s v="First Class"/>
    <s v="CK-12325"/>
    <s v="Christine Kargatis"/>
    <s v="Home Office"/>
    <x v="0"/>
    <x v="21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Yes"/>
  </r>
  <r>
    <n v="9346"/>
    <s v="CA-2019-109085"/>
    <x v="922"/>
    <d v="2019-02-20T00:00:00"/>
    <s v="First Class"/>
    <s v="CK-12325"/>
    <s v="Christine Kargatis"/>
    <s v="Home Office"/>
    <x v="0"/>
    <x v="21"/>
    <x v="24"/>
    <n v="45373"/>
    <s v="East"/>
    <s v="TEC-PH-10000526"/>
    <x v="2"/>
    <x v="7"/>
    <s v="Vtech CS6719"/>
    <n v="57.593999999999994"/>
    <n v="1"/>
    <n v="0.4"/>
    <n v="-11.518799999999999"/>
    <x v="3"/>
    <s v="Yes"/>
  </r>
  <r>
    <n v="9347"/>
    <s v="CA-2019-109085"/>
    <x v="922"/>
    <d v="2019-02-20T00:00:00"/>
    <s v="First Class"/>
    <s v="CK-12325"/>
    <s v="Christine Kargatis"/>
    <s v="Home Office"/>
    <x v="0"/>
    <x v="21"/>
    <x v="24"/>
    <n v="45373"/>
    <s v="East"/>
    <s v="FUR-FU-10004973"/>
    <x v="0"/>
    <x v="5"/>
    <s v="Flat Face Poster Frame"/>
    <n v="30.144000000000002"/>
    <n v="2"/>
    <n v="0.2"/>
    <n v="8.2896000000000001"/>
    <x v="3"/>
    <s v="Yes"/>
  </r>
  <r>
    <n v="9348"/>
    <s v="CA-2019-109085"/>
    <x v="922"/>
    <d v="2019-02-20T00:00:00"/>
    <s v="First Class"/>
    <s v="CK-12325"/>
    <s v="Christine Kargatis"/>
    <s v="Home Office"/>
    <x v="0"/>
    <x v="21"/>
    <x v="24"/>
    <n v="45373"/>
    <s v="East"/>
    <s v="FUR-CH-10003981"/>
    <x v="0"/>
    <x v="1"/>
    <s v="Global Commerce Series Low-Back Swivel/Tilt Chairs"/>
    <n v="899.43"/>
    <n v="5"/>
    <n v="0.3"/>
    <n v="-12.84900000000016"/>
    <x v="3"/>
    <s v="Yes"/>
  </r>
  <r>
    <n v="9349"/>
    <s v="CA-2018-114860"/>
    <x v="596"/>
    <d v="2018-12-28T00:00:00"/>
    <s v="Standard Class"/>
    <s v="DN-13690"/>
    <s v="Duane Noonan"/>
    <s v="Consumer"/>
    <x v="0"/>
    <x v="429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  <x v="1"/>
    <s v="No"/>
  </r>
  <r>
    <n v="9350"/>
    <s v="CA-2018-114860"/>
    <x v="596"/>
    <d v="2018-12-28T00:00:00"/>
    <s v="Standard Class"/>
    <s v="DN-13690"/>
    <s v="Duane Noonan"/>
    <s v="Consumer"/>
    <x v="0"/>
    <x v="429"/>
    <x v="1"/>
    <n v="92553"/>
    <s v="West"/>
    <s v="FUR-FU-10001934"/>
    <x v="0"/>
    <x v="5"/>
    <s v="Magnifier Swing Arm Lamp"/>
    <n v="41.96"/>
    <n v="2"/>
    <n v="0"/>
    <n v="10.909600000000001"/>
    <x v="1"/>
    <s v="No"/>
  </r>
  <r>
    <n v="9351"/>
    <s v="CA-2018-159009"/>
    <x v="713"/>
    <d v="2018-09-27T00:00:00"/>
    <s v="Standard Class"/>
    <s v="DP-13105"/>
    <s v="Dave Poirier"/>
    <s v="Corporate"/>
    <x v="0"/>
    <x v="4"/>
    <x v="4"/>
    <n v="98115"/>
    <s v="West"/>
    <s v="OFF-BI-10004970"/>
    <x v="1"/>
    <x v="8"/>
    <s v="ACCOHIDE 3-Ring Binder, Blue, 1&quot;"/>
    <n v="13.216000000000001"/>
    <n v="4"/>
    <n v="0.2"/>
    <n v="4.4603999999999999"/>
    <x v="1"/>
    <s v="No"/>
  </r>
  <r>
    <n v="9352"/>
    <s v="CA-2018-159009"/>
    <x v="713"/>
    <d v="2018-09-27T00:00:00"/>
    <s v="Standard Class"/>
    <s v="DP-13105"/>
    <s v="Dave Poirier"/>
    <s v="Corporate"/>
    <x v="0"/>
    <x v="4"/>
    <x v="4"/>
    <n v="98115"/>
    <s v="West"/>
    <s v="FUR-CH-10003396"/>
    <x v="0"/>
    <x v="1"/>
    <s v="Global Deluxe Steno Chair"/>
    <n v="184.75200000000001"/>
    <n v="3"/>
    <n v="0.2"/>
    <n v="-20.784600000000012"/>
    <x v="1"/>
    <s v="No"/>
  </r>
  <r>
    <n v="9353"/>
    <s v="CA-2019-148411"/>
    <x v="241"/>
    <d v="2019-09-26T00:00:00"/>
    <s v="First Class"/>
    <s v="RO-19780"/>
    <s v="Rose O'Brian"/>
    <s v="Consumer"/>
    <x v="0"/>
    <x v="22"/>
    <x v="10"/>
    <n v="60623"/>
    <s v="Central"/>
    <s v="FUR-CH-10003973"/>
    <x v="0"/>
    <x v="1"/>
    <s v="GuestStacker Chair with Chrome Finish Legs"/>
    <n v="520.46399999999994"/>
    <n v="2"/>
    <n v="0.3"/>
    <n v="-14.870399999999961"/>
    <x v="2"/>
    <s v="No"/>
  </r>
  <r>
    <n v="9354"/>
    <s v="CA-2019-148411"/>
    <x v="241"/>
    <d v="2019-09-26T00:00:00"/>
    <s v="First Class"/>
    <s v="RO-19780"/>
    <s v="Rose O'Brian"/>
    <s v="Consumer"/>
    <x v="0"/>
    <x v="22"/>
    <x v="10"/>
    <n v="60623"/>
    <s v="Central"/>
    <s v="OFF-PA-10002109"/>
    <x v="1"/>
    <x v="10"/>
    <s v="Wirebound Voice Message Log Book"/>
    <n v="11.423999999999999"/>
    <n v="3"/>
    <n v="0.2"/>
    <n v="3.7127999999999988"/>
    <x v="2"/>
    <s v="No"/>
  </r>
  <r>
    <n v="9355"/>
    <s v="CA-2017-110324"/>
    <x v="494"/>
    <d v="2017-12-05T00:00:00"/>
    <s v="Standard Class"/>
    <s v="MA-17560"/>
    <s v="Matt Abelman"/>
    <s v="Home Office"/>
    <x v="0"/>
    <x v="25"/>
    <x v="12"/>
    <n v="49201"/>
    <s v="Central"/>
    <s v="OFF-PA-10001826"/>
    <x v="1"/>
    <x v="10"/>
    <s v="Xerox 207"/>
    <n v="19.440000000000001"/>
    <n v="3"/>
    <n v="0"/>
    <n v="9.3312000000000008"/>
    <x v="2"/>
    <s v="No"/>
  </r>
  <r>
    <n v="9356"/>
    <s v="CA-2017-110324"/>
    <x v="494"/>
    <d v="2017-12-05T00:00:00"/>
    <s v="Standard Class"/>
    <s v="MA-17560"/>
    <s v="Matt Abelman"/>
    <s v="Home Office"/>
    <x v="0"/>
    <x v="25"/>
    <x v="12"/>
    <n v="49201"/>
    <s v="Central"/>
    <s v="OFF-AR-10000823"/>
    <x v="1"/>
    <x v="6"/>
    <s v="Newell 307"/>
    <n v="3.64"/>
    <n v="2"/>
    <n v="0"/>
    <n v="1.0192000000000001"/>
    <x v="2"/>
    <s v="No"/>
  </r>
  <r>
    <n v="9357"/>
    <s v="CA-2017-110324"/>
    <x v="494"/>
    <d v="2017-12-05T00:00:00"/>
    <s v="Standard Class"/>
    <s v="MA-17560"/>
    <s v="Matt Abelman"/>
    <s v="Home Office"/>
    <x v="0"/>
    <x v="25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x v="2"/>
    <s v="No"/>
  </r>
  <r>
    <n v="9358"/>
    <s v="CA-2018-168046"/>
    <x v="967"/>
    <d v="2018-01-28T00:00:00"/>
    <s v="Second Class"/>
    <s v="JD-15895"/>
    <s v="Jonathan Doherty"/>
    <s v="Corporate"/>
    <x v="0"/>
    <x v="20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  <x v="3"/>
    <s v="No"/>
  </r>
  <r>
    <n v="9359"/>
    <s v="CA-2018-168046"/>
    <x v="967"/>
    <d v="2018-01-28T00:00:00"/>
    <s v="Second Class"/>
    <s v="JD-15895"/>
    <s v="Jonathan Doherty"/>
    <s v="Corporate"/>
    <x v="0"/>
    <x v="20"/>
    <x v="15"/>
    <n v="10024"/>
    <s v="East"/>
    <s v="FUR-TA-10001095"/>
    <x v="0"/>
    <x v="3"/>
    <s v="Chromcraft Round Conference Tables"/>
    <n v="313.72199999999998"/>
    <n v="3"/>
    <n v="0.4"/>
    <n v="-99.34529999999998"/>
    <x v="3"/>
    <s v="No"/>
  </r>
  <r>
    <n v="9360"/>
    <s v="CA-2018-168046"/>
    <x v="967"/>
    <d v="2018-01-28T00:00:00"/>
    <s v="Second Class"/>
    <s v="JD-15895"/>
    <s v="Jonathan Doherty"/>
    <s v="Corporate"/>
    <x v="0"/>
    <x v="20"/>
    <x v="15"/>
    <n v="10024"/>
    <s v="East"/>
    <s v="FUR-FU-10000747"/>
    <x v="0"/>
    <x v="5"/>
    <s v="Tenex B1-RE Series Chair Mats for Low Pile Carpets"/>
    <n v="45.98"/>
    <n v="1"/>
    <n v="0"/>
    <n v="7.816599999999994"/>
    <x v="3"/>
    <s v="No"/>
  </r>
  <r>
    <n v="9361"/>
    <s v="CA-2018-168046"/>
    <x v="967"/>
    <d v="2018-01-28T00:00:00"/>
    <s v="Second Class"/>
    <s v="JD-15895"/>
    <s v="Jonathan Doherty"/>
    <s v="Corporate"/>
    <x v="0"/>
    <x v="20"/>
    <x v="15"/>
    <n v="10024"/>
    <s v="East"/>
    <s v="OFF-ST-10004337"/>
    <x v="1"/>
    <x v="4"/>
    <s v="SAFCO Commercial Wire Shelving, 72h"/>
    <n v="428.68"/>
    <n v="7"/>
    <n v="0"/>
    <n v="0"/>
    <x v="3"/>
    <s v="No"/>
  </r>
  <r>
    <n v="9362"/>
    <s v="CA-2019-111591"/>
    <x v="708"/>
    <d v="2019-03-25T00:00:00"/>
    <s v="Standard Class"/>
    <s v="PS-18970"/>
    <s v="Paul Stevenson"/>
    <s v="Home Office"/>
    <x v="0"/>
    <x v="4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  <x v="1"/>
    <s v="No"/>
  </r>
  <r>
    <n v="9363"/>
    <s v="CA-2019-111591"/>
    <x v="708"/>
    <d v="2019-03-25T00:00:00"/>
    <s v="Standard Class"/>
    <s v="PS-18970"/>
    <s v="Paul Stevenson"/>
    <s v="Home Office"/>
    <x v="0"/>
    <x v="4"/>
    <x v="4"/>
    <n v="98105"/>
    <s v="West"/>
    <s v="OFF-FA-10004838"/>
    <x v="1"/>
    <x v="13"/>
    <s v="Super Bands, 12/Pack"/>
    <n v="13.020000000000001"/>
    <n v="7"/>
    <n v="0"/>
    <n v="0.3906000000000005"/>
    <x v="1"/>
    <s v="No"/>
  </r>
  <r>
    <n v="9364"/>
    <s v="CA-2019-111591"/>
    <x v="708"/>
    <d v="2019-03-25T00:00:00"/>
    <s v="Standard Class"/>
    <s v="PS-18970"/>
    <s v="Paul Stevenson"/>
    <s v="Home Office"/>
    <x v="0"/>
    <x v="4"/>
    <x v="4"/>
    <n v="98105"/>
    <s v="West"/>
    <s v="FUR-FU-10002364"/>
    <x v="0"/>
    <x v="5"/>
    <s v="Eldon Expressions Wood Desk Accessories, Oak"/>
    <n v="22.14"/>
    <n v="3"/>
    <n v="0"/>
    <n v="6.4205999999999976"/>
    <x v="1"/>
    <s v="No"/>
  </r>
  <r>
    <n v="9365"/>
    <s v="CA-2019-111591"/>
    <x v="708"/>
    <d v="2019-03-25T00:00:00"/>
    <s v="Standard Class"/>
    <s v="PS-18970"/>
    <s v="Paul Stevenson"/>
    <s v="Home Office"/>
    <x v="0"/>
    <x v="4"/>
    <x v="4"/>
    <n v="98105"/>
    <s v="West"/>
    <s v="OFF-ST-10001809"/>
    <x v="1"/>
    <x v="4"/>
    <s v="Fellowes Officeware Wire Shelving"/>
    <n v="359.32"/>
    <n v="4"/>
    <n v="0"/>
    <n v="7.1863999999999919"/>
    <x v="1"/>
    <s v="No"/>
  </r>
  <r>
    <n v="9366"/>
    <s v="US-2016-166828"/>
    <x v="963"/>
    <d v="2016-08-25T00:00:00"/>
    <s v="First Class"/>
    <s v="JF-15415"/>
    <s v="Jennifer Ferguson"/>
    <s v="Consumer"/>
    <x v="0"/>
    <x v="490"/>
    <x v="25"/>
    <n v="63301"/>
    <s v="Central"/>
    <s v="OFF-PA-10001846"/>
    <x v="1"/>
    <x v="10"/>
    <s v="Xerox 1899"/>
    <n v="11.56"/>
    <n v="2"/>
    <n v="0"/>
    <n v="5.6644000000000005"/>
    <x v="2"/>
    <s v="No"/>
  </r>
  <r>
    <n v="9367"/>
    <s v="CA-2016-108147"/>
    <x v="785"/>
    <d v="2016-06-13T00:00:00"/>
    <s v="Standard Class"/>
    <s v="RD-19480"/>
    <s v="Rick Duston"/>
    <s v="Consumer"/>
    <x v="0"/>
    <x v="85"/>
    <x v="15"/>
    <n v="11561"/>
    <s v="East"/>
    <s v="OFF-BI-10003876"/>
    <x v="1"/>
    <x v="8"/>
    <s v="Green Canvas Binder for 8-1/2&quot; x 14&quot; Sheets"/>
    <n v="68.48"/>
    <n v="2"/>
    <n v="0.2"/>
    <n v="25.679999999999996"/>
    <x v="3"/>
    <s v="No"/>
  </r>
  <r>
    <n v="9368"/>
    <s v="CA-2016-108147"/>
    <x v="785"/>
    <d v="2016-06-13T00:00:00"/>
    <s v="Standard Class"/>
    <s v="RD-19480"/>
    <s v="Rick Duston"/>
    <s v="Consumer"/>
    <x v="0"/>
    <x v="85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  <x v="3"/>
    <s v="No"/>
  </r>
  <r>
    <n v="9369"/>
    <s v="CA-2018-154998"/>
    <x v="281"/>
    <d v="2018-04-09T00:00:00"/>
    <s v="First Class"/>
    <s v="ES-14080"/>
    <s v="Erin Smith"/>
    <s v="Corporate"/>
    <x v="0"/>
    <x v="80"/>
    <x v="30"/>
    <n v="8701"/>
    <s v="East"/>
    <s v="OFF-PA-10004243"/>
    <x v="1"/>
    <x v="10"/>
    <s v="Xerox 1939"/>
    <n v="37.94"/>
    <n v="2"/>
    <n v="0"/>
    <n v="18.211199999999998"/>
    <x v="3"/>
    <s v="No"/>
  </r>
  <r>
    <n v="9370"/>
    <s v="CA-2019-113460"/>
    <x v="659"/>
    <d v="2019-11-09T00:00:00"/>
    <s v="Second Class"/>
    <s v="KN-16390"/>
    <s v="Katherine Nockton"/>
    <s v="Corporate"/>
    <x v="0"/>
    <x v="183"/>
    <x v="39"/>
    <n v="20735"/>
    <s v="East"/>
    <s v="FUR-CH-10000422"/>
    <x v="0"/>
    <x v="1"/>
    <s v="Global Highback Leather Tilter in Burgundy"/>
    <n v="272.96999999999997"/>
    <n v="3"/>
    <n v="0"/>
    <n v="43.675200000000018"/>
    <x v="3"/>
    <s v="No"/>
  </r>
  <r>
    <n v="9371"/>
    <s v="CA-2017-111339"/>
    <x v="352"/>
    <d v="2017-05-31T00:00:00"/>
    <s v="First Class"/>
    <s v="VP-21760"/>
    <s v="Victoria Pisteka"/>
    <s v="Corporate"/>
    <x v="0"/>
    <x v="38"/>
    <x v="24"/>
    <n v="43229"/>
    <s v="East"/>
    <s v="FUR-FU-10002506"/>
    <x v="0"/>
    <x v="5"/>
    <s v="Tensor &quot;Hersey Kiss&quot; Styled Floor Lamp"/>
    <n v="41.568000000000005"/>
    <n v="4"/>
    <n v="0.2"/>
    <n v="-4.1568000000000023"/>
    <x v="3"/>
    <s v="No"/>
  </r>
  <r>
    <n v="9372"/>
    <s v="CA-2017-111339"/>
    <x v="352"/>
    <d v="2017-05-31T00:00:00"/>
    <s v="First Class"/>
    <s v="VP-21760"/>
    <s v="Victoria Pisteka"/>
    <s v="Corporate"/>
    <x v="0"/>
    <x v="38"/>
    <x v="24"/>
    <n v="43229"/>
    <s v="East"/>
    <s v="FUR-CH-10000863"/>
    <x v="0"/>
    <x v="1"/>
    <s v="Novimex Swivel Fabric Task Chair"/>
    <n v="317.05799999999999"/>
    <n v="3"/>
    <n v="0.3"/>
    <n v="-86.058600000000013"/>
    <x v="3"/>
    <s v="No"/>
  </r>
  <r>
    <n v="9373"/>
    <s v="CA-2017-111339"/>
    <x v="352"/>
    <d v="2017-05-31T00:00:00"/>
    <s v="First Class"/>
    <s v="VP-21760"/>
    <s v="Victoria Pisteka"/>
    <s v="Corporate"/>
    <x v="0"/>
    <x v="38"/>
    <x v="24"/>
    <n v="43229"/>
    <s v="East"/>
    <s v="OFF-FA-10002988"/>
    <x v="1"/>
    <x v="13"/>
    <s v="Ideal Clamps"/>
    <n v="8.0399999999999991"/>
    <n v="5"/>
    <n v="0.2"/>
    <n v="2.9144999999999994"/>
    <x v="3"/>
    <s v="No"/>
  </r>
  <r>
    <n v="9374"/>
    <s v="CA-2019-102820"/>
    <x v="917"/>
    <d v="2019-05-11T00:00:00"/>
    <s v="Standard Class"/>
    <s v="CS-11950"/>
    <s v="Carlos Soltero"/>
    <s v="Consumer"/>
    <x v="0"/>
    <x v="45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x v="1"/>
    <s v="No"/>
  </r>
  <r>
    <n v="9375"/>
    <s v="CA-2018-149671"/>
    <x v="410"/>
    <d v="2018-06-09T00:00:00"/>
    <s v="Standard Class"/>
    <s v="KB-16600"/>
    <s v="Ken Brennan"/>
    <s v="Corporate"/>
    <x v="0"/>
    <x v="4"/>
    <x v="4"/>
    <n v="98105"/>
    <s v="West"/>
    <s v="OFF-SU-10002537"/>
    <x v="1"/>
    <x v="14"/>
    <s v="Acme Box Cutter Scissors"/>
    <n v="61.38"/>
    <n v="6"/>
    <n v="0"/>
    <n v="15.958800000000004"/>
    <x v="1"/>
    <s v="No"/>
  </r>
  <r>
    <n v="9376"/>
    <s v="CA-2017-126347"/>
    <x v="639"/>
    <d v="2017-12-19T00:00:00"/>
    <s v="Second Class"/>
    <s v="AJ-10945"/>
    <s v="Ashley Jarboe"/>
    <s v="Consumer"/>
    <x v="0"/>
    <x v="1"/>
    <x v="1"/>
    <n v="90045"/>
    <s v="West"/>
    <s v="TEC-AC-10003063"/>
    <x v="2"/>
    <x v="11"/>
    <s v="Micro Innovations USB RF Wireless Keyboard with Mouse"/>
    <n v="50"/>
    <n v="2"/>
    <n v="0"/>
    <n v="10.5"/>
    <x v="1"/>
    <s v="No"/>
  </r>
  <r>
    <n v="9377"/>
    <s v="CA-2019-108756"/>
    <x v="53"/>
    <d v="2019-12-29T00:00:00"/>
    <s v="Standard Class"/>
    <s v="PO-18865"/>
    <s v="Patrick O'Donnell"/>
    <s v="Consumer"/>
    <x v="0"/>
    <x v="522"/>
    <x v="30"/>
    <n v="7017"/>
    <s v="East"/>
    <s v="TEC-AC-10003237"/>
    <x v="2"/>
    <x v="11"/>
    <s v="Memorex Micro Travel Drive 4 GB"/>
    <n v="31.799999999999997"/>
    <n v="3"/>
    <n v="0"/>
    <n v="13.674000000000003"/>
    <x v="3"/>
    <s v="No"/>
  </r>
  <r>
    <n v="9378"/>
    <s v="CA-2019-155362"/>
    <x v="94"/>
    <d v="2019-12-21T00:00:00"/>
    <s v="Standard Class"/>
    <s v="DP-13105"/>
    <s v="Dave Poirier"/>
    <s v="Corporate"/>
    <x v="0"/>
    <x v="342"/>
    <x v="6"/>
    <n v="54703"/>
    <s v="Central"/>
    <s v="OFF-ST-10001031"/>
    <x v="1"/>
    <x v="4"/>
    <s v="Adjustable Personal File Tote"/>
    <n v="32.56"/>
    <n v="2"/>
    <n v="0"/>
    <n v="8.465600000000002"/>
    <x v="2"/>
    <s v="No"/>
  </r>
  <r>
    <n v="9379"/>
    <s v="CA-2018-117625"/>
    <x v="1120"/>
    <d v="2018-05-15T00:00:00"/>
    <s v="Standard Class"/>
    <s v="GM-14500"/>
    <s v="Gene McClure"/>
    <s v="Consumer"/>
    <x v="0"/>
    <x v="22"/>
    <x v="10"/>
    <n v="60610"/>
    <s v="Central"/>
    <s v="OFF-EN-10001535"/>
    <x v="1"/>
    <x v="12"/>
    <s v="Grip Seal Envelopes"/>
    <n v="7.0720000000000001"/>
    <n v="2"/>
    <n v="0.2"/>
    <n v="2.3868"/>
    <x v="2"/>
    <s v="No"/>
  </r>
  <r>
    <n v="9380"/>
    <s v="CA-2016-154158"/>
    <x v="851"/>
    <d v="2016-12-27T00:00:00"/>
    <s v="Second Class"/>
    <s v="CC-12670"/>
    <s v="Craig Carreira"/>
    <s v="Consumer"/>
    <x v="0"/>
    <x v="67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  <x v="0"/>
    <s v="No"/>
  </r>
  <r>
    <n v="9381"/>
    <s v="CA-2016-154158"/>
    <x v="851"/>
    <d v="2016-12-27T00:00:00"/>
    <s v="Second Class"/>
    <s v="CC-12670"/>
    <s v="Craig Carreira"/>
    <s v="Consumer"/>
    <x v="0"/>
    <x v="67"/>
    <x v="2"/>
    <n v="33614"/>
    <s v="South"/>
    <s v="FUR-CH-10004698"/>
    <x v="0"/>
    <x v="1"/>
    <s v="Padded Folding Chairs, Black, 4/Carton"/>
    <n v="64.784000000000006"/>
    <n v="1"/>
    <n v="0.2"/>
    <n v="6.4784000000000042"/>
    <x v="0"/>
    <s v="No"/>
  </r>
  <r>
    <n v="9382"/>
    <s v="CA-2016-154158"/>
    <x v="851"/>
    <d v="2016-12-27T00:00:00"/>
    <s v="Second Class"/>
    <s v="CC-12670"/>
    <s v="Craig Carreira"/>
    <s v="Consumer"/>
    <x v="0"/>
    <x v="67"/>
    <x v="2"/>
    <n v="33614"/>
    <s v="South"/>
    <s v="OFF-ST-10000078"/>
    <x v="1"/>
    <x v="4"/>
    <s v="Tennsco 6- and 18-Compartment Lockers"/>
    <n v="424.27200000000005"/>
    <n v="2"/>
    <n v="0.2"/>
    <n v="-10.60680000000005"/>
    <x v="0"/>
    <s v="No"/>
  </r>
  <r>
    <n v="9383"/>
    <s v="CA-2016-154158"/>
    <x v="851"/>
    <d v="2016-12-27T00:00:00"/>
    <s v="Second Class"/>
    <s v="CC-12670"/>
    <s v="Craig Carreira"/>
    <s v="Consumer"/>
    <x v="0"/>
    <x v="67"/>
    <x v="2"/>
    <n v="33614"/>
    <s v="South"/>
    <s v="OFF-AR-10001868"/>
    <x v="1"/>
    <x v="6"/>
    <s v="Prang Dustless Chalk Sticks"/>
    <n v="1.3440000000000001"/>
    <n v="1"/>
    <n v="0.2"/>
    <n v="0.504"/>
    <x v="0"/>
    <s v="No"/>
  </r>
  <r>
    <n v="9384"/>
    <s v="CA-2016-154158"/>
    <x v="851"/>
    <d v="2016-12-27T00:00:00"/>
    <s v="Second Class"/>
    <s v="CC-12670"/>
    <s v="Craig Carreira"/>
    <s v="Consumer"/>
    <x v="0"/>
    <x v="67"/>
    <x v="2"/>
    <n v="33614"/>
    <s v="South"/>
    <s v="OFF-ST-10004950"/>
    <x v="1"/>
    <x v="4"/>
    <s v="Acco Perma 3000 Stacking Storage Drawers"/>
    <n v="83.920000000000016"/>
    <n v="5"/>
    <n v="0.2"/>
    <n v="-1.049000000000003"/>
    <x v="0"/>
    <s v="No"/>
  </r>
  <r>
    <n v="9385"/>
    <s v="CA-2019-100433"/>
    <x v="938"/>
    <d v="2019-08-16T00:00:00"/>
    <s v="Standard Class"/>
    <s v="SJ-20125"/>
    <s v="Sanjit Jacobs"/>
    <s v="Home Office"/>
    <x v="0"/>
    <x v="20"/>
    <x v="15"/>
    <n v="10009"/>
    <s v="East"/>
    <s v="OFF-PA-10003441"/>
    <x v="1"/>
    <x v="10"/>
    <s v="Xerox 226"/>
    <n v="25.92"/>
    <n v="4"/>
    <n v="0"/>
    <n v="12.441600000000001"/>
    <x v="3"/>
    <s v="No"/>
  </r>
  <r>
    <n v="9386"/>
    <s v="CA-2019-163097"/>
    <x v="151"/>
    <d v="2019-08-31T00:00:00"/>
    <s v="Standard Class"/>
    <s v="SF-20200"/>
    <s v="Sarah Foster"/>
    <s v="Consumer"/>
    <x v="0"/>
    <x v="123"/>
    <x v="16"/>
    <n v="85204"/>
    <s v="West"/>
    <s v="FUR-FU-10004973"/>
    <x v="0"/>
    <x v="5"/>
    <s v="Flat Face Poster Frame"/>
    <n v="120.57600000000001"/>
    <n v="8"/>
    <n v="0.2"/>
    <n v="33.1584"/>
    <x v="1"/>
    <s v="No"/>
  </r>
  <r>
    <n v="9387"/>
    <s v="US-2019-127292"/>
    <x v="617"/>
    <d v="2019-01-23T00:00:00"/>
    <s v="Standard Class"/>
    <s v="RM-19375"/>
    <s v="Raymond Messe"/>
    <s v="Consumer"/>
    <x v="0"/>
    <x v="140"/>
    <x v="42"/>
    <m/>
    <s v="East"/>
    <s v="OFF-PA-10000157"/>
    <x v="1"/>
    <x v="10"/>
    <s v="Xerox 191"/>
    <n v="79.92"/>
    <n v="4"/>
    <n v="0"/>
    <n v="37.562399999999997"/>
    <x v="3"/>
    <s v="No"/>
  </r>
  <r>
    <n v="9388"/>
    <s v="US-2019-127292"/>
    <x v="617"/>
    <d v="2019-01-23T00:00:00"/>
    <s v="Standard Class"/>
    <s v="RM-19375"/>
    <s v="Raymond Messe"/>
    <s v="Consumer"/>
    <x v="0"/>
    <x v="140"/>
    <x v="42"/>
    <m/>
    <s v="East"/>
    <s v="OFF-PA-10001970"/>
    <x v="1"/>
    <x v="10"/>
    <s v="Xerox 1881"/>
    <n v="12.28"/>
    <n v="1"/>
    <n v="0"/>
    <n v="5.7715999999999994"/>
    <x v="3"/>
    <s v="No"/>
  </r>
  <r>
    <n v="9389"/>
    <s v="US-2019-127292"/>
    <x v="617"/>
    <d v="2019-01-23T00:00:00"/>
    <s v="Standard Class"/>
    <s v="RM-19375"/>
    <s v="Raymond Messe"/>
    <s v="Consumer"/>
    <x v="0"/>
    <x v="140"/>
    <x v="42"/>
    <m/>
    <s v="East"/>
    <s v="OFF-AP-10000828"/>
    <x v="1"/>
    <x v="9"/>
    <s v="Avanti 4.4 Cu. Ft. Refrigerator"/>
    <n v="542.93999999999994"/>
    <n v="3"/>
    <n v="0"/>
    <n v="152.02319999999997"/>
    <x v="3"/>
    <s v="No"/>
  </r>
  <r>
    <n v="9390"/>
    <s v="US-2019-127292"/>
    <x v="617"/>
    <d v="2019-01-23T00:00:00"/>
    <s v="Standard Class"/>
    <s v="RM-19375"/>
    <s v="Raymond Messe"/>
    <s v="Consumer"/>
    <x v="0"/>
    <x v="140"/>
    <x v="42"/>
    <m/>
    <s v="East"/>
    <s v="OFF-EN-10001509"/>
    <x v="1"/>
    <x v="12"/>
    <s v="Poly String Tie Envelopes"/>
    <n v="2.04"/>
    <n v="1"/>
    <n v="0"/>
    <n v="0.95879999999999987"/>
    <x v="3"/>
    <s v="No"/>
  </r>
  <r>
    <n v="9391"/>
    <s v="CA-2017-163734"/>
    <x v="974"/>
    <d v="2017-06-24T00:00:00"/>
    <s v="Standard Class"/>
    <s v="KM-16375"/>
    <s v="Katherine Murray"/>
    <s v="Home Office"/>
    <x v="0"/>
    <x v="12"/>
    <x v="5"/>
    <n v="77070"/>
    <s v="Central"/>
    <s v="OFF-ST-10003692"/>
    <x v="1"/>
    <x v="4"/>
    <s v="Recycled Steel Personal File for Hanging File Folders"/>
    <n v="228.92"/>
    <n v="5"/>
    <n v="0.2"/>
    <n v="14.307499999999997"/>
    <x v="2"/>
    <s v="No"/>
  </r>
  <r>
    <n v="9392"/>
    <s v="CA-2019-162474"/>
    <x v="677"/>
    <d v="2019-03-16T00:00:00"/>
    <s v="First Class"/>
    <s v="FH-14275"/>
    <s v="Frank Hawley"/>
    <s v="Corporate"/>
    <x v="0"/>
    <x v="34"/>
    <x v="10"/>
    <n v="60505"/>
    <s v="Central"/>
    <s v="TEC-PH-10004700"/>
    <x v="2"/>
    <x v="7"/>
    <s v="PowerGen Dual USB Car Charger"/>
    <n v="7.9920000000000009"/>
    <n v="1"/>
    <n v="0.2"/>
    <n v="2.5973999999999995"/>
    <x v="2"/>
    <s v="No"/>
  </r>
  <r>
    <n v="9393"/>
    <s v="CA-2017-130848"/>
    <x v="969"/>
    <d v="2017-10-25T00:00:00"/>
    <s v="Same Day"/>
    <s v="DG-13300"/>
    <s v="Deirdre Greer"/>
    <s v="Corporate"/>
    <x v="0"/>
    <x v="60"/>
    <x v="22"/>
    <n v="80219"/>
    <s v="West"/>
    <s v="FUR-CH-10000422"/>
    <x v="0"/>
    <x v="1"/>
    <s v="Global Highback Leather Tilter in Burgundy"/>
    <n v="582.33600000000001"/>
    <n v="8"/>
    <n v="0.2"/>
    <n v="-29.116799999999955"/>
    <x v="1"/>
    <s v="No"/>
  </r>
  <r>
    <n v="9394"/>
    <s v="CA-2016-125997"/>
    <x v="59"/>
    <d v="2016-09-23T00:00:00"/>
    <s v="First Class"/>
    <s v="MW-18220"/>
    <s v="Mitch Webber"/>
    <s v="Consumer"/>
    <x v="0"/>
    <x v="20"/>
    <x v="15"/>
    <n v="10011"/>
    <s v="East"/>
    <s v="TEC-PH-10003484"/>
    <x v="2"/>
    <x v="7"/>
    <s v="Ooma Telo VoIP Home Phone System"/>
    <n v="629.94999999999993"/>
    <n v="5"/>
    <n v="0"/>
    <n v="157.48750000000001"/>
    <x v="3"/>
    <s v="No"/>
  </r>
  <r>
    <n v="9395"/>
    <s v="CA-2016-125997"/>
    <x v="59"/>
    <d v="2016-09-23T00:00:00"/>
    <s v="First Class"/>
    <s v="MW-18220"/>
    <s v="Mitch Webber"/>
    <s v="Consumer"/>
    <x v="0"/>
    <x v="20"/>
    <x v="15"/>
    <n v="10011"/>
    <s v="East"/>
    <s v="FUR-CH-10001394"/>
    <x v="0"/>
    <x v="1"/>
    <s v="Global Leather Executive Chair"/>
    <n v="631.78200000000004"/>
    <n v="2"/>
    <n v="0.1"/>
    <n v="140.39599999999993"/>
    <x v="3"/>
    <s v="No"/>
  </r>
  <r>
    <n v="9396"/>
    <s v="CA-2016-125997"/>
    <x v="59"/>
    <d v="2016-09-23T00:00:00"/>
    <s v="First Class"/>
    <s v="MW-18220"/>
    <s v="Mitch Webber"/>
    <s v="Consumer"/>
    <x v="0"/>
    <x v="20"/>
    <x v="15"/>
    <n v="10011"/>
    <s v="East"/>
    <s v="FUR-BO-10002213"/>
    <x v="0"/>
    <x v="0"/>
    <s v="DMI Eclipse Executive Suite Bookcases"/>
    <n v="801.5680000000001"/>
    <n v="2"/>
    <n v="0.2"/>
    <n v="-10.019600000000054"/>
    <x v="3"/>
    <s v="No"/>
  </r>
  <r>
    <n v="9397"/>
    <s v="CA-2016-125997"/>
    <x v="59"/>
    <d v="2016-09-23T00:00:00"/>
    <s v="First Class"/>
    <s v="MW-18220"/>
    <s v="Mitch Webber"/>
    <s v="Consumer"/>
    <x v="0"/>
    <x v="20"/>
    <x v="15"/>
    <n v="10011"/>
    <s v="East"/>
    <s v="OFF-LA-10002762"/>
    <x v="1"/>
    <x v="2"/>
    <s v="Avery 485"/>
    <n v="75.179999999999993"/>
    <n v="6"/>
    <n v="0"/>
    <n v="35.334599999999995"/>
    <x v="3"/>
    <s v="No"/>
  </r>
  <r>
    <n v="9398"/>
    <s v="CA-2016-125997"/>
    <x v="59"/>
    <d v="2016-09-23T00:00:00"/>
    <s v="First Class"/>
    <s v="MW-18220"/>
    <s v="Mitch Webber"/>
    <s v="Consumer"/>
    <x v="0"/>
    <x v="20"/>
    <x v="15"/>
    <n v="10011"/>
    <s v="East"/>
    <s v="OFF-AP-10003842"/>
    <x v="1"/>
    <x v="9"/>
    <s v="Euro-Pro Shark Turbo Vacuum"/>
    <n v="30.98"/>
    <n v="1"/>
    <n v="0"/>
    <n v="8.0548000000000002"/>
    <x v="3"/>
    <s v="No"/>
  </r>
  <r>
    <n v="9399"/>
    <s v="CA-2016-125997"/>
    <x v="59"/>
    <d v="2016-09-23T00:00:00"/>
    <s v="First Class"/>
    <s v="MW-18220"/>
    <s v="Mitch Webber"/>
    <s v="Consumer"/>
    <x v="0"/>
    <x v="20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s v="No"/>
  </r>
  <r>
    <n v="9400"/>
    <s v="CA-2018-103128"/>
    <x v="583"/>
    <d v="2018-11-15T00:00:00"/>
    <s v="Standard Class"/>
    <s v="SC-20845"/>
    <s v="Sung Chung"/>
    <s v="Consumer"/>
    <x v="0"/>
    <x v="523"/>
    <x v="10"/>
    <n v="60004"/>
    <s v="Central"/>
    <s v="OFF-AR-10003394"/>
    <x v="1"/>
    <x v="6"/>
    <s v="Newell 332"/>
    <n v="14.111999999999998"/>
    <n v="6"/>
    <n v="0.2"/>
    <n v="1.2348000000000008"/>
    <x v="2"/>
    <s v="No"/>
  </r>
  <r>
    <n v="9401"/>
    <s v="CA-2017-167696"/>
    <x v="1216"/>
    <d v="2017-09-21T00:00:00"/>
    <s v="Standard Class"/>
    <s v="BD-11500"/>
    <s v="Bradley Drucker"/>
    <s v="Consumer"/>
    <x v="0"/>
    <x v="311"/>
    <x v="17"/>
    <n v="23602"/>
    <s v="South"/>
    <s v="OFF-EN-10001539"/>
    <x v="1"/>
    <x v="12"/>
    <s v="Staple envelope"/>
    <n v="31.12"/>
    <n v="4"/>
    <n v="0"/>
    <n v="14.6264"/>
    <x v="0"/>
    <s v="No"/>
  </r>
  <r>
    <n v="9402"/>
    <s v="CA-2016-159814"/>
    <x v="1217"/>
    <d v="2016-06-28T00:00:00"/>
    <s v="Standard Class"/>
    <s v="LP-17080"/>
    <s v="Liz Pelletier"/>
    <s v="Consumer"/>
    <x v="0"/>
    <x v="93"/>
    <x v="16"/>
    <n v="85705"/>
    <s v="West"/>
    <s v="FUR-FU-10001731"/>
    <x v="0"/>
    <x v="5"/>
    <s v="Acrylic Self-Standing Desk Frames"/>
    <n v="4.2720000000000002"/>
    <n v="2"/>
    <n v="0.2"/>
    <n v="0.96119999999999983"/>
    <x v="1"/>
    <s v="No"/>
  </r>
  <r>
    <n v="9403"/>
    <s v="CA-2018-105459"/>
    <x v="399"/>
    <d v="2018-08-17T00:00:00"/>
    <s v="Second Class"/>
    <s v="NP-18700"/>
    <s v="Nora Preis"/>
    <s v="Consumer"/>
    <x v="0"/>
    <x v="20"/>
    <x v="15"/>
    <n v="10024"/>
    <s v="East"/>
    <s v="FUR-TA-10001095"/>
    <x v="0"/>
    <x v="3"/>
    <s v="Chromcraft Round Conference Tables"/>
    <n v="209.148"/>
    <n v="2"/>
    <n v="0.4"/>
    <n v="-66.230199999999996"/>
    <x v="3"/>
    <s v="No"/>
  </r>
  <r>
    <n v="9404"/>
    <s v="CA-2018-105459"/>
    <x v="399"/>
    <d v="2018-08-17T00:00:00"/>
    <s v="Second Class"/>
    <s v="NP-18700"/>
    <s v="Nora Preis"/>
    <s v="Consumer"/>
    <x v="0"/>
    <x v="20"/>
    <x v="15"/>
    <n v="10024"/>
    <s v="East"/>
    <s v="OFF-ST-10000078"/>
    <x v="1"/>
    <x v="4"/>
    <s v="Tennsco 6- and 18-Compartment Lockers"/>
    <n v="1591.02"/>
    <n v="6"/>
    <n v="0"/>
    <n v="286.38359999999989"/>
    <x v="3"/>
    <s v="No"/>
  </r>
  <r>
    <n v="9405"/>
    <s v="CA-2019-141663"/>
    <x v="669"/>
    <d v="2019-04-17T00:00:00"/>
    <s v="Standard Class"/>
    <s v="DP-13105"/>
    <s v="Dave Poirier"/>
    <s v="Corporate"/>
    <x v="0"/>
    <x v="10"/>
    <x v="9"/>
    <n v="19134"/>
    <s v="East"/>
    <s v="OFF-FA-10004076"/>
    <x v="1"/>
    <x v="13"/>
    <s v="Translucent Push Pins by OIC"/>
    <n v="7.92"/>
    <n v="5"/>
    <n v="0.2"/>
    <n v="1.6829999999999994"/>
    <x v="3"/>
    <s v="No"/>
  </r>
  <r>
    <n v="9406"/>
    <s v="CA-2016-152618"/>
    <x v="619"/>
    <d v="2016-03-17T00:00:00"/>
    <s v="First Class"/>
    <s v="RB-19465"/>
    <s v="Rick Bensley"/>
    <s v="Home Office"/>
    <x v="0"/>
    <x v="22"/>
    <x v="10"/>
    <n v="60653"/>
    <s v="Central"/>
    <s v="TEC-MA-10003626"/>
    <x v="2"/>
    <x v="15"/>
    <s v="Hewlett-Packard Deskjet 6540 Color Inkjet Printer"/>
    <n v="574.91"/>
    <n v="2"/>
    <n v="0.3"/>
    <n v="156.04699999999997"/>
    <x v="2"/>
    <s v="No"/>
  </r>
  <r>
    <n v="9407"/>
    <s v="CA-2016-152618"/>
    <x v="619"/>
    <d v="2016-03-17T00:00:00"/>
    <s v="First Class"/>
    <s v="RB-19465"/>
    <s v="Rick Bensley"/>
    <s v="Home Office"/>
    <x v="0"/>
    <x v="22"/>
    <x v="10"/>
    <n v="60653"/>
    <s v="Central"/>
    <s v="OFF-PA-10001215"/>
    <x v="1"/>
    <x v="10"/>
    <s v="Xerox 1963"/>
    <n v="8.4480000000000004"/>
    <n v="2"/>
    <n v="0.2"/>
    <n v="2.6399999999999997"/>
    <x v="2"/>
    <s v="No"/>
  </r>
  <r>
    <n v="9408"/>
    <s v="CA-2019-162789"/>
    <x v="585"/>
    <d v="2019-09-24T00:00:00"/>
    <s v="Second Class"/>
    <s v="LC-17140"/>
    <s v="Logan Currie"/>
    <s v="Consumer"/>
    <x v="0"/>
    <x v="20"/>
    <x v="15"/>
    <n v="10035"/>
    <s v="East"/>
    <s v="TEC-AC-10002842"/>
    <x v="2"/>
    <x v="11"/>
    <s v="WD My Passport Ultra 2TB Portable External Hard Drive"/>
    <n v="1071"/>
    <n v="9"/>
    <n v="0"/>
    <n v="171.36000000000007"/>
    <x v="3"/>
    <s v="No"/>
  </r>
  <r>
    <n v="9409"/>
    <s v="CA-2019-162789"/>
    <x v="585"/>
    <d v="2019-09-24T00:00:00"/>
    <s v="Second Class"/>
    <s v="LC-17140"/>
    <s v="Logan Currie"/>
    <s v="Consumer"/>
    <x v="0"/>
    <x v="20"/>
    <x v="15"/>
    <n v="10035"/>
    <s v="East"/>
    <s v="FUR-FU-10004864"/>
    <x v="0"/>
    <x v="5"/>
    <s v="Eldon 500 Class Desk Accessories"/>
    <n v="12.07"/>
    <n v="1"/>
    <n v="0"/>
    <n v="3.9831000000000003"/>
    <x v="3"/>
    <s v="No"/>
  </r>
  <r>
    <n v="9410"/>
    <s v="US-2019-110149"/>
    <x v="389"/>
    <d v="2019-12-13T00:00:00"/>
    <s v="First Class"/>
    <s v="WB-21850"/>
    <s v="William Brown"/>
    <s v="Consumer"/>
    <x v="0"/>
    <x v="10"/>
    <x v="9"/>
    <n v="19143"/>
    <s v="East"/>
    <s v="OFF-BI-10000014"/>
    <x v="1"/>
    <x v="8"/>
    <s v="Heavy-Duty E-Z-D Binders"/>
    <n v="3.2730000000000006"/>
    <n v="1"/>
    <n v="0.7"/>
    <n v="-2.5092999999999996"/>
    <x v="3"/>
    <s v="No"/>
  </r>
  <r>
    <n v="9411"/>
    <s v="US-2019-110149"/>
    <x v="389"/>
    <d v="2019-12-13T00:00:00"/>
    <s v="First Class"/>
    <s v="WB-21850"/>
    <s v="William Brown"/>
    <s v="Consumer"/>
    <x v="0"/>
    <x v="10"/>
    <x v="9"/>
    <n v="19143"/>
    <s v="East"/>
    <s v="FUR-FU-10001475"/>
    <x v="0"/>
    <x v="5"/>
    <s v="Contract Clock, 14&quot;, Brown"/>
    <n v="87.92"/>
    <n v="5"/>
    <n v="0.2"/>
    <n v="15.385999999999999"/>
    <x v="3"/>
    <s v="No"/>
  </r>
  <r>
    <n v="9412"/>
    <s v="CA-2018-108959"/>
    <x v="612"/>
    <d v="2018-03-14T00:00:00"/>
    <s v="Second Class"/>
    <s v="MH-17785"/>
    <s v="Maya Herman"/>
    <s v="Corporate"/>
    <x v="0"/>
    <x v="220"/>
    <x v="16"/>
    <n v="85301"/>
    <s v="West"/>
    <s v="OFF-ST-10001272"/>
    <x v="1"/>
    <x v="4"/>
    <s v="Mini 13-1/2 Capacity Data Binder Rack, Pearl"/>
    <n v="104.69600000000001"/>
    <n v="1"/>
    <n v="0.2"/>
    <n v="6.5434999999999981"/>
    <x v="1"/>
    <s v="No"/>
  </r>
  <r>
    <n v="9413"/>
    <s v="CA-2017-164777"/>
    <x v="746"/>
    <d v="2017-01-29T00:00:00"/>
    <s v="First Class"/>
    <s v="SC-20305"/>
    <s v="Sean Christensen"/>
    <s v="Consumer"/>
    <x v="0"/>
    <x v="1"/>
    <x v="1"/>
    <n v="90036"/>
    <s v="West"/>
    <s v="FUR-CH-10002024"/>
    <x v="0"/>
    <x v="1"/>
    <s v="HON 5400 Series Task Chairs for Big and Tall"/>
    <n v="2803.92"/>
    <n v="5"/>
    <n v="0.2"/>
    <n v="0"/>
    <x v="1"/>
    <s v="No"/>
  </r>
  <r>
    <n v="9414"/>
    <s v="CA-2018-132017"/>
    <x v="182"/>
    <d v="2018-09-27T00:00:00"/>
    <s v="First Class"/>
    <s v="MH-17620"/>
    <s v="Matt Hagelstein"/>
    <s v="Corporate"/>
    <x v="0"/>
    <x v="12"/>
    <x v="5"/>
    <n v="77041"/>
    <s v="Central"/>
    <s v="OFF-BI-10004001"/>
    <x v="1"/>
    <x v="8"/>
    <s v="GBC Recycled VeloBinder Covers"/>
    <n v="6.8159999999999981"/>
    <n v="2"/>
    <n v="0.8"/>
    <n v="-11.587200000000003"/>
    <x v="2"/>
    <s v="No"/>
  </r>
  <r>
    <n v="9415"/>
    <s v="CA-2017-127824"/>
    <x v="1090"/>
    <d v="2017-10-22T00:00:00"/>
    <s v="Standard Class"/>
    <s v="JC-15775"/>
    <s v="John Castell"/>
    <s v="Consumer"/>
    <x v="0"/>
    <x v="4"/>
    <x v="4"/>
    <n v="98115"/>
    <s v="West"/>
    <s v="TEC-PH-10004094"/>
    <x v="2"/>
    <x v="7"/>
    <s v="Motorola L703CM"/>
    <n v="249.58400000000003"/>
    <n v="2"/>
    <n v="0.2"/>
    <n v="15.598999999999997"/>
    <x v="1"/>
    <s v="No"/>
  </r>
  <r>
    <n v="9416"/>
    <s v="CA-2017-127824"/>
    <x v="1090"/>
    <d v="2017-10-22T00:00:00"/>
    <s v="Standard Class"/>
    <s v="JC-15775"/>
    <s v="John Castell"/>
    <s v="Consumer"/>
    <x v="0"/>
    <x v="4"/>
    <x v="4"/>
    <n v="98115"/>
    <s v="West"/>
    <s v="OFF-PA-10001184"/>
    <x v="1"/>
    <x v="10"/>
    <s v="Xerox 1903"/>
    <n v="17.940000000000001"/>
    <n v="3"/>
    <n v="0"/>
    <n v="8.7906000000000013"/>
    <x v="1"/>
    <s v="No"/>
  </r>
  <r>
    <n v="9417"/>
    <s v="CA-2017-127824"/>
    <x v="1090"/>
    <d v="2017-10-22T00:00:00"/>
    <s v="Standard Class"/>
    <s v="JC-15775"/>
    <s v="John Castell"/>
    <s v="Consumer"/>
    <x v="0"/>
    <x v="4"/>
    <x v="4"/>
    <n v="98115"/>
    <s v="West"/>
    <s v="FUR-FU-10002505"/>
    <x v="0"/>
    <x v="5"/>
    <s v="Eldon 100 Class Desk Accessories"/>
    <n v="10.11"/>
    <n v="3"/>
    <n v="0"/>
    <n v="3.2351999999999994"/>
    <x v="1"/>
    <s v="No"/>
  </r>
  <r>
    <n v="9418"/>
    <s v="CA-2016-148285"/>
    <x v="1218"/>
    <d v="2016-11-01T00:00:00"/>
    <s v="Standard Class"/>
    <s v="RD-19810"/>
    <s v="Ross DeVincentis"/>
    <s v="Home Office"/>
    <x v="0"/>
    <x v="115"/>
    <x v="3"/>
    <n v="28314"/>
    <s v="South"/>
    <s v="OFF-PA-10001166"/>
    <x v="1"/>
    <x v="10"/>
    <s v="Xerox 2"/>
    <n v="10.368000000000002"/>
    <n v="2"/>
    <n v="0.2"/>
    <n v="3.6288"/>
    <x v="0"/>
    <s v="No"/>
  </r>
  <r>
    <n v="9419"/>
    <s v="CA-2016-148285"/>
    <x v="1218"/>
    <d v="2016-11-01T00:00:00"/>
    <s v="Standard Class"/>
    <s v="RD-19810"/>
    <s v="Ross DeVincentis"/>
    <s v="Home Office"/>
    <x v="0"/>
    <x v="115"/>
    <x v="3"/>
    <n v="28314"/>
    <s v="South"/>
    <s v="OFF-PA-10000349"/>
    <x v="1"/>
    <x v="10"/>
    <s v="Easy-staple paper"/>
    <n v="11.952000000000002"/>
    <n v="3"/>
    <n v="0.2"/>
    <n v="4.0338000000000003"/>
    <x v="0"/>
    <s v="No"/>
  </r>
  <r>
    <n v="9420"/>
    <s v="CA-2019-152926"/>
    <x v="280"/>
    <d v="2019-10-04T00:00:00"/>
    <s v="Second Class"/>
    <s v="SC-20695"/>
    <s v="Steve Chapman"/>
    <s v="Corporate"/>
    <x v="0"/>
    <x v="12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  <x v="2"/>
    <s v="No"/>
  </r>
  <r>
    <n v="9421"/>
    <s v="CA-2019-152926"/>
    <x v="280"/>
    <d v="2019-10-04T00:00:00"/>
    <s v="Second Class"/>
    <s v="SC-20695"/>
    <s v="Steve Chapman"/>
    <s v="Corporate"/>
    <x v="0"/>
    <x v="12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  <x v="2"/>
    <s v="No"/>
  </r>
  <r>
    <n v="9422"/>
    <s v="CA-2016-145254"/>
    <x v="149"/>
    <d v="2016-07-27T00:00:00"/>
    <s v="Standard Class"/>
    <s v="NC-18535"/>
    <s v="Nick Crebassa"/>
    <s v="Corporate"/>
    <x v="0"/>
    <x v="8"/>
    <x v="1"/>
    <n v="94122"/>
    <s v="West"/>
    <s v="TEC-PH-10000441"/>
    <x v="2"/>
    <x v="7"/>
    <s v="VTech DS6151"/>
    <n v="604.75199999999995"/>
    <n v="6"/>
    <n v="0.2"/>
    <n v="60.475200000000058"/>
    <x v="1"/>
    <s v="No"/>
  </r>
  <r>
    <n v="9423"/>
    <s v="CA-2016-145254"/>
    <x v="149"/>
    <d v="2016-07-27T00:00:00"/>
    <s v="Standard Class"/>
    <s v="NC-18535"/>
    <s v="Nick Crebassa"/>
    <s v="Corporate"/>
    <x v="0"/>
    <x v="8"/>
    <x v="1"/>
    <n v="94122"/>
    <s v="West"/>
    <s v="OFF-SU-10004664"/>
    <x v="1"/>
    <x v="14"/>
    <s v="Acme Softgrip Scissors"/>
    <n v="40.700000000000003"/>
    <n v="5"/>
    <n v="0"/>
    <n v="11.802999999999999"/>
    <x v="1"/>
    <s v="No"/>
  </r>
  <r>
    <n v="9424"/>
    <s v="CA-2016-145254"/>
    <x v="149"/>
    <d v="2016-07-27T00:00:00"/>
    <s v="Standard Class"/>
    <s v="NC-18535"/>
    <s v="Nick Crebassa"/>
    <s v="Corporate"/>
    <x v="0"/>
    <x v="8"/>
    <x v="1"/>
    <n v="94122"/>
    <s v="West"/>
    <s v="TEC-PH-10004531"/>
    <x v="2"/>
    <x v="7"/>
    <s v="AT&amp;T CL2909"/>
    <n v="302.37599999999998"/>
    <n v="3"/>
    <n v="0.2"/>
    <n v="37.796999999999997"/>
    <x v="1"/>
    <s v="No"/>
  </r>
  <r>
    <n v="9425"/>
    <s v="CA-2016-145254"/>
    <x v="149"/>
    <d v="2016-07-27T00:00:00"/>
    <s v="Standard Class"/>
    <s v="NC-18535"/>
    <s v="Nick Crebassa"/>
    <s v="Corporate"/>
    <x v="0"/>
    <x v="8"/>
    <x v="1"/>
    <n v="94122"/>
    <s v="West"/>
    <s v="TEC-AC-10002167"/>
    <x v="2"/>
    <x v="11"/>
    <s v="Imation 8gb Micro Traveldrive Usb 2.0 Flash Drive"/>
    <n v="45"/>
    <n v="3"/>
    <n v="0"/>
    <n v="4.9500000000000011"/>
    <x v="1"/>
    <s v="No"/>
  </r>
  <r>
    <n v="9426"/>
    <s v="CA-2016-116246"/>
    <x v="171"/>
    <d v="2016-09-17T00:00:00"/>
    <s v="Second Class"/>
    <s v="LW-17215"/>
    <s v="Luke Weiss"/>
    <s v="Consumer"/>
    <x v="0"/>
    <x v="20"/>
    <x v="15"/>
    <n v="10035"/>
    <s v="East"/>
    <s v="FUR-CH-10002024"/>
    <x v="0"/>
    <x v="1"/>
    <s v="HON 5400 Series Task Chairs for Big and Tall"/>
    <n v="3785.2920000000004"/>
    <n v="6"/>
    <n v="0.1"/>
    <n v="420.58800000000019"/>
    <x v="3"/>
    <s v="No"/>
  </r>
  <r>
    <n v="9427"/>
    <s v="CA-2018-160479"/>
    <x v="306"/>
    <d v="2018-09-20T00:00:00"/>
    <s v="Standard Class"/>
    <s v="AH-10585"/>
    <s v="Angele Hood"/>
    <s v="Consumer"/>
    <x v="0"/>
    <x v="4"/>
    <x v="4"/>
    <n v="98105"/>
    <s v="West"/>
    <s v="OFF-AR-10002445"/>
    <x v="1"/>
    <x v="6"/>
    <s v="SANFORD Major Accent Highlighters"/>
    <n v="35.4"/>
    <n v="5"/>
    <n v="0"/>
    <n v="13.452000000000002"/>
    <x v="1"/>
    <s v="No"/>
  </r>
  <r>
    <n v="9428"/>
    <s v="CA-2016-167486"/>
    <x v="501"/>
    <d v="2016-12-01T00:00:00"/>
    <s v="Standard Class"/>
    <s v="JO-15145"/>
    <s v="Jack O'Briant"/>
    <s v="Corporate"/>
    <x v="0"/>
    <x v="198"/>
    <x v="15"/>
    <n v="14215"/>
    <s v="East"/>
    <s v="FUR-FU-10003268"/>
    <x v="0"/>
    <x v="5"/>
    <s v="Eldon Radial Chair Mat for Low to Medium Pile Carpets"/>
    <n v="199.89999999999998"/>
    <n v="5"/>
    <n v="0"/>
    <n v="39.97999999999999"/>
    <x v="3"/>
    <s v="No"/>
  </r>
  <r>
    <n v="9429"/>
    <s v="CA-2016-152100"/>
    <x v="218"/>
    <d v="2016-05-16T00:00:00"/>
    <s v="Standard Class"/>
    <s v="VW-21775"/>
    <s v="Victoria Wilson"/>
    <s v="Corporate"/>
    <x v="0"/>
    <x v="114"/>
    <x v="5"/>
    <n v="77340"/>
    <s v="Central"/>
    <s v="FUR-CH-10000015"/>
    <x v="0"/>
    <x v="1"/>
    <s v="Hon Multipurpose Stacking Arm Chairs"/>
    <n v="1212.9599999999998"/>
    <n v="8"/>
    <n v="0.3"/>
    <n v="-69.311999999999898"/>
    <x v="2"/>
    <s v="No"/>
  </r>
  <r>
    <n v="9430"/>
    <s v="CA-2017-166219"/>
    <x v="834"/>
    <d v="2017-09-01T00:00:00"/>
    <s v="Standard Class"/>
    <s v="BP-11185"/>
    <s v="Ben Peterman"/>
    <s v="Corporate"/>
    <x v="0"/>
    <x v="61"/>
    <x v="5"/>
    <n v="75081"/>
    <s v="Central"/>
    <s v="TEC-PH-10004165"/>
    <x v="2"/>
    <x v="7"/>
    <s v="Mitel MiVoice 5330e IP Phone"/>
    <n v="1099.96"/>
    <n v="5"/>
    <n v="0.2"/>
    <n v="82.496999999999957"/>
    <x v="2"/>
    <s v="No"/>
  </r>
  <r>
    <n v="9431"/>
    <s v="CA-2017-166219"/>
    <x v="834"/>
    <d v="2017-09-01T00:00:00"/>
    <s v="Standard Class"/>
    <s v="BP-11185"/>
    <s v="Ben Peterman"/>
    <s v="Corporate"/>
    <x v="0"/>
    <x v="61"/>
    <x v="5"/>
    <n v="75081"/>
    <s v="Central"/>
    <s v="FUR-TA-10004607"/>
    <x v="0"/>
    <x v="3"/>
    <s v="Hon 2111 Invitation Series Straight Table"/>
    <n v="103.48100000000001"/>
    <n v="1"/>
    <n v="0.3"/>
    <n v="-16.261300000000006"/>
    <x v="2"/>
    <s v="No"/>
  </r>
  <r>
    <n v="9432"/>
    <s v="CA-2017-111864"/>
    <x v="974"/>
    <d v="2017-06-19T00:00:00"/>
    <s v="Same Day"/>
    <s v="PP-18955"/>
    <s v="Paul Prost"/>
    <s v="Home Office"/>
    <x v="0"/>
    <x v="10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  <x v="3"/>
    <s v="No"/>
  </r>
  <r>
    <n v="9433"/>
    <s v="CA-2017-119627"/>
    <x v="493"/>
    <d v="2017-08-23T00:00:00"/>
    <s v="Standard Class"/>
    <s v="SC-20725"/>
    <s v="Steven Cartwright"/>
    <s v="Consumer"/>
    <x v="0"/>
    <x v="97"/>
    <x v="16"/>
    <n v="85345"/>
    <s v="West"/>
    <s v="TEC-AC-10002217"/>
    <x v="2"/>
    <x v="11"/>
    <s v="Imation Clip USB flash drive - 8 GB"/>
    <n v="30.080000000000002"/>
    <n v="2"/>
    <n v="0.2"/>
    <n v="-5.2640000000000002"/>
    <x v="1"/>
    <s v="No"/>
  </r>
  <r>
    <n v="9434"/>
    <s v="CA-2017-119627"/>
    <x v="493"/>
    <d v="2017-08-23T00:00:00"/>
    <s v="Standard Class"/>
    <s v="SC-20725"/>
    <s v="Steven Cartwright"/>
    <s v="Consumer"/>
    <x v="0"/>
    <x v="97"/>
    <x v="16"/>
    <n v="85345"/>
    <s v="West"/>
    <s v="OFF-PA-10001937"/>
    <x v="1"/>
    <x v="10"/>
    <s v="Xerox 21"/>
    <n v="36.288000000000011"/>
    <n v="7"/>
    <n v="0.2"/>
    <n v="12.700800000000001"/>
    <x v="1"/>
    <s v="No"/>
  </r>
  <r>
    <n v="9435"/>
    <s v="CA-2017-119627"/>
    <x v="493"/>
    <d v="2017-08-23T00:00:00"/>
    <s v="Standard Class"/>
    <s v="SC-20725"/>
    <s v="Steven Cartwright"/>
    <s v="Consumer"/>
    <x v="0"/>
    <x v="97"/>
    <x v="16"/>
    <n v="85345"/>
    <s v="West"/>
    <s v="OFF-AR-10000203"/>
    <x v="1"/>
    <x v="6"/>
    <s v="Newell 336"/>
    <n v="10.272000000000002"/>
    <n v="3"/>
    <n v="0.2"/>
    <n v="1.1555999999999984"/>
    <x v="1"/>
    <s v="No"/>
  </r>
  <r>
    <n v="9436"/>
    <s v="CA-2017-119627"/>
    <x v="493"/>
    <d v="2017-08-23T00:00:00"/>
    <s v="Standard Class"/>
    <s v="SC-20725"/>
    <s v="Steven Cartwright"/>
    <s v="Consumer"/>
    <x v="0"/>
    <x v="97"/>
    <x v="16"/>
    <n v="85345"/>
    <s v="West"/>
    <s v="TEC-AC-10001142"/>
    <x v="2"/>
    <x v="11"/>
    <s v="First Data FD10 PIN Pad"/>
    <n v="252.8"/>
    <n v="4"/>
    <n v="0.2"/>
    <n v="-31.600000000000037"/>
    <x v="1"/>
    <s v="No"/>
  </r>
  <r>
    <n v="9437"/>
    <s v="CA-2017-160787"/>
    <x v="12"/>
    <d v="2017-09-25T00:00:00"/>
    <s v="Same Day"/>
    <s v="BM-11785"/>
    <s v="Bryan Mills"/>
    <s v="Consumer"/>
    <x v="0"/>
    <x v="10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x v="3"/>
    <s v="No"/>
  </r>
  <r>
    <n v="9438"/>
    <s v="CA-2019-107853"/>
    <x v="1143"/>
    <d v="2019-05-31T00:00:00"/>
    <s v="Standard Class"/>
    <s v="CD-11920"/>
    <s v="Carlos Daly"/>
    <s v="Consumer"/>
    <x v="0"/>
    <x v="147"/>
    <x v="1"/>
    <n v="92054"/>
    <s v="West"/>
    <s v="OFF-PA-10000520"/>
    <x v="1"/>
    <x v="10"/>
    <s v="Xerox 201"/>
    <n v="12.96"/>
    <n v="2"/>
    <n v="0"/>
    <n v="6.2208000000000006"/>
    <x v="1"/>
    <s v="No"/>
  </r>
  <r>
    <n v="9439"/>
    <s v="CA-2019-126144"/>
    <x v="689"/>
    <d v="2019-08-05T00:00:00"/>
    <s v="Standard Class"/>
    <s v="GM-14680"/>
    <s v="Greg Matthias"/>
    <s v="Consumer"/>
    <x v="0"/>
    <x v="10"/>
    <x v="9"/>
    <n v="19134"/>
    <s v="East"/>
    <s v="TEC-PH-10001079"/>
    <x v="2"/>
    <x v="7"/>
    <s v="Polycom SoundPoint Pro SE-225 Corded phone"/>
    <n v="285.57599999999996"/>
    <n v="4"/>
    <n v="0.4"/>
    <n v="-57.115200000000016"/>
    <x v="3"/>
    <s v="No"/>
  </r>
  <r>
    <n v="9440"/>
    <s v="US-2016-154655"/>
    <x v="36"/>
    <d v="2016-10-17T00:00:00"/>
    <s v="Standard Class"/>
    <s v="BP-11050"/>
    <s v="Barry Pond"/>
    <s v="Corporate"/>
    <x v="0"/>
    <x v="22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s v="No"/>
  </r>
  <r>
    <n v="9441"/>
    <s v="CA-2016-100391"/>
    <x v="594"/>
    <d v="2016-05-29T00:00:00"/>
    <s v="Standard Class"/>
    <s v="BW-11065"/>
    <s v="Barry Weirich"/>
    <s v="Consumer"/>
    <x v="0"/>
    <x v="20"/>
    <x v="15"/>
    <n v="10035"/>
    <s v="East"/>
    <s v="OFF-PA-10001471"/>
    <x v="1"/>
    <x v="10"/>
    <s v="Strathmore Photo Frame Cards"/>
    <n v="14.62"/>
    <n v="2"/>
    <n v="0"/>
    <n v="6.7251999999999992"/>
    <x v="3"/>
    <s v="No"/>
  </r>
  <r>
    <n v="9442"/>
    <s v="CA-2016-165477"/>
    <x v="282"/>
    <d v="2016-12-31T00:00:00"/>
    <s v="Second Class"/>
    <s v="RE-19405"/>
    <s v="Ricardo Emerson"/>
    <s v="Consumer"/>
    <x v="0"/>
    <x v="239"/>
    <x v="24"/>
    <n v="44240"/>
    <s v="East"/>
    <s v="OFF-AP-10003281"/>
    <x v="1"/>
    <x v="9"/>
    <s v="Acco 6 Outlet Guardian Standard Surge Suppressor"/>
    <n v="48.36"/>
    <n v="5"/>
    <n v="0.2"/>
    <n v="6.0449999999999946"/>
    <x v="3"/>
    <s v="No"/>
  </r>
  <r>
    <n v="9443"/>
    <s v="CA-2019-165904"/>
    <x v="104"/>
    <d v="2019-04-11T00:00:00"/>
    <s v="Standard Class"/>
    <s v="HR-14770"/>
    <s v="Hallie Redmond"/>
    <s v="Home Office"/>
    <x v="0"/>
    <x v="108"/>
    <x v="2"/>
    <n v="32216"/>
    <s v="South"/>
    <s v="OFF-AR-10003156"/>
    <x v="1"/>
    <x v="6"/>
    <s v="50 Colored Long Pencils"/>
    <n v="16.256"/>
    <n v="2"/>
    <n v="0.2"/>
    <n v="1.2192000000000007"/>
    <x v="0"/>
    <s v="No"/>
  </r>
  <r>
    <n v="9444"/>
    <s v="CA-2019-165904"/>
    <x v="104"/>
    <d v="2019-04-11T00:00:00"/>
    <s v="Standard Class"/>
    <s v="HR-14770"/>
    <s v="Hallie Redmond"/>
    <s v="Home Office"/>
    <x v="0"/>
    <x v="108"/>
    <x v="2"/>
    <n v="32216"/>
    <s v="South"/>
    <s v="TEC-PH-10000576"/>
    <x v="2"/>
    <x v="7"/>
    <s v="AT&amp;T 1080 Corded phone"/>
    <n v="219.18400000000003"/>
    <n v="2"/>
    <n v="0.2"/>
    <n v="19.178600000000003"/>
    <x v="0"/>
    <s v="No"/>
  </r>
  <r>
    <n v="9445"/>
    <s v="CA-2017-104052"/>
    <x v="879"/>
    <d v="2017-03-02T00:00:00"/>
    <s v="First Class"/>
    <s v="TP-21565"/>
    <s v="Tracy Poddar"/>
    <s v="Corporate"/>
    <x v="0"/>
    <x v="224"/>
    <x v="5"/>
    <n v="75019"/>
    <s v="Central"/>
    <s v="TEC-PH-10003215"/>
    <x v="2"/>
    <x v="7"/>
    <s v="Jackery Bar Premium Fast-charging Portable Charger"/>
    <n v="95.84"/>
    <n v="4"/>
    <n v="0.2"/>
    <n v="34.741999999999997"/>
    <x v="2"/>
    <s v="No"/>
  </r>
  <r>
    <n v="9446"/>
    <s v="CA-2017-168277"/>
    <x v="352"/>
    <d v="2017-06-03T00:00:00"/>
    <s v="Standard Class"/>
    <s v="KB-16315"/>
    <s v="Karl Braun"/>
    <s v="Consumer"/>
    <x v="0"/>
    <x v="245"/>
    <x v="14"/>
    <n v="46203"/>
    <s v="Central"/>
    <s v="OFF-LA-10004484"/>
    <x v="1"/>
    <x v="2"/>
    <s v="Avery 476"/>
    <n v="12.39"/>
    <n v="3"/>
    <n v="0"/>
    <n v="5.6993999999999998"/>
    <x v="2"/>
    <s v="No"/>
  </r>
  <r>
    <n v="9447"/>
    <s v="CA-2018-158617"/>
    <x v="897"/>
    <d v="2018-09-28T00:00:00"/>
    <s v="Standard Class"/>
    <s v="AC-10660"/>
    <s v="Anna Chung"/>
    <s v="Consumer"/>
    <x v="0"/>
    <x v="104"/>
    <x v="14"/>
    <n v="46226"/>
    <s v="Central"/>
    <s v="OFF-PA-10002245"/>
    <x v="1"/>
    <x v="10"/>
    <s v="Xerox 1895"/>
    <n v="35.880000000000003"/>
    <n v="6"/>
    <n v="0"/>
    <n v="16.146000000000001"/>
    <x v="2"/>
    <s v="No"/>
  </r>
  <r>
    <n v="9448"/>
    <s v="CA-2019-136882"/>
    <x v="837"/>
    <d v="2019-06-03T00:00:00"/>
    <s v="Standard Class"/>
    <s v="DN-13690"/>
    <s v="Duane Noonan"/>
    <s v="Consumer"/>
    <x v="0"/>
    <x v="251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  <x v="2"/>
    <s v="No"/>
  </r>
  <r>
    <n v="9449"/>
    <s v="US-2018-148957"/>
    <x v="42"/>
    <d v="2018-09-23T00:00:00"/>
    <s v="Standard Class"/>
    <s v="CC-12430"/>
    <s v="Chuck Clark"/>
    <s v="Home Office"/>
    <x v="0"/>
    <x v="252"/>
    <x v="4"/>
    <n v="98052"/>
    <s v="West"/>
    <s v="OFF-LA-10002195"/>
    <x v="1"/>
    <x v="2"/>
    <s v="Avery 481"/>
    <n v="12.32"/>
    <n v="4"/>
    <n v="0"/>
    <n v="5.9135999999999997"/>
    <x v="1"/>
    <s v="Yes"/>
  </r>
  <r>
    <n v="9450"/>
    <s v="CA-2016-140032"/>
    <x v="78"/>
    <d v="2016-09-13T00:00:00"/>
    <s v="Standard Class"/>
    <s v="TS-21340"/>
    <s v="Toby Swindell"/>
    <s v="Consumer"/>
    <x v="0"/>
    <x v="8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x v="1"/>
    <s v="No"/>
  </r>
  <r>
    <n v="9451"/>
    <s v="CA-2019-145506"/>
    <x v="95"/>
    <d v="2019-06-07T00:00:00"/>
    <s v="Standard Class"/>
    <s v="MO-17800"/>
    <s v="Meg O'Connel"/>
    <s v="Home Office"/>
    <x v="0"/>
    <x v="258"/>
    <x v="4"/>
    <n v="99207"/>
    <s v="West"/>
    <s v="OFF-ST-10004963"/>
    <x v="1"/>
    <x v="4"/>
    <s v="Eldon Gobal File Keepers"/>
    <n v="136.26"/>
    <n v="9"/>
    <n v="0"/>
    <n v="5.4503999999999913"/>
    <x v="1"/>
    <s v="No"/>
  </r>
  <r>
    <n v="9452"/>
    <s v="CA-2017-129546"/>
    <x v="694"/>
    <d v="2017-10-05T00:00:00"/>
    <s v="Standard Class"/>
    <s v="RP-19855"/>
    <s v="Roy Phan"/>
    <s v="Corporate"/>
    <x v="0"/>
    <x v="1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x v="1"/>
    <s v="No"/>
  </r>
  <r>
    <n v="9453"/>
    <s v="CA-2017-129546"/>
    <x v="694"/>
    <d v="2017-10-05T00:00:00"/>
    <s v="Standard Class"/>
    <s v="RP-19855"/>
    <s v="Roy Phan"/>
    <s v="Corporate"/>
    <x v="0"/>
    <x v="1"/>
    <x v="1"/>
    <n v="90032"/>
    <s v="West"/>
    <s v="OFF-BI-10004001"/>
    <x v="1"/>
    <x v="8"/>
    <s v="GBC Recycled VeloBinder Covers"/>
    <n v="81.792000000000002"/>
    <n v="6"/>
    <n v="0.2"/>
    <n v="26.582399999999986"/>
    <x v="1"/>
    <s v="No"/>
  </r>
  <r>
    <n v="9454"/>
    <s v="CA-2017-129546"/>
    <x v="694"/>
    <d v="2017-10-05T00:00:00"/>
    <s v="Standard Class"/>
    <s v="RP-19855"/>
    <s v="Roy Phan"/>
    <s v="Corporate"/>
    <x v="0"/>
    <x v="1"/>
    <x v="1"/>
    <n v="90032"/>
    <s v="West"/>
    <s v="OFF-SU-10004884"/>
    <x v="1"/>
    <x v="14"/>
    <s v="Acme Galleria Hot Forged Steel Scissors with Colored Handles"/>
    <n v="47.19"/>
    <n v="3"/>
    <n v="0"/>
    <n v="13.685099999999995"/>
    <x v="1"/>
    <s v="No"/>
  </r>
  <r>
    <n v="9455"/>
    <s v="CA-2017-129546"/>
    <x v="694"/>
    <d v="2017-10-05T00:00:00"/>
    <s v="Standard Class"/>
    <s v="RP-19855"/>
    <s v="Roy Phan"/>
    <s v="Corporate"/>
    <x v="0"/>
    <x v="1"/>
    <x v="1"/>
    <n v="90032"/>
    <s v="West"/>
    <s v="TEC-PH-10003555"/>
    <x v="2"/>
    <x v="7"/>
    <s v="Motorola HK250 Universal Bluetooth Headset"/>
    <n v="36.783999999999999"/>
    <n v="2"/>
    <n v="0.2"/>
    <n v="-8.2763999999999971"/>
    <x v="1"/>
    <s v="No"/>
  </r>
  <r>
    <n v="9456"/>
    <s v="CA-2018-140977"/>
    <x v="950"/>
    <d v="2018-06-19T00:00:00"/>
    <s v="Second Class"/>
    <s v="JL-15175"/>
    <s v="James Lanier"/>
    <s v="Home Office"/>
    <x v="0"/>
    <x v="346"/>
    <x v="18"/>
    <n v="37421"/>
    <s v="South"/>
    <s v="TEC-MA-10003493"/>
    <x v="2"/>
    <x v="15"/>
    <s v="Penpower WorldCard Pro Card Scanner"/>
    <n v="91.474999999999994"/>
    <n v="1"/>
    <n v="0.5"/>
    <n v="-1.8294999999999959"/>
    <x v="0"/>
    <s v="No"/>
  </r>
  <r>
    <n v="9457"/>
    <s v="CA-2019-151855"/>
    <x v="837"/>
    <d v="2019-06-03T00:00:00"/>
    <s v="Standard Class"/>
    <s v="BW-11110"/>
    <s v="Bart Watters"/>
    <s v="Corporate"/>
    <x v="0"/>
    <x v="247"/>
    <x v="3"/>
    <n v="27405"/>
    <s v="South"/>
    <s v="TEC-AC-10002380"/>
    <x v="2"/>
    <x v="11"/>
    <s v="Sony 8GB Class 10 Micro SDHC R40 Memory Card"/>
    <n v="27.192"/>
    <n v="3"/>
    <n v="0.2"/>
    <n v="0.33989999999999654"/>
    <x v="0"/>
    <s v="No"/>
  </r>
  <r>
    <n v="9458"/>
    <s v="CA-2019-151855"/>
    <x v="837"/>
    <d v="2019-06-03T00:00:00"/>
    <s v="Standard Class"/>
    <s v="BW-11110"/>
    <s v="Bart Watters"/>
    <s v="Corporate"/>
    <x v="0"/>
    <x v="247"/>
    <x v="3"/>
    <n v="27405"/>
    <s v="South"/>
    <s v="OFF-BI-10004209"/>
    <x v="1"/>
    <x v="8"/>
    <s v="Fellowes Twister Kit, Gray/Clear, 3/pkg"/>
    <n v="12.059999999999999"/>
    <n v="5"/>
    <n v="0.7"/>
    <n v="-10.050000000000001"/>
    <x v="0"/>
    <s v="No"/>
  </r>
  <r>
    <n v="9459"/>
    <s v="CA-2016-138240"/>
    <x v="1148"/>
    <d v="2016-10-14T00:00:00"/>
    <s v="Standard Class"/>
    <s v="SJ-20500"/>
    <s v="Shirley Jackson"/>
    <s v="Consumer"/>
    <x v="0"/>
    <x v="8"/>
    <x v="1"/>
    <n v="94122"/>
    <s v="West"/>
    <s v="OFF-AR-10002135"/>
    <x v="1"/>
    <x v="6"/>
    <s v="Boston Heavy-Duty Trimline Electric Pencil Sharpeners"/>
    <n v="144.60000000000002"/>
    <n v="3"/>
    <n v="0"/>
    <n v="41.933999999999983"/>
    <x v="1"/>
    <s v="No"/>
  </r>
  <r>
    <n v="9460"/>
    <s v="CA-2016-138240"/>
    <x v="1148"/>
    <d v="2016-10-14T00:00:00"/>
    <s v="Standard Class"/>
    <s v="SJ-20500"/>
    <s v="Shirley Jackson"/>
    <s v="Consumer"/>
    <x v="0"/>
    <x v="8"/>
    <x v="1"/>
    <n v="94122"/>
    <s v="West"/>
    <s v="TEC-PH-10002583"/>
    <x v="2"/>
    <x v="7"/>
    <s v="iOttie HLCRIO102 Car Mount"/>
    <n v="15.991999999999999"/>
    <n v="1"/>
    <n v="0.2"/>
    <n v="-2.9985000000000022"/>
    <x v="1"/>
    <s v="No"/>
  </r>
  <r>
    <n v="9461"/>
    <s v="CA-2016-101833"/>
    <x v="664"/>
    <d v="2016-11-22T00:00:00"/>
    <s v="Second Class"/>
    <s v="FG-14260"/>
    <s v="Frank Gastineau"/>
    <s v="Home Office"/>
    <x v="0"/>
    <x v="20"/>
    <x v="15"/>
    <n v="10024"/>
    <s v="East"/>
    <s v="OFF-PA-10003591"/>
    <x v="1"/>
    <x v="10"/>
    <s v="Southworth 100% Cotton The Best Paper"/>
    <n v="34.44"/>
    <n v="3"/>
    <n v="0"/>
    <n v="17.22"/>
    <x v="3"/>
    <s v="No"/>
  </r>
  <r>
    <n v="9462"/>
    <s v="CA-2016-100867"/>
    <x v="538"/>
    <d v="2016-10-24T00:00:00"/>
    <s v="Standard Class"/>
    <s v="EH-14125"/>
    <s v="Eugene Hildebrand"/>
    <s v="Home Office"/>
    <x v="0"/>
    <x v="80"/>
    <x v="1"/>
    <n v="90712"/>
    <s v="West"/>
    <s v="TEC-PH-10004922"/>
    <x v="2"/>
    <x v="7"/>
    <s v="RCA Visys Integrated PBX 8-Line Router"/>
    <n v="321.55200000000002"/>
    <n v="6"/>
    <n v="0.2"/>
    <n v="20.097000000000008"/>
    <x v="1"/>
    <s v="Yes"/>
  </r>
  <r>
    <n v="9463"/>
    <s v="US-2019-109610"/>
    <x v="920"/>
    <d v="2019-11-30T00:00:00"/>
    <s v="Second Class"/>
    <s v="BS-11590"/>
    <s v="Brendan Sweed"/>
    <s v="Corporate"/>
    <x v="0"/>
    <x v="103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s v="No"/>
  </r>
  <r>
    <n v="9464"/>
    <s v="CA-2016-156545"/>
    <x v="1219"/>
    <d v="2016-03-03T00:00:00"/>
    <s v="First Class"/>
    <s v="JS-16030"/>
    <s v="Joy Smith"/>
    <s v="Consumer"/>
    <x v="0"/>
    <x v="38"/>
    <x v="24"/>
    <n v="43229"/>
    <s v="East"/>
    <s v="OFF-AR-10003560"/>
    <x v="1"/>
    <x v="6"/>
    <s v="Zebra Zazzle Fluorescent Highlighters"/>
    <n v="19.456000000000003"/>
    <n v="4"/>
    <n v="0.2"/>
    <n v="3.4047999999999981"/>
    <x v="3"/>
    <s v="No"/>
  </r>
  <r>
    <n v="9465"/>
    <s v="CA-2016-109127"/>
    <x v="1059"/>
    <d v="2016-12-25T00:00:00"/>
    <s v="Standard Class"/>
    <s v="JC-15775"/>
    <s v="John Castell"/>
    <s v="Consumer"/>
    <x v="0"/>
    <x v="46"/>
    <x v="13"/>
    <n v="19711"/>
    <s v="East"/>
    <s v="OFF-LA-10004409"/>
    <x v="1"/>
    <x v="2"/>
    <s v="Avery 492"/>
    <n v="17.28"/>
    <n v="6"/>
    <n v="0"/>
    <n v="7.9487999999999985"/>
    <x v="3"/>
    <s v="No"/>
  </r>
  <r>
    <n v="9466"/>
    <s v="CA-2018-126858"/>
    <x v="258"/>
    <d v="2018-11-23T00:00:00"/>
    <s v="Standard Class"/>
    <s v="JM-15265"/>
    <s v="Janet Molinari"/>
    <s v="Corporate"/>
    <x v="0"/>
    <x v="4"/>
    <x v="4"/>
    <n v="98115"/>
    <s v="West"/>
    <s v="FUR-FU-10000448"/>
    <x v="0"/>
    <x v="5"/>
    <s v="Tenex Chairmats For Use With Carpeted Floors"/>
    <n v="31.96"/>
    <n v="2"/>
    <n v="0"/>
    <n v="1.597999999999999"/>
    <x v="1"/>
    <s v="No"/>
  </r>
  <r>
    <n v="9467"/>
    <s v="CA-2019-102925"/>
    <x v="60"/>
    <d v="2019-11-10T00:00:00"/>
    <s v="Second Class"/>
    <s v="CD-12280"/>
    <s v="Christina DeMoss"/>
    <s v="Consumer"/>
    <x v="0"/>
    <x v="20"/>
    <x v="15"/>
    <n v="10024"/>
    <s v="East"/>
    <s v="OFF-BI-10002735"/>
    <x v="1"/>
    <x v="8"/>
    <s v="GBC Prestige Therm-A-Bind Covers"/>
    <n v="164.68800000000002"/>
    <n v="6"/>
    <n v="0.2"/>
    <n v="55.582200000000007"/>
    <x v="3"/>
    <s v="No"/>
  </r>
  <r>
    <n v="9468"/>
    <s v="CA-2019-102925"/>
    <x v="60"/>
    <d v="2019-11-10T00:00:00"/>
    <s v="Second Class"/>
    <s v="CD-12280"/>
    <s v="Christina DeMoss"/>
    <s v="Consumer"/>
    <x v="0"/>
    <x v="20"/>
    <x v="15"/>
    <n v="10024"/>
    <s v="East"/>
    <s v="FUR-TA-10003469"/>
    <x v="0"/>
    <x v="3"/>
    <s v="Balt Split Level Computer Training Table"/>
    <n v="166.5"/>
    <n v="2"/>
    <n v="0.4"/>
    <n v="-66.599999999999994"/>
    <x v="3"/>
    <s v="No"/>
  </r>
  <r>
    <n v="9469"/>
    <s v="CA-2019-102925"/>
    <x v="60"/>
    <d v="2019-11-10T00:00:00"/>
    <s v="Second Class"/>
    <s v="CD-12280"/>
    <s v="Christina DeMoss"/>
    <s v="Consumer"/>
    <x v="0"/>
    <x v="20"/>
    <x v="15"/>
    <n v="10024"/>
    <s v="East"/>
    <s v="OFF-PA-10001870"/>
    <x v="1"/>
    <x v="10"/>
    <s v="Xerox 202"/>
    <n v="12.96"/>
    <n v="2"/>
    <n v="0"/>
    <n v="6.2208000000000006"/>
    <x v="3"/>
    <s v="No"/>
  </r>
  <r>
    <n v="9470"/>
    <s v="CA-2019-102925"/>
    <x v="60"/>
    <d v="2019-11-10T00:00:00"/>
    <s v="Second Class"/>
    <s v="CD-12280"/>
    <s v="Christina DeMoss"/>
    <s v="Consumer"/>
    <x v="0"/>
    <x v="20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s v="No"/>
  </r>
  <r>
    <n v="9471"/>
    <s v="CA-2019-102925"/>
    <x v="60"/>
    <d v="2019-11-10T00:00:00"/>
    <s v="Second Class"/>
    <s v="CD-12280"/>
    <s v="Christina DeMoss"/>
    <s v="Consumer"/>
    <x v="0"/>
    <x v="20"/>
    <x v="15"/>
    <n v="10024"/>
    <s v="East"/>
    <s v="TEC-PH-10001448"/>
    <x v="2"/>
    <x v="7"/>
    <s v="Anker Astro 15000mAh USB Portable Charger"/>
    <n v="99.98"/>
    <n v="2"/>
    <n v="0"/>
    <n v="3.9991999999999877"/>
    <x v="3"/>
    <s v="No"/>
  </r>
  <r>
    <n v="9472"/>
    <s v="CA-2019-102925"/>
    <x v="60"/>
    <d v="2019-11-10T00:00:00"/>
    <s v="Second Class"/>
    <s v="CD-12280"/>
    <s v="Christina DeMoss"/>
    <s v="Consumer"/>
    <x v="0"/>
    <x v="20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  <x v="3"/>
    <s v="No"/>
  </r>
  <r>
    <n v="9473"/>
    <s v="CA-2019-102925"/>
    <x v="60"/>
    <d v="2019-11-10T00:00:00"/>
    <s v="Second Class"/>
    <s v="CD-12280"/>
    <s v="Christina DeMoss"/>
    <s v="Consumer"/>
    <x v="0"/>
    <x v="20"/>
    <x v="15"/>
    <n v="10024"/>
    <s v="East"/>
    <s v="FUR-CH-10004875"/>
    <x v="0"/>
    <x v="1"/>
    <s v="Harbour Creations 67200 Series Stacking Chairs"/>
    <n v="128.12400000000002"/>
    <n v="2"/>
    <n v="0.1"/>
    <n v="24.2012"/>
    <x v="3"/>
    <s v="No"/>
  </r>
  <r>
    <n v="9474"/>
    <s v="CA-2019-102925"/>
    <x v="60"/>
    <d v="2019-11-10T00:00:00"/>
    <s v="Second Class"/>
    <s v="CD-12280"/>
    <s v="Christina DeMoss"/>
    <s v="Consumer"/>
    <x v="0"/>
    <x v="20"/>
    <x v="15"/>
    <n v="10024"/>
    <s v="East"/>
    <s v="FUR-FU-10004245"/>
    <x v="0"/>
    <x v="5"/>
    <s v="Career Cubicle Clock, 8 1/4&quot;, Black"/>
    <n v="101.4"/>
    <n v="5"/>
    <n v="0"/>
    <n v="38.532000000000004"/>
    <x v="3"/>
    <s v="No"/>
  </r>
  <r>
    <n v="9475"/>
    <s v="CA-2017-100818"/>
    <x v="70"/>
    <d v="2017-06-05T00:00:00"/>
    <s v="Second Class"/>
    <s v="JM-15265"/>
    <s v="Janet Molinari"/>
    <s v="Corporate"/>
    <x v="0"/>
    <x v="22"/>
    <x v="10"/>
    <n v="60653"/>
    <s v="Central"/>
    <s v="OFF-LA-10000443"/>
    <x v="1"/>
    <x v="2"/>
    <s v="Avery 501"/>
    <n v="5.9039999999999999"/>
    <n v="2"/>
    <n v="0.2"/>
    <n v="1.9925999999999999"/>
    <x v="2"/>
    <s v="No"/>
  </r>
  <r>
    <n v="9476"/>
    <s v="CA-2017-100818"/>
    <x v="70"/>
    <d v="2017-06-05T00:00:00"/>
    <s v="Second Class"/>
    <s v="JM-15265"/>
    <s v="Janet Molinari"/>
    <s v="Corporate"/>
    <x v="0"/>
    <x v="22"/>
    <x v="10"/>
    <n v="60653"/>
    <s v="Central"/>
    <s v="OFF-PA-10001125"/>
    <x v="1"/>
    <x v="10"/>
    <s v="Xerox 1988"/>
    <n v="173.48800000000003"/>
    <n v="7"/>
    <n v="0.2"/>
    <n v="54.214999999999982"/>
    <x v="2"/>
    <s v="No"/>
  </r>
  <r>
    <n v="9477"/>
    <s v="CA-2017-100818"/>
    <x v="70"/>
    <d v="2017-06-05T00:00:00"/>
    <s v="Second Class"/>
    <s v="JM-15265"/>
    <s v="Janet Molinari"/>
    <s v="Corporate"/>
    <x v="0"/>
    <x v="22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  <x v="2"/>
    <s v="No"/>
  </r>
  <r>
    <n v="9478"/>
    <s v="CA-2017-100818"/>
    <x v="70"/>
    <d v="2017-06-05T00:00:00"/>
    <s v="Second Class"/>
    <s v="JM-15265"/>
    <s v="Janet Molinari"/>
    <s v="Corporate"/>
    <x v="0"/>
    <x v="22"/>
    <x v="10"/>
    <n v="60653"/>
    <s v="Central"/>
    <s v="OFF-BI-10004364"/>
    <x v="1"/>
    <x v="8"/>
    <s v="Storex Dura Pro Binders"/>
    <n v="3.5639999999999992"/>
    <n v="3"/>
    <n v="0.8"/>
    <n v="-6.2370000000000019"/>
    <x v="2"/>
    <s v="No"/>
  </r>
  <r>
    <n v="9479"/>
    <s v="CA-2016-126193"/>
    <x v="557"/>
    <d v="2016-09-14T00:00:00"/>
    <s v="Standard Class"/>
    <s v="SS-20410"/>
    <s v="Shahid Shariari"/>
    <s v="Consumer"/>
    <x v="0"/>
    <x v="524"/>
    <x v="10"/>
    <n v="60543"/>
    <s v="Central"/>
    <s v="OFF-FA-10000936"/>
    <x v="1"/>
    <x v="13"/>
    <s v="Acco Hot Clips Clips to Go"/>
    <n v="13.16"/>
    <n v="5"/>
    <n v="0.2"/>
    <n v="4.1124999999999998"/>
    <x v="2"/>
    <s v="No"/>
  </r>
  <r>
    <n v="9480"/>
    <s v="CA-2016-126193"/>
    <x v="557"/>
    <d v="2016-09-14T00:00:00"/>
    <s v="Standard Class"/>
    <s v="SS-20410"/>
    <s v="Shahid Shariari"/>
    <s v="Consumer"/>
    <x v="0"/>
    <x v="524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  <x v="2"/>
    <s v="No"/>
  </r>
  <r>
    <n v="9481"/>
    <s v="CA-2016-126193"/>
    <x v="557"/>
    <d v="2016-09-14T00:00:00"/>
    <s v="Standard Class"/>
    <s v="SS-20410"/>
    <s v="Shahid Shariari"/>
    <s v="Consumer"/>
    <x v="0"/>
    <x v="524"/>
    <x v="10"/>
    <n v="60543"/>
    <s v="Central"/>
    <s v="OFF-BI-10004632"/>
    <x v="1"/>
    <x v="8"/>
    <s v="Ibico Hi-Tech Manual Binding System"/>
    <n v="304.98999999999995"/>
    <n v="5"/>
    <n v="0.8"/>
    <n v="-533.73250000000007"/>
    <x v="2"/>
    <s v="No"/>
  </r>
  <r>
    <n v="9482"/>
    <s v="CA-2019-150504"/>
    <x v="44"/>
    <d v="2019-11-12T00:00:00"/>
    <s v="Standard Class"/>
    <s v="HG-14845"/>
    <s v="Harry Greene"/>
    <s v="Consumer"/>
    <x v="0"/>
    <x v="61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  <x v="2"/>
    <s v="No"/>
  </r>
  <r>
    <n v="9483"/>
    <s v="CA-2017-158351"/>
    <x v="782"/>
    <d v="2017-06-24T00:00:00"/>
    <s v="Second Class"/>
    <s v="BC-11125"/>
    <s v="Becky Castell"/>
    <s v="Home Office"/>
    <x v="0"/>
    <x v="10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  <x v="3"/>
    <s v="No"/>
  </r>
  <r>
    <n v="9484"/>
    <s v="CA-2016-122679"/>
    <x v="192"/>
    <d v="2016-07-28T00:00:00"/>
    <s v="Standard Class"/>
    <s v="AB-10255"/>
    <s v="Alejandro Ballentine"/>
    <s v="Home Office"/>
    <x v="0"/>
    <x v="1"/>
    <x v="1"/>
    <n v="90008"/>
    <s v="West"/>
    <s v="OFF-AR-10004757"/>
    <x v="1"/>
    <x v="6"/>
    <s v="Crayola Colored Pencils"/>
    <n v="19.68"/>
    <n v="6"/>
    <n v="0"/>
    <n v="6.4943999999999988"/>
    <x v="1"/>
    <s v="No"/>
  </r>
  <r>
    <n v="9485"/>
    <s v="CA-2018-164770"/>
    <x v="499"/>
    <d v="2018-12-04T00:00:00"/>
    <s v="Second Class"/>
    <s v="MY-18295"/>
    <s v="Muhammed Yedwab"/>
    <s v="Corporate"/>
    <x v="0"/>
    <x v="12"/>
    <x v="5"/>
    <n v="77036"/>
    <s v="Central"/>
    <s v="FUR-BO-10003893"/>
    <x v="0"/>
    <x v="0"/>
    <s v="Sauder Camden County Collection Library"/>
    <n v="781.86399999999992"/>
    <n v="10"/>
    <n v="0.32"/>
    <n v="-137.97600000000008"/>
    <x v="2"/>
    <s v="No"/>
  </r>
  <r>
    <n v="9486"/>
    <s v="CA-2018-164770"/>
    <x v="499"/>
    <d v="2018-12-04T00:00:00"/>
    <s v="Second Class"/>
    <s v="MY-18295"/>
    <s v="Muhammed Yedwab"/>
    <s v="Corporate"/>
    <x v="0"/>
    <x v="12"/>
    <x v="5"/>
    <n v="77036"/>
    <s v="Central"/>
    <s v="OFF-PA-10003893"/>
    <x v="1"/>
    <x v="10"/>
    <s v="Xerox 1962"/>
    <n v="30.816000000000003"/>
    <n v="9"/>
    <n v="0.2"/>
    <n v="9.6299999999999955"/>
    <x v="2"/>
    <s v="No"/>
  </r>
  <r>
    <n v="9487"/>
    <s v="CA-2019-130505"/>
    <x v="386"/>
    <d v="2019-10-12T00:00:00"/>
    <s v="Same Day"/>
    <s v="NF-18385"/>
    <s v="Natalie Fritzler"/>
    <s v="Consumer"/>
    <x v="0"/>
    <x v="320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  <x v="3"/>
    <s v="No"/>
  </r>
  <r>
    <n v="9488"/>
    <s v="US-2019-125213"/>
    <x v="157"/>
    <d v="2019-12-13T00:00:00"/>
    <s v="First Class"/>
    <s v="NB-18655"/>
    <s v="Nona Balk"/>
    <s v="Corporate"/>
    <x v="0"/>
    <x v="267"/>
    <x v="30"/>
    <n v="7501"/>
    <s v="East"/>
    <s v="OFF-FA-10001561"/>
    <x v="1"/>
    <x v="13"/>
    <s v="Stockwell Push Pins"/>
    <n v="6.5400000000000009"/>
    <n v="3"/>
    <n v="0"/>
    <n v="2.1581999999999999"/>
    <x v="3"/>
    <s v="No"/>
  </r>
  <r>
    <n v="9489"/>
    <s v="CA-2017-156566"/>
    <x v="486"/>
    <d v="2017-10-04T00:00:00"/>
    <s v="First Class"/>
    <s v="EM-13960"/>
    <s v="Eric Murdock"/>
    <s v="Consumer"/>
    <x v="0"/>
    <x v="32"/>
    <x v="21"/>
    <n v="97206"/>
    <s v="West"/>
    <s v="TEC-PH-10001817"/>
    <x v="2"/>
    <x v="7"/>
    <s v="Wilson Electronics DB Pro Signal Booster"/>
    <n v="572.80000000000007"/>
    <n v="2"/>
    <n v="0.2"/>
    <n v="50.120000000000033"/>
    <x v="1"/>
    <s v="No"/>
  </r>
  <r>
    <n v="9490"/>
    <s v="US-2018-102232"/>
    <x v="1220"/>
    <d v="2018-08-11T00:00:00"/>
    <s v="Standard Class"/>
    <s v="MF-17665"/>
    <s v="Maureen Fritzler"/>
    <s v="Corporate"/>
    <x v="0"/>
    <x v="114"/>
    <x v="19"/>
    <n v="35810"/>
    <s v="South"/>
    <s v="OFF-AR-10000538"/>
    <x v="1"/>
    <x v="6"/>
    <s v="Boston Model 1800 Electric Pencil Sharpener, Gray"/>
    <n v="197.04999999999998"/>
    <n v="7"/>
    <n v="0"/>
    <n v="59.114999999999981"/>
    <x v="0"/>
    <s v="No"/>
  </r>
  <r>
    <n v="9491"/>
    <s v="CA-2019-111738"/>
    <x v="1032"/>
    <d v="2019-01-07T00:00:00"/>
    <s v="Standard Class"/>
    <s v="CM-12385"/>
    <s v="Christopher Martinez"/>
    <s v="Consumer"/>
    <x v="0"/>
    <x v="8"/>
    <x v="1"/>
    <n v="94110"/>
    <s v="West"/>
    <s v="OFF-BI-10004584"/>
    <x v="1"/>
    <x v="8"/>
    <s v="GBC ProClick 150 Presentation Binding System"/>
    <n v="2022.2720000000002"/>
    <n v="8"/>
    <n v="0.2"/>
    <n v="682.5168000000001"/>
    <x v="1"/>
    <s v="No"/>
  </r>
  <r>
    <n v="9492"/>
    <s v="CA-2019-111738"/>
    <x v="1032"/>
    <d v="2019-01-07T00:00:00"/>
    <s v="Standard Class"/>
    <s v="CM-12385"/>
    <s v="Christopher Martinez"/>
    <s v="Consumer"/>
    <x v="0"/>
    <x v="8"/>
    <x v="1"/>
    <n v="94110"/>
    <s v="West"/>
    <s v="OFF-AR-10000817"/>
    <x v="1"/>
    <x v="6"/>
    <s v="Manco Dry-Lighter Erasable Highlighter"/>
    <n v="9.120000000000001"/>
    <n v="3"/>
    <n v="0"/>
    <n v="3.1007999999999996"/>
    <x v="1"/>
    <s v="No"/>
  </r>
  <r>
    <n v="9493"/>
    <s v="CA-2019-163188"/>
    <x v="659"/>
    <d v="2019-11-07T00:00:00"/>
    <s v="Same Day"/>
    <s v="EC-14050"/>
    <s v="Erin Creighton"/>
    <s v="Consumer"/>
    <x v="0"/>
    <x v="268"/>
    <x v="26"/>
    <n v="73120"/>
    <s v="Central"/>
    <s v="OFF-BI-10000756"/>
    <x v="1"/>
    <x v="8"/>
    <s v="Storex DuraTech Recycled Plastic Frosted Binders"/>
    <n v="38.160000000000004"/>
    <n v="9"/>
    <n v="0"/>
    <n v="19.080000000000002"/>
    <x v="2"/>
    <s v="No"/>
  </r>
  <r>
    <n v="9494"/>
    <s v="CA-2018-105207"/>
    <x v="835"/>
    <d v="2018-01-08T00:00:00"/>
    <s v="Standard Class"/>
    <s v="BO-11350"/>
    <s v="Bill Overfelt"/>
    <s v="Corporate"/>
    <x v="0"/>
    <x v="387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x v="2"/>
    <s v="No"/>
  </r>
  <r>
    <n v="9495"/>
    <s v="CA-2018-105207"/>
    <x v="835"/>
    <d v="2018-01-08T00:00:00"/>
    <s v="Standard Class"/>
    <s v="BO-11350"/>
    <s v="Bill Overfelt"/>
    <s v="Corporate"/>
    <x v="0"/>
    <x v="387"/>
    <x v="26"/>
    <n v="74012"/>
    <s v="Central"/>
    <s v="OFF-BI-10004364"/>
    <x v="1"/>
    <x v="8"/>
    <s v="Storex Dura Pro Binders"/>
    <n v="11.88"/>
    <n v="2"/>
    <n v="0"/>
    <n v="5.3460000000000001"/>
    <x v="2"/>
    <s v="No"/>
  </r>
  <r>
    <n v="9496"/>
    <s v="US-2018-123610"/>
    <x v="536"/>
    <d v="2018-05-16T00:00:00"/>
    <s v="Standard Class"/>
    <s v="VM-21835"/>
    <s v="Vivian Mathis"/>
    <s v="Consumer"/>
    <x v="0"/>
    <x v="133"/>
    <x v="1"/>
    <n v="92691"/>
    <s v="West"/>
    <s v="TEC-AC-10004518"/>
    <x v="2"/>
    <x v="11"/>
    <s v="Memorex Mini Travel Drive 32 GB USB 2.0 Flash Drive"/>
    <n v="120"/>
    <n v="6"/>
    <n v="0"/>
    <n v="46.800000000000004"/>
    <x v="1"/>
    <s v="No"/>
  </r>
  <r>
    <n v="9497"/>
    <s v="US-2018-123610"/>
    <x v="536"/>
    <d v="2018-05-16T00:00:00"/>
    <s v="Standard Class"/>
    <s v="VM-21835"/>
    <s v="Vivian Mathis"/>
    <s v="Consumer"/>
    <x v="0"/>
    <x v="133"/>
    <x v="1"/>
    <n v="92691"/>
    <s v="West"/>
    <s v="OFF-AP-10002222"/>
    <x v="1"/>
    <x v="9"/>
    <s v="Staple holder"/>
    <n v="8.67"/>
    <n v="1"/>
    <n v="0"/>
    <n v="2.3409000000000004"/>
    <x v="1"/>
    <s v="No"/>
  </r>
  <r>
    <n v="9498"/>
    <s v="CA-2019-118213"/>
    <x v="60"/>
    <d v="2019-11-07T00:00:00"/>
    <s v="First Class"/>
    <s v="AB-10060"/>
    <s v="Adam Bellavance"/>
    <s v="Home Office"/>
    <x v="0"/>
    <x v="382"/>
    <x v="14"/>
    <n v="46142"/>
    <s v="Central"/>
    <s v="OFF-PA-10002615"/>
    <x v="1"/>
    <x v="10"/>
    <s v="Ampad Gold Fibre Wirebound Steno Books, 6&quot; x 9&quot;, Gregg Ruled"/>
    <n v="4.41"/>
    <n v="1"/>
    <n v="0"/>
    <n v="2.0286"/>
    <x v="2"/>
    <s v="No"/>
  </r>
  <r>
    <n v="9499"/>
    <s v="CA-2019-118213"/>
    <x v="60"/>
    <d v="2019-11-07T00:00:00"/>
    <s v="First Class"/>
    <s v="AB-10060"/>
    <s v="Adam Bellavance"/>
    <s v="Home Office"/>
    <x v="0"/>
    <x v="382"/>
    <x v="14"/>
    <n v="46142"/>
    <s v="Central"/>
    <s v="OFF-PA-10000565"/>
    <x v="1"/>
    <x v="10"/>
    <s v="Easy-staple paper"/>
    <n v="167.94"/>
    <n v="3"/>
    <n v="0"/>
    <n v="82.290599999999998"/>
    <x v="2"/>
    <s v="No"/>
  </r>
  <r>
    <n v="9500"/>
    <s v="CA-2019-118213"/>
    <x v="60"/>
    <d v="2019-11-07T00:00:00"/>
    <s v="First Class"/>
    <s v="AB-10060"/>
    <s v="Adam Bellavance"/>
    <s v="Home Office"/>
    <x v="0"/>
    <x v="382"/>
    <x v="14"/>
    <n v="46142"/>
    <s v="Central"/>
    <s v="OFF-PA-10003673"/>
    <x v="1"/>
    <x v="10"/>
    <s v="Strathmore Photo Mount Cards"/>
    <n v="67.8"/>
    <n v="10"/>
    <n v="0"/>
    <n v="31.187999999999999"/>
    <x v="2"/>
    <s v="No"/>
  </r>
  <r>
    <n v="9501"/>
    <s v="CA-2018-149237"/>
    <x v="439"/>
    <d v="2018-05-30T00:00:00"/>
    <s v="Standard Class"/>
    <s v="CM-12235"/>
    <s v="Chris McAfee"/>
    <s v="Consumer"/>
    <x v="0"/>
    <x v="158"/>
    <x v="6"/>
    <n v="53209"/>
    <s v="Central"/>
    <s v="FUR-FU-10002088"/>
    <x v="0"/>
    <x v="5"/>
    <s v="Nu-Dell Float Frame 11 x 14 1/2"/>
    <n v="26.94"/>
    <n v="3"/>
    <n v="0"/>
    <n v="11.314800000000002"/>
    <x v="2"/>
    <s v="No"/>
  </r>
  <r>
    <n v="9502"/>
    <s v="US-2017-158589"/>
    <x v="312"/>
    <d v="2017-11-24T00:00:00"/>
    <s v="Standard Class"/>
    <s v="KW-16570"/>
    <s v="Kelly Williams"/>
    <s v="Consumer"/>
    <x v="0"/>
    <x v="8"/>
    <x v="1"/>
    <n v="94109"/>
    <s v="West"/>
    <s v="FUR-FU-10001546"/>
    <x v="0"/>
    <x v="5"/>
    <s v="Dana Swing-Arm Lamps"/>
    <n v="32.04"/>
    <n v="3"/>
    <n v="0"/>
    <n v="8.01"/>
    <x v="1"/>
    <s v="No"/>
  </r>
  <r>
    <n v="9503"/>
    <s v="CA-2018-101329"/>
    <x v="183"/>
    <d v="2018-04-29T00:00:00"/>
    <s v="Standard Class"/>
    <s v="MM-17920"/>
    <s v="Michael Moore"/>
    <s v="Consumer"/>
    <x v="0"/>
    <x v="410"/>
    <x v="15"/>
    <n v="13440"/>
    <s v="East"/>
    <s v="OFF-AR-10000614"/>
    <x v="1"/>
    <x v="6"/>
    <s v="Barrel Sharpener"/>
    <n v="32.129999999999995"/>
    <n v="9"/>
    <n v="0"/>
    <n v="8.3537999999999997"/>
    <x v="3"/>
    <s v="No"/>
  </r>
  <r>
    <n v="9504"/>
    <s v="CA-2018-101329"/>
    <x v="183"/>
    <d v="2018-04-29T00:00:00"/>
    <s v="Standard Class"/>
    <s v="MM-17920"/>
    <s v="Michael Moore"/>
    <s v="Consumer"/>
    <x v="0"/>
    <x v="410"/>
    <x v="15"/>
    <n v="13440"/>
    <s v="East"/>
    <s v="OFF-AR-10003190"/>
    <x v="1"/>
    <x v="6"/>
    <s v="Newell 32"/>
    <n v="2.88"/>
    <n v="1"/>
    <n v="0"/>
    <n v="0.80640000000000001"/>
    <x v="3"/>
    <s v="No"/>
  </r>
  <r>
    <n v="9505"/>
    <s v="CA-2018-113607"/>
    <x v="500"/>
    <d v="2018-10-18T00:00:00"/>
    <s v="Standard Class"/>
    <s v="PW-19030"/>
    <s v="Pauline Webber"/>
    <s v="Corporate"/>
    <x v="0"/>
    <x v="20"/>
    <x v="15"/>
    <n v="10009"/>
    <s v="East"/>
    <s v="TEC-PH-10004094"/>
    <x v="2"/>
    <x v="7"/>
    <s v="Motorola L703CM"/>
    <n v="1091.93"/>
    <n v="7"/>
    <n v="0"/>
    <n v="272.98250000000002"/>
    <x v="3"/>
    <s v="No"/>
  </r>
  <r>
    <n v="9506"/>
    <s v="CA-2018-113607"/>
    <x v="500"/>
    <d v="2018-10-18T00:00:00"/>
    <s v="Standard Class"/>
    <s v="PW-19030"/>
    <s v="Pauline Webber"/>
    <s v="Corporate"/>
    <x v="0"/>
    <x v="20"/>
    <x v="15"/>
    <n v="10009"/>
    <s v="East"/>
    <s v="OFF-PA-10001970"/>
    <x v="1"/>
    <x v="10"/>
    <s v="Xerox 1908"/>
    <n v="111.96"/>
    <n v="2"/>
    <n v="0"/>
    <n v="54.860399999999998"/>
    <x v="3"/>
    <s v="No"/>
  </r>
  <r>
    <n v="9507"/>
    <s v="CA-2016-149104"/>
    <x v="267"/>
    <d v="2016-04-07T00:00:00"/>
    <s v="Second Class"/>
    <s v="RD-19900"/>
    <s v="Ruben Dartt"/>
    <s v="Consumer"/>
    <x v="0"/>
    <x v="363"/>
    <x v="12"/>
    <n v="48127"/>
    <s v="Central"/>
    <s v="OFF-AR-10002952"/>
    <x v="1"/>
    <x v="6"/>
    <s v="Stanley Contemporary Battery Pencil Sharpeners"/>
    <n v="26.7"/>
    <n v="2"/>
    <n v="0"/>
    <n v="7.4759999999999991"/>
    <x v="2"/>
    <s v="No"/>
  </r>
  <r>
    <n v="9508"/>
    <s v="CA-2016-149104"/>
    <x v="267"/>
    <d v="2016-04-07T00:00:00"/>
    <s v="Second Class"/>
    <s v="RD-19900"/>
    <s v="Ruben Dartt"/>
    <s v="Consumer"/>
    <x v="0"/>
    <x v="363"/>
    <x v="12"/>
    <n v="48127"/>
    <s v="Central"/>
    <s v="OFF-BI-10004209"/>
    <x v="1"/>
    <x v="8"/>
    <s v="Fellowes Twister Kit, Gray/Clear, 3/pkg"/>
    <n v="40.199999999999996"/>
    <n v="5"/>
    <n v="0"/>
    <n v="18.089999999999996"/>
    <x v="2"/>
    <s v="No"/>
  </r>
  <r>
    <n v="9509"/>
    <s v="CA-2016-149104"/>
    <x v="267"/>
    <d v="2016-04-07T00:00:00"/>
    <s v="Second Class"/>
    <s v="RD-19900"/>
    <s v="Ruben Dartt"/>
    <s v="Consumer"/>
    <x v="0"/>
    <x v="363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  <x v="2"/>
    <s v="No"/>
  </r>
  <r>
    <n v="9510"/>
    <s v="CA-2016-149104"/>
    <x v="267"/>
    <d v="2016-04-07T00:00:00"/>
    <s v="Second Class"/>
    <s v="RD-19900"/>
    <s v="Ruben Dartt"/>
    <s v="Consumer"/>
    <x v="0"/>
    <x v="363"/>
    <x v="12"/>
    <n v="48127"/>
    <s v="Central"/>
    <s v="OFF-ST-10000991"/>
    <x v="1"/>
    <x v="4"/>
    <s v="Space Solutions HD Industrial Steel Shelving."/>
    <n v="689.81999999999994"/>
    <n v="6"/>
    <n v="0"/>
    <n v="20.694600000000008"/>
    <x v="2"/>
    <s v="No"/>
  </r>
  <r>
    <n v="9511"/>
    <s v="CA-2018-105263"/>
    <x v="876"/>
    <d v="2018-08-11T00:00:00"/>
    <s v="Standard Class"/>
    <s v="LM-17065"/>
    <s v="Liz MacKendrick"/>
    <s v="Consumer"/>
    <x v="0"/>
    <x v="20"/>
    <x v="15"/>
    <n v="10024"/>
    <s v="East"/>
    <s v="OFF-AR-10002399"/>
    <x v="1"/>
    <x v="6"/>
    <s v="Dixon Prang Watercolor Pencils, 10-Color Set with Brush"/>
    <n v="38.339999999999996"/>
    <n v="9"/>
    <n v="0"/>
    <n v="15.7194"/>
    <x v="3"/>
    <s v="No"/>
  </r>
  <r>
    <n v="9512"/>
    <s v="CA-2016-130575"/>
    <x v="637"/>
    <d v="2016-12-16T00:00:00"/>
    <s v="First Class"/>
    <s v="CS-11845"/>
    <s v="Cari Sayre"/>
    <s v="Corporate"/>
    <x v="0"/>
    <x v="22"/>
    <x v="10"/>
    <n v="60623"/>
    <s v="Central"/>
    <s v="OFF-BI-10002353"/>
    <x v="1"/>
    <x v="8"/>
    <s v="GBC VeloBind Cover Sets"/>
    <n v="9.2639999999999976"/>
    <n v="3"/>
    <n v="0.8"/>
    <n v="-13.895999999999997"/>
    <x v="2"/>
    <s v="No"/>
  </r>
  <r>
    <n v="9513"/>
    <s v="CA-2019-142461"/>
    <x v="1109"/>
    <d v="2019-06-03T00:00:00"/>
    <s v="Second Class"/>
    <s v="KT-16480"/>
    <s v="Kean Thornton"/>
    <s v="Consumer"/>
    <x v="0"/>
    <x v="61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  <x v="2"/>
    <s v="No"/>
  </r>
  <r>
    <n v="9514"/>
    <s v="CA-2018-125220"/>
    <x v="500"/>
    <d v="2018-10-19T00:00:00"/>
    <s v="Standard Class"/>
    <s v="BE-11410"/>
    <s v="Bobby Elias"/>
    <s v="Consumer"/>
    <x v="0"/>
    <x v="233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  <x v="2"/>
    <s v="No"/>
  </r>
  <r>
    <n v="9515"/>
    <s v="CA-2016-100293"/>
    <x v="619"/>
    <d v="2016-03-18T00:00:00"/>
    <s v="Standard Class"/>
    <s v="NF-18475"/>
    <s v="Neil Französisch"/>
    <s v="Home Office"/>
    <x v="0"/>
    <x v="108"/>
    <x v="2"/>
    <n v="32216"/>
    <s v="South"/>
    <s v="OFF-PA-10000176"/>
    <x v="1"/>
    <x v="10"/>
    <s v="Xerox 1887"/>
    <n v="91.055999999999997"/>
    <n v="6"/>
    <n v="0.2"/>
    <n v="31.869599999999995"/>
    <x v="0"/>
    <s v="No"/>
  </r>
  <r>
    <n v="9516"/>
    <s v="CA-2016-154165"/>
    <x v="1221"/>
    <d v="2016-02-24T00:00:00"/>
    <s v="Standard Class"/>
    <s v="DL-13315"/>
    <s v="Delfina Latchford"/>
    <s v="Consumer"/>
    <x v="0"/>
    <x v="22"/>
    <x v="10"/>
    <n v="60653"/>
    <s v="Central"/>
    <s v="OFF-AR-10003631"/>
    <x v="1"/>
    <x v="6"/>
    <s v="Staples in misc. colors"/>
    <n v="54.207999999999998"/>
    <n v="14"/>
    <n v="0.2"/>
    <n v="8.808799999999998"/>
    <x v="2"/>
    <s v="No"/>
  </r>
  <r>
    <n v="9517"/>
    <s v="CA-2017-123939"/>
    <x v="252"/>
    <d v="2017-08-26T00:00:00"/>
    <s v="Second Class"/>
    <s v="MS-17710"/>
    <s v="Maurice Satty"/>
    <s v="Consumer"/>
    <x v="0"/>
    <x v="256"/>
    <x v="24"/>
    <n v="43402"/>
    <s v="East"/>
    <s v="TEC-PH-10000923"/>
    <x v="2"/>
    <x v="7"/>
    <s v="Belkin SportFit Armband For iPhone 5s/5c, Fuchsia"/>
    <n v="26.981999999999999"/>
    <n v="3"/>
    <n v="0.4"/>
    <n v="4.0472999999999999"/>
    <x v="3"/>
    <s v="No"/>
  </r>
  <r>
    <n v="9518"/>
    <s v="CA-2017-123939"/>
    <x v="252"/>
    <d v="2017-08-26T00:00:00"/>
    <s v="Second Class"/>
    <s v="MS-17710"/>
    <s v="Maurice Satty"/>
    <s v="Consumer"/>
    <x v="0"/>
    <x v="256"/>
    <x v="24"/>
    <n v="43402"/>
    <s v="East"/>
    <s v="OFF-LA-10003190"/>
    <x v="1"/>
    <x v="2"/>
    <s v="Avery 474"/>
    <n v="6.911999999999999"/>
    <n v="3"/>
    <n v="0.2"/>
    <n v="2.5056000000000003"/>
    <x v="3"/>
    <s v="No"/>
  </r>
  <r>
    <n v="9519"/>
    <s v="CA-2017-123939"/>
    <x v="252"/>
    <d v="2017-08-26T00:00:00"/>
    <s v="Second Class"/>
    <s v="MS-17710"/>
    <s v="Maurice Satty"/>
    <s v="Consumer"/>
    <x v="0"/>
    <x v="256"/>
    <x v="24"/>
    <n v="43402"/>
    <s v="East"/>
    <s v="OFF-ST-10003208"/>
    <x v="1"/>
    <x v="4"/>
    <s v="Adjustable Depth Letter/Legal Cart"/>
    <n v="435.50400000000002"/>
    <n v="3"/>
    <n v="0.2"/>
    <n v="48.994199999999921"/>
    <x v="3"/>
    <s v="No"/>
  </r>
  <r>
    <n v="9520"/>
    <s v="US-2019-104451"/>
    <x v="540"/>
    <d v="2019-05-12T00:00:00"/>
    <s v="Second Class"/>
    <s v="MM-18055"/>
    <s v="Michelle Moray"/>
    <s v="Consumer"/>
    <x v="0"/>
    <x v="8"/>
    <x v="1"/>
    <n v="94110"/>
    <s v="West"/>
    <s v="OFF-AP-10000692"/>
    <x v="1"/>
    <x v="9"/>
    <s v="Fellowes Mighty 8 Compact Surge Protector"/>
    <n v="81.08"/>
    <n v="4"/>
    <n v="0"/>
    <n v="22.702400000000004"/>
    <x v="1"/>
    <s v="No"/>
  </r>
  <r>
    <n v="9521"/>
    <s v="CA-2018-101189"/>
    <x v="1084"/>
    <d v="2018-02-09T00:00:00"/>
    <s v="Standard Class"/>
    <s v="JB-15400"/>
    <s v="Jennifer Braxton"/>
    <s v="Corporate"/>
    <x v="0"/>
    <x v="1"/>
    <x v="1"/>
    <n v="90049"/>
    <s v="West"/>
    <s v="OFF-ST-10004180"/>
    <x v="1"/>
    <x v="4"/>
    <s v="Safco Commercial Shelving"/>
    <n v="93.02"/>
    <n v="2"/>
    <n v="0"/>
    <n v="3.720799999999997"/>
    <x v="1"/>
    <s v="No"/>
  </r>
  <r>
    <n v="9522"/>
    <s v="CA-2016-169446"/>
    <x v="174"/>
    <d v="2016-12-25T00:00:00"/>
    <s v="Standard Class"/>
    <s v="SG-20605"/>
    <s v="Speros Goranitis"/>
    <s v="Consumer"/>
    <x v="0"/>
    <x v="22"/>
    <x v="10"/>
    <n v="60623"/>
    <s v="Central"/>
    <s v="TEC-PH-10002817"/>
    <x v="2"/>
    <x v="7"/>
    <s v="RCA ViSYS 25425RE1 Corded phone"/>
    <n v="323.97600000000006"/>
    <n v="3"/>
    <n v="0.2"/>
    <n v="36.44729999999997"/>
    <x v="2"/>
    <s v="No"/>
  </r>
  <r>
    <n v="9523"/>
    <s v="CA-2016-169446"/>
    <x v="174"/>
    <d v="2016-12-25T00:00:00"/>
    <s v="Standard Class"/>
    <s v="SG-20605"/>
    <s v="Speros Goranitis"/>
    <s v="Consumer"/>
    <x v="0"/>
    <x v="22"/>
    <x v="10"/>
    <n v="60623"/>
    <s v="Central"/>
    <s v="OFF-PA-10000295"/>
    <x v="1"/>
    <x v="10"/>
    <s v="Xerox 229"/>
    <n v="15.552000000000003"/>
    <n v="3"/>
    <n v="0.2"/>
    <n v="5.4432"/>
    <x v="2"/>
    <s v="No"/>
  </r>
  <r>
    <n v="9524"/>
    <s v="CA-2016-169446"/>
    <x v="174"/>
    <d v="2016-12-25T00:00:00"/>
    <s v="Standard Class"/>
    <s v="SG-20605"/>
    <s v="Speros Goranitis"/>
    <s v="Consumer"/>
    <x v="0"/>
    <x v="22"/>
    <x v="10"/>
    <n v="60623"/>
    <s v="Central"/>
    <s v="OFF-ST-10000419"/>
    <x v="1"/>
    <x v="4"/>
    <s v="Rogers Jumbo File, Granite"/>
    <n v="32.591999999999999"/>
    <n v="3"/>
    <n v="0.2"/>
    <n v="-7.7406000000000006"/>
    <x v="2"/>
    <s v="No"/>
  </r>
  <r>
    <n v="9525"/>
    <s v="CA-2019-156958"/>
    <x v="256"/>
    <d v="2019-12-06T00:00:00"/>
    <s v="First Class"/>
    <s v="PB-18805"/>
    <s v="Patrick Bzostek"/>
    <s v="Home Office"/>
    <x v="0"/>
    <x v="4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  <x v="1"/>
    <s v="Yes"/>
  </r>
  <r>
    <n v="9526"/>
    <s v="CA-2019-156958"/>
    <x v="256"/>
    <d v="2019-12-06T00:00:00"/>
    <s v="First Class"/>
    <s v="PB-18805"/>
    <s v="Patrick Bzostek"/>
    <s v="Home Office"/>
    <x v="0"/>
    <x v="4"/>
    <x v="4"/>
    <n v="98115"/>
    <s v="West"/>
    <s v="FUR-FU-10003268"/>
    <x v="0"/>
    <x v="5"/>
    <s v="Eldon Radial Chair Mat for Low to Medium Pile Carpets"/>
    <n v="199.89999999999998"/>
    <n v="5"/>
    <n v="0"/>
    <n v="39.97999999999999"/>
    <x v="1"/>
    <s v="Yes"/>
  </r>
  <r>
    <n v="9527"/>
    <s v="CA-2019-156958"/>
    <x v="256"/>
    <d v="2019-12-06T00:00:00"/>
    <s v="First Class"/>
    <s v="PB-18805"/>
    <s v="Patrick Bzostek"/>
    <s v="Home Office"/>
    <x v="0"/>
    <x v="4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  <x v="1"/>
    <s v="Yes"/>
  </r>
  <r>
    <n v="9528"/>
    <s v="CA-2019-156958"/>
    <x v="256"/>
    <d v="2019-12-06T00:00:00"/>
    <s v="First Class"/>
    <s v="PB-18805"/>
    <s v="Patrick Bzostek"/>
    <s v="Home Office"/>
    <x v="0"/>
    <x v="4"/>
    <x v="4"/>
    <n v="98115"/>
    <s v="West"/>
    <s v="OFF-BI-10001543"/>
    <x v="1"/>
    <x v="8"/>
    <s v="GBC VeloBinder Manual Binding System"/>
    <n v="172.75200000000001"/>
    <n v="6"/>
    <n v="0.2"/>
    <n v="60.463200000000015"/>
    <x v="1"/>
    <s v="Yes"/>
  </r>
  <r>
    <n v="9529"/>
    <s v="CA-2019-156958"/>
    <x v="256"/>
    <d v="2019-12-06T00:00:00"/>
    <s v="First Class"/>
    <s v="PB-18805"/>
    <s v="Patrick Bzostek"/>
    <s v="Home Office"/>
    <x v="0"/>
    <x v="4"/>
    <x v="4"/>
    <n v="98115"/>
    <s v="West"/>
    <s v="OFF-BI-10002071"/>
    <x v="1"/>
    <x v="8"/>
    <s v="Fellowes Black Plastic Comb Bindings"/>
    <n v="9.2959999999999994"/>
    <n v="2"/>
    <n v="0.2"/>
    <n v="3.0211999999999994"/>
    <x v="1"/>
    <s v="Yes"/>
  </r>
  <r>
    <n v="9530"/>
    <s v="CA-2019-101637"/>
    <x v="668"/>
    <d v="2019-03-25T00:00:00"/>
    <s v="Same Day"/>
    <s v="AC-10615"/>
    <s v="Ann Chong"/>
    <s v="Corporate"/>
    <x v="0"/>
    <x v="486"/>
    <x v="5"/>
    <n v="77705"/>
    <s v="Central"/>
    <s v="OFF-ST-10002352"/>
    <x v="1"/>
    <x v="4"/>
    <s v="Iris Project Case"/>
    <n v="12.768000000000001"/>
    <n v="2"/>
    <n v="0.2"/>
    <n v="0.95759999999999934"/>
    <x v="2"/>
    <s v="No"/>
  </r>
  <r>
    <n v="9531"/>
    <s v="CA-2019-111759"/>
    <x v="141"/>
    <d v="2019-07-12T00:00:00"/>
    <s v="Standard Class"/>
    <s v="MR-17545"/>
    <s v="Mathew Reese"/>
    <s v="Home Office"/>
    <x v="0"/>
    <x v="4"/>
    <x v="4"/>
    <n v="98103"/>
    <s v="West"/>
    <s v="OFF-PA-10003127"/>
    <x v="1"/>
    <x v="10"/>
    <s v="Easy-staple paper"/>
    <n v="52.76"/>
    <n v="2"/>
    <n v="0"/>
    <n v="24.269599999999997"/>
    <x v="1"/>
    <s v="No"/>
  </r>
  <r>
    <n v="9532"/>
    <s v="CA-2019-102729"/>
    <x v="40"/>
    <d v="2019-10-31T00:00:00"/>
    <s v="Standard Class"/>
    <s v="BF-11215"/>
    <s v="Benjamin Farhat"/>
    <s v="Home Office"/>
    <x v="0"/>
    <x v="61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  <x v="2"/>
    <s v="No"/>
  </r>
  <r>
    <n v="9533"/>
    <s v="CA-2018-116596"/>
    <x v="189"/>
    <d v="2018-10-31T00:00:00"/>
    <s v="Standard Class"/>
    <s v="BW-11200"/>
    <s v="Ben Wallace"/>
    <s v="Consumer"/>
    <x v="0"/>
    <x v="20"/>
    <x v="15"/>
    <n v="10011"/>
    <s v="East"/>
    <s v="FUR-CH-10000553"/>
    <x v="0"/>
    <x v="1"/>
    <s v="Metal Folding Chairs, Beige, 4/Carton"/>
    <n v="427.64400000000001"/>
    <n v="14"/>
    <n v="0.1"/>
    <n v="80.777199999999979"/>
    <x v="3"/>
    <s v="No"/>
  </r>
  <r>
    <n v="9534"/>
    <s v="CA-2018-116596"/>
    <x v="189"/>
    <d v="2018-10-31T00:00:00"/>
    <s v="Standard Class"/>
    <s v="BW-11200"/>
    <s v="Ben Wallace"/>
    <s v="Consumer"/>
    <x v="0"/>
    <x v="20"/>
    <x v="15"/>
    <n v="10011"/>
    <s v="East"/>
    <s v="OFF-FA-10000134"/>
    <x v="1"/>
    <x v="13"/>
    <s v="Advantus Push Pins, Aluminum Head"/>
    <n v="40.669999999999995"/>
    <n v="7"/>
    <n v="0"/>
    <n v="12.607699999999999"/>
    <x v="3"/>
    <s v="No"/>
  </r>
  <r>
    <n v="9535"/>
    <s v="CA-2018-116596"/>
    <x v="189"/>
    <d v="2018-10-31T00:00:00"/>
    <s v="Standard Class"/>
    <s v="BW-11200"/>
    <s v="Ben Wallace"/>
    <s v="Consumer"/>
    <x v="0"/>
    <x v="20"/>
    <x v="15"/>
    <n v="10011"/>
    <s v="East"/>
    <s v="OFF-ST-10000636"/>
    <x v="1"/>
    <x v="4"/>
    <s v="Rogers Profile Extra Capacity Storage Tub"/>
    <n v="33.479999999999997"/>
    <n v="2"/>
    <n v="0"/>
    <n v="1.3391999999999982"/>
    <x v="3"/>
    <s v="No"/>
  </r>
  <r>
    <n v="9536"/>
    <s v="CA-2018-116596"/>
    <x v="189"/>
    <d v="2018-10-31T00:00:00"/>
    <s v="Standard Class"/>
    <s v="BW-11200"/>
    <s v="Ben Wallace"/>
    <s v="Consumer"/>
    <x v="0"/>
    <x v="20"/>
    <x v="15"/>
    <n v="10011"/>
    <s v="East"/>
    <s v="OFF-BI-10002949"/>
    <x v="1"/>
    <x v="8"/>
    <s v="Prestige Round Ring Binders"/>
    <n v="9.7280000000000015"/>
    <n v="2"/>
    <n v="0.2"/>
    <n v="3.283199999999999"/>
    <x v="3"/>
    <s v="No"/>
  </r>
  <r>
    <n v="9537"/>
    <s v="CA-2019-124191"/>
    <x v="492"/>
    <d v="2019-06-14T00:00:00"/>
    <s v="Second Class"/>
    <s v="TS-21610"/>
    <s v="Troy Staebel"/>
    <s v="Consumer"/>
    <x v="0"/>
    <x v="22"/>
    <x v="10"/>
    <n v="60610"/>
    <s v="Central"/>
    <s v="FUR-FU-10002364"/>
    <x v="0"/>
    <x v="5"/>
    <s v="Eldon Expressions Wood Desk Accessories, Oak"/>
    <n v="8.8559999999999999"/>
    <n v="3"/>
    <n v="0.6"/>
    <n v="-6.8634000000000013"/>
    <x v="2"/>
    <s v="No"/>
  </r>
  <r>
    <n v="9538"/>
    <s v="CA-2018-148747"/>
    <x v="477"/>
    <d v="2018-09-27T00:00:00"/>
    <s v="First Class"/>
    <s v="AS-10045"/>
    <s v="Aaron Smayling"/>
    <s v="Corporate"/>
    <x v="0"/>
    <x v="8"/>
    <x v="1"/>
    <n v="94110"/>
    <s v="West"/>
    <s v="FUR-BO-10002613"/>
    <x v="0"/>
    <x v="0"/>
    <s v="Atlantic Metals Mobile 4-Shelf Bookcases, Custom Colors"/>
    <n v="477.666"/>
    <n v="2"/>
    <n v="0.15"/>
    <n v="84.293999999999969"/>
    <x v="1"/>
    <s v="No"/>
  </r>
  <r>
    <n v="9539"/>
    <s v="US-2019-169488"/>
    <x v="210"/>
    <d v="2019-09-09T00:00:00"/>
    <s v="First Class"/>
    <s v="AA-10375"/>
    <s v="Allen Armold"/>
    <s v="Consumer"/>
    <x v="0"/>
    <x v="205"/>
    <x v="34"/>
    <n v="2908"/>
    <s v="East"/>
    <s v="OFF-PA-10002659"/>
    <x v="1"/>
    <x v="10"/>
    <s v="Avoid Verbal Orders Carbonless Minifold Book"/>
    <n v="16.899999999999999"/>
    <n v="5"/>
    <n v="0"/>
    <n v="7.7739999999999991"/>
    <x v="3"/>
    <s v="No"/>
  </r>
  <r>
    <n v="9540"/>
    <s v="US-2019-169488"/>
    <x v="210"/>
    <d v="2019-09-09T00:00:00"/>
    <s v="First Class"/>
    <s v="AA-10375"/>
    <s v="Allen Armold"/>
    <s v="Consumer"/>
    <x v="0"/>
    <x v="205"/>
    <x v="34"/>
    <n v="2908"/>
    <s v="East"/>
    <s v="OFF-PA-10000157"/>
    <x v="1"/>
    <x v="10"/>
    <s v="Xerox 191"/>
    <n v="39.96"/>
    <n v="2"/>
    <n v="0"/>
    <n v="18.781199999999998"/>
    <x v="3"/>
    <s v="No"/>
  </r>
  <r>
    <n v="9541"/>
    <s v="CA-2017-135727"/>
    <x v="1222"/>
    <d v="2017-05-16T00:00:00"/>
    <s v="Second Class"/>
    <s v="PS-18970"/>
    <s v="Paul Stevenson"/>
    <s v="Home Office"/>
    <x v="0"/>
    <x v="42"/>
    <x v="16"/>
    <n v="85023"/>
    <s v="West"/>
    <s v="FUR-CH-10004540"/>
    <x v="0"/>
    <x v="1"/>
    <s v="Global Chrome Stack Chair"/>
    <n v="191.96800000000002"/>
    <n v="7"/>
    <n v="0.2"/>
    <n v="16.797200000000004"/>
    <x v="1"/>
    <s v="No"/>
  </r>
  <r>
    <n v="9542"/>
    <s v="CA-2017-135251"/>
    <x v="705"/>
    <d v="2017-08-10T00:00:00"/>
    <s v="Standard Class"/>
    <s v="RP-19270"/>
    <s v="Rachel Payne"/>
    <s v="Corporate"/>
    <x v="0"/>
    <x v="12"/>
    <x v="5"/>
    <n v="77095"/>
    <s v="Central"/>
    <s v="OFF-LA-10004544"/>
    <x v="1"/>
    <x v="2"/>
    <s v="Avery 505"/>
    <n v="35.520000000000003"/>
    <n v="3"/>
    <n v="0.2"/>
    <n v="13.320000000000002"/>
    <x v="2"/>
    <s v="No"/>
  </r>
  <r>
    <n v="9543"/>
    <s v="CA-2017-135251"/>
    <x v="705"/>
    <d v="2017-08-10T00:00:00"/>
    <s v="Standard Class"/>
    <s v="RP-19270"/>
    <s v="Rachel Payne"/>
    <s v="Corporate"/>
    <x v="0"/>
    <x v="12"/>
    <x v="5"/>
    <n v="77095"/>
    <s v="Central"/>
    <s v="OFF-BI-10001097"/>
    <x v="1"/>
    <x v="8"/>
    <s v="Avery Hole Reinforcements"/>
    <n v="6.2299999999999986"/>
    <n v="5"/>
    <n v="0.8"/>
    <n v="-9.6565000000000047"/>
    <x v="2"/>
    <s v="No"/>
  </r>
  <r>
    <n v="9544"/>
    <s v="CA-2017-135251"/>
    <x v="705"/>
    <d v="2017-08-10T00:00:00"/>
    <s v="Standard Class"/>
    <s v="RP-19270"/>
    <s v="Rachel Payne"/>
    <s v="Corporate"/>
    <x v="0"/>
    <x v="12"/>
    <x v="5"/>
    <n v="77095"/>
    <s v="Central"/>
    <s v="OFF-PA-10003302"/>
    <x v="1"/>
    <x v="10"/>
    <s v="Xerox 1906"/>
    <n v="56.704000000000001"/>
    <n v="2"/>
    <n v="0.2"/>
    <n v="19.137599999999992"/>
    <x v="2"/>
    <s v="No"/>
  </r>
  <r>
    <n v="9545"/>
    <s v="CA-2017-135251"/>
    <x v="705"/>
    <d v="2017-08-10T00:00:00"/>
    <s v="Standard Class"/>
    <s v="RP-19270"/>
    <s v="Rachel Payne"/>
    <s v="Corporate"/>
    <x v="0"/>
    <x v="12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  <x v="2"/>
    <s v="No"/>
  </r>
  <r>
    <n v="9546"/>
    <s v="CA-2016-166590"/>
    <x v="194"/>
    <d v="2016-11-02T00:00:00"/>
    <s v="Standard Class"/>
    <s v="NC-18625"/>
    <s v="Noah Childs"/>
    <s v="Corporate"/>
    <x v="0"/>
    <x v="38"/>
    <x v="14"/>
    <n v="47201"/>
    <s v="Central"/>
    <s v="TEC-AC-10003433"/>
    <x v="2"/>
    <x v="11"/>
    <s v="Maxell 4.7GB DVD+R 5/Pack"/>
    <n v="1.98"/>
    <n v="2"/>
    <n v="0"/>
    <n v="0.89100000000000001"/>
    <x v="2"/>
    <s v="No"/>
  </r>
  <r>
    <n v="9547"/>
    <s v="CA-2016-166590"/>
    <x v="194"/>
    <d v="2016-11-02T00:00:00"/>
    <s v="Standard Class"/>
    <s v="NC-18625"/>
    <s v="Noah Childs"/>
    <s v="Corporate"/>
    <x v="0"/>
    <x v="38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  <x v="2"/>
    <s v="No"/>
  </r>
  <r>
    <n v="9548"/>
    <s v="CA-2018-131744"/>
    <x v="1133"/>
    <d v="2018-06-20T00:00:00"/>
    <s v="Second Class"/>
    <s v="SC-20770"/>
    <s v="Stewart Carmichael"/>
    <s v="Corporate"/>
    <x v="0"/>
    <x v="10"/>
    <x v="9"/>
    <n v="19134"/>
    <s v="East"/>
    <s v="OFF-PA-10004610"/>
    <x v="1"/>
    <x v="10"/>
    <s v="Xerox 1900"/>
    <n v="6.8480000000000008"/>
    <n v="2"/>
    <n v="0.2"/>
    <n v="2.1399999999999992"/>
    <x v="3"/>
    <s v="No"/>
  </r>
  <r>
    <n v="9549"/>
    <s v="CA-2018-131744"/>
    <x v="1133"/>
    <d v="2018-06-20T00:00:00"/>
    <s v="Second Class"/>
    <s v="SC-20770"/>
    <s v="Stewart Carmichael"/>
    <s v="Corporate"/>
    <x v="0"/>
    <x v="10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  <x v="3"/>
    <s v="No"/>
  </r>
  <r>
    <n v="9550"/>
    <s v="CA-2018-131744"/>
    <x v="1133"/>
    <d v="2018-06-20T00:00:00"/>
    <s v="Second Class"/>
    <s v="SC-20770"/>
    <s v="Stewart Carmichael"/>
    <s v="Corporate"/>
    <x v="0"/>
    <x v="10"/>
    <x v="9"/>
    <n v="19134"/>
    <s v="East"/>
    <s v="OFF-AP-10001394"/>
    <x v="1"/>
    <x v="9"/>
    <s v="Harmony Air Purifier"/>
    <n v="453.6"/>
    <n v="3"/>
    <n v="0.2"/>
    <n v="90.71999999999997"/>
    <x v="3"/>
    <s v="No"/>
  </r>
  <r>
    <n v="9551"/>
    <s v="CA-2017-160864"/>
    <x v="910"/>
    <d v="2017-05-06T00:00:00"/>
    <s v="First Class"/>
    <s v="NF-18595"/>
    <s v="Nicole Fjeld"/>
    <s v="Home Office"/>
    <x v="0"/>
    <x v="49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  <x v="1"/>
    <s v="No"/>
  </r>
  <r>
    <n v="9552"/>
    <s v="CA-2017-147690"/>
    <x v="113"/>
    <d v="2017-11-14T00:00:00"/>
    <s v="Standard Class"/>
    <s v="SC-20020"/>
    <s v="Sam Craven"/>
    <s v="Consumer"/>
    <x v="0"/>
    <x v="10"/>
    <x v="9"/>
    <n v="19140"/>
    <s v="East"/>
    <s v="OFF-ST-10001526"/>
    <x v="1"/>
    <x v="4"/>
    <s v="Iceberg Mobile Mega Data/Printer Cart"/>
    <n v="577.58400000000006"/>
    <n v="6"/>
    <n v="0.2"/>
    <n v="43.318799999999953"/>
    <x v="3"/>
    <s v="No"/>
  </r>
  <r>
    <n v="9553"/>
    <s v="CA-2017-163923"/>
    <x v="1051"/>
    <d v="2017-06-03T00:00:00"/>
    <s v="Standard Class"/>
    <s v="BD-11560"/>
    <s v="Brendan Dodson"/>
    <s v="Home Office"/>
    <x v="0"/>
    <x v="24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  <x v="0"/>
    <s v="No"/>
  </r>
  <r>
    <n v="9554"/>
    <s v="CA-2018-125724"/>
    <x v="897"/>
    <d v="2018-09-27T00:00:00"/>
    <s v="Standard Class"/>
    <s v="SM-20950"/>
    <s v="Suzanne McNair"/>
    <s v="Corporate"/>
    <x v="0"/>
    <x v="266"/>
    <x v="22"/>
    <n v="80020"/>
    <s v="West"/>
    <s v="FUR-FU-10000246"/>
    <x v="0"/>
    <x v="5"/>
    <s v="Aluminum Document Frame"/>
    <n v="68.432000000000016"/>
    <n v="7"/>
    <n v="0.2"/>
    <n v="8.5539999999999878"/>
    <x v="1"/>
    <s v="No"/>
  </r>
  <r>
    <n v="9555"/>
    <s v="CA-2017-111612"/>
    <x v="109"/>
    <d v="2017-12-02T00:00:00"/>
    <s v="Standard Class"/>
    <s v="EB-14110"/>
    <s v="Eugene Barchas"/>
    <s v="Consumer"/>
    <x v="0"/>
    <x v="38"/>
    <x v="24"/>
    <n v="43229"/>
    <s v="East"/>
    <s v="FUR-FU-10003799"/>
    <x v="0"/>
    <x v="5"/>
    <s v="Seth Thomas 13 1/2&quot; Wall Clock"/>
    <n v="71.12"/>
    <n v="5"/>
    <n v="0.2"/>
    <n v="9.7789999999999964"/>
    <x v="3"/>
    <s v="No"/>
  </r>
  <r>
    <n v="9556"/>
    <s v="CA-2017-111612"/>
    <x v="109"/>
    <d v="2017-12-02T00:00:00"/>
    <s v="Standard Class"/>
    <s v="EB-14110"/>
    <s v="Eugene Barchas"/>
    <s v="Consumer"/>
    <x v="0"/>
    <x v="38"/>
    <x v="24"/>
    <n v="43229"/>
    <s v="East"/>
    <s v="OFF-FA-10003021"/>
    <x v="1"/>
    <x v="13"/>
    <s v="Staples"/>
    <n v="3.008"/>
    <n v="2"/>
    <n v="0.2"/>
    <n v="0.56399999999999983"/>
    <x v="3"/>
    <s v="No"/>
  </r>
  <r>
    <n v="9557"/>
    <s v="CA-2017-156853"/>
    <x v="155"/>
    <d v="2017-12-05T00:00:00"/>
    <s v="Second Class"/>
    <s v="HP-14815"/>
    <s v="Harold Pawlan"/>
    <s v="Home Office"/>
    <x v="0"/>
    <x v="3"/>
    <x v="38"/>
    <n v="3301"/>
    <s v="East"/>
    <s v="OFF-PA-10003656"/>
    <x v="1"/>
    <x v="10"/>
    <s v="Xerox 1935"/>
    <n v="184.66"/>
    <n v="7"/>
    <n v="0"/>
    <n v="84.943599999999989"/>
    <x v="3"/>
    <s v="No"/>
  </r>
  <r>
    <n v="9558"/>
    <s v="CA-2016-103086"/>
    <x v="1136"/>
    <d v="2016-10-19T00:00:00"/>
    <s v="Second Class"/>
    <s v="EB-14170"/>
    <s v="Evan Bailliet"/>
    <s v="Consumer"/>
    <x v="0"/>
    <x v="12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  <x v="2"/>
    <s v="No"/>
  </r>
  <r>
    <n v="9559"/>
    <s v="CA-2018-129280"/>
    <x v="973"/>
    <d v="2018-05-05T00:00:00"/>
    <s v="First Class"/>
    <s v="SM-20905"/>
    <s v="Susan MacKendrick"/>
    <s v="Consumer"/>
    <x v="0"/>
    <x v="46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  <x v="3"/>
    <s v="No"/>
  </r>
  <r>
    <n v="9560"/>
    <s v="CA-2018-129280"/>
    <x v="973"/>
    <d v="2018-05-05T00:00:00"/>
    <s v="First Class"/>
    <s v="SM-20905"/>
    <s v="Susan MacKendrick"/>
    <s v="Consumer"/>
    <x v="0"/>
    <x v="46"/>
    <x v="24"/>
    <n v="43055"/>
    <s v="East"/>
    <s v="OFF-ST-10002554"/>
    <x v="1"/>
    <x v="4"/>
    <s v="Tennsco Industrial Shelving"/>
    <n v="195.64"/>
    <n v="5"/>
    <n v="0.2"/>
    <n v="-44.018999999999991"/>
    <x v="3"/>
    <s v="No"/>
  </r>
  <r>
    <n v="9561"/>
    <s v="CA-2018-129280"/>
    <x v="973"/>
    <d v="2018-05-05T00:00:00"/>
    <s v="First Class"/>
    <s v="SM-20905"/>
    <s v="Susan MacKendrick"/>
    <s v="Consumer"/>
    <x v="0"/>
    <x v="46"/>
    <x v="24"/>
    <n v="43055"/>
    <s v="East"/>
    <s v="FUR-FU-10001876"/>
    <x v="0"/>
    <x v="5"/>
    <s v="Computer Room Manger, 14&quot;"/>
    <n v="51.967999999999996"/>
    <n v="2"/>
    <n v="0.2"/>
    <n v="10.393599999999998"/>
    <x v="3"/>
    <s v="No"/>
  </r>
  <r>
    <n v="9562"/>
    <s v="CA-2018-129280"/>
    <x v="973"/>
    <d v="2018-05-05T00:00:00"/>
    <s v="First Class"/>
    <s v="SM-20905"/>
    <s v="Susan MacKendrick"/>
    <s v="Consumer"/>
    <x v="0"/>
    <x v="46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x v="3"/>
    <s v="No"/>
  </r>
  <r>
    <n v="9563"/>
    <s v="CA-2018-129280"/>
    <x v="973"/>
    <d v="2018-05-05T00:00:00"/>
    <s v="First Class"/>
    <s v="SM-20905"/>
    <s v="Susan MacKendrick"/>
    <s v="Consumer"/>
    <x v="0"/>
    <x v="46"/>
    <x v="24"/>
    <n v="43055"/>
    <s v="East"/>
    <s v="TEC-MA-10003589"/>
    <x v="2"/>
    <x v="15"/>
    <s v="Cisco 8961 IP Phone Charcoal"/>
    <n v="224.93700000000004"/>
    <n v="3"/>
    <n v="0.7"/>
    <n v="-164.9538"/>
    <x v="3"/>
    <s v="No"/>
  </r>
  <r>
    <n v="9564"/>
    <s v="CA-2018-129280"/>
    <x v="973"/>
    <d v="2018-05-05T00:00:00"/>
    <s v="First Class"/>
    <s v="SM-20905"/>
    <s v="Susan MacKendrick"/>
    <s v="Consumer"/>
    <x v="0"/>
    <x v="46"/>
    <x v="24"/>
    <n v="43055"/>
    <s v="East"/>
    <s v="OFF-LA-10000081"/>
    <x v="1"/>
    <x v="2"/>
    <s v="Avery 496"/>
    <n v="6"/>
    <n v="2"/>
    <n v="0.2"/>
    <n v="2.0999999999999996"/>
    <x v="3"/>
    <s v="No"/>
  </r>
  <r>
    <n v="9565"/>
    <s v="CA-2017-161242"/>
    <x v="932"/>
    <d v="2017-06-08T00:00:00"/>
    <s v="Standard Class"/>
    <s v="CG-12040"/>
    <s v="Catherine Glotzbach"/>
    <s v="Home Office"/>
    <x v="0"/>
    <x v="1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9566"/>
    <s v="CA-2016-130428"/>
    <x v="691"/>
    <d v="2016-03-31T00:00:00"/>
    <s v="Same Day"/>
    <s v="TG-21640"/>
    <s v="Trudy Glocke"/>
    <s v="Consumer"/>
    <x v="0"/>
    <x v="67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x v="0"/>
    <s v="No"/>
  </r>
  <r>
    <n v="9567"/>
    <s v="CA-2016-130428"/>
    <x v="691"/>
    <d v="2016-03-31T00:00:00"/>
    <s v="Same Day"/>
    <s v="TG-21640"/>
    <s v="Trudy Glocke"/>
    <s v="Consumer"/>
    <x v="0"/>
    <x v="67"/>
    <x v="2"/>
    <n v="33614"/>
    <s v="South"/>
    <s v="OFF-BI-10001636"/>
    <x v="1"/>
    <x v="8"/>
    <s v="Ibico Plastic and Wire Spiral Binding Combs"/>
    <n v="12.645000000000001"/>
    <n v="5"/>
    <n v="0.7"/>
    <n v="-10.116"/>
    <x v="0"/>
    <s v="No"/>
  </r>
  <r>
    <n v="9568"/>
    <s v="CA-2016-130428"/>
    <x v="691"/>
    <d v="2016-03-31T00:00:00"/>
    <s v="Same Day"/>
    <s v="TG-21640"/>
    <s v="Trudy Glocke"/>
    <s v="Consumer"/>
    <x v="0"/>
    <x v="67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x v="0"/>
    <s v="No"/>
  </r>
  <r>
    <n v="9569"/>
    <s v="CA-2019-104388"/>
    <x v="957"/>
    <d v="2019-07-07T00:00:00"/>
    <s v="First Class"/>
    <s v="DK-12835"/>
    <s v="Damala Kotsonis"/>
    <s v="Corporate"/>
    <x v="0"/>
    <x v="9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x v="2"/>
    <s v="No"/>
  </r>
  <r>
    <n v="9570"/>
    <s v="CA-2017-113131"/>
    <x v="496"/>
    <d v="2017-09-24T00:00:00"/>
    <s v="Same Day"/>
    <s v="MB-17305"/>
    <s v="Maria Bertelson"/>
    <s v="Consumer"/>
    <x v="0"/>
    <x v="38"/>
    <x v="24"/>
    <n v="43229"/>
    <s v="East"/>
    <s v="OFF-BI-10003196"/>
    <x v="1"/>
    <x v="8"/>
    <s v="Accohide Poly Flexible Ring Binders"/>
    <n v="6.732000000000002"/>
    <n v="6"/>
    <n v="0.7"/>
    <n v="-4.4879999999999978"/>
    <x v="3"/>
    <s v="No"/>
  </r>
  <r>
    <n v="9571"/>
    <s v="CA-2017-113131"/>
    <x v="496"/>
    <d v="2017-09-24T00:00:00"/>
    <s v="Same Day"/>
    <s v="MB-17305"/>
    <s v="Maria Bertelson"/>
    <s v="Consumer"/>
    <x v="0"/>
    <x v="38"/>
    <x v="24"/>
    <n v="43229"/>
    <s v="East"/>
    <s v="OFF-ST-10001172"/>
    <x v="1"/>
    <x v="4"/>
    <s v="Tennsco Lockers, Sand"/>
    <n v="33.568000000000005"/>
    <n v="2"/>
    <n v="0.2"/>
    <n v="1.6783999999999981"/>
    <x v="3"/>
    <s v="No"/>
  </r>
  <r>
    <n v="9572"/>
    <s v="CA-2017-113131"/>
    <x v="496"/>
    <d v="2017-09-24T00:00:00"/>
    <s v="Same Day"/>
    <s v="MB-17305"/>
    <s v="Maria Bertelson"/>
    <s v="Consumer"/>
    <x v="0"/>
    <x v="38"/>
    <x v="24"/>
    <n v="43229"/>
    <s v="East"/>
    <s v="OFF-EN-10003068"/>
    <x v="1"/>
    <x v="12"/>
    <s v="#6 3/4 Gummed Flap White Envelopes"/>
    <n v="15.840000000000002"/>
    <n v="2"/>
    <n v="0.2"/>
    <n v="5.5439999999999987"/>
    <x v="3"/>
    <s v="No"/>
  </r>
  <r>
    <n v="9573"/>
    <s v="CA-2017-113131"/>
    <x v="496"/>
    <d v="2017-09-24T00:00:00"/>
    <s v="Same Day"/>
    <s v="MB-17305"/>
    <s v="Maria Bertelson"/>
    <s v="Consumer"/>
    <x v="0"/>
    <x v="38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x v="3"/>
    <s v="No"/>
  </r>
  <r>
    <n v="9574"/>
    <s v="CA-2017-113131"/>
    <x v="496"/>
    <d v="2017-09-24T00:00:00"/>
    <s v="Same Day"/>
    <s v="MB-17305"/>
    <s v="Maria Bertelson"/>
    <s v="Consumer"/>
    <x v="0"/>
    <x v="38"/>
    <x v="24"/>
    <n v="43229"/>
    <s v="East"/>
    <s v="OFF-AR-10003504"/>
    <x v="1"/>
    <x v="6"/>
    <s v="Newell 347"/>
    <n v="17.12"/>
    <n v="5"/>
    <n v="0.2"/>
    <n v="1.9259999999999975"/>
    <x v="3"/>
    <s v="No"/>
  </r>
  <r>
    <n v="9575"/>
    <s v="CA-2017-148495"/>
    <x v="863"/>
    <d v="2017-08-13T00:00:00"/>
    <s v="Same Day"/>
    <s v="SF-20065"/>
    <s v="Sandra Flanagan"/>
    <s v="Consumer"/>
    <x v="0"/>
    <x v="225"/>
    <x v="1"/>
    <n v="91767"/>
    <s v="West"/>
    <s v="FUR-FU-10001889"/>
    <x v="0"/>
    <x v="5"/>
    <s v="Ultra Door Pull Handle"/>
    <n v="31.56"/>
    <n v="3"/>
    <n v="0"/>
    <n v="10.4148"/>
    <x v="1"/>
    <s v="No"/>
  </r>
  <r>
    <n v="9576"/>
    <s v="CA-2017-143147"/>
    <x v="989"/>
    <d v="2017-05-28T00:00:00"/>
    <s v="Second Class"/>
    <s v="PS-18760"/>
    <s v="Pamela Stobb"/>
    <s v="Consumer"/>
    <x v="0"/>
    <x v="52"/>
    <x v="5"/>
    <n v="78207"/>
    <s v="Central"/>
    <s v="FUR-CH-10000863"/>
    <x v="0"/>
    <x v="1"/>
    <s v="Novimex Swivel Fabric Task Chair"/>
    <n v="105.68599999999999"/>
    <n v="1"/>
    <n v="0.3"/>
    <n v="-28.686199999999999"/>
    <x v="2"/>
    <s v="No"/>
  </r>
  <r>
    <n v="9577"/>
    <s v="CA-2017-143147"/>
    <x v="989"/>
    <d v="2017-05-28T00:00:00"/>
    <s v="Second Class"/>
    <s v="PS-18760"/>
    <s v="Pamela Stobb"/>
    <s v="Consumer"/>
    <x v="0"/>
    <x v="52"/>
    <x v="5"/>
    <n v="78207"/>
    <s v="Central"/>
    <s v="TEC-MA-10004679"/>
    <x v="2"/>
    <x v="15"/>
    <s v="StarTech.com 10/100 VDSL2 Ethernet Extender Kit"/>
    <n v="399.53999999999996"/>
    <n v="2"/>
    <n v="0.4"/>
    <n v="-79.908000000000015"/>
    <x v="2"/>
    <s v="No"/>
  </r>
  <r>
    <n v="9578"/>
    <s v="CA-2017-143147"/>
    <x v="989"/>
    <d v="2017-05-28T00:00:00"/>
    <s v="Second Class"/>
    <s v="PS-18760"/>
    <s v="Pamela Stobb"/>
    <s v="Consumer"/>
    <x v="0"/>
    <x v="52"/>
    <x v="5"/>
    <n v="78207"/>
    <s v="Central"/>
    <s v="FUR-CH-10004754"/>
    <x v="0"/>
    <x v="1"/>
    <s v="Global Stack Chair with Arms, Black"/>
    <n v="104.93"/>
    <n v="5"/>
    <n v="0.3"/>
    <n v="-4.4969999999999999"/>
    <x v="2"/>
    <s v="No"/>
  </r>
  <r>
    <n v="9579"/>
    <s v="CA-2019-152975"/>
    <x v="32"/>
    <d v="2019-09-16T00:00:00"/>
    <s v="First Class"/>
    <s v="RB-19705"/>
    <s v="Roger Barcio"/>
    <s v="Home Office"/>
    <x v="0"/>
    <x v="20"/>
    <x v="15"/>
    <n v="10035"/>
    <s v="East"/>
    <s v="TEC-PH-10004586"/>
    <x v="2"/>
    <x v="7"/>
    <s v="Wilson SignalBoost 841262 DB PRO Amplifier Kit"/>
    <n v="1079.8499999999999"/>
    <n v="3"/>
    <n v="0"/>
    <n v="323.95499999999993"/>
    <x v="3"/>
    <s v="No"/>
  </r>
  <r>
    <n v="9580"/>
    <s v="CA-2019-152975"/>
    <x v="32"/>
    <d v="2019-09-16T00:00:00"/>
    <s v="First Class"/>
    <s v="RB-19705"/>
    <s v="Roger Barcio"/>
    <s v="Home Office"/>
    <x v="0"/>
    <x v="20"/>
    <x v="15"/>
    <n v="10035"/>
    <s v="East"/>
    <s v="OFF-ST-10001370"/>
    <x v="1"/>
    <x v="4"/>
    <s v="Sensible Storage WireTech Storage Systems"/>
    <n v="70.98"/>
    <n v="1"/>
    <n v="0"/>
    <n v="3.5489999999999924"/>
    <x v="3"/>
    <s v="No"/>
  </r>
  <r>
    <n v="9581"/>
    <s v="CA-2019-152975"/>
    <x v="32"/>
    <d v="2019-09-16T00:00:00"/>
    <s v="First Class"/>
    <s v="RB-19705"/>
    <s v="Roger Barcio"/>
    <s v="Home Office"/>
    <x v="0"/>
    <x v="20"/>
    <x v="15"/>
    <n v="10035"/>
    <s v="East"/>
    <s v="OFF-AR-10001988"/>
    <x v="1"/>
    <x v="6"/>
    <s v="Bulldog Table or Wall-Mount Pencil Sharpener"/>
    <n v="29.950000000000003"/>
    <n v="5"/>
    <n v="0"/>
    <n v="8.6854999999999993"/>
    <x v="3"/>
    <s v="No"/>
  </r>
  <r>
    <n v="9582"/>
    <s v="CA-2019-152975"/>
    <x v="32"/>
    <d v="2019-09-16T00:00:00"/>
    <s v="First Class"/>
    <s v="RB-19705"/>
    <s v="Roger Barcio"/>
    <s v="Home Office"/>
    <x v="0"/>
    <x v="20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  <x v="3"/>
    <s v="No"/>
  </r>
  <r>
    <n v="9583"/>
    <s v="CA-2018-107475"/>
    <x v="843"/>
    <d v="2018-06-11T00:00:00"/>
    <s v="Standard Class"/>
    <s v="RS-19870"/>
    <s v="Roy Skaria"/>
    <s v="Home Office"/>
    <x v="0"/>
    <x v="10"/>
    <x v="9"/>
    <n v="19120"/>
    <s v="East"/>
    <s v="OFF-FA-10002988"/>
    <x v="1"/>
    <x v="13"/>
    <s v="Ideal Clamps"/>
    <n v="9.6479999999999997"/>
    <n v="6"/>
    <n v="0.2"/>
    <n v="3.4973999999999998"/>
    <x v="3"/>
    <s v="No"/>
  </r>
  <r>
    <n v="9584"/>
    <s v="CA-2019-116127"/>
    <x v="643"/>
    <d v="2019-06-27T00:00:00"/>
    <s v="Second Class"/>
    <s v="SB-20185"/>
    <s v="Sarah Brown"/>
    <s v="Consumer"/>
    <x v="0"/>
    <x v="20"/>
    <x v="15"/>
    <n v="10024"/>
    <s v="East"/>
    <s v="FUR-BO-10002213"/>
    <x v="0"/>
    <x v="0"/>
    <s v="DMI Eclipse Executive Suite Bookcases"/>
    <n v="400.78400000000005"/>
    <n v="1"/>
    <n v="0.2"/>
    <n v="-5.0098000000000269"/>
    <x v="3"/>
    <s v="No"/>
  </r>
  <r>
    <n v="9585"/>
    <s v="CA-2019-132584"/>
    <x v="775"/>
    <d v="2019-08-27T00:00:00"/>
    <s v="First Class"/>
    <s v="HJ-14875"/>
    <s v="Heather Jas"/>
    <s v="Home Office"/>
    <x v="0"/>
    <x v="66"/>
    <x v="12"/>
    <n v="48234"/>
    <s v="Central"/>
    <s v="OFF-ST-10000344"/>
    <x v="1"/>
    <x v="4"/>
    <s v="Neat Ideas Personal Hanging Folder Files, Black"/>
    <n v="53.72"/>
    <n v="4"/>
    <n v="0"/>
    <n v="13.967199999999998"/>
    <x v="2"/>
    <s v="No"/>
  </r>
  <r>
    <n v="9586"/>
    <s v="CA-2018-160598"/>
    <x v="370"/>
    <d v="2018-08-28T00:00:00"/>
    <s v="First Class"/>
    <s v="SV-20815"/>
    <s v="Stuart Van"/>
    <s v="Corporate"/>
    <x v="0"/>
    <x v="100"/>
    <x v="2"/>
    <n v="33142"/>
    <s v="South"/>
    <s v="OFF-PA-10002319"/>
    <x v="1"/>
    <x v="10"/>
    <s v="Xerox 1944"/>
    <n v="31.007999999999999"/>
    <n v="1"/>
    <n v="0.2"/>
    <n v="11.240400000000001"/>
    <x v="0"/>
    <s v="No"/>
  </r>
  <r>
    <n v="9587"/>
    <s v="CA-2018-108630"/>
    <x v="741"/>
    <d v="2018-11-18T00:00:00"/>
    <s v="Same Day"/>
    <s v="BE-11410"/>
    <s v="Bobby Elias"/>
    <s v="Consumer"/>
    <x v="0"/>
    <x v="3"/>
    <x v="1"/>
    <n v="94521"/>
    <s v="West"/>
    <s v="OFF-BI-10002437"/>
    <x v="1"/>
    <x v="8"/>
    <s v="Recycled Premium Regency Composition Covers"/>
    <n v="61.120000000000005"/>
    <n v="5"/>
    <n v="0.2"/>
    <n v="22.155999999999999"/>
    <x v="1"/>
    <s v="No"/>
  </r>
  <r>
    <n v="9588"/>
    <s v="US-2019-129203"/>
    <x v="827"/>
    <d v="2019-04-22T00:00:00"/>
    <s v="Standard Class"/>
    <s v="BM-11575"/>
    <s v="Brendan Murry"/>
    <s v="Corporate"/>
    <x v="0"/>
    <x v="22"/>
    <x v="10"/>
    <n v="60653"/>
    <s v="Central"/>
    <s v="OFF-ST-10001418"/>
    <x v="1"/>
    <x v="4"/>
    <s v="Carina Media Storage Towers in Natural &amp; Black"/>
    <n v="195.136"/>
    <n v="4"/>
    <n v="0.2"/>
    <n v="-43.9056"/>
    <x v="2"/>
    <s v="No"/>
  </r>
  <r>
    <n v="9589"/>
    <s v="CA-2019-110940"/>
    <x v="283"/>
    <d v="2019-07-28T00:00:00"/>
    <s v="Standard Class"/>
    <s v="AZ-10750"/>
    <s v="Annie Zypern"/>
    <s v="Consumer"/>
    <x v="0"/>
    <x v="320"/>
    <x v="10"/>
    <n v="60090"/>
    <s v="Central"/>
    <s v="OFF-AR-10000380"/>
    <x v="1"/>
    <x v="6"/>
    <s v="Hunt PowerHouse Electric Pencil Sharpener, Blue"/>
    <n v="121.536"/>
    <n v="4"/>
    <n v="0.2"/>
    <n v="15.191999999999979"/>
    <x v="2"/>
    <s v="No"/>
  </r>
  <r>
    <n v="9590"/>
    <s v="CA-2016-119172"/>
    <x v="218"/>
    <d v="2016-05-15T00:00:00"/>
    <s v="Standard Class"/>
    <s v="HD-14785"/>
    <s v="Harold Dahlen"/>
    <s v="Home Office"/>
    <x v="0"/>
    <x v="22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x v="2"/>
    <s v="No"/>
  </r>
  <r>
    <n v="9591"/>
    <s v="CA-2016-119172"/>
    <x v="218"/>
    <d v="2016-05-15T00:00:00"/>
    <s v="Standard Class"/>
    <s v="HD-14785"/>
    <s v="Harold Dahlen"/>
    <s v="Home Office"/>
    <x v="0"/>
    <x v="22"/>
    <x v="10"/>
    <n v="60610"/>
    <s v="Central"/>
    <s v="OFF-BI-10002026"/>
    <x v="1"/>
    <x v="8"/>
    <s v="Avery Arch Ring Binders"/>
    <n v="104.57999999999998"/>
    <n v="9"/>
    <n v="0.8"/>
    <n v="-172.55700000000007"/>
    <x v="2"/>
    <s v="No"/>
  </r>
  <r>
    <n v="9592"/>
    <s v="US-2018-105452"/>
    <x v="1062"/>
    <d v="2018-08-01T00:00:00"/>
    <s v="Standard Class"/>
    <s v="BF-11005"/>
    <s v="Barry Franz"/>
    <s v="Home Office"/>
    <x v="0"/>
    <x v="45"/>
    <x v="5"/>
    <n v="77506"/>
    <s v="Central"/>
    <s v="FUR-FU-10003691"/>
    <x v="0"/>
    <x v="5"/>
    <s v="Eldon Image Series Desk Accessories, Ebony"/>
    <n v="24.700000000000003"/>
    <n v="5"/>
    <n v="0.6"/>
    <n v="-9.8799999999999955"/>
    <x v="2"/>
    <s v="No"/>
  </r>
  <r>
    <n v="9593"/>
    <s v="US-2018-105452"/>
    <x v="1062"/>
    <d v="2018-08-01T00:00:00"/>
    <s v="Standard Class"/>
    <s v="BF-11005"/>
    <s v="Barry Franz"/>
    <s v="Home Office"/>
    <x v="0"/>
    <x v="45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  <x v="2"/>
    <s v="No"/>
  </r>
  <r>
    <n v="9594"/>
    <s v="CA-2019-108931"/>
    <x v="32"/>
    <d v="2019-09-19T00:00:00"/>
    <s v="Standard Class"/>
    <s v="HZ-14950"/>
    <s v="Henia Zydlo"/>
    <s v="Consumer"/>
    <x v="0"/>
    <x v="20"/>
    <x v="15"/>
    <n v="10024"/>
    <s v="East"/>
    <s v="OFF-PA-10002741"/>
    <x v="1"/>
    <x v="10"/>
    <s v="Xerox 1980"/>
    <n v="8.56"/>
    <n v="2"/>
    <n v="0"/>
    <n v="3.8519999999999994"/>
    <x v="3"/>
    <s v="Yes"/>
  </r>
  <r>
    <n v="9595"/>
    <s v="CA-2019-108931"/>
    <x v="32"/>
    <d v="2019-09-19T00:00:00"/>
    <s v="Standard Class"/>
    <s v="HZ-14950"/>
    <s v="Henia Zydlo"/>
    <s v="Consumer"/>
    <x v="0"/>
    <x v="20"/>
    <x v="15"/>
    <n v="10024"/>
    <s v="East"/>
    <s v="OFF-PA-10003845"/>
    <x v="1"/>
    <x v="10"/>
    <s v="Xerox 1987"/>
    <n v="11.56"/>
    <n v="2"/>
    <n v="0"/>
    <n v="5.6644000000000005"/>
    <x v="3"/>
    <s v="Yes"/>
  </r>
  <r>
    <n v="9596"/>
    <s v="CA-2019-104619"/>
    <x v="714"/>
    <d v="2019-01-29T00:00:00"/>
    <s v="Standard Class"/>
    <s v="KD-16495"/>
    <s v="Keith Dawkins"/>
    <s v="Corporate"/>
    <x v="0"/>
    <x v="49"/>
    <x v="1"/>
    <n v="95123"/>
    <s v="West"/>
    <s v="OFF-AP-10001492"/>
    <x v="1"/>
    <x v="9"/>
    <s v="Acco Six-Outlet Power Strip, 4' Cord Length"/>
    <n v="25.86"/>
    <n v="3"/>
    <n v="0"/>
    <n v="6.7236000000000002"/>
    <x v="1"/>
    <s v="No"/>
  </r>
  <r>
    <n v="9597"/>
    <s v="CA-2019-104619"/>
    <x v="714"/>
    <d v="2019-01-29T00:00:00"/>
    <s v="Standard Class"/>
    <s v="KD-16495"/>
    <s v="Keith Dawkins"/>
    <s v="Corporate"/>
    <x v="0"/>
    <x v="49"/>
    <x v="1"/>
    <n v="95123"/>
    <s v="West"/>
    <s v="OFF-BI-10004318"/>
    <x v="1"/>
    <x v="8"/>
    <s v="Ibico EB-19 Dual Function Manual Binding System"/>
    <n v="276.78400000000005"/>
    <n v="2"/>
    <n v="0.2"/>
    <n v="89.954799999999992"/>
    <x v="1"/>
    <s v="No"/>
  </r>
  <r>
    <n v="9598"/>
    <s v="CA-2019-104619"/>
    <x v="714"/>
    <d v="2019-01-29T00:00:00"/>
    <s v="Standard Class"/>
    <s v="KD-16495"/>
    <s v="Keith Dawkins"/>
    <s v="Corporate"/>
    <x v="0"/>
    <x v="49"/>
    <x v="1"/>
    <n v="95123"/>
    <s v="West"/>
    <s v="TEC-PH-10000193"/>
    <x v="2"/>
    <x v="7"/>
    <s v="Jensen SMPS-640 - speaker phone"/>
    <n v="110.352"/>
    <n v="3"/>
    <n v="0.2"/>
    <n v="8.2763999999999953"/>
    <x v="1"/>
    <s v="No"/>
  </r>
  <r>
    <n v="9599"/>
    <s v="CA-2017-149517"/>
    <x v="444"/>
    <d v="2017-09-23T00:00:00"/>
    <s v="Standard Class"/>
    <s v="FC-14245"/>
    <s v="Frank Carlisle"/>
    <s v="Home Office"/>
    <x v="0"/>
    <x v="301"/>
    <x v="1"/>
    <n v="95823"/>
    <s v="West"/>
    <s v="FUR-FU-10003464"/>
    <x v="0"/>
    <x v="5"/>
    <s v="Seth Thomas 8 1/2&quot; Cubicle Clock"/>
    <n v="60.84"/>
    <n v="3"/>
    <n v="0"/>
    <n v="19.468799999999998"/>
    <x v="1"/>
    <s v="No"/>
  </r>
  <r>
    <n v="9600"/>
    <s v="CA-2017-116841"/>
    <x v="1223"/>
    <d v="2017-04-18T00:00:00"/>
    <s v="Standard Class"/>
    <s v="TP-21130"/>
    <s v="Theone Pippenger"/>
    <s v="Consumer"/>
    <x v="0"/>
    <x v="24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x v="1"/>
    <s v="No"/>
  </r>
  <r>
    <n v="9601"/>
    <s v="CA-2019-107797"/>
    <x v="540"/>
    <d v="2019-05-11T00:00:00"/>
    <s v="Second Class"/>
    <s v="EB-13705"/>
    <s v="Ed Braxton"/>
    <s v="Corporate"/>
    <x v="0"/>
    <x v="511"/>
    <x v="5"/>
    <n v="76063"/>
    <s v="Central"/>
    <s v="OFF-PA-10003848"/>
    <x v="1"/>
    <x v="10"/>
    <s v="Xerox 1997"/>
    <n v="41.472000000000008"/>
    <n v="8"/>
    <n v="0.2"/>
    <n v="14.5152"/>
    <x v="2"/>
    <s v="No"/>
  </r>
  <r>
    <n v="9602"/>
    <s v="CA-2018-117604"/>
    <x v="913"/>
    <d v="2018-09-09T00:00:00"/>
    <s v="Standard Class"/>
    <s v="JP-15520"/>
    <s v="Jeremy Pistek"/>
    <s v="Consumer"/>
    <x v="0"/>
    <x v="186"/>
    <x v="36"/>
    <n v="72401"/>
    <s v="South"/>
    <s v="OFF-PA-10001357"/>
    <x v="1"/>
    <x v="10"/>
    <s v="Xerox 1886"/>
    <n v="239.5"/>
    <n v="5"/>
    <n v="0"/>
    <n v="114.95999999999998"/>
    <x v="0"/>
    <s v="No"/>
  </r>
  <r>
    <n v="9603"/>
    <s v="CA-2016-130155"/>
    <x v="946"/>
    <d v="2016-05-22T00:00:00"/>
    <s v="First Class"/>
    <s v="TD-20995"/>
    <s v="Tamara Dahlen"/>
    <s v="Consumer"/>
    <x v="0"/>
    <x v="173"/>
    <x v="17"/>
    <n v="23464"/>
    <s v="South"/>
    <s v="OFF-SU-10004737"/>
    <x v="1"/>
    <x v="14"/>
    <s v="Acme Design Stainless Steel Bent Scissors"/>
    <n v="34.200000000000003"/>
    <n v="5"/>
    <n v="0"/>
    <n v="9.234"/>
    <x v="0"/>
    <s v="No"/>
  </r>
  <r>
    <n v="9604"/>
    <s v="CA-2018-129861"/>
    <x v="26"/>
    <d v="2018-06-23T00:00:00"/>
    <s v="Standard Class"/>
    <s v="DM-13345"/>
    <s v="Denise Monton"/>
    <s v="Corporate"/>
    <x v="0"/>
    <x v="30"/>
    <x v="15"/>
    <n v="14609"/>
    <s v="East"/>
    <s v="FUR-TA-10003715"/>
    <x v="0"/>
    <x v="3"/>
    <s v="Hon 2111 Invitation Series Corner Table"/>
    <n v="376.86599999999999"/>
    <n v="3"/>
    <n v="0.4"/>
    <n v="-213.55740000000006"/>
    <x v="3"/>
    <s v="No"/>
  </r>
  <r>
    <n v="9605"/>
    <s v="CA-2017-138625"/>
    <x v="121"/>
    <d v="2017-11-05T00:00:00"/>
    <s v="First Class"/>
    <s v="EG-13900"/>
    <s v="Emily Grady"/>
    <s v="Consumer"/>
    <x v="0"/>
    <x v="269"/>
    <x v="17"/>
    <n v="23320"/>
    <s v="South"/>
    <s v="OFF-AP-10003099"/>
    <x v="1"/>
    <x v="9"/>
    <s v="Eureka Hand Vacuum, Bagless"/>
    <n v="197.72"/>
    <n v="4"/>
    <n v="0"/>
    <n v="55.36160000000001"/>
    <x v="0"/>
    <s v="No"/>
  </r>
  <r>
    <n v="9606"/>
    <s v="US-2019-122672"/>
    <x v="259"/>
    <d v="2019-11-09T00:00:00"/>
    <s v="Standard Class"/>
    <s v="HG-14965"/>
    <s v="Henry Goldwyn"/>
    <s v="Corporate"/>
    <x v="0"/>
    <x v="152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  <x v="3"/>
    <s v="No"/>
  </r>
  <r>
    <n v="9607"/>
    <s v="US-2019-122672"/>
    <x v="259"/>
    <d v="2019-11-09T00:00:00"/>
    <s v="Standard Class"/>
    <s v="HG-14965"/>
    <s v="Henry Goldwyn"/>
    <s v="Corporate"/>
    <x v="0"/>
    <x v="152"/>
    <x v="24"/>
    <n v="43130"/>
    <s v="East"/>
    <s v="OFF-ST-10002344"/>
    <x v="1"/>
    <x v="4"/>
    <s v="Carina 42&quot;Hx23 3/4&quot;W Media Storage Unit"/>
    <n v="194.35200000000003"/>
    <n v="3"/>
    <n v="0.2"/>
    <n v="-43.729199999999992"/>
    <x v="3"/>
    <s v="No"/>
  </r>
  <r>
    <n v="9608"/>
    <s v="CA-2019-117128"/>
    <x v="256"/>
    <d v="2019-12-08T00:00:00"/>
    <s v="Second Class"/>
    <s v="BF-11080"/>
    <s v="Bart Folk"/>
    <s v="Consumer"/>
    <x v="0"/>
    <x v="20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  <x v="3"/>
    <s v="No"/>
  </r>
  <r>
    <n v="9609"/>
    <s v="CA-2019-117128"/>
    <x v="256"/>
    <d v="2019-12-08T00:00:00"/>
    <s v="Second Class"/>
    <s v="BF-11080"/>
    <s v="Bart Folk"/>
    <s v="Consumer"/>
    <x v="0"/>
    <x v="20"/>
    <x v="15"/>
    <n v="10024"/>
    <s v="East"/>
    <s v="OFF-LA-10000248"/>
    <x v="1"/>
    <x v="2"/>
    <s v="Avery 52"/>
    <n v="11.07"/>
    <n v="3"/>
    <n v="0"/>
    <n v="5.2028999999999996"/>
    <x v="3"/>
    <s v="No"/>
  </r>
  <r>
    <n v="9610"/>
    <s v="CA-2018-130638"/>
    <x v="458"/>
    <d v="2018-05-19T00:00:00"/>
    <s v="Second Class"/>
    <s v="SC-20095"/>
    <s v="Sanjit Chand"/>
    <s v="Consumer"/>
    <x v="0"/>
    <x v="1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x v="1"/>
    <s v="Yes"/>
  </r>
  <r>
    <n v="9611"/>
    <s v="CA-2018-130638"/>
    <x v="458"/>
    <d v="2018-05-19T00:00:00"/>
    <s v="Second Class"/>
    <s v="SC-20095"/>
    <s v="Sanjit Chand"/>
    <s v="Consumer"/>
    <x v="0"/>
    <x v="1"/>
    <x v="1"/>
    <n v="90045"/>
    <s v="West"/>
    <s v="OFF-LA-10002195"/>
    <x v="1"/>
    <x v="2"/>
    <s v="Avery 481"/>
    <n v="27.72"/>
    <n v="9"/>
    <n v="0"/>
    <n v="13.3056"/>
    <x v="1"/>
    <s v="Yes"/>
  </r>
  <r>
    <n v="9612"/>
    <s v="CA-2019-144365"/>
    <x v="1200"/>
    <d v="2019-10-30T00:00:00"/>
    <s v="Standard Class"/>
    <s v="CS-11950"/>
    <s v="Carlos Soltero"/>
    <s v="Consumer"/>
    <x v="0"/>
    <x v="25"/>
    <x v="35"/>
    <n v="39212"/>
    <s v="South"/>
    <s v="OFF-FA-10000735"/>
    <x v="1"/>
    <x v="13"/>
    <s v="Staples"/>
    <n v="11.68"/>
    <n v="4"/>
    <n v="0"/>
    <n v="5.2559999999999993"/>
    <x v="0"/>
    <s v="No"/>
  </r>
  <r>
    <n v="9613"/>
    <s v="CA-2018-110086"/>
    <x v="31"/>
    <d v="2018-09-22T00:00:00"/>
    <s v="Standard Class"/>
    <s v="BD-11320"/>
    <s v="Bill Donatelli"/>
    <s v="Consumer"/>
    <x v="0"/>
    <x v="350"/>
    <x v="1"/>
    <n v="95695"/>
    <s v="West"/>
    <s v="TEC-PH-10001299"/>
    <x v="2"/>
    <x v="7"/>
    <s v="Polycom CX300 Desktop Phone USB VoIP phone"/>
    <n v="239.98400000000004"/>
    <n v="2"/>
    <n v="0.2"/>
    <n v="23.998400000000004"/>
    <x v="1"/>
    <s v="No"/>
  </r>
  <r>
    <n v="9614"/>
    <s v="CA-2016-128524"/>
    <x v="7"/>
    <d v="2016-11-13T00:00:00"/>
    <s v="First Class"/>
    <s v="MZ-17515"/>
    <s v="Mary Zewe"/>
    <s v="Corporate"/>
    <x v="0"/>
    <x v="4"/>
    <x v="4"/>
    <n v="98115"/>
    <s v="West"/>
    <s v="OFF-AP-10002892"/>
    <x v="1"/>
    <x v="9"/>
    <s v="Belkin F5C206VTEL 6 Outlet Surge"/>
    <n v="22.98"/>
    <n v="1"/>
    <n v="0"/>
    <n v="6.8939999999999984"/>
    <x v="1"/>
    <s v="No"/>
  </r>
  <r>
    <n v="9615"/>
    <s v="CA-2016-128524"/>
    <x v="7"/>
    <d v="2016-11-13T00:00:00"/>
    <s v="First Class"/>
    <s v="MZ-17515"/>
    <s v="Mary Zewe"/>
    <s v="Corporate"/>
    <x v="0"/>
    <x v="4"/>
    <x v="4"/>
    <n v="98115"/>
    <s v="West"/>
    <s v="TEC-AC-10002718"/>
    <x v="2"/>
    <x v="11"/>
    <s v="Belkin Standard 104 key USB Keyboard"/>
    <n v="102.13"/>
    <n v="7"/>
    <n v="0"/>
    <n v="15.319499999999996"/>
    <x v="1"/>
    <s v="No"/>
  </r>
  <r>
    <n v="9616"/>
    <s v="CA-2016-128524"/>
    <x v="7"/>
    <d v="2016-11-13T00:00:00"/>
    <s v="First Class"/>
    <s v="MZ-17515"/>
    <s v="Mary Zewe"/>
    <s v="Corporate"/>
    <x v="0"/>
    <x v="4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x v="1"/>
    <s v="No"/>
  </r>
  <r>
    <n v="9617"/>
    <s v="CA-2018-140256"/>
    <x v="250"/>
    <d v="2018-08-29T00:00:00"/>
    <s v="Standard Class"/>
    <s v="PW-19030"/>
    <s v="Pauline Webber"/>
    <s v="Corporate"/>
    <x v="0"/>
    <x v="1"/>
    <x v="1"/>
    <n v="90049"/>
    <s v="West"/>
    <s v="OFF-AR-10002255"/>
    <x v="1"/>
    <x v="6"/>
    <s v="Newell 346"/>
    <n v="5.76"/>
    <n v="2"/>
    <n v="0"/>
    <n v="1.6703999999999999"/>
    <x v="1"/>
    <s v="No"/>
  </r>
  <r>
    <n v="9618"/>
    <s v="CA-2019-160633"/>
    <x v="673"/>
    <d v="2019-11-21T00:00:00"/>
    <s v="Standard Class"/>
    <s v="BS-11380"/>
    <s v="Bill Stewart"/>
    <s v="Corporate"/>
    <x v="0"/>
    <x v="256"/>
    <x v="24"/>
    <n v="43402"/>
    <s v="East"/>
    <s v="TEC-CO-10002095"/>
    <x v="2"/>
    <x v="16"/>
    <s v="Hewlett Packard 610 Color Digital Copier / Printer"/>
    <n v="899.98199999999997"/>
    <n v="3"/>
    <n v="0.4"/>
    <n v="74.998499999999922"/>
    <x v="3"/>
    <s v="No"/>
  </r>
  <r>
    <n v="9619"/>
    <s v="CA-2019-160633"/>
    <x v="673"/>
    <d v="2019-11-21T00:00:00"/>
    <s v="Standard Class"/>
    <s v="BS-11380"/>
    <s v="Bill Stewart"/>
    <s v="Corporate"/>
    <x v="0"/>
    <x v="256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  <x v="3"/>
    <s v="No"/>
  </r>
  <r>
    <n v="9620"/>
    <s v="CA-2019-160633"/>
    <x v="673"/>
    <d v="2019-11-21T00:00:00"/>
    <s v="Standard Class"/>
    <s v="BS-11380"/>
    <s v="Bill Stewart"/>
    <s v="Corporate"/>
    <x v="0"/>
    <x v="256"/>
    <x v="24"/>
    <n v="43402"/>
    <s v="East"/>
    <s v="TEC-AC-10002335"/>
    <x v="2"/>
    <x v="11"/>
    <s v="Logitech Media Keyboard K200"/>
    <n v="139.96000000000004"/>
    <n v="5"/>
    <n v="0.2"/>
    <n v="-1.7495000000000118"/>
    <x v="3"/>
    <s v="No"/>
  </r>
  <r>
    <n v="9621"/>
    <s v="CA-2016-115133"/>
    <x v="467"/>
    <d v="2016-09-30T00:00:00"/>
    <s v="Standard Class"/>
    <s v="DA-13450"/>
    <s v="Dianna Arnett"/>
    <s v="Home Office"/>
    <x v="0"/>
    <x v="152"/>
    <x v="24"/>
    <n v="43130"/>
    <s v="East"/>
    <s v="OFF-AP-10001634"/>
    <x v="1"/>
    <x v="9"/>
    <s v="Hoover Commercial Lightweight Upright Vacuum"/>
    <n v="16.704000000000001"/>
    <n v="6"/>
    <n v="0.2"/>
    <n v="1.2527999999999988"/>
    <x v="3"/>
    <s v="No"/>
  </r>
  <r>
    <n v="9622"/>
    <s v="CA-2016-115133"/>
    <x v="467"/>
    <d v="2016-09-30T00:00:00"/>
    <s v="Standard Class"/>
    <s v="DA-13450"/>
    <s v="Dianna Arnett"/>
    <s v="Home Office"/>
    <x v="0"/>
    <x v="152"/>
    <x v="24"/>
    <n v="43130"/>
    <s v="East"/>
    <s v="TEC-AC-10002370"/>
    <x v="2"/>
    <x v="11"/>
    <s v="Maxell CD-R Discs"/>
    <n v="3.1520000000000001"/>
    <n v="2"/>
    <n v="0.2"/>
    <n v="0.47279999999999966"/>
    <x v="3"/>
    <s v="No"/>
  </r>
  <r>
    <n v="9623"/>
    <s v="CA-2016-115133"/>
    <x v="467"/>
    <d v="2016-09-30T00:00:00"/>
    <s v="Standard Class"/>
    <s v="DA-13450"/>
    <s v="Dianna Arnett"/>
    <s v="Home Office"/>
    <x v="0"/>
    <x v="152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9624"/>
    <s v="CA-2019-137449"/>
    <x v="222"/>
    <d v="2019-06-30T00:00:00"/>
    <s v="First Class"/>
    <s v="ME-17725"/>
    <s v="Max Engle"/>
    <s v="Consumer"/>
    <x v="0"/>
    <x v="61"/>
    <x v="5"/>
    <n v="75220"/>
    <s v="Central"/>
    <s v="OFF-AP-10000240"/>
    <x v="1"/>
    <x v="9"/>
    <s v="Belkin F9G930V10-GRY 9 Outlet Surge"/>
    <n v="21.391999999999992"/>
    <n v="2"/>
    <n v="0.8"/>
    <n v="-54.549600000000012"/>
    <x v="2"/>
    <s v="No"/>
  </r>
  <r>
    <n v="9625"/>
    <s v="CA-2019-137449"/>
    <x v="222"/>
    <d v="2019-06-30T00:00:00"/>
    <s v="First Class"/>
    <s v="ME-17725"/>
    <s v="Max Engle"/>
    <s v="Consumer"/>
    <x v="0"/>
    <x v="61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  <x v="2"/>
    <s v="No"/>
  </r>
  <r>
    <n v="9626"/>
    <s v="CA-2019-137449"/>
    <x v="222"/>
    <d v="2019-06-30T00:00:00"/>
    <s v="First Class"/>
    <s v="ME-17725"/>
    <s v="Max Engle"/>
    <s v="Consumer"/>
    <x v="0"/>
    <x v="61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  <x v="2"/>
    <s v="No"/>
  </r>
  <r>
    <n v="9627"/>
    <s v="CA-2019-103520"/>
    <x v="397"/>
    <d v="2019-09-25T00:00:00"/>
    <s v="First Class"/>
    <s v="MH-17785"/>
    <s v="Maya Herman"/>
    <s v="Corporate"/>
    <x v="0"/>
    <x v="270"/>
    <x v="5"/>
    <n v="79424"/>
    <s v="Central"/>
    <s v="OFF-PA-10001846"/>
    <x v="1"/>
    <x v="10"/>
    <s v="Xerox 1899"/>
    <n v="9.2480000000000011"/>
    <n v="2"/>
    <n v="0.2"/>
    <n v="3.3524000000000003"/>
    <x v="2"/>
    <s v="No"/>
  </r>
  <r>
    <n v="9628"/>
    <s v="CA-2016-139283"/>
    <x v="533"/>
    <d v="2016-11-27T00:00:00"/>
    <s v="Standard Class"/>
    <s v="BT-11440"/>
    <s v="Bobby Trafton"/>
    <s v="Consumer"/>
    <x v="0"/>
    <x v="66"/>
    <x v="12"/>
    <n v="48227"/>
    <s v="Central"/>
    <s v="OFF-BI-10002049"/>
    <x v="1"/>
    <x v="8"/>
    <s v="UniKeep View Case Binders"/>
    <n v="14.669999999999998"/>
    <n v="3"/>
    <n v="0"/>
    <n v="6.7481999999999989"/>
    <x v="2"/>
    <s v="No"/>
  </r>
  <r>
    <n v="9629"/>
    <s v="CA-2016-118192"/>
    <x v="286"/>
    <d v="2016-01-18T00:00:00"/>
    <s v="Standard Class"/>
    <s v="MM-17920"/>
    <s v="Michael Moore"/>
    <s v="Consumer"/>
    <x v="0"/>
    <x v="46"/>
    <x v="24"/>
    <n v="43055"/>
    <s v="East"/>
    <s v="OFF-PA-10002947"/>
    <x v="1"/>
    <x v="10"/>
    <s v="Xerox 1923"/>
    <n v="37.408000000000001"/>
    <n v="7"/>
    <n v="0.2"/>
    <n v="13.0928"/>
    <x v="3"/>
    <s v="No"/>
  </r>
  <r>
    <n v="9630"/>
    <s v="CA-2016-118192"/>
    <x v="286"/>
    <d v="2016-01-18T00:00:00"/>
    <s v="Standard Class"/>
    <s v="MM-17920"/>
    <s v="Michael Moore"/>
    <s v="Consumer"/>
    <x v="0"/>
    <x v="46"/>
    <x v="24"/>
    <n v="43055"/>
    <s v="East"/>
    <s v="OFF-BI-10003476"/>
    <x v="1"/>
    <x v="8"/>
    <s v="Avery Metallic Poly Binders"/>
    <n v="3.4380000000000006"/>
    <n v="2"/>
    <n v="0.7"/>
    <n v="-2.5212000000000003"/>
    <x v="3"/>
    <s v="No"/>
  </r>
  <r>
    <n v="9631"/>
    <s v="CA-2018-168844"/>
    <x v="1206"/>
    <d v="2018-06-06T00:00:00"/>
    <s v="Standard Class"/>
    <s v="NM-18520"/>
    <s v="Neoma Murray"/>
    <s v="Consumer"/>
    <x v="0"/>
    <x v="20"/>
    <x v="15"/>
    <n v="10011"/>
    <s v="East"/>
    <s v="OFF-BI-10002609"/>
    <x v="1"/>
    <x v="8"/>
    <s v="Avery Hidden Tab Dividers for Binding Systems"/>
    <n v="7.1519999999999992"/>
    <n v="3"/>
    <n v="0.2"/>
    <n v="2.3243999999999994"/>
    <x v="3"/>
    <s v="No"/>
  </r>
  <r>
    <n v="9632"/>
    <s v="CA-2018-168844"/>
    <x v="1206"/>
    <d v="2018-06-06T00:00:00"/>
    <s v="Standard Class"/>
    <s v="NM-18520"/>
    <s v="Neoma Murray"/>
    <s v="Consumer"/>
    <x v="0"/>
    <x v="20"/>
    <x v="15"/>
    <n v="10011"/>
    <s v="East"/>
    <s v="TEC-PH-10003215"/>
    <x v="2"/>
    <x v="7"/>
    <s v="Jackery Bar Premium Fast-charging Portable Charger"/>
    <n v="179.7"/>
    <n v="6"/>
    <n v="0"/>
    <n v="88.052999999999997"/>
    <x v="3"/>
    <s v="No"/>
  </r>
  <r>
    <n v="9633"/>
    <s v="CA-2019-154809"/>
    <x v="778"/>
    <d v="2019-02-17T00:00:00"/>
    <s v="Standard Class"/>
    <s v="MH-17455"/>
    <s v="Mark Hamilton"/>
    <s v="Consumer"/>
    <x v="0"/>
    <x v="31"/>
    <x v="11"/>
    <n v="55407"/>
    <s v="Central"/>
    <s v="OFF-AP-10004785"/>
    <x v="1"/>
    <x v="9"/>
    <s v="Holmes Replacement Filter for HEPA Air Cleaner, Medium Room"/>
    <n v="90.64"/>
    <n v="8"/>
    <n v="0"/>
    <n v="38.975200000000008"/>
    <x v="2"/>
    <s v="No"/>
  </r>
  <r>
    <n v="9634"/>
    <s v="CA-2016-151330"/>
    <x v="1005"/>
    <d v="2016-10-17T00:00:00"/>
    <s v="First Class"/>
    <s v="TC-21295"/>
    <s v="Toby Carlisle"/>
    <s v="Consumer"/>
    <x v="0"/>
    <x v="231"/>
    <x v="31"/>
    <n v="2149"/>
    <s v="East"/>
    <s v="TEC-AC-10000865"/>
    <x v="2"/>
    <x v="11"/>
    <s v="WD My Passport Ultra 500GB Portable External Hard Drive"/>
    <n v="177"/>
    <n v="3"/>
    <n v="0"/>
    <n v="30.089999999999982"/>
    <x v="3"/>
    <s v="No"/>
  </r>
  <r>
    <n v="9635"/>
    <s v="CA-2016-151330"/>
    <x v="1005"/>
    <d v="2016-10-17T00:00:00"/>
    <s v="First Class"/>
    <s v="TC-21295"/>
    <s v="Toby Carlisle"/>
    <s v="Consumer"/>
    <x v="0"/>
    <x v="231"/>
    <x v="31"/>
    <n v="2149"/>
    <s v="East"/>
    <s v="OFF-ST-10000615"/>
    <x v="1"/>
    <x v="4"/>
    <s v="SimpliFile Personal File, Black Granite, 15w x 6-15/16d x 11-1/4h"/>
    <n v="79.45"/>
    <n v="7"/>
    <n v="0"/>
    <n v="22.246000000000006"/>
    <x v="3"/>
    <s v="No"/>
  </r>
  <r>
    <n v="9636"/>
    <s v="CA-2016-151330"/>
    <x v="1005"/>
    <d v="2016-10-17T00:00:00"/>
    <s v="First Class"/>
    <s v="TC-21295"/>
    <s v="Toby Carlisle"/>
    <s v="Consumer"/>
    <x v="0"/>
    <x v="231"/>
    <x v="31"/>
    <n v="2149"/>
    <s v="East"/>
    <s v="FUR-CH-10000749"/>
    <x v="0"/>
    <x v="1"/>
    <s v="Office Star - Ergonomic Mid Back Chair with 2-Way Adjustable Arms"/>
    <n v="1628.82"/>
    <n v="9"/>
    <n v="0"/>
    <n v="260.61120000000017"/>
    <x v="3"/>
    <s v="No"/>
  </r>
  <r>
    <n v="9637"/>
    <s v="CA-2016-124702"/>
    <x v="728"/>
    <d v="2016-11-25T00:00:00"/>
    <s v="Standard Class"/>
    <s v="MH-17785"/>
    <s v="Maya Herman"/>
    <s v="Corporate"/>
    <x v="0"/>
    <x v="4"/>
    <x v="4"/>
    <n v="98105"/>
    <s v="West"/>
    <s v="FUR-FU-10003553"/>
    <x v="0"/>
    <x v="5"/>
    <s v="Howard Miller 13-1/2&quot; Diameter Rosebrook Wall Clock"/>
    <n v="137.54"/>
    <n v="2"/>
    <n v="0"/>
    <n v="55.016000000000005"/>
    <x v="1"/>
    <s v="No"/>
  </r>
  <r>
    <n v="9638"/>
    <s v="CA-2016-124702"/>
    <x v="728"/>
    <d v="2016-11-25T00:00:00"/>
    <s v="Standard Class"/>
    <s v="MH-17785"/>
    <s v="Maya Herman"/>
    <s v="Corporate"/>
    <x v="0"/>
    <x v="4"/>
    <x v="4"/>
    <n v="98105"/>
    <s v="West"/>
    <s v="FUR-TA-10003008"/>
    <x v="0"/>
    <x v="3"/>
    <s v="Lesro Round Back Collection Coffee Table, End Table"/>
    <n v="730.2"/>
    <n v="4"/>
    <n v="0"/>
    <n v="94.926000000000045"/>
    <x v="1"/>
    <s v="No"/>
  </r>
  <r>
    <n v="9639"/>
    <s v="US-2019-125808"/>
    <x v="105"/>
    <d v="2019-11-15T00:00:00"/>
    <s v="Second Class"/>
    <s v="EP-13915"/>
    <s v="Emily Phan"/>
    <s v="Consumer"/>
    <x v="0"/>
    <x v="1"/>
    <x v="1"/>
    <n v="90032"/>
    <s v="West"/>
    <s v="OFF-PA-10001846"/>
    <x v="1"/>
    <x v="10"/>
    <s v="Xerox 1899"/>
    <n v="11.56"/>
    <n v="2"/>
    <n v="0"/>
    <n v="5.6644000000000005"/>
    <x v="1"/>
    <s v="No"/>
  </r>
  <r>
    <n v="9640"/>
    <s v="CA-2017-116638"/>
    <x v="1224"/>
    <d v="2017-01-31T00:00:00"/>
    <s v="Second Class"/>
    <s v="JH-15985"/>
    <s v="Joseph Holt"/>
    <s v="Consumer"/>
    <x v="0"/>
    <x v="3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  <x v="0"/>
    <s v="No"/>
  </r>
  <r>
    <n v="9641"/>
    <s v="CA-2016-104563"/>
    <x v="1009"/>
    <d v="2016-03-12T00:00:00"/>
    <s v="Standard Class"/>
    <s v="CM-12715"/>
    <s v="Craig Molinari"/>
    <s v="Corporate"/>
    <x v="0"/>
    <x v="4"/>
    <x v="4"/>
    <n v="98103"/>
    <s v="West"/>
    <s v="OFF-AR-10000390"/>
    <x v="1"/>
    <x v="6"/>
    <s v="Newell Chalk Holder"/>
    <n v="20.65"/>
    <n v="5"/>
    <n v="0"/>
    <n v="9.4989999999999988"/>
    <x v="1"/>
    <s v="No"/>
  </r>
  <r>
    <n v="9642"/>
    <s v="CA-2016-104563"/>
    <x v="1009"/>
    <d v="2016-03-12T00:00:00"/>
    <s v="Standard Class"/>
    <s v="CM-12715"/>
    <s v="Craig Molinari"/>
    <s v="Corporate"/>
    <x v="0"/>
    <x v="4"/>
    <x v="4"/>
    <n v="98103"/>
    <s v="West"/>
    <s v="OFF-ST-10000934"/>
    <x v="1"/>
    <x v="4"/>
    <s v="Contico 72&quot;H Heavy-Duty Storage System"/>
    <n v="204.89999999999998"/>
    <n v="5"/>
    <n v="0"/>
    <n v="0"/>
    <x v="1"/>
    <s v="No"/>
  </r>
  <r>
    <n v="9643"/>
    <s v="CA-2016-104563"/>
    <x v="1009"/>
    <d v="2016-03-12T00:00:00"/>
    <s v="Standard Class"/>
    <s v="CM-12715"/>
    <s v="Craig Molinari"/>
    <s v="Corporate"/>
    <x v="0"/>
    <x v="4"/>
    <x v="4"/>
    <n v="98103"/>
    <s v="West"/>
    <s v="FUR-CH-10002780"/>
    <x v="0"/>
    <x v="1"/>
    <s v="Office Star - Task Chair with Contemporary Loop Arms"/>
    <n v="436.70400000000006"/>
    <n v="6"/>
    <n v="0.2"/>
    <n v="21.835199999999986"/>
    <x v="1"/>
    <s v="No"/>
  </r>
  <r>
    <n v="9644"/>
    <s v="CA-2016-104563"/>
    <x v="1009"/>
    <d v="2016-03-12T00:00:00"/>
    <s v="Standard Class"/>
    <s v="CM-12715"/>
    <s v="Craig Molinari"/>
    <s v="Corporate"/>
    <x v="0"/>
    <x v="4"/>
    <x v="4"/>
    <n v="98103"/>
    <s v="West"/>
    <s v="FUR-CH-10004495"/>
    <x v="0"/>
    <x v="1"/>
    <s v="Global Leather and Oak Executive Chair, Black"/>
    <n v="481.56800000000004"/>
    <n v="2"/>
    <n v="0.2"/>
    <n v="54.17639999999993"/>
    <x v="1"/>
    <s v="No"/>
  </r>
  <r>
    <n v="9645"/>
    <s v="US-2019-107979"/>
    <x v="110"/>
    <d v="2019-06-13T00:00:00"/>
    <s v="Standard Class"/>
    <s v="FO-14305"/>
    <s v="Frank Olsen"/>
    <s v="Consumer"/>
    <x v="0"/>
    <x v="220"/>
    <x v="16"/>
    <n v="85301"/>
    <s v="West"/>
    <s v="TEC-AC-10002006"/>
    <x v="2"/>
    <x v="11"/>
    <s v="Memorex Micro Travel Drive 16 GB"/>
    <n v="89.544000000000011"/>
    <n v="7"/>
    <n v="0.2"/>
    <n v="12.312299999999993"/>
    <x v="1"/>
    <s v="No"/>
  </r>
  <r>
    <n v="9646"/>
    <s v="US-2019-107979"/>
    <x v="110"/>
    <d v="2019-06-13T00:00:00"/>
    <s v="Standard Class"/>
    <s v="FO-14305"/>
    <s v="Frank Olsen"/>
    <s v="Consumer"/>
    <x v="0"/>
    <x v="220"/>
    <x v="16"/>
    <n v="85301"/>
    <s v="West"/>
    <s v="OFF-ST-10002485"/>
    <x v="1"/>
    <x v="4"/>
    <s v="Rogers Deluxe File Chest"/>
    <n v="35.167999999999999"/>
    <n v="2"/>
    <n v="0.2"/>
    <n v="-8.3524000000000012"/>
    <x v="1"/>
    <s v="No"/>
  </r>
  <r>
    <n v="9647"/>
    <s v="US-2019-107979"/>
    <x v="110"/>
    <d v="2019-06-13T00:00:00"/>
    <s v="Standard Class"/>
    <s v="FO-14305"/>
    <s v="Frank Olsen"/>
    <s v="Consumer"/>
    <x v="0"/>
    <x v="220"/>
    <x v="16"/>
    <n v="85301"/>
    <s v="West"/>
    <s v="OFF-BI-10000778"/>
    <x v="1"/>
    <x v="8"/>
    <s v="GBC VeloBinder Electric Binding Machine"/>
    <n v="72.588000000000008"/>
    <n v="2"/>
    <n v="0.7"/>
    <n v="-48.391999999999982"/>
    <x v="1"/>
    <s v="No"/>
  </r>
  <r>
    <n v="9648"/>
    <s v="CA-2016-150518"/>
    <x v="84"/>
    <d v="2016-11-24T00:00:00"/>
    <s v="Standard Class"/>
    <s v="MW-18220"/>
    <s v="Mitch Webber"/>
    <s v="Consumer"/>
    <x v="0"/>
    <x v="525"/>
    <x v="11"/>
    <n v="55433"/>
    <s v="Central"/>
    <s v="OFF-ST-10000877"/>
    <x v="1"/>
    <x v="4"/>
    <s v="Recycled Steel Personal File for Standard File Folders"/>
    <n v="221.16"/>
    <n v="4"/>
    <n v="0"/>
    <n v="57.501599999999996"/>
    <x v="2"/>
    <s v="No"/>
  </r>
  <r>
    <n v="9649"/>
    <s v="CA-2016-150518"/>
    <x v="84"/>
    <d v="2016-11-24T00:00:00"/>
    <s v="Standard Class"/>
    <s v="MW-18220"/>
    <s v="Mitch Webber"/>
    <s v="Consumer"/>
    <x v="0"/>
    <x v="525"/>
    <x v="11"/>
    <n v="55433"/>
    <s v="Central"/>
    <s v="TEC-PH-10002103"/>
    <x v="2"/>
    <x v="7"/>
    <s v="Jabra SPEAK 410"/>
    <n v="281.96999999999997"/>
    <n v="3"/>
    <n v="0"/>
    <n v="78.951599999999999"/>
    <x v="2"/>
    <s v="No"/>
  </r>
  <r>
    <n v="9650"/>
    <s v="CA-2018-107104"/>
    <x v="491"/>
    <d v="2018-11-30T00:00:00"/>
    <s v="Standard Class"/>
    <s v="MS-17365"/>
    <s v="Maribeth Schnelling"/>
    <s v="Consumer"/>
    <x v="0"/>
    <x v="1"/>
    <x v="1"/>
    <n v="90045"/>
    <s v="West"/>
    <s v="FUR-BO-10002213"/>
    <x v="0"/>
    <x v="0"/>
    <s v="DMI Eclipse Executive Suite Bookcases"/>
    <n v="3406.6640000000002"/>
    <n v="8"/>
    <n v="0.15"/>
    <n v="160.31359999999984"/>
    <x v="1"/>
    <s v="No"/>
  </r>
  <r>
    <n v="9651"/>
    <s v="CA-2018-107104"/>
    <x v="491"/>
    <d v="2018-11-30T00:00:00"/>
    <s v="Standard Class"/>
    <s v="MS-17365"/>
    <s v="Maribeth Schnelling"/>
    <s v="Consumer"/>
    <x v="0"/>
    <x v="1"/>
    <x v="1"/>
    <n v="90045"/>
    <s v="West"/>
    <s v="OFF-AR-10004269"/>
    <x v="1"/>
    <x v="6"/>
    <s v="Newell 31"/>
    <n v="37.17"/>
    <n v="9"/>
    <n v="0"/>
    <n v="10.4076"/>
    <x v="1"/>
    <s v="No"/>
  </r>
  <r>
    <n v="9652"/>
    <s v="CA-2018-107104"/>
    <x v="491"/>
    <d v="2018-11-30T00:00:00"/>
    <s v="Standard Class"/>
    <s v="MS-17365"/>
    <s v="Maribeth Schnelling"/>
    <s v="Consumer"/>
    <x v="0"/>
    <x v="1"/>
    <x v="1"/>
    <n v="90045"/>
    <s v="West"/>
    <s v="OFF-AP-10000055"/>
    <x v="1"/>
    <x v="9"/>
    <s v="Belkin F9S820V06 8 Outlet Surge"/>
    <n v="64.959999999999994"/>
    <n v="2"/>
    <n v="0"/>
    <n v="19.487999999999992"/>
    <x v="1"/>
    <s v="No"/>
  </r>
  <r>
    <n v="9653"/>
    <s v="CA-2018-107104"/>
    <x v="491"/>
    <d v="2018-11-30T00:00:00"/>
    <s v="Standard Class"/>
    <s v="MS-17365"/>
    <s v="Maribeth Schnelling"/>
    <s v="Consumer"/>
    <x v="0"/>
    <x v="1"/>
    <x v="1"/>
    <n v="90045"/>
    <s v="West"/>
    <s v="FUR-FU-10002937"/>
    <x v="0"/>
    <x v="5"/>
    <s v="GE 48&quot; Fluorescent Tube, Cool White Energy Saver, 34 Watts, 30/Box"/>
    <n v="595.38"/>
    <n v="6"/>
    <n v="0"/>
    <n v="297.69"/>
    <x v="1"/>
    <s v="No"/>
  </r>
  <r>
    <n v="9654"/>
    <s v="CA-2019-161893"/>
    <x v="205"/>
    <d v="2019-01-27T00:00:00"/>
    <s v="Standard Class"/>
    <s v="HP-14815"/>
    <s v="Harold Pawlan"/>
    <s v="Home Office"/>
    <x v="0"/>
    <x v="93"/>
    <x v="16"/>
    <n v="85705"/>
    <s v="West"/>
    <s v="TEC-AC-10001874"/>
    <x v="2"/>
    <x v="11"/>
    <s v="Logitech Wireless Anywhere Mouse MX for PC and Mac"/>
    <n v="95.984000000000009"/>
    <n v="2"/>
    <n v="0.2"/>
    <n v="11.997999999999998"/>
    <x v="1"/>
    <s v="No"/>
  </r>
  <r>
    <n v="9655"/>
    <s v="CA-2019-161893"/>
    <x v="205"/>
    <d v="2019-01-27T00:00:00"/>
    <s v="Standard Class"/>
    <s v="HP-14815"/>
    <s v="Harold Pawlan"/>
    <s v="Home Office"/>
    <x v="0"/>
    <x v="93"/>
    <x v="16"/>
    <n v="85705"/>
    <s v="West"/>
    <s v="OFF-BI-10004506"/>
    <x v="1"/>
    <x v="8"/>
    <s v="Wilson Jones data.warehouse D-Ring Binders with DublLock"/>
    <n v="4.9380000000000006"/>
    <n v="2"/>
    <n v="0.7"/>
    <n v="-3.6212"/>
    <x v="1"/>
    <s v="No"/>
  </r>
  <r>
    <n v="9656"/>
    <s v="CA-2016-156160"/>
    <x v="358"/>
    <d v="2016-09-29T00:00:00"/>
    <s v="Standard Class"/>
    <s v="AS-10090"/>
    <s v="Adam Shillingsburg"/>
    <s v="Consumer"/>
    <x v="0"/>
    <x v="20"/>
    <x v="15"/>
    <n v="10035"/>
    <s v="East"/>
    <s v="FUR-FU-10001876"/>
    <x v="0"/>
    <x v="5"/>
    <s v="Computer Room Manger, 14&quot;"/>
    <n v="97.44"/>
    <n v="3"/>
    <n v="0"/>
    <n v="35.078399999999995"/>
    <x v="3"/>
    <s v="No"/>
  </r>
  <r>
    <n v="9657"/>
    <s v="CA-2016-156160"/>
    <x v="358"/>
    <d v="2016-09-29T00:00:00"/>
    <s v="Standard Class"/>
    <s v="AS-10090"/>
    <s v="Adam Shillingsburg"/>
    <s v="Consumer"/>
    <x v="0"/>
    <x v="20"/>
    <x v="15"/>
    <n v="10035"/>
    <s v="East"/>
    <s v="OFF-BI-10003355"/>
    <x v="1"/>
    <x v="8"/>
    <s v="Cardinal Holdit Business Card Pockets"/>
    <n v="3.9840000000000004"/>
    <n v="1"/>
    <n v="0.2"/>
    <n v="1.3944000000000001"/>
    <x v="3"/>
    <s v="No"/>
  </r>
  <r>
    <n v="9658"/>
    <s v="CA-2016-156160"/>
    <x v="358"/>
    <d v="2016-09-29T00:00:00"/>
    <s v="Standard Class"/>
    <s v="AS-10090"/>
    <s v="Adam Shillingsburg"/>
    <s v="Consumer"/>
    <x v="0"/>
    <x v="20"/>
    <x v="15"/>
    <n v="10035"/>
    <s v="East"/>
    <s v="OFF-AR-10003876"/>
    <x v="1"/>
    <x v="6"/>
    <s v="Avery Hi-Liter GlideStik Fluorescent Highlighter, Yellow Ink"/>
    <n v="13.04"/>
    <n v="4"/>
    <n v="0"/>
    <n v="5.7376000000000005"/>
    <x v="3"/>
    <s v="No"/>
  </r>
  <r>
    <n v="9659"/>
    <s v="CA-2016-156160"/>
    <x v="358"/>
    <d v="2016-09-29T00:00:00"/>
    <s v="Standard Class"/>
    <s v="AS-10090"/>
    <s v="Adam Shillingsburg"/>
    <s v="Consumer"/>
    <x v="0"/>
    <x v="20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s v="No"/>
  </r>
  <r>
    <n v="9660"/>
    <s v="CA-2016-100860"/>
    <x v="959"/>
    <d v="2016-03-30T00:00:00"/>
    <s v="Second Class"/>
    <s v="CS-12505"/>
    <s v="Cindy Stewart"/>
    <s v="Consumer"/>
    <x v="0"/>
    <x v="225"/>
    <x v="1"/>
    <n v="91767"/>
    <s v="West"/>
    <s v="OFF-LA-10001982"/>
    <x v="1"/>
    <x v="2"/>
    <s v="Smead Alpha-Z Color-Coded Name Labels First Letter Starter Set"/>
    <n v="18.75"/>
    <n v="5"/>
    <n v="0"/>
    <n v="9"/>
    <x v="1"/>
    <s v="No"/>
  </r>
  <r>
    <n v="9661"/>
    <s v="CA-2018-160717"/>
    <x v="112"/>
    <d v="2018-06-11T00:00:00"/>
    <s v="Standard Class"/>
    <s v="ME-17320"/>
    <s v="Maria Etezadi"/>
    <s v="Home Office"/>
    <x v="0"/>
    <x v="443"/>
    <x v="1"/>
    <n v="93101"/>
    <s v="West"/>
    <s v="TEC-PH-10001459"/>
    <x v="2"/>
    <x v="7"/>
    <s v="Samsung Galaxy Mega 6.3"/>
    <n v="3023.9280000000003"/>
    <n v="9"/>
    <n v="0.2"/>
    <n v="226.79460000000006"/>
    <x v="1"/>
    <s v="No"/>
  </r>
  <r>
    <n v="9662"/>
    <s v="CA-2018-160717"/>
    <x v="112"/>
    <d v="2018-06-11T00:00:00"/>
    <s v="Standard Class"/>
    <s v="ME-17320"/>
    <s v="Maria Etezadi"/>
    <s v="Home Office"/>
    <x v="0"/>
    <x v="443"/>
    <x v="1"/>
    <n v="93101"/>
    <s v="West"/>
    <s v="TEC-AC-10002134"/>
    <x v="2"/>
    <x v="11"/>
    <s v="Rosewill 107 Normal Keys USB Wired Standard Keyboard"/>
    <n v="26.96"/>
    <n v="2"/>
    <n v="0"/>
    <n v="3.7744"/>
    <x v="1"/>
    <s v="No"/>
  </r>
  <r>
    <n v="9663"/>
    <s v="CA-2018-160717"/>
    <x v="112"/>
    <d v="2018-06-11T00:00:00"/>
    <s v="Standard Class"/>
    <s v="ME-17320"/>
    <s v="Maria Etezadi"/>
    <s v="Home Office"/>
    <x v="0"/>
    <x v="443"/>
    <x v="1"/>
    <n v="93101"/>
    <s v="West"/>
    <s v="TEC-PH-10001760"/>
    <x v="2"/>
    <x v="7"/>
    <s v="Bose SoundLink Bluetooth Speaker"/>
    <n v="477.6"/>
    <n v="3"/>
    <n v="0.2"/>
    <n v="161.19000000000003"/>
    <x v="1"/>
    <s v="No"/>
  </r>
  <r>
    <n v="9664"/>
    <s v="CA-2019-132619"/>
    <x v="515"/>
    <d v="2019-09-05T00:00:00"/>
    <s v="Standard Class"/>
    <s v="MS-17770"/>
    <s v="Maxwell Schwartz"/>
    <s v="Consumer"/>
    <x v="0"/>
    <x v="8"/>
    <x v="1"/>
    <n v="94109"/>
    <s v="West"/>
    <s v="OFF-ST-10001511"/>
    <x v="1"/>
    <x v="4"/>
    <s v="Space Solutions Commercial Steel Shelving"/>
    <n v="193.95000000000002"/>
    <n v="3"/>
    <n v="0"/>
    <n v="9.6974999999999838"/>
    <x v="1"/>
    <s v="No"/>
  </r>
  <r>
    <n v="9665"/>
    <s v="US-2017-120957"/>
    <x v="214"/>
    <d v="2017-12-07T00:00:00"/>
    <s v="Same Day"/>
    <s v="KH-16690"/>
    <s v="Kristen Hastings"/>
    <s v="Corporate"/>
    <x v="0"/>
    <x v="169"/>
    <x v="1"/>
    <n v="92503"/>
    <s v="West"/>
    <s v="OFF-PA-10003953"/>
    <x v="1"/>
    <x v="10"/>
    <s v="Xerox 218"/>
    <n v="12.96"/>
    <n v="2"/>
    <n v="0"/>
    <n v="6.2208000000000006"/>
    <x v="1"/>
    <s v="No"/>
  </r>
  <r>
    <n v="9666"/>
    <s v="CA-2019-157448"/>
    <x v="673"/>
    <d v="2019-11-20T00:00:00"/>
    <s v="Standard Class"/>
    <s v="LC-16885"/>
    <s v="Lena Creighton"/>
    <s v="Consumer"/>
    <x v="0"/>
    <x v="1"/>
    <x v="1"/>
    <n v="90049"/>
    <s v="West"/>
    <s v="FUR-FU-10003268"/>
    <x v="0"/>
    <x v="5"/>
    <s v="Eldon Radial Chair Mat for Low to Medium Pile Carpets"/>
    <n v="119.94"/>
    <n v="3"/>
    <n v="0"/>
    <n v="23.987999999999996"/>
    <x v="1"/>
    <s v="No"/>
  </r>
  <r>
    <n v="9667"/>
    <s v="CA-2019-157448"/>
    <x v="673"/>
    <d v="2019-11-20T00:00:00"/>
    <s v="Standard Class"/>
    <s v="LC-16885"/>
    <s v="Lena Creighton"/>
    <s v="Consumer"/>
    <x v="0"/>
    <x v="1"/>
    <x v="1"/>
    <n v="90049"/>
    <s v="West"/>
    <s v="FUR-FU-10001847"/>
    <x v="0"/>
    <x v="5"/>
    <s v="Eldon Image Series Black Desk Accessories"/>
    <n v="12.419999999999998"/>
    <n v="3"/>
    <n v="0"/>
    <n v="4.4711999999999996"/>
    <x v="1"/>
    <s v="No"/>
  </r>
  <r>
    <n v="9668"/>
    <s v="CA-2018-126270"/>
    <x v="131"/>
    <d v="2018-04-27T00:00:00"/>
    <s v="Standard Class"/>
    <s v="AF-10870"/>
    <s v="Art Ferguson"/>
    <s v="Consumer"/>
    <x v="0"/>
    <x v="526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  <x v="1"/>
    <s v="No"/>
  </r>
  <r>
    <n v="9669"/>
    <s v="CA-2018-126270"/>
    <x v="131"/>
    <d v="2018-04-27T00:00:00"/>
    <s v="Standard Class"/>
    <s v="AF-10870"/>
    <s v="Art Ferguson"/>
    <s v="Consumer"/>
    <x v="0"/>
    <x v="526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  <x v="1"/>
    <s v="No"/>
  </r>
  <r>
    <n v="9670"/>
    <s v="CA-2019-145275"/>
    <x v="459"/>
    <d v="2019-04-06T00:00:00"/>
    <s v="Standard Class"/>
    <s v="AH-10465"/>
    <s v="Amy Hunt"/>
    <s v="Consumer"/>
    <x v="0"/>
    <x v="27"/>
    <x v="19"/>
    <n v="35601"/>
    <s v="South"/>
    <s v="OFF-LA-10001569"/>
    <x v="1"/>
    <x v="2"/>
    <s v="Avery 499"/>
    <n v="14.940000000000001"/>
    <n v="3"/>
    <n v="0"/>
    <n v="6.8723999999999998"/>
    <x v="0"/>
    <s v="No"/>
  </r>
  <r>
    <n v="9671"/>
    <s v="CA-2017-133396"/>
    <x v="863"/>
    <d v="2017-08-15T00:00:00"/>
    <s v="First Class"/>
    <s v="GK-14620"/>
    <s v="Grace Kelly"/>
    <s v="Corporate"/>
    <x v="0"/>
    <x v="247"/>
    <x v="3"/>
    <n v="27405"/>
    <s v="South"/>
    <s v="OFF-AR-10001446"/>
    <x v="1"/>
    <x v="6"/>
    <s v="Newell 309"/>
    <n v="64.680000000000007"/>
    <n v="7"/>
    <n v="0.2"/>
    <n v="8.0849999999999973"/>
    <x v="0"/>
    <s v="No"/>
  </r>
  <r>
    <n v="9672"/>
    <s v="US-2019-140312"/>
    <x v="38"/>
    <d v="2019-11-19T00:00:00"/>
    <s v="Standard Class"/>
    <s v="KL-16645"/>
    <s v="Ken Lonsdale"/>
    <s v="Consumer"/>
    <x v="0"/>
    <x v="65"/>
    <x v="1"/>
    <n v="94568"/>
    <s v="West"/>
    <s v="TEC-PH-10003442"/>
    <x v="2"/>
    <x v="7"/>
    <s v="Samsung Replacement EH64AVFWE Premium Headset"/>
    <n v="22"/>
    <n v="5"/>
    <n v="0.2"/>
    <n v="1.375"/>
    <x v="1"/>
    <s v="No"/>
  </r>
  <r>
    <n v="9673"/>
    <s v="CA-2018-114867"/>
    <x v="443"/>
    <d v="2018-12-28T00:00:00"/>
    <s v="Standard Class"/>
    <s v="FM-14290"/>
    <s v="Frank Merwin"/>
    <s v="Home Office"/>
    <x v="0"/>
    <x v="10"/>
    <x v="9"/>
    <n v="19143"/>
    <s v="East"/>
    <s v="OFF-PA-10000477"/>
    <x v="1"/>
    <x v="10"/>
    <s v="Xerox 1952"/>
    <n v="7.9680000000000009"/>
    <n v="2"/>
    <n v="0.2"/>
    <n v="2.6892000000000005"/>
    <x v="3"/>
    <s v="No"/>
  </r>
  <r>
    <n v="9674"/>
    <s v="CA-2018-114867"/>
    <x v="443"/>
    <d v="2018-12-28T00:00:00"/>
    <s v="Standard Class"/>
    <s v="FM-14290"/>
    <s v="Frank Merwin"/>
    <s v="Home Office"/>
    <x v="0"/>
    <x v="10"/>
    <x v="9"/>
    <n v="19143"/>
    <s v="East"/>
    <s v="TEC-PH-10002645"/>
    <x v="2"/>
    <x v="7"/>
    <s v="LG G2"/>
    <n v="1499.9699999999998"/>
    <n v="5"/>
    <n v="0.4"/>
    <n v="-374.99250000000006"/>
    <x v="3"/>
    <s v="No"/>
  </r>
  <r>
    <n v="9675"/>
    <s v="US-2016-164644"/>
    <x v="192"/>
    <d v="2016-07-24T00:00:00"/>
    <s v="Second Class"/>
    <s v="JL-15850"/>
    <s v="John Lucas"/>
    <s v="Consumer"/>
    <x v="0"/>
    <x v="12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  <x v="2"/>
    <s v="No"/>
  </r>
  <r>
    <n v="9676"/>
    <s v="CA-2018-137393"/>
    <x v="715"/>
    <d v="2018-05-10T00:00:00"/>
    <s v="Standard Class"/>
    <s v="GM-14500"/>
    <s v="Gene McClure"/>
    <s v="Consumer"/>
    <x v="0"/>
    <x v="329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  <x v="1"/>
    <s v="No"/>
  </r>
  <r>
    <n v="9677"/>
    <s v="US-2016-120175"/>
    <x v="683"/>
    <d v="2016-12-03T00:00:00"/>
    <s v="Standard Class"/>
    <s v="MC-17635"/>
    <s v="Matthew Clasen"/>
    <s v="Corporate"/>
    <x v="0"/>
    <x v="102"/>
    <x v="14"/>
    <n v="47374"/>
    <s v="Central"/>
    <s v="OFF-EN-10003862"/>
    <x v="1"/>
    <x v="12"/>
    <s v="Laser &amp; Ink Jet Business Envelopes"/>
    <n v="64.02"/>
    <n v="6"/>
    <n v="0"/>
    <n v="29.449199999999998"/>
    <x v="2"/>
    <s v="No"/>
  </r>
  <r>
    <n v="9678"/>
    <s v="CA-2018-144785"/>
    <x v="724"/>
    <d v="2018-04-23T00:00:00"/>
    <s v="Standard Class"/>
    <s v="CS-12490"/>
    <s v="Cindy Schnelling"/>
    <s v="Corporate"/>
    <x v="0"/>
    <x v="20"/>
    <x v="15"/>
    <n v="10009"/>
    <s v="East"/>
    <s v="OFF-AR-10001573"/>
    <x v="1"/>
    <x v="6"/>
    <s v="American Pencil"/>
    <n v="6.99"/>
    <n v="3"/>
    <n v="0"/>
    <n v="2.027099999999999"/>
    <x v="3"/>
    <s v="No"/>
  </r>
  <r>
    <n v="9679"/>
    <s v="CA-2018-144785"/>
    <x v="724"/>
    <d v="2018-04-23T00:00:00"/>
    <s v="Standard Class"/>
    <s v="CS-12490"/>
    <s v="Cindy Schnelling"/>
    <s v="Corporate"/>
    <x v="0"/>
    <x v="20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  <x v="3"/>
    <s v="No"/>
  </r>
  <r>
    <n v="9680"/>
    <s v="CA-2017-130113"/>
    <x v="17"/>
    <d v="2017-12-31T00:00:00"/>
    <s v="Standard Class"/>
    <s v="AH-10030"/>
    <s v="Aaron Hawkins"/>
    <s v="Corporate"/>
    <x v="0"/>
    <x v="8"/>
    <x v="1"/>
    <n v="94122"/>
    <s v="West"/>
    <s v="OFF-ST-10000046"/>
    <x v="1"/>
    <x v="4"/>
    <s v="Fellowes Super Stor/Drawer Files"/>
    <n v="323.10000000000002"/>
    <n v="2"/>
    <n v="0"/>
    <n v="61.38900000000001"/>
    <x v="1"/>
    <s v="No"/>
  </r>
  <r>
    <n v="9681"/>
    <s v="CA-2017-130113"/>
    <x v="17"/>
    <d v="2017-12-31T00:00:00"/>
    <s v="Standard Class"/>
    <s v="AH-10030"/>
    <s v="Aaron Hawkins"/>
    <s v="Corporate"/>
    <x v="0"/>
    <x v="8"/>
    <x v="1"/>
    <n v="94122"/>
    <s v="West"/>
    <s v="TEC-PH-10003505"/>
    <x v="2"/>
    <x v="7"/>
    <s v="Geemarc AmpliPOWER60"/>
    <n v="668.16"/>
    <n v="9"/>
    <n v="0.2"/>
    <n v="75.167999999999921"/>
    <x v="1"/>
    <s v="No"/>
  </r>
  <r>
    <n v="9682"/>
    <s v="CA-2019-122770"/>
    <x v="1096"/>
    <d v="2019-12-18T00:00:00"/>
    <s v="Standard Class"/>
    <s v="EP-13915"/>
    <s v="Emily Phan"/>
    <s v="Consumer"/>
    <x v="0"/>
    <x v="8"/>
    <x v="1"/>
    <n v="94122"/>
    <s v="West"/>
    <s v="OFF-LA-10004559"/>
    <x v="1"/>
    <x v="2"/>
    <s v="Avery 49"/>
    <n v="8.64"/>
    <n v="3"/>
    <n v="0"/>
    <n v="4.2336"/>
    <x v="1"/>
    <s v="No"/>
  </r>
  <r>
    <n v="9683"/>
    <s v="CA-2019-122770"/>
    <x v="1096"/>
    <d v="2019-12-18T00:00:00"/>
    <s v="Standard Class"/>
    <s v="EP-13915"/>
    <s v="Emily Phan"/>
    <s v="Consumer"/>
    <x v="0"/>
    <x v="8"/>
    <x v="1"/>
    <n v="94122"/>
    <s v="West"/>
    <s v="OFF-PA-10003172"/>
    <x v="1"/>
    <x v="10"/>
    <s v="Xerox 1996"/>
    <n v="38.880000000000003"/>
    <n v="6"/>
    <n v="0"/>
    <n v="18.662400000000002"/>
    <x v="1"/>
    <s v="No"/>
  </r>
  <r>
    <n v="9684"/>
    <s v="CA-2019-122770"/>
    <x v="1096"/>
    <d v="2019-12-18T00:00:00"/>
    <s v="Standard Class"/>
    <s v="EP-13915"/>
    <s v="Emily Phan"/>
    <s v="Consumer"/>
    <x v="0"/>
    <x v="8"/>
    <x v="1"/>
    <n v="94122"/>
    <s v="West"/>
    <s v="FUR-FU-10001473"/>
    <x v="0"/>
    <x v="5"/>
    <s v="Eldon Executive Woodline II Desk Accessories, Mahogany"/>
    <n v="201.04"/>
    <n v="8"/>
    <n v="0"/>
    <n v="54.280799999999999"/>
    <x v="1"/>
    <s v="No"/>
  </r>
  <r>
    <n v="9685"/>
    <s v="CA-2019-122770"/>
    <x v="1096"/>
    <d v="2019-12-18T00:00:00"/>
    <s v="Standard Class"/>
    <s v="EP-13915"/>
    <s v="Emily Phan"/>
    <s v="Consumer"/>
    <x v="0"/>
    <x v="8"/>
    <x v="1"/>
    <n v="94122"/>
    <s v="West"/>
    <s v="OFF-PA-10000232"/>
    <x v="1"/>
    <x v="10"/>
    <s v="Xerox 1975"/>
    <n v="12.96"/>
    <n v="2"/>
    <n v="0"/>
    <n v="6.3504000000000005"/>
    <x v="1"/>
    <s v="No"/>
  </r>
  <r>
    <n v="9686"/>
    <s v="CA-2019-118668"/>
    <x v="460"/>
    <d v="2019-01-04T00:00:00"/>
    <s v="Second Class"/>
    <s v="FW-14395"/>
    <s v="Fred Wasserman"/>
    <s v="Corporate"/>
    <x v="0"/>
    <x v="1"/>
    <x v="1"/>
    <n v="90032"/>
    <s v="West"/>
    <s v="TEC-AC-10000682"/>
    <x v="2"/>
    <x v="11"/>
    <s v="Kensington K72356US Mouse-in-a-Box USB Desktop Mouse"/>
    <n v="16.59"/>
    <n v="1"/>
    <n v="0"/>
    <n v="5.8064999999999998"/>
    <x v="1"/>
    <s v="No"/>
  </r>
  <r>
    <n v="9687"/>
    <s v="CA-2019-116498"/>
    <x v="1109"/>
    <d v="2019-06-03T00:00:00"/>
    <s v="Standard Class"/>
    <s v="KA-16525"/>
    <s v="Kelly Andreada"/>
    <s v="Consumer"/>
    <x v="0"/>
    <x v="70"/>
    <x v="1"/>
    <n v="92037"/>
    <s v="West"/>
    <s v="OFF-AR-10003405"/>
    <x v="1"/>
    <x v="6"/>
    <s v="Dixon My First Ticonderoga Pencil, #2"/>
    <n v="35.099999999999994"/>
    <n v="6"/>
    <n v="0"/>
    <n v="10.178999999999997"/>
    <x v="1"/>
    <s v="No"/>
  </r>
  <r>
    <n v="9688"/>
    <s v="US-2019-130603"/>
    <x v="1033"/>
    <d v="2019-10-06T00:00:00"/>
    <s v="Standard Class"/>
    <s v="SC-20050"/>
    <s v="Sample Company A"/>
    <s v="Home Office"/>
    <x v="0"/>
    <x v="81"/>
    <x v="5"/>
    <n v="76017"/>
    <s v="Central"/>
    <s v="OFF-BI-10000301"/>
    <x v="1"/>
    <x v="8"/>
    <s v="GBC Instant Report Kit"/>
    <n v="11.645999999999997"/>
    <n v="9"/>
    <n v="0.8"/>
    <n v="-17.469000000000005"/>
    <x v="2"/>
    <s v="No"/>
  </r>
  <r>
    <n v="9689"/>
    <s v="US-2019-135986"/>
    <x v="308"/>
    <d v="2019-06-27T00:00:00"/>
    <s v="Standard Class"/>
    <s v="PG-18895"/>
    <s v="Paul Gonzalez"/>
    <s v="Consumer"/>
    <x v="0"/>
    <x v="102"/>
    <x v="17"/>
    <n v="23223"/>
    <s v="South"/>
    <s v="OFF-PA-10001534"/>
    <x v="1"/>
    <x v="10"/>
    <s v="Xerox 230"/>
    <n v="32.400000000000006"/>
    <n v="5"/>
    <n v="0"/>
    <n v="15.552000000000001"/>
    <x v="0"/>
    <s v="No"/>
  </r>
  <r>
    <n v="9690"/>
    <s v="US-2019-135986"/>
    <x v="308"/>
    <d v="2019-06-27T00:00:00"/>
    <s v="Standard Class"/>
    <s v="PG-18895"/>
    <s v="Paul Gonzalez"/>
    <s v="Consumer"/>
    <x v="0"/>
    <x v="102"/>
    <x v="17"/>
    <n v="23223"/>
    <s v="South"/>
    <s v="TEC-PH-10003691"/>
    <x v="2"/>
    <x v="7"/>
    <s v="BlackBerry Q10"/>
    <n v="503.96"/>
    <n v="4"/>
    <n v="0"/>
    <n v="125.99000000000001"/>
    <x v="0"/>
    <s v="No"/>
  </r>
  <r>
    <n v="9691"/>
    <s v="CA-2019-140536"/>
    <x v="1095"/>
    <d v="2019-04-05T00:00:00"/>
    <s v="First Class"/>
    <s v="TA-21385"/>
    <s v="Tom Ashbrook"/>
    <s v="Home Office"/>
    <x v="0"/>
    <x v="20"/>
    <x v="15"/>
    <n v="10035"/>
    <s v="East"/>
    <s v="OFF-AR-10001545"/>
    <x v="1"/>
    <x v="6"/>
    <s v="Newell 326"/>
    <n v="7.04"/>
    <n v="4"/>
    <n v="0"/>
    <n v="2.0415999999999999"/>
    <x v="3"/>
    <s v="No"/>
  </r>
  <r>
    <n v="9692"/>
    <s v="CA-2017-130183"/>
    <x v="50"/>
    <d v="2017-11-17T00:00:00"/>
    <s v="Standard Class"/>
    <s v="PO-18850"/>
    <s v="Patrick O'Brill"/>
    <s v="Consumer"/>
    <x v="0"/>
    <x v="12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  <x v="2"/>
    <s v="No"/>
  </r>
  <r>
    <n v="9693"/>
    <s v="CA-2017-107902"/>
    <x v="834"/>
    <d v="2017-09-02T00:00:00"/>
    <s v="Standard Class"/>
    <s v="SM-20950"/>
    <s v="Suzanne McNair"/>
    <s v="Corporate"/>
    <x v="0"/>
    <x v="54"/>
    <x v="29"/>
    <n v="6824"/>
    <s v="East"/>
    <s v="OFF-ST-10001837"/>
    <x v="1"/>
    <x v="4"/>
    <s v="SAFCO Mobile Desk Side File, Wire Frame"/>
    <n v="470.35999999999996"/>
    <n v="11"/>
    <n v="0"/>
    <n v="122.2936"/>
    <x v="3"/>
    <s v="No"/>
  </r>
  <r>
    <n v="9694"/>
    <s v="CA-2019-130148"/>
    <x v="241"/>
    <d v="2019-09-28T00:00:00"/>
    <s v="Second Class"/>
    <s v="NK-18490"/>
    <s v="Neil Knudson"/>
    <s v="Home Office"/>
    <x v="0"/>
    <x v="8"/>
    <x v="1"/>
    <n v="94110"/>
    <s v="West"/>
    <s v="OFF-PA-10000551"/>
    <x v="1"/>
    <x v="10"/>
    <s v="Array Memo Cubes"/>
    <n v="31.08"/>
    <n v="6"/>
    <n v="0"/>
    <n v="15.229199999999999"/>
    <x v="1"/>
    <s v="No"/>
  </r>
  <r>
    <n v="9695"/>
    <s v="CA-2019-130148"/>
    <x v="241"/>
    <d v="2019-09-28T00:00:00"/>
    <s v="Second Class"/>
    <s v="NK-18490"/>
    <s v="Neil Knudson"/>
    <s v="Home Office"/>
    <x v="0"/>
    <x v="8"/>
    <x v="1"/>
    <n v="94110"/>
    <s v="West"/>
    <s v="OFF-SU-10001574"/>
    <x v="1"/>
    <x v="14"/>
    <s v="Acme Value Line Scissors"/>
    <n v="7.3"/>
    <n v="2"/>
    <n v="0"/>
    <n v="2.1899999999999995"/>
    <x v="1"/>
    <s v="No"/>
  </r>
  <r>
    <n v="9696"/>
    <s v="US-2018-151260"/>
    <x v="25"/>
    <d v="2018-12-14T00:00:00"/>
    <s v="First Class"/>
    <s v="SC-20695"/>
    <s v="Steve Chapman"/>
    <s v="Corporate"/>
    <x v="0"/>
    <x v="24"/>
    <x v="24"/>
    <n v="45503"/>
    <s v="East"/>
    <s v="OFF-AP-10002892"/>
    <x v="1"/>
    <x v="9"/>
    <s v="Belkin F5C206VTEL 6 Outlet Surge"/>
    <n v="73.536000000000001"/>
    <n v="4"/>
    <n v="0.2"/>
    <n v="9.1919999999999931"/>
    <x v="3"/>
    <s v="No"/>
  </r>
  <r>
    <n v="9697"/>
    <s v="CA-2016-144281"/>
    <x v="1225"/>
    <d v="2016-06-15T00:00:00"/>
    <s v="Second Class"/>
    <s v="HK-14890"/>
    <s v="Heather Kirkland"/>
    <s v="Corporate"/>
    <x v="0"/>
    <x v="66"/>
    <x v="12"/>
    <n v="48234"/>
    <s v="Central"/>
    <s v="OFF-LA-10003930"/>
    <x v="1"/>
    <x v="2"/>
    <s v="Dot Matrix Printer Tape Reel Labels, White, 5000/Box"/>
    <n v="491.55"/>
    <n v="5"/>
    <n v="0"/>
    <n v="240.8595"/>
    <x v="2"/>
    <s v="No"/>
  </r>
  <r>
    <n v="9698"/>
    <s v="CA-2018-122511"/>
    <x v="21"/>
    <d v="2018-03-11T00:00:00"/>
    <s v="Same Day"/>
    <s v="BT-11485"/>
    <s v="Brad Thomas"/>
    <s v="Home Office"/>
    <x v="0"/>
    <x v="10"/>
    <x v="9"/>
    <n v="19140"/>
    <s v="East"/>
    <s v="FUR-FU-10001037"/>
    <x v="0"/>
    <x v="5"/>
    <s v="DAX Charcoal/Nickel-Tone Document Frame, 5 x 7"/>
    <n v="30.336000000000002"/>
    <n v="4"/>
    <n v="0.2"/>
    <n v="9.48"/>
    <x v="3"/>
    <s v="No"/>
  </r>
  <r>
    <n v="9699"/>
    <s v="CA-2019-154116"/>
    <x v="934"/>
    <d v="2019-12-19T00:00:00"/>
    <s v="Standard Class"/>
    <s v="KM-16660"/>
    <s v="Khloe Miller"/>
    <s v="Consumer"/>
    <x v="0"/>
    <x v="75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  <x v="1"/>
    <s v="No"/>
  </r>
  <r>
    <n v="9700"/>
    <s v="CA-2019-154116"/>
    <x v="934"/>
    <d v="2019-12-19T00:00:00"/>
    <s v="Standard Class"/>
    <s v="KM-16660"/>
    <s v="Khloe Miller"/>
    <s v="Consumer"/>
    <x v="0"/>
    <x v="75"/>
    <x v="1"/>
    <n v="90301"/>
    <s v="West"/>
    <s v="OFF-AP-10000027"/>
    <x v="1"/>
    <x v="9"/>
    <s v="Hoover Commercial SteamVac"/>
    <n v="54.32"/>
    <n v="4"/>
    <n v="0"/>
    <n v="16.295999999999999"/>
    <x v="1"/>
    <s v="No"/>
  </r>
  <r>
    <n v="9701"/>
    <s v="CA-2019-154116"/>
    <x v="934"/>
    <d v="2019-12-19T00:00:00"/>
    <s v="Standard Class"/>
    <s v="KM-16660"/>
    <s v="Khloe Miller"/>
    <s v="Consumer"/>
    <x v="0"/>
    <x v="75"/>
    <x v="1"/>
    <n v="90301"/>
    <s v="West"/>
    <s v="TEC-PH-10000675"/>
    <x v="2"/>
    <x v="7"/>
    <s v="Panasonic KX TS3282B Corded phone"/>
    <n v="196.77600000000001"/>
    <n v="3"/>
    <n v="0.2"/>
    <n v="14.758199999999995"/>
    <x v="1"/>
    <s v="No"/>
  </r>
  <r>
    <n v="9702"/>
    <s v="CA-2018-105291"/>
    <x v="859"/>
    <d v="2018-11-04T00:00:00"/>
    <s v="Standard Class"/>
    <s v="SP-20920"/>
    <s v="Susan Pistek"/>
    <s v="Consumer"/>
    <x v="0"/>
    <x v="527"/>
    <x v="1"/>
    <n v="93405"/>
    <s v="West"/>
    <s v="OFF-FA-10003059"/>
    <x v="1"/>
    <x v="13"/>
    <s v="Assorted Color Push Pins"/>
    <n v="3.62"/>
    <n v="2"/>
    <n v="0"/>
    <n v="1.1945999999999999"/>
    <x v="1"/>
    <s v="Yes"/>
  </r>
  <r>
    <n v="9703"/>
    <s v="CA-2019-147032"/>
    <x v="689"/>
    <d v="2019-08-04T00:00:00"/>
    <s v="Standard Class"/>
    <s v="LB-16795"/>
    <s v="Laurel Beltran"/>
    <s v="Home Office"/>
    <x v="0"/>
    <x v="40"/>
    <x v="13"/>
    <n v="19805"/>
    <s v="East"/>
    <s v="OFF-PA-10003256"/>
    <x v="1"/>
    <x v="10"/>
    <s v="Avery Personal Creations Heavyweight Cards"/>
    <n v="11.54"/>
    <n v="1"/>
    <n v="0"/>
    <n v="5.5391999999999992"/>
    <x v="3"/>
    <s v="No"/>
  </r>
  <r>
    <n v="9704"/>
    <s v="CA-2019-147032"/>
    <x v="689"/>
    <d v="2019-08-04T00:00:00"/>
    <s v="Standard Class"/>
    <s v="LB-16795"/>
    <s v="Laurel Beltran"/>
    <s v="Home Office"/>
    <x v="0"/>
    <x v="40"/>
    <x v="13"/>
    <n v="19805"/>
    <s v="East"/>
    <s v="OFF-BI-10003656"/>
    <x v="1"/>
    <x v="8"/>
    <s v="Fellowes PB200 Plastic Comb Binding Machine"/>
    <n v="849.95"/>
    <n v="5"/>
    <n v="0"/>
    <n v="390.97699999999998"/>
    <x v="3"/>
    <s v="No"/>
  </r>
  <r>
    <n v="9705"/>
    <s v="CA-2019-147032"/>
    <x v="689"/>
    <d v="2019-08-04T00:00:00"/>
    <s v="Standard Class"/>
    <s v="LB-16795"/>
    <s v="Laurel Beltran"/>
    <s v="Home Office"/>
    <x v="0"/>
    <x v="40"/>
    <x v="13"/>
    <n v="19805"/>
    <s v="East"/>
    <s v="OFF-BI-10002897"/>
    <x v="1"/>
    <x v="8"/>
    <s v="Black Avery Memo-Size 3-Ring Binder, 5 1/2&quot; x 8 1/2&quot;"/>
    <n v="11.01"/>
    <n v="3"/>
    <n v="0"/>
    <n v="5.3948999999999998"/>
    <x v="3"/>
    <s v="No"/>
  </r>
  <r>
    <n v="9706"/>
    <s v="CA-2019-125990"/>
    <x v="15"/>
    <d v="2019-10-23T00:00:00"/>
    <s v="Standard Class"/>
    <s v="JS-16030"/>
    <s v="Joy Smith"/>
    <s v="Consumer"/>
    <x v="0"/>
    <x v="8"/>
    <x v="1"/>
    <n v="94122"/>
    <s v="West"/>
    <s v="OFF-BI-10004826"/>
    <x v="1"/>
    <x v="8"/>
    <s v="JM Magazine Binder"/>
    <n v="39.624000000000009"/>
    <n v="3"/>
    <n v="0.2"/>
    <n v="13.868400000000001"/>
    <x v="1"/>
    <s v="No"/>
  </r>
  <r>
    <n v="9707"/>
    <s v="CA-2018-161746"/>
    <x v="147"/>
    <d v="2018-10-27T00:00:00"/>
    <s v="Standard Class"/>
    <s v="CS-11950"/>
    <s v="Carlos Soltero"/>
    <s v="Consumer"/>
    <x v="0"/>
    <x v="1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  <x v="1"/>
    <s v="Yes"/>
  </r>
  <r>
    <n v="9708"/>
    <s v="CA-2018-161746"/>
    <x v="147"/>
    <d v="2018-10-27T00:00:00"/>
    <s v="Standard Class"/>
    <s v="CS-11950"/>
    <s v="Carlos Soltero"/>
    <s v="Consumer"/>
    <x v="0"/>
    <x v="1"/>
    <x v="1"/>
    <n v="90045"/>
    <s v="West"/>
    <s v="OFF-AR-10000390"/>
    <x v="1"/>
    <x v="6"/>
    <s v="Newell Chalk Holder"/>
    <n v="12.39"/>
    <n v="3"/>
    <n v="0"/>
    <n v="5.6993999999999998"/>
    <x v="1"/>
    <s v="Yes"/>
  </r>
  <r>
    <n v="9709"/>
    <s v="CA-2018-161746"/>
    <x v="147"/>
    <d v="2018-10-27T00:00:00"/>
    <s v="Standard Class"/>
    <s v="CS-11950"/>
    <s v="Carlos Soltero"/>
    <s v="Consumer"/>
    <x v="0"/>
    <x v="1"/>
    <x v="1"/>
    <n v="90045"/>
    <s v="West"/>
    <s v="FUR-FU-10003731"/>
    <x v="0"/>
    <x v="5"/>
    <s v="Eldon Expressions Wood and Plastic Desk Accessories, Oak"/>
    <n v="19.96"/>
    <n v="2"/>
    <n v="0"/>
    <n v="5.5888000000000009"/>
    <x v="1"/>
    <s v="Yes"/>
  </r>
  <r>
    <n v="9710"/>
    <s v="CA-2018-161746"/>
    <x v="147"/>
    <d v="2018-10-27T00:00:00"/>
    <s v="Standard Class"/>
    <s v="CS-11950"/>
    <s v="Carlos Soltero"/>
    <s v="Consumer"/>
    <x v="0"/>
    <x v="1"/>
    <x v="1"/>
    <n v="90045"/>
    <s v="West"/>
    <s v="OFF-ST-10002743"/>
    <x v="1"/>
    <x v="4"/>
    <s v="SAFCO Boltless Steel Shelving"/>
    <n v="340.92"/>
    <n v="3"/>
    <n v="0"/>
    <n v="3.4091999999999842"/>
    <x v="1"/>
    <s v="Yes"/>
  </r>
  <r>
    <n v="9711"/>
    <s v="CA-2016-114251"/>
    <x v="1127"/>
    <d v="2016-11-10T00:00:00"/>
    <s v="Standard Class"/>
    <s v="MD-17350"/>
    <s v="Maribeth Dona"/>
    <s v="Consumer"/>
    <x v="0"/>
    <x v="10"/>
    <x v="9"/>
    <n v="19143"/>
    <s v="East"/>
    <s v="FUR-FU-10001468"/>
    <x v="0"/>
    <x v="5"/>
    <s v="Tenex Antistatic Computer Chair Mats"/>
    <n v="273.56799999999998"/>
    <n v="2"/>
    <n v="0.2"/>
    <n v="-34.196000000000026"/>
    <x v="3"/>
    <s v="No"/>
  </r>
  <r>
    <n v="9712"/>
    <s v="CA-2016-114251"/>
    <x v="1127"/>
    <d v="2016-11-10T00:00:00"/>
    <s v="Standard Class"/>
    <s v="MD-17350"/>
    <s v="Maribeth Dona"/>
    <s v="Consumer"/>
    <x v="0"/>
    <x v="10"/>
    <x v="9"/>
    <n v="19143"/>
    <s v="East"/>
    <s v="OFF-BI-10003684"/>
    <x v="1"/>
    <x v="8"/>
    <s v="Wilson Jones Legal Size Ring Binders"/>
    <n v="13.194000000000001"/>
    <n v="2"/>
    <n v="0.7"/>
    <n v="-8.7959999999999958"/>
    <x v="3"/>
    <s v="No"/>
  </r>
  <r>
    <n v="9713"/>
    <s v="CA-2016-114251"/>
    <x v="1127"/>
    <d v="2016-11-10T00:00:00"/>
    <s v="Standard Class"/>
    <s v="MD-17350"/>
    <s v="Maribeth Dona"/>
    <s v="Consumer"/>
    <x v="0"/>
    <x v="10"/>
    <x v="9"/>
    <n v="19143"/>
    <s v="East"/>
    <s v="OFF-ST-10003716"/>
    <x v="1"/>
    <x v="4"/>
    <s v="Tennsco Double-Tier Lockers"/>
    <n v="1080.096"/>
    <n v="6"/>
    <n v="0.2"/>
    <n v="-94.508399999999995"/>
    <x v="3"/>
    <s v="No"/>
  </r>
  <r>
    <n v="9714"/>
    <s v="CA-2016-114251"/>
    <x v="1127"/>
    <d v="2016-11-10T00:00:00"/>
    <s v="Standard Class"/>
    <s v="MD-17350"/>
    <s v="Maribeth Dona"/>
    <s v="Consumer"/>
    <x v="0"/>
    <x v="10"/>
    <x v="9"/>
    <n v="19143"/>
    <s v="East"/>
    <s v="TEC-AC-10001101"/>
    <x v="2"/>
    <x v="11"/>
    <s v="Sony 16GB Class 10 Micro SDHC R40 Memory Card"/>
    <n v="51.56"/>
    <n v="5"/>
    <n v="0.2"/>
    <n v="-6.4450000000000021"/>
    <x v="3"/>
    <s v="No"/>
  </r>
  <r>
    <n v="9715"/>
    <s v="CA-2016-114251"/>
    <x v="1127"/>
    <d v="2016-11-10T00:00:00"/>
    <s v="Standard Class"/>
    <s v="MD-17350"/>
    <s v="Maribeth Dona"/>
    <s v="Consumer"/>
    <x v="0"/>
    <x v="10"/>
    <x v="9"/>
    <n v="19143"/>
    <s v="East"/>
    <s v="TEC-AC-10004864"/>
    <x v="2"/>
    <x v="11"/>
    <s v="Memorex Micro Travel Drive 32 GB"/>
    <n v="58.415999999999997"/>
    <n v="2"/>
    <n v="0.2"/>
    <n v="16.794600000000003"/>
    <x v="3"/>
    <s v="No"/>
  </r>
  <r>
    <n v="9716"/>
    <s v="CA-2018-116379"/>
    <x v="77"/>
    <d v="2018-11-12T00:00:00"/>
    <s v="Standard Class"/>
    <s v="LD-17005"/>
    <s v="Lisa DeCherney"/>
    <s v="Consumer"/>
    <x v="0"/>
    <x v="8"/>
    <x v="1"/>
    <n v="94122"/>
    <s v="West"/>
    <s v="OFF-BI-10001543"/>
    <x v="1"/>
    <x v="8"/>
    <s v="GBC VeloBinder Manual Binding System"/>
    <n v="57.584000000000003"/>
    <n v="2"/>
    <n v="0.2"/>
    <n v="20.154400000000003"/>
    <x v="1"/>
    <s v="No"/>
  </r>
  <r>
    <n v="9717"/>
    <s v="US-2018-144477"/>
    <x v="399"/>
    <d v="2018-08-14T00:00:00"/>
    <s v="Second Class"/>
    <s v="DB-13270"/>
    <s v="Deborah Brumfield"/>
    <s v="Home Office"/>
    <x v="0"/>
    <x v="10"/>
    <x v="9"/>
    <n v="19134"/>
    <s v="East"/>
    <s v="OFF-AR-10000914"/>
    <x v="1"/>
    <x v="6"/>
    <s v="Boston 16765 Mini Stand Up Battery Pencil Sharpener"/>
    <n v="37.312000000000005"/>
    <n v="4"/>
    <n v="0.2"/>
    <n v="2.7984000000000027"/>
    <x v="3"/>
    <s v="No"/>
  </r>
  <r>
    <n v="9718"/>
    <s v="CA-2018-108210"/>
    <x v="198"/>
    <d v="2018-05-31T00:00:00"/>
    <s v="Same Day"/>
    <s v="AT-10735"/>
    <s v="Annie Thurman"/>
    <s v="Consumer"/>
    <x v="0"/>
    <x v="12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x v="2"/>
    <s v="No"/>
  </r>
  <r>
    <n v="9719"/>
    <s v="CA-2018-108210"/>
    <x v="198"/>
    <d v="2018-05-31T00:00:00"/>
    <s v="Same Day"/>
    <s v="AT-10735"/>
    <s v="Annie Thurman"/>
    <s v="Consumer"/>
    <x v="0"/>
    <x v="12"/>
    <x v="5"/>
    <n v="77041"/>
    <s v="Central"/>
    <s v="TEC-AC-10000109"/>
    <x v="2"/>
    <x v="11"/>
    <s v="Sony Micro Vault Click 16 GB USB 2.0 Flash Drive"/>
    <n v="223.96"/>
    <n v="5"/>
    <n v="0.2"/>
    <n v="11.198000000000015"/>
    <x v="2"/>
    <s v="No"/>
  </r>
  <r>
    <n v="9720"/>
    <s v="CA-2019-166835"/>
    <x v="105"/>
    <d v="2019-11-14T00:00:00"/>
    <s v="Second Class"/>
    <s v="DK-13375"/>
    <s v="Dennis Kane"/>
    <s v="Consumer"/>
    <x v="0"/>
    <x v="152"/>
    <x v="9"/>
    <n v="17602"/>
    <s v="East"/>
    <s v="OFF-ST-10002574"/>
    <x v="1"/>
    <x v="4"/>
    <s v="SAFCO Commercial Wire Shelving, Black"/>
    <n v="221.024"/>
    <n v="2"/>
    <n v="0.2"/>
    <n v="-55.256"/>
    <x v="3"/>
    <s v="No"/>
  </r>
  <r>
    <n v="9721"/>
    <s v="CA-2018-119641"/>
    <x v="897"/>
    <d v="2018-09-26T00:00:00"/>
    <s v="Standard Class"/>
    <s v="CS-12250"/>
    <s v="Chris Selesnick"/>
    <s v="Corporate"/>
    <x v="0"/>
    <x v="124"/>
    <x v="6"/>
    <n v="54302"/>
    <s v="Central"/>
    <s v="FUR-FU-10002445"/>
    <x v="0"/>
    <x v="5"/>
    <s v="DAX Two-Tone Rosewood/Black Document Frame, Desktop, 5 x 7"/>
    <n v="18.96"/>
    <n v="2"/>
    <n v="0"/>
    <n v="7.5840000000000014"/>
    <x v="2"/>
    <s v="No"/>
  </r>
  <r>
    <n v="9722"/>
    <s v="CA-2018-105781"/>
    <x v="595"/>
    <d v="2018-02-20T00:00:00"/>
    <s v="Standard Class"/>
    <s v="JF-15565"/>
    <s v="Jill Fjeld"/>
    <s v="Consumer"/>
    <x v="0"/>
    <x v="20"/>
    <x v="15"/>
    <n v="10024"/>
    <s v="East"/>
    <s v="FUR-CH-10001802"/>
    <x v="0"/>
    <x v="1"/>
    <s v="Hon Every-Day Chair Series Swivel Task Chairs"/>
    <n v="326.64600000000002"/>
    <n v="3"/>
    <n v="0.1"/>
    <n v="39.923399999999994"/>
    <x v="3"/>
    <s v="No"/>
  </r>
  <r>
    <n v="9723"/>
    <s v="CA-2018-105781"/>
    <x v="595"/>
    <d v="2018-02-20T00:00:00"/>
    <s v="Standard Class"/>
    <s v="JF-15565"/>
    <s v="Jill Fjeld"/>
    <s v="Consumer"/>
    <x v="0"/>
    <x v="20"/>
    <x v="15"/>
    <n v="10024"/>
    <s v="East"/>
    <s v="TEC-AC-10003628"/>
    <x v="2"/>
    <x v="11"/>
    <s v="Logitech 910-002974 M325 Wireless Mouse for Web Scrolling"/>
    <n v="89.97"/>
    <n v="3"/>
    <n v="0"/>
    <n v="39.586800000000011"/>
    <x v="3"/>
    <s v="No"/>
  </r>
  <r>
    <n v="9724"/>
    <s v="CA-2016-101364"/>
    <x v="1091"/>
    <d v="2016-12-26T00:00:00"/>
    <s v="Standard Class"/>
    <s v="TW-21025"/>
    <s v="Tamara Willingham"/>
    <s v="Home Office"/>
    <x v="0"/>
    <x v="20"/>
    <x v="15"/>
    <n v="10011"/>
    <s v="East"/>
    <s v="OFF-BI-10003984"/>
    <x v="1"/>
    <x v="8"/>
    <s v="Lock-Up Easel 'Spel-Binder'"/>
    <n v="296.71200000000005"/>
    <n v="13"/>
    <n v="0.2"/>
    <n v="100.14029999999998"/>
    <x v="3"/>
    <s v="No"/>
  </r>
  <r>
    <n v="9725"/>
    <s v="CA-2017-117898"/>
    <x v="901"/>
    <d v="2017-12-11T00:00:00"/>
    <s v="Standard Class"/>
    <s v="TB-21250"/>
    <s v="Tim Brockman"/>
    <s v="Consumer"/>
    <x v="0"/>
    <x v="41"/>
    <x v="10"/>
    <n v="61701"/>
    <s v="Central"/>
    <s v="OFF-EN-10004459"/>
    <x v="1"/>
    <x v="12"/>
    <s v="Security-Tint Envelopes"/>
    <n v="12.224"/>
    <n v="2"/>
    <n v="0.2"/>
    <n v="4.4311999999999996"/>
    <x v="2"/>
    <s v="No"/>
  </r>
  <r>
    <n v="9726"/>
    <s v="CA-2019-142293"/>
    <x v="697"/>
    <d v="2019-09-20T00:00:00"/>
    <s v="First Class"/>
    <s v="SC-20380"/>
    <s v="Shahid Collister"/>
    <s v="Consumer"/>
    <x v="0"/>
    <x v="394"/>
    <x v="45"/>
    <n v="83704"/>
    <s v="West"/>
    <s v="TEC-AC-10001109"/>
    <x v="2"/>
    <x v="11"/>
    <s v="Logitech Trackman Marble Mouse"/>
    <n v="89.97"/>
    <n v="3"/>
    <n v="0"/>
    <n v="37.787400000000005"/>
    <x v="1"/>
    <s v="No"/>
  </r>
  <r>
    <n v="9727"/>
    <s v="CA-2019-167395"/>
    <x v="574"/>
    <d v="2019-12-04T00:00:00"/>
    <s v="First Class"/>
    <s v="KM-16720"/>
    <s v="Kunst Miller"/>
    <s v="Consumer"/>
    <x v="0"/>
    <x v="90"/>
    <x v="31"/>
    <n v="1852"/>
    <s v="East"/>
    <s v="OFF-AP-10001293"/>
    <x v="1"/>
    <x v="9"/>
    <s v="Belkin 8 Outlet Surge Protector"/>
    <n v="286.85999999999996"/>
    <n v="7"/>
    <n v="0"/>
    <n v="80.320799999999991"/>
    <x v="3"/>
    <s v="Yes"/>
  </r>
  <r>
    <n v="9728"/>
    <s v="CA-2019-167395"/>
    <x v="574"/>
    <d v="2019-12-04T00:00:00"/>
    <s v="First Class"/>
    <s v="KM-16720"/>
    <s v="Kunst Miller"/>
    <s v="Consumer"/>
    <x v="0"/>
    <x v="90"/>
    <x v="31"/>
    <n v="1852"/>
    <s v="East"/>
    <s v="TEC-PH-10004977"/>
    <x v="2"/>
    <x v="7"/>
    <s v="GE 30524EE4"/>
    <n v="979.95"/>
    <n v="5"/>
    <n v="0"/>
    <n v="284.18549999999993"/>
    <x v="3"/>
    <s v="Yes"/>
  </r>
  <r>
    <n v="9729"/>
    <s v="CA-2019-167395"/>
    <x v="574"/>
    <d v="2019-12-04T00:00:00"/>
    <s v="First Class"/>
    <s v="KM-16720"/>
    <s v="Kunst Miller"/>
    <s v="Consumer"/>
    <x v="0"/>
    <x v="90"/>
    <x v="31"/>
    <n v="1852"/>
    <s v="East"/>
    <s v="OFF-SU-10001935"/>
    <x v="1"/>
    <x v="14"/>
    <s v="Staple remover"/>
    <n v="4.3600000000000003"/>
    <n v="2"/>
    <n v="0"/>
    <n v="0.17439999999999944"/>
    <x v="3"/>
    <s v="Yes"/>
  </r>
  <r>
    <n v="9730"/>
    <s v="CA-2016-111962"/>
    <x v="411"/>
    <d v="2016-10-04T00:00:00"/>
    <s v="Standard Class"/>
    <s v="EB-14170"/>
    <s v="Evan Bailliet"/>
    <s v="Consumer"/>
    <x v="0"/>
    <x v="4"/>
    <x v="4"/>
    <n v="98115"/>
    <s v="West"/>
    <s v="OFF-BI-10001308"/>
    <x v="1"/>
    <x v="8"/>
    <s v="GBC Standard Plastic Binding Systems' Combs"/>
    <n v="10.048000000000002"/>
    <n v="2"/>
    <n v="0.2"/>
    <n v="3.1399999999999988"/>
    <x v="1"/>
    <s v="No"/>
  </r>
  <r>
    <n v="9731"/>
    <s v="CA-2016-111962"/>
    <x v="411"/>
    <d v="2016-10-04T00:00:00"/>
    <s v="Standard Class"/>
    <s v="EB-14170"/>
    <s v="Evan Bailliet"/>
    <s v="Consumer"/>
    <x v="0"/>
    <x v="4"/>
    <x v="4"/>
    <n v="98115"/>
    <s v="West"/>
    <s v="OFF-ST-10000046"/>
    <x v="1"/>
    <x v="4"/>
    <s v="Fellowes Super Stor/Drawer Files"/>
    <n v="807.75"/>
    <n v="5"/>
    <n v="0"/>
    <n v="153.47250000000003"/>
    <x v="1"/>
    <s v="No"/>
  </r>
  <r>
    <n v="9732"/>
    <s v="CA-2019-124261"/>
    <x v="237"/>
    <d v="2019-11-19T00:00:00"/>
    <s v="Standard Class"/>
    <s v="JE-15715"/>
    <s v="Joe Elijah"/>
    <s v="Consumer"/>
    <x v="0"/>
    <x v="1"/>
    <x v="1"/>
    <n v="90049"/>
    <s v="West"/>
    <s v="OFF-AR-10003504"/>
    <x v="1"/>
    <x v="6"/>
    <s v="Newell 347"/>
    <n v="34.24"/>
    <n v="8"/>
    <n v="0"/>
    <n v="9.9295999999999971"/>
    <x v="1"/>
    <s v="No"/>
  </r>
  <r>
    <n v="9733"/>
    <s v="CA-2016-114321"/>
    <x v="1071"/>
    <d v="2016-08-25T00:00:00"/>
    <s v="Standard Class"/>
    <s v="NC-18535"/>
    <s v="Nick Crebassa"/>
    <s v="Corporate"/>
    <x v="0"/>
    <x v="409"/>
    <x v="17"/>
    <n v="23666"/>
    <s v="South"/>
    <s v="FUR-CH-10001797"/>
    <x v="0"/>
    <x v="1"/>
    <s v="Safco Chair Connectors, 6/Carton"/>
    <n v="500.23999999999995"/>
    <n v="13"/>
    <n v="0"/>
    <n v="145.06959999999992"/>
    <x v="0"/>
    <s v="No"/>
  </r>
  <r>
    <n v="9734"/>
    <s v="CA-2016-114321"/>
    <x v="1071"/>
    <d v="2016-08-25T00:00:00"/>
    <s v="Standard Class"/>
    <s v="NC-18535"/>
    <s v="Nick Crebassa"/>
    <s v="Corporate"/>
    <x v="0"/>
    <x v="409"/>
    <x v="17"/>
    <n v="23666"/>
    <s v="South"/>
    <s v="OFF-PA-10000246"/>
    <x v="1"/>
    <x v="10"/>
    <s v="Riverleaf Stik-Withit Designer Note Cubes"/>
    <n v="20.12"/>
    <n v="2"/>
    <n v="0"/>
    <n v="9.2552000000000003"/>
    <x v="0"/>
    <s v="No"/>
  </r>
  <r>
    <n v="9735"/>
    <s v="CA-2016-114321"/>
    <x v="1071"/>
    <d v="2016-08-25T00:00:00"/>
    <s v="Standard Class"/>
    <s v="NC-18535"/>
    <s v="Nick Crebassa"/>
    <s v="Corporate"/>
    <x v="0"/>
    <x v="409"/>
    <x v="17"/>
    <n v="23666"/>
    <s v="South"/>
    <s v="OFF-BI-10001359"/>
    <x v="1"/>
    <x v="8"/>
    <s v="GBC DocuBind TL300 Electric Binding System"/>
    <n v="896.99"/>
    <n v="1"/>
    <n v="0"/>
    <n v="421.58529999999996"/>
    <x v="0"/>
    <s v="No"/>
  </r>
  <r>
    <n v="9736"/>
    <s v="CA-2016-128062"/>
    <x v="84"/>
    <d v="2016-11-22T00:00:00"/>
    <s v="Second Class"/>
    <s v="AD-10180"/>
    <s v="Alan Dominguez"/>
    <s v="Home Office"/>
    <x v="0"/>
    <x v="10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s v="No"/>
  </r>
  <r>
    <n v="9737"/>
    <s v="US-2017-100069"/>
    <x v="685"/>
    <d v="2017-07-03T00:00:00"/>
    <s v="Standard Class"/>
    <s v="NF-18475"/>
    <s v="Neil Französisch"/>
    <s v="Home Office"/>
    <x v="0"/>
    <x v="155"/>
    <x v="8"/>
    <n v="68104"/>
    <s v="Central"/>
    <s v="TEC-PH-10004667"/>
    <x v="2"/>
    <x v="7"/>
    <s v="Cisco 8x8 Inc. 6753i IP Business Phone System"/>
    <n v="269.98"/>
    <n v="2"/>
    <n v="0"/>
    <n v="72.894599999999997"/>
    <x v="2"/>
    <s v="No"/>
  </r>
  <r>
    <n v="9738"/>
    <s v="CA-2019-129294"/>
    <x v="633"/>
    <d v="2019-03-21T00:00:00"/>
    <s v="Standard Class"/>
    <s v="KD-16615"/>
    <s v="Ken Dana"/>
    <s v="Corporate"/>
    <x v="0"/>
    <x v="1"/>
    <x v="1"/>
    <n v="90032"/>
    <s v="West"/>
    <s v="OFF-ST-10002615"/>
    <x v="1"/>
    <x v="4"/>
    <s v="Dual Level, Single-Width Filing Carts"/>
    <n v="310.12"/>
    <n v="2"/>
    <n v="0"/>
    <n v="80.631200000000007"/>
    <x v="1"/>
    <s v="No"/>
  </r>
  <r>
    <n v="9739"/>
    <s v="CA-2019-129294"/>
    <x v="633"/>
    <d v="2019-03-21T00:00:00"/>
    <s v="Standard Class"/>
    <s v="KD-16615"/>
    <s v="Ken Dana"/>
    <s v="Corporate"/>
    <x v="0"/>
    <x v="1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  <x v="1"/>
    <s v="No"/>
  </r>
  <r>
    <n v="9740"/>
    <s v="CA-2019-129294"/>
    <x v="633"/>
    <d v="2019-03-21T00:00:00"/>
    <s v="Standard Class"/>
    <s v="KD-16615"/>
    <s v="Ken Dana"/>
    <s v="Corporate"/>
    <x v="0"/>
    <x v="1"/>
    <x v="1"/>
    <n v="90032"/>
    <s v="West"/>
    <s v="OFF-BI-10001757"/>
    <x v="1"/>
    <x v="8"/>
    <s v="Pressboard Hanging Data Binders for Unburst Sheets"/>
    <n v="19.68"/>
    <n v="5"/>
    <n v="0.2"/>
    <n v="6.8879999999999981"/>
    <x v="1"/>
    <s v="No"/>
  </r>
  <r>
    <n v="9741"/>
    <s v="CA-2019-129294"/>
    <x v="633"/>
    <d v="2019-03-21T00:00:00"/>
    <s v="Standard Class"/>
    <s v="KD-16615"/>
    <s v="Ken Dana"/>
    <s v="Corporate"/>
    <x v="0"/>
    <x v="1"/>
    <x v="1"/>
    <n v="90032"/>
    <s v="West"/>
    <s v="OFF-AP-10001154"/>
    <x v="1"/>
    <x v="9"/>
    <s v="Bionaire Personal Warm Mist Humidifier/Vaporizer"/>
    <n v="140.67000000000002"/>
    <n v="3"/>
    <n v="0"/>
    <n v="54.861300000000007"/>
    <x v="1"/>
    <s v="No"/>
  </r>
  <r>
    <n v="9742"/>
    <s v="CA-2017-117086"/>
    <x v="627"/>
    <d v="2017-11-12T00:00:00"/>
    <s v="Standard Class"/>
    <s v="QJ-19255"/>
    <s v="Quincy Jones"/>
    <s v="Corporate"/>
    <x v="0"/>
    <x v="140"/>
    <x v="42"/>
    <m/>
    <s v="East"/>
    <s v="FUR-BO-10004834"/>
    <x v="0"/>
    <x v="0"/>
    <s v="Riverside Palais Royal Lawyers Bookcase, Royale Cherry Finish"/>
    <n v="4404.8999999999996"/>
    <n v="5"/>
    <n v="0"/>
    <n v="1013.1270000000001"/>
    <x v="3"/>
    <s v="No"/>
  </r>
  <r>
    <n v="9743"/>
    <s v="CA-2019-131303"/>
    <x v="354"/>
    <d v="2019-12-02T00:00:00"/>
    <s v="Standard Class"/>
    <s v="EP-13915"/>
    <s v="Emily Phan"/>
    <s v="Consumer"/>
    <x v="0"/>
    <x v="70"/>
    <x v="1"/>
    <n v="92037"/>
    <s v="West"/>
    <s v="OFF-LA-10001074"/>
    <x v="1"/>
    <x v="2"/>
    <s v="Round Specialty Laser Printer Labels"/>
    <n v="62.65"/>
    <n v="5"/>
    <n v="0"/>
    <n v="29.445499999999996"/>
    <x v="1"/>
    <s v="No"/>
  </r>
  <r>
    <n v="9744"/>
    <s v="CA-2018-137127"/>
    <x v="950"/>
    <d v="2018-06-22T00:00:00"/>
    <s v="Standard Class"/>
    <s v="JJ-15445"/>
    <s v="Jennifer Jackson"/>
    <s v="Consumer"/>
    <x v="0"/>
    <x v="46"/>
    <x v="13"/>
    <n v="19711"/>
    <s v="East"/>
    <s v="OFF-LA-10001641"/>
    <x v="1"/>
    <x v="2"/>
    <s v="Avery 518"/>
    <n v="9.4499999999999993"/>
    <n v="3"/>
    <n v="0"/>
    <n v="4.5359999999999996"/>
    <x v="3"/>
    <s v="No"/>
  </r>
  <r>
    <n v="9745"/>
    <s v="CA-2019-141782"/>
    <x v="276"/>
    <d v="2019-01-25T00:00:00"/>
    <s v="Standard Class"/>
    <s v="BE-11410"/>
    <s v="Bobby Elias"/>
    <s v="Consumer"/>
    <x v="0"/>
    <x v="34"/>
    <x v="10"/>
    <n v="60505"/>
    <s v="Central"/>
    <s v="OFF-EN-10002230"/>
    <x v="1"/>
    <x v="12"/>
    <s v="Airmail Envelopes"/>
    <n v="268.57600000000002"/>
    <n v="4"/>
    <n v="0.2"/>
    <n v="90.64439999999999"/>
    <x v="2"/>
    <s v="No"/>
  </r>
  <r>
    <n v="9746"/>
    <s v="CA-2019-137505"/>
    <x v="221"/>
    <d v="2019-11-24T00:00:00"/>
    <s v="Same Day"/>
    <s v="BP-11290"/>
    <s v="Beth Paige"/>
    <s v="Consumer"/>
    <x v="0"/>
    <x v="1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x v="1"/>
    <s v="No"/>
  </r>
  <r>
    <n v="9747"/>
    <s v="CA-2019-137505"/>
    <x v="221"/>
    <d v="2019-11-24T00:00:00"/>
    <s v="Same Day"/>
    <s v="BP-11290"/>
    <s v="Beth Paige"/>
    <s v="Consumer"/>
    <x v="0"/>
    <x v="1"/>
    <x v="1"/>
    <n v="90008"/>
    <s v="West"/>
    <s v="FUR-TA-10001676"/>
    <x v="0"/>
    <x v="3"/>
    <s v="Hon 61000 Series Interactive Training Tables"/>
    <n v="71.088000000000008"/>
    <n v="2"/>
    <n v="0.2"/>
    <n v="-1.7772000000000041"/>
    <x v="1"/>
    <s v="No"/>
  </r>
  <r>
    <n v="9748"/>
    <s v="US-2016-140914"/>
    <x v="7"/>
    <d v="2016-11-15T00:00:00"/>
    <s v="Standard Class"/>
    <s v="BH-11710"/>
    <s v="Brosina Hoffman"/>
    <s v="Consumer"/>
    <x v="0"/>
    <x v="22"/>
    <x v="10"/>
    <n v="60653"/>
    <s v="Central"/>
    <s v="FUR-FU-10000175"/>
    <x v="0"/>
    <x v="5"/>
    <s v="DAX Wood Document Frame."/>
    <n v="10.984000000000002"/>
    <n v="2"/>
    <n v="0.6"/>
    <n v="-7.9634"/>
    <x v="2"/>
    <s v="No"/>
  </r>
  <r>
    <n v="9749"/>
    <s v="US-2016-140914"/>
    <x v="7"/>
    <d v="2016-11-15T00:00:00"/>
    <s v="Standard Class"/>
    <s v="BH-11710"/>
    <s v="Brosina Hoffman"/>
    <s v="Consumer"/>
    <x v="0"/>
    <x v="22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  <x v="2"/>
    <s v="No"/>
  </r>
  <r>
    <n v="9750"/>
    <s v="CA-2018-158358"/>
    <x v="758"/>
    <d v="2018-03-08T00:00:00"/>
    <s v="Standard Class"/>
    <s v="EM-13810"/>
    <s v="Eleni McCrary"/>
    <s v="Corporate"/>
    <x v="0"/>
    <x v="18"/>
    <x v="38"/>
    <n v="3820"/>
    <s v="East"/>
    <s v="TEC-AC-10002567"/>
    <x v="2"/>
    <x v="11"/>
    <s v="Logitech G602 Wireless Gaming Mouse"/>
    <n v="159.97999999999999"/>
    <n v="2"/>
    <n v="0"/>
    <n v="57.592799999999997"/>
    <x v="3"/>
    <s v="No"/>
  </r>
  <r>
    <n v="9751"/>
    <s v="CA-2018-113390"/>
    <x v="1226"/>
    <d v="2018-10-15T00:00:00"/>
    <s v="Standard Class"/>
    <s v="EP-13915"/>
    <s v="Emily Phan"/>
    <s v="Consumer"/>
    <x v="0"/>
    <x v="22"/>
    <x v="10"/>
    <n v="60610"/>
    <s v="Central"/>
    <s v="OFF-AR-10003183"/>
    <x v="1"/>
    <x v="6"/>
    <s v="Avery Fluorescent Highlighter Four-Color Set"/>
    <n v="5.3440000000000003"/>
    <n v="2"/>
    <n v="0.2"/>
    <n v="0.66799999999999948"/>
    <x v="2"/>
    <s v="No"/>
  </r>
  <r>
    <n v="9752"/>
    <s v="CA-2018-113390"/>
    <x v="1226"/>
    <d v="2018-10-15T00:00:00"/>
    <s v="Standard Class"/>
    <s v="EP-13915"/>
    <s v="Emily Phan"/>
    <s v="Consumer"/>
    <x v="0"/>
    <x v="22"/>
    <x v="10"/>
    <n v="60610"/>
    <s v="Central"/>
    <s v="OFF-AR-10001446"/>
    <x v="1"/>
    <x v="6"/>
    <s v="Newell 309"/>
    <n v="27.72"/>
    <n v="3"/>
    <n v="0.2"/>
    <n v="3.4649999999999999"/>
    <x v="2"/>
    <s v="No"/>
  </r>
  <r>
    <n v="9753"/>
    <s v="US-2018-158680"/>
    <x v="949"/>
    <d v="2018-07-02T00:00:00"/>
    <s v="First Class"/>
    <s v="NZ-18565"/>
    <s v="Nick Zandusky"/>
    <s v="Home Office"/>
    <x v="0"/>
    <x v="4"/>
    <x v="4"/>
    <n v="98115"/>
    <s v="West"/>
    <s v="OFF-BI-10000145"/>
    <x v="1"/>
    <x v="8"/>
    <s v="Zipper Ring Binder Pockets"/>
    <n v="2.4960000000000004"/>
    <n v="1"/>
    <n v="0.2"/>
    <n v="0.90479999999999983"/>
    <x v="1"/>
    <s v="No"/>
  </r>
  <r>
    <n v="9754"/>
    <s v="CA-2019-113705"/>
    <x v="996"/>
    <d v="2019-03-29T00:00:00"/>
    <s v="Second Class"/>
    <s v="LC-16870"/>
    <s v="Lena Cacioppo"/>
    <s v="Consumer"/>
    <x v="0"/>
    <x v="102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x v="0"/>
    <s v="No"/>
  </r>
  <r>
    <n v="9755"/>
    <s v="CA-2019-113705"/>
    <x v="996"/>
    <d v="2019-03-29T00:00:00"/>
    <s v="Second Class"/>
    <s v="LC-16870"/>
    <s v="Lena Cacioppo"/>
    <s v="Consumer"/>
    <x v="0"/>
    <x v="102"/>
    <x v="17"/>
    <n v="23223"/>
    <s v="South"/>
    <s v="OFF-BI-10001679"/>
    <x v="1"/>
    <x v="8"/>
    <s v="GBC Instant Index System for Binding Systems"/>
    <n v="17.760000000000002"/>
    <n v="2"/>
    <n v="0"/>
    <n v="8.8800000000000008"/>
    <x v="0"/>
    <s v="No"/>
  </r>
  <r>
    <n v="9756"/>
    <s v="CA-2019-113705"/>
    <x v="996"/>
    <d v="2019-03-29T00:00:00"/>
    <s v="Second Class"/>
    <s v="LC-16870"/>
    <s v="Lena Cacioppo"/>
    <s v="Consumer"/>
    <x v="0"/>
    <x v="102"/>
    <x v="17"/>
    <n v="23223"/>
    <s v="South"/>
    <s v="OFF-ST-10001128"/>
    <x v="1"/>
    <x v="4"/>
    <s v="Carina Mini System Audio Rack, Model AR050B"/>
    <n v="332.94"/>
    <n v="3"/>
    <n v="0"/>
    <n v="9.9882000000000204"/>
    <x v="0"/>
    <s v="No"/>
  </r>
  <r>
    <n v="9757"/>
    <s v="CA-2019-113705"/>
    <x v="996"/>
    <d v="2019-03-29T00:00:00"/>
    <s v="Second Class"/>
    <s v="LC-16870"/>
    <s v="Lena Cacioppo"/>
    <s v="Consumer"/>
    <x v="0"/>
    <x v="102"/>
    <x v="17"/>
    <n v="23223"/>
    <s v="South"/>
    <s v="FUR-TA-10002533"/>
    <x v="0"/>
    <x v="3"/>
    <s v="BPI Conference Tables"/>
    <n v="292.10000000000002"/>
    <n v="2"/>
    <n v="0"/>
    <n v="58.419999999999987"/>
    <x v="0"/>
    <s v="No"/>
  </r>
  <r>
    <n v="9758"/>
    <s v="CA-2019-113705"/>
    <x v="996"/>
    <d v="2019-03-29T00:00:00"/>
    <s v="Second Class"/>
    <s v="LC-16870"/>
    <s v="Lena Cacioppo"/>
    <s v="Consumer"/>
    <x v="0"/>
    <x v="102"/>
    <x v="17"/>
    <n v="23223"/>
    <s v="South"/>
    <s v="TEC-PH-10004006"/>
    <x v="2"/>
    <x v="7"/>
    <s v="Panasonic KX - TS880B Telephone"/>
    <n v="206.1"/>
    <n v="5"/>
    <n v="0"/>
    <n v="55.647000000000006"/>
    <x v="0"/>
    <s v="No"/>
  </r>
  <r>
    <n v="9759"/>
    <s v="CA-2019-113705"/>
    <x v="996"/>
    <d v="2019-03-29T00:00:00"/>
    <s v="Second Class"/>
    <s v="LC-16870"/>
    <s v="Lena Cacioppo"/>
    <s v="Consumer"/>
    <x v="0"/>
    <x v="102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  <x v="0"/>
    <s v="No"/>
  </r>
  <r>
    <n v="9760"/>
    <s v="CA-2018-146913"/>
    <x v="731"/>
    <d v="2018-11-05T00:00:00"/>
    <s v="Standard Class"/>
    <s v="SF-20965"/>
    <s v="Sylvia Foulston"/>
    <s v="Corporate"/>
    <x v="0"/>
    <x v="8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9761"/>
    <s v="CA-2019-159135"/>
    <x v="259"/>
    <d v="2019-11-08T00:00:00"/>
    <s v="Standard Class"/>
    <s v="KM-16375"/>
    <s v="Katherine Murray"/>
    <s v="Home Office"/>
    <x v="0"/>
    <x v="528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  <x v="0"/>
    <s v="No"/>
  </r>
  <r>
    <n v="9762"/>
    <s v="CA-2016-121762"/>
    <x v="1047"/>
    <d v="2016-02-18T00:00:00"/>
    <s v="Standard Class"/>
    <s v="ML-17395"/>
    <s v="Marina Lichtenstein"/>
    <s v="Corporate"/>
    <x v="0"/>
    <x v="4"/>
    <x v="4"/>
    <n v="98103"/>
    <s v="West"/>
    <s v="TEC-AC-10000736"/>
    <x v="2"/>
    <x v="11"/>
    <s v="Logitech G600 MMO Gaming Mouse"/>
    <n v="239.96999999999997"/>
    <n v="3"/>
    <n v="0"/>
    <n v="86.389199999999988"/>
    <x v="1"/>
    <s v="No"/>
  </r>
  <r>
    <n v="9763"/>
    <s v="CA-2016-121762"/>
    <x v="1047"/>
    <d v="2016-02-18T00:00:00"/>
    <s v="Standard Class"/>
    <s v="ML-17395"/>
    <s v="Marina Lichtenstein"/>
    <s v="Corporate"/>
    <x v="0"/>
    <x v="4"/>
    <x v="4"/>
    <n v="98103"/>
    <s v="West"/>
    <s v="OFF-AP-10001293"/>
    <x v="1"/>
    <x v="9"/>
    <s v="Belkin 8 Outlet Surge Protector"/>
    <n v="81.96"/>
    <n v="2"/>
    <n v="0"/>
    <n v="22.948799999999999"/>
    <x v="1"/>
    <s v="No"/>
  </r>
  <r>
    <n v="9764"/>
    <s v="CA-2016-121762"/>
    <x v="1047"/>
    <d v="2016-02-18T00:00:00"/>
    <s v="Standard Class"/>
    <s v="ML-17395"/>
    <s v="Marina Lichtenstein"/>
    <s v="Corporate"/>
    <x v="0"/>
    <x v="4"/>
    <x v="4"/>
    <n v="98103"/>
    <s v="West"/>
    <s v="OFF-SU-10000157"/>
    <x v="1"/>
    <x v="14"/>
    <s v="Compact Automatic Electric Letter Opener"/>
    <n v="238.62"/>
    <n v="2"/>
    <n v="0"/>
    <n v="4.7724000000000046"/>
    <x v="1"/>
    <s v="No"/>
  </r>
  <r>
    <n v="9765"/>
    <s v="CA-2016-123855"/>
    <x v="1227"/>
    <d v="2016-06-23T00:00:00"/>
    <s v="Standard Class"/>
    <s v="MC-18100"/>
    <s v="Mick Crebagga"/>
    <s v="Consumer"/>
    <x v="0"/>
    <x v="1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  <x v="1"/>
    <s v="No"/>
  </r>
  <r>
    <n v="9766"/>
    <s v="CA-2019-101959"/>
    <x v="1228"/>
    <d v="2019-03-06T00:00:00"/>
    <s v="Standard Class"/>
    <s v="DB-13660"/>
    <s v="Duane Benoit"/>
    <s v="Consumer"/>
    <x v="0"/>
    <x v="209"/>
    <x v="29"/>
    <n v="6457"/>
    <s v="East"/>
    <s v="OFF-BI-10001757"/>
    <x v="1"/>
    <x v="8"/>
    <s v="Pressboard Hanging Data Binders for Unburst Sheets"/>
    <n v="9.84"/>
    <n v="2"/>
    <n v="0"/>
    <n v="4.7231999999999994"/>
    <x v="3"/>
    <s v="No"/>
  </r>
  <r>
    <n v="9767"/>
    <s v="CA-2019-101959"/>
    <x v="1228"/>
    <d v="2019-03-06T00:00:00"/>
    <s v="Standard Class"/>
    <s v="DB-13660"/>
    <s v="Duane Benoit"/>
    <s v="Consumer"/>
    <x v="0"/>
    <x v="209"/>
    <x v="29"/>
    <n v="6457"/>
    <s v="East"/>
    <s v="OFF-PA-10002137"/>
    <x v="1"/>
    <x v="10"/>
    <s v="Southworth 100% Résumé Paper, 24lb."/>
    <n v="7.78"/>
    <n v="1"/>
    <n v="0"/>
    <n v="3.5009999999999994"/>
    <x v="3"/>
    <s v="No"/>
  </r>
  <r>
    <n v="9768"/>
    <s v="CA-2019-102659"/>
    <x v="34"/>
    <d v="2019-12-15T00:00:00"/>
    <s v="Standard Class"/>
    <s v="LW-17215"/>
    <s v="Luke Weiss"/>
    <s v="Consumer"/>
    <x v="0"/>
    <x v="354"/>
    <x v="12"/>
    <n v="49505"/>
    <s v="Central"/>
    <s v="OFF-BI-10000088"/>
    <x v="1"/>
    <x v="8"/>
    <s v="GBC Imprintable Covers"/>
    <n v="54.900000000000006"/>
    <n v="5"/>
    <n v="0"/>
    <n v="26.901000000000003"/>
    <x v="2"/>
    <s v="No"/>
  </r>
  <r>
    <n v="9769"/>
    <s v="CA-2019-142328"/>
    <x v="226"/>
    <d v="2019-12-14T00:00:00"/>
    <s v="Standard Class"/>
    <s v="TC-21535"/>
    <s v="Tracy Collins"/>
    <s v="Home Office"/>
    <x v="0"/>
    <x v="8"/>
    <x v="1"/>
    <n v="94122"/>
    <s v="West"/>
    <s v="OFF-PA-10000380"/>
    <x v="1"/>
    <x v="10"/>
    <s v="REDIFORM Incoming/Outgoing Call Register, 11&quot; X 8 1/2&quot;, 100 Messages"/>
    <n v="50.04"/>
    <n v="6"/>
    <n v="0"/>
    <n v="25.02"/>
    <x v="1"/>
    <s v="Yes"/>
  </r>
  <r>
    <n v="9770"/>
    <s v="CA-2018-123533"/>
    <x v="390"/>
    <d v="2018-11-30T00:00:00"/>
    <s v="Standard Class"/>
    <s v="SC-20050"/>
    <s v="Sample Company A"/>
    <s v="Home Office"/>
    <x v="0"/>
    <x v="146"/>
    <x v="2"/>
    <n v="33012"/>
    <s v="South"/>
    <s v="FUR-BO-10001619"/>
    <x v="0"/>
    <x v="0"/>
    <s v="O'Sullivan Cherrywood Estates Traditional Bookcase"/>
    <n v="339.92000000000007"/>
    <n v="5"/>
    <n v="0.2"/>
    <n v="8.4979999999999762"/>
    <x v="0"/>
    <s v="No"/>
  </r>
  <r>
    <n v="9771"/>
    <s v="CA-2018-123533"/>
    <x v="390"/>
    <d v="2018-11-30T00:00:00"/>
    <s v="Standard Class"/>
    <s v="SC-20050"/>
    <s v="Sample Company A"/>
    <s v="Home Office"/>
    <x v="0"/>
    <x v="146"/>
    <x v="2"/>
    <n v="33012"/>
    <s v="South"/>
    <s v="OFF-PA-10001609"/>
    <x v="1"/>
    <x v="10"/>
    <s v="Tops Wirebound Message Log Books"/>
    <n v="10.528"/>
    <n v="4"/>
    <n v="0.2"/>
    <n v="3.4215999999999993"/>
    <x v="0"/>
    <s v="No"/>
  </r>
  <r>
    <n v="9772"/>
    <s v="CA-2018-123533"/>
    <x v="390"/>
    <d v="2018-11-30T00:00:00"/>
    <s v="Standard Class"/>
    <s v="SC-20050"/>
    <s v="Sample Company A"/>
    <s v="Home Office"/>
    <x v="0"/>
    <x v="146"/>
    <x v="2"/>
    <n v="33012"/>
    <s v="South"/>
    <s v="OFF-AP-10002765"/>
    <x v="1"/>
    <x v="9"/>
    <s v="Fellowes Advanced Computer Series Surge Protectors"/>
    <n v="42.384"/>
    <n v="2"/>
    <n v="0.2"/>
    <n v="4.2384000000000022"/>
    <x v="0"/>
    <s v="No"/>
  </r>
  <r>
    <n v="9773"/>
    <s v="CA-2018-104983"/>
    <x v="894"/>
    <d v="2018-07-03T00:00:00"/>
    <s v="Same Day"/>
    <s v="FM-14215"/>
    <s v="Filia McAdams"/>
    <s v="Corporate"/>
    <x v="0"/>
    <x v="10"/>
    <x v="9"/>
    <n v="19143"/>
    <s v="East"/>
    <s v="OFF-PA-10000167"/>
    <x v="1"/>
    <x v="10"/>
    <s v="Xerox 1925"/>
    <n v="123.92000000000002"/>
    <n v="5"/>
    <n v="0.2"/>
    <n v="38.724999999999994"/>
    <x v="3"/>
    <s v="No"/>
  </r>
  <r>
    <n v="9774"/>
    <s v="CA-2018-160234"/>
    <x v="190"/>
    <d v="2018-07-03T00:00:00"/>
    <s v="Standard Class"/>
    <s v="PF-19225"/>
    <s v="Phillip Flathmann"/>
    <s v="Consumer"/>
    <x v="0"/>
    <x v="118"/>
    <x v="32"/>
    <n v="30318"/>
    <s v="South"/>
    <s v="TEC-PH-10004434"/>
    <x v="2"/>
    <x v="7"/>
    <s v="Cisco IP Phone 7961G VoIP phone - Dark gray"/>
    <n v="135.94999999999999"/>
    <n v="1"/>
    <n v="0"/>
    <n v="39.425499999999985"/>
    <x v="0"/>
    <s v="No"/>
  </r>
  <r>
    <n v="9775"/>
    <s v="CA-2016-169019"/>
    <x v="711"/>
    <d v="2016-07-30T00:00:00"/>
    <s v="Standard Class"/>
    <s v="LF-17185"/>
    <s v="Luke Foster"/>
    <s v="Consumer"/>
    <x v="0"/>
    <x v="52"/>
    <x v="5"/>
    <n v="78207"/>
    <s v="Central"/>
    <s v="OFF-BI-10004995"/>
    <x v="1"/>
    <x v="8"/>
    <s v="GBC DocuBind P400 Electric Binding System"/>
    <n v="2177.5839999999994"/>
    <n v="8"/>
    <n v="0.8"/>
    <n v="-3701.8928000000014"/>
    <x v="2"/>
    <s v="Yes"/>
  </r>
  <r>
    <n v="9776"/>
    <s v="CA-2016-169019"/>
    <x v="711"/>
    <d v="2016-07-30T00:00:00"/>
    <s v="Standard Class"/>
    <s v="LF-17185"/>
    <s v="Luke Foster"/>
    <s v="Consumer"/>
    <x v="0"/>
    <x v="52"/>
    <x v="5"/>
    <n v="78207"/>
    <s v="Central"/>
    <s v="FUR-FU-10004666"/>
    <x v="0"/>
    <x v="5"/>
    <s v="DAX Clear Channel Poster Frame"/>
    <n v="17.496000000000002"/>
    <n v="3"/>
    <n v="0.6"/>
    <n v="-10.060199999999998"/>
    <x v="2"/>
    <s v="Yes"/>
  </r>
  <r>
    <n v="9777"/>
    <s v="CA-2016-169019"/>
    <x v="711"/>
    <d v="2016-07-30T00:00:00"/>
    <s v="Standard Class"/>
    <s v="LF-17185"/>
    <s v="Luke Foster"/>
    <s v="Consumer"/>
    <x v="0"/>
    <x v="52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  <x v="2"/>
    <s v="Yes"/>
  </r>
  <r>
    <n v="9778"/>
    <s v="CA-2016-169019"/>
    <x v="711"/>
    <d v="2016-07-30T00:00:00"/>
    <s v="Standard Class"/>
    <s v="LF-17185"/>
    <s v="Luke Foster"/>
    <s v="Consumer"/>
    <x v="0"/>
    <x v="52"/>
    <x v="5"/>
    <n v="78207"/>
    <s v="Central"/>
    <s v="TEC-AC-10002076"/>
    <x v="2"/>
    <x v="11"/>
    <s v="Microsoft Natural Keyboard Elite"/>
    <n v="431.13600000000002"/>
    <n v="9"/>
    <n v="0.2"/>
    <n v="-26.946000000000012"/>
    <x v="2"/>
    <s v="Yes"/>
  </r>
  <r>
    <n v="9779"/>
    <s v="CA-2016-169019"/>
    <x v="711"/>
    <d v="2016-07-30T00:00:00"/>
    <s v="Standard Class"/>
    <s v="LF-17185"/>
    <s v="Luke Foster"/>
    <s v="Consumer"/>
    <x v="0"/>
    <x v="52"/>
    <x v="5"/>
    <n v="78207"/>
    <s v="Central"/>
    <s v="OFF-BI-10001679"/>
    <x v="1"/>
    <x v="8"/>
    <s v="GBC Instant Index System for Binding Systems"/>
    <n v="8.879999999999999"/>
    <n v="5"/>
    <n v="0.8"/>
    <n v="-13.32"/>
    <x v="2"/>
    <s v="Yes"/>
  </r>
  <r>
    <n v="9780"/>
    <s v="CA-2016-169019"/>
    <x v="711"/>
    <d v="2016-07-30T00:00:00"/>
    <s v="Standard Class"/>
    <s v="LF-17185"/>
    <s v="Luke Foster"/>
    <s v="Consumer"/>
    <x v="0"/>
    <x v="52"/>
    <x v="5"/>
    <n v="78207"/>
    <s v="Central"/>
    <s v="OFF-AP-10003281"/>
    <x v="1"/>
    <x v="9"/>
    <s v="Acco 6 Outlet Guardian Standard Surge Suppressor"/>
    <n v="4.8359999999999985"/>
    <n v="2"/>
    <n v="0.8"/>
    <n v="-12.090000000000003"/>
    <x v="2"/>
    <s v="Yes"/>
  </r>
  <r>
    <n v="9781"/>
    <s v="CA-2018-153178"/>
    <x v="749"/>
    <d v="2018-09-18T00:00:00"/>
    <s v="Standard Class"/>
    <s v="CL-12565"/>
    <s v="Clay Ludtke"/>
    <s v="Consumer"/>
    <x v="0"/>
    <x v="85"/>
    <x v="15"/>
    <n v="11561"/>
    <s v="East"/>
    <s v="TEC-PH-10001944"/>
    <x v="2"/>
    <x v="7"/>
    <s v="Wi-Ex zBoost YX540 Cellular Phone Signal Booster"/>
    <n v="437.84999999999997"/>
    <n v="3"/>
    <n v="0"/>
    <n v="131.35499999999996"/>
    <x v="3"/>
    <s v="No"/>
  </r>
  <r>
    <n v="9782"/>
    <s v="CA-2018-153178"/>
    <x v="749"/>
    <d v="2018-09-18T00:00:00"/>
    <s v="Standard Class"/>
    <s v="CL-12565"/>
    <s v="Clay Ludtke"/>
    <s v="Consumer"/>
    <x v="0"/>
    <x v="85"/>
    <x v="15"/>
    <n v="11561"/>
    <s v="East"/>
    <s v="OFF-BI-10004390"/>
    <x v="1"/>
    <x v="8"/>
    <s v="GBC DocuBind 200 Manual Binding Machine"/>
    <n v="673.5680000000001"/>
    <n v="2"/>
    <n v="0.2"/>
    <n v="252.58799999999999"/>
    <x v="3"/>
    <s v="No"/>
  </r>
  <r>
    <n v="9783"/>
    <s v="CA-2017-149748"/>
    <x v="70"/>
    <d v="2017-06-02T00:00:00"/>
    <s v="Second Class"/>
    <s v="EM-13825"/>
    <s v="Elizabeth Moffitt"/>
    <s v="Corporate"/>
    <x v="0"/>
    <x v="267"/>
    <x v="30"/>
    <n v="7501"/>
    <s v="East"/>
    <s v="OFF-PA-10002120"/>
    <x v="1"/>
    <x v="10"/>
    <s v="Xerox 1889"/>
    <n v="274.8"/>
    <n v="5"/>
    <n v="0"/>
    <n v="134.65199999999999"/>
    <x v="3"/>
    <s v="No"/>
  </r>
  <r>
    <n v="9784"/>
    <s v="CA-2017-149748"/>
    <x v="70"/>
    <d v="2017-06-02T00:00:00"/>
    <s v="Second Class"/>
    <s v="EM-13825"/>
    <s v="Elizabeth Moffitt"/>
    <s v="Corporate"/>
    <x v="0"/>
    <x v="267"/>
    <x v="30"/>
    <n v="7501"/>
    <s v="East"/>
    <s v="OFF-ST-10004340"/>
    <x v="1"/>
    <x v="4"/>
    <s v="Fellowes Mobile File Cart, Black"/>
    <n v="62.18"/>
    <n v="1"/>
    <n v="0"/>
    <n v="16.788600000000002"/>
    <x v="3"/>
    <s v="No"/>
  </r>
  <r>
    <n v="9785"/>
    <s v="CA-2017-149748"/>
    <x v="70"/>
    <d v="2017-06-02T00:00:00"/>
    <s v="Second Class"/>
    <s v="EM-13825"/>
    <s v="Elizabeth Moffitt"/>
    <s v="Corporate"/>
    <x v="0"/>
    <x v="267"/>
    <x v="30"/>
    <n v="7501"/>
    <s v="East"/>
    <s v="FUR-FU-10001847"/>
    <x v="0"/>
    <x v="5"/>
    <s v="Eldon Image Series Black Desk Accessories"/>
    <n v="8.2799999999999994"/>
    <n v="2"/>
    <n v="0"/>
    <n v="2.9807999999999995"/>
    <x v="3"/>
    <s v="No"/>
  </r>
  <r>
    <n v="9786"/>
    <s v="CA-2017-155635"/>
    <x v="1229"/>
    <d v="2017-05-13T00:00:00"/>
    <s v="Standard Class"/>
    <s v="ME-17725"/>
    <s v="Max Engle"/>
    <s v="Consumer"/>
    <x v="0"/>
    <x v="103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x v="0"/>
    <s v="No"/>
  </r>
  <r>
    <n v="9787"/>
    <s v="US-2016-114377"/>
    <x v="1127"/>
    <d v="2016-11-05T00:00:00"/>
    <s v="Same Day"/>
    <s v="BG-11035"/>
    <s v="Barry Gonzalez"/>
    <s v="Consumer"/>
    <x v="0"/>
    <x v="409"/>
    <x v="17"/>
    <n v="23666"/>
    <s v="South"/>
    <s v="FUR-CH-10004754"/>
    <x v="0"/>
    <x v="1"/>
    <s v="Global Stack Chair with Arms, Black"/>
    <n v="149.9"/>
    <n v="5"/>
    <n v="0"/>
    <n v="40.472999999999999"/>
    <x v="0"/>
    <s v="No"/>
  </r>
  <r>
    <n v="9788"/>
    <s v="CA-2019-144491"/>
    <x v="996"/>
    <d v="2019-04-01T00:00:00"/>
    <s v="Standard Class"/>
    <s v="CJ-12010"/>
    <s v="Caroline Jumper"/>
    <s v="Consumer"/>
    <x v="0"/>
    <x v="12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  <x v="2"/>
    <s v="No"/>
  </r>
  <r>
    <n v="9789"/>
    <s v="CA-2019-144491"/>
    <x v="996"/>
    <d v="2019-04-01T00:00:00"/>
    <s v="Standard Class"/>
    <s v="CJ-12010"/>
    <s v="Caroline Jumper"/>
    <s v="Consumer"/>
    <x v="0"/>
    <x v="12"/>
    <x v="5"/>
    <n v="77070"/>
    <s v="Central"/>
    <s v="FUR-CH-10004063"/>
    <x v="0"/>
    <x v="1"/>
    <s v="Global Deluxe High-Back Manager's Chair"/>
    <n v="600.55799999999999"/>
    <n v="3"/>
    <n v="0.3"/>
    <n v="-8.5794000000000779"/>
    <x v="2"/>
    <s v="No"/>
  </r>
  <r>
    <n v="9790"/>
    <s v="CA-2019-144491"/>
    <x v="996"/>
    <d v="2019-04-01T00:00:00"/>
    <s v="Standard Class"/>
    <s v="CJ-12010"/>
    <s v="Caroline Jumper"/>
    <s v="Consumer"/>
    <x v="0"/>
    <x v="12"/>
    <x v="5"/>
    <n v="77070"/>
    <s v="Central"/>
    <s v="TEC-AC-10004901"/>
    <x v="2"/>
    <x v="11"/>
    <s v="Kensington SlimBlade Notebook Wireless Mouse with Nano Receiver"/>
    <n v="39.992000000000004"/>
    <n v="1"/>
    <n v="0.2"/>
    <n v="6.9985999999999997"/>
    <x v="2"/>
    <s v="No"/>
  </r>
  <r>
    <n v="9791"/>
    <s v="CA-2019-144491"/>
    <x v="996"/>
    <d v="2019-04-01T00:00:00"/>
    <s v="Standard Class"/>
    <s v="CJ-12010"/>
    <s v="Caroline Jumper"/>
    <s v="Consumer"/>
    <x v="0"/>
    <x v="12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  <x v="2"/>
    <s v="No"/>
  </r>
  <r>
    <n v="9792"/>
    <s v="CA-2016-127166"/>
    <x v="371"/>
    <d v="2016-05-23T00:00:00"/>
    <s v="Second Class"/>
    <s v="KH-16360"/>
    <s v="Katherine Hughes"/>
    <s v="Consumer"/>
    <x v="0"/>
    <x v="12"/>
    <x v="5"/>
    <n v="77070"/>
    <s v="Central"/>
    <s v="OFF-EN-10003134"/>
    <x v="1"/>
    <x v="12"/>
    <s v="Staple envelope"/>
    <n v="56.063999999999993"/>
    <n v="6"/>
    <n v="0.2"/>
    <n v="21.024000000000001"/>
    <x v="2"/>
    <s v="No"/>
  </r>
  <r>
    <n v="9793"/>
    <s v="CA-2016-127166"/>
    <x v="371"/>
    <d v="2016-05-23T00:00:00"/>
    <s v="Second Class"/>
    <s v="KH-16360"/>
    <s v="Katherine Hughes"/>
    <s v="Consumer"/>
    <x v="0"/>
    <x v="12"/>
    <x v="5"/>
    <n v="77070"/>
    <s v="Central"/>
    <s v="FUR-CH-10003396"/>
    <x v="0"/>
    <x v="1"/>
    <s v="Global Deluxe Steno Chair"/>
    <n v="107.77200000000001"/>
    <n v="2"/>
    <n v="0.3"/>
    <n v="-29.252400000000009"/>
    <x v="2"/>
    <s v="No"/>
  </r>
  <r>
    <n v="9794"/>
    <s v="CA-2016-127166"/>
    <x v="371"/>
    <d v="2016-05-23T00:00:00"/>
    <s v="Second Class"/>
    <s v="KH-16360"/>
    <s v="Katherine Hughes"/>
    <s v="Consumer"/>
    <x v="0"/>
    <x v="12"/>
    <x v="5"/>
    <n v="77070"/>
    <s v="Central"/>
    <s v="OFF-PA-10001560"/>
    <x v="1"/>
    <x v="10"/>
    <s v="Adams Telephone Message Books, 5 1/4” x 11”"/>
    <n v="4.8320000000000007"/>
    <n v="1"/>
    <n v="0.2"/>
    <n v="1.6307999999999998"/>
    <x v="2"/>
    <s v="No"/>
  </r>
  <r>
    <n v="9795"/>
    <s v="CA-2016-127166"/>
    <x v="371"/>
    <d v="2016-05-23T00:00:00"/>
    <s v="Second Class"/>
    <s v="KH-16360"/>
    <s v="Katherine Hughes"/>
    <s v="Consumer"/>
    <x v="0"/>
    <x v="12"/>
    <x v="5"/>
    <n v="77070"/>
    <s v="Central"/>
    <s v="OFF-BI-10000977"/>
    <x v="1"/>
    <x v="8"/>
    <s v="Ibico Plastic Spiral Binding Combs"/>
    <n v="18.239999999999995"/>
    <n v="3"/>
    <n v="0.8"/>
    <n v="-31.00800000000001"/>
    <x v="2"/>
    <s v="No"/>
  </r>
  <r>
    <n v="9796"/>
    <s v="CA-2018-125920"/>
    <x v="206"/>
    <d v="2018-05-28T00:00:00"/>
    <s v="Standard Class"/>
    <s v="SH-19975"/>
    <s v="Sally Hughsby"/>
    <s v="Corporate"/>
    <x v="0"/>
    <x v="22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  <x v="2"/>
    <s v="No"/>
  </r>
  <r>
    <n v="9797"/>
    <s v="CA-2017-128608"/>
    <x v="1026"/>
    <d v="2017-01-17T00:00:00"/>
    <s v="Standard Class"/>
    <s v="CS-12490"/>
    <s v="Cindy Schnelling"/>
    <s v="Corporate"/>
    <x v="0"/>
    <x v="167"/>
    <x v="24"/>
    <n v="43615"/>
    <s v="East"/>
    <s v="OFF-AR-10001374"/>
    <x v="1"/>
    <x v="6"/>
    <s v="BIC Brite Liner Highlighters, Chisel Tip"/>
    <n v="10.368000000000002"/>
    <n v="2"/>
    <n v="0.2"/>
    <n v="1.5551999999999992"/>
    <x v="3"/>
    <s v="No"/>
  </r>
  <r>
    <n v="9798"/>
    <s v="CA-2017-128608"/>
    <x v="1026"/>
    <d v="2017-01-17T00:00:00"/>
    <s v="Standard Class"/>
    <s v="CS-12490"/>
    <s v="Cindy Schnelling"/>
    <s v="Corporate"/>
    <x v="0"/>
    <x v="167"/>
    <x v="24"/>
    <n v="43615"/>
    <s v="East"/>
    <s v="TEC-PH-10004977"/>
    <x v="2"/>
    <x v="7"/>
    <s v="GE 30524EE4"/>
    <n v="235.18799999999999"/>
    <n v="2"/>
    <n v="0.4"/>
    <n v="-43.117800000000045"/>
    <x v="3"/>
    <s v="No"/>
  </r>
  <r>
    <n v="9799"/>
    <s v="CA-2017-128608"/>
    <x v="1026"/>
    <d v="2017-01-17T00:00:00"/>
    <s v="Standard Class"/>
    <s v="CS-12490"/>
    <s v="Cindy Schnelling"/>
    <s v="Corporate"/>
    <x v="0"/>
    <x v="167"/>
    <x v="24"/>
    <n v="43615"/>
    <s v="East"/>
    <s v="TEC-PH-10000912"/>
    <x v="2"/>
    <x v="7"/>
    <s v="Anker 24W Portable Micro USB Car Charger"/>
    <n v="26.376000000000001"/>
    <n v="4"/>
    <n v="0.4"/>
    <n v="2.6375999999999991"/>
    <x v="3"/>
    <s v="No"/>
  </r>
  <r>
    <n v="9800"/>
    <s v="CA-2017-128608"/>
    <x v="1026"/>
    <d v="2017-01-17T00:00:00"/>
    <s v="Standard Class"/>
    <s v="CS-12490"/>
    <s v="Cindy Schnelling"/>
    <s v="Corporate"/>
    <x v="0"/>
    <x v="167"/>
    <x v="24"/>
    <n v="43615"/>
    <s v="East"/>
    <s v="TEC-AC-10000487"/>
    <x v="2"/>
    <x v="11"/>
    <s v="SanDisk Cruzer 4 GB USB Flash Drive"/>
    <n v="10.384"/>
    <n v="2"/>
    <n v="0.2"/>
    <n v="2.2065999999999999"/>
    <x v="3"/>
    <s v="No"/>
  </r>
  <r>
    <n v="9801"/>
    <s v="CA-2017-128608"/>
    <x v="1026"/>
    <d v="2017-01-17T00:00:00"/>
    <s v="Standard Class"/>
    <s v="CS-12490"/>
    <s v="Cindy Schnelling"/>
    <s v="Corporate"/>
    <x v="0"/>
    <x v="167"/>
    <x v="24"/>
    <n v="43615"/>
    <s v="East"/>
    <s v="TEC-PH-10002262"/>
    <x v="2"/>
    <x v="7"/>
    <s v="LG Electronics Tone+ HBS-730 Bluetooth Headset"/>
    <n v="107.11799999999999"/>
    <n v="3"/>
    <n v="0.4"/>
    <n v="-21.423599999999993"/>
    <x v="3"/>
    <s v="No"/>
  </r>
  <r>
    <n v="9802"/>
    <s v="CA-2019-137918"/>
    <x v="365"/>
    <d v="2019-10-06T00:00:00"/>
    <s v="Standard Class"/>
    <s v="JK-15730"/>
    <s v="Joe Kamberova"/>
    <s v="Consumer"/>
    <x v="0"/>
    <x v="529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x v="1"/>
    <s v="No"/>
  </r>
  <r>
    <n v="9803"/>
    <s v="CA-2017-122973"/>
    <x v="1074"/>
    <d v="2017-07-20T00:00:00"/>
    <s v="Second Class"/>
    <s v="PJ-19015"/>
    <s v="Pauline Johnson"/>
    <s v="Consumer"/>
    <x v="0"/>
    <x v="20"/>
    <x v="15"/>
    <n v="10024"/>
    <s v="East"/>
    <s v="OFF-BI-10004182"/>
    <x v="1"/>
    <x v="8"/>
    <s v="Economy Binders"/>
    <n v="3.3280000000000003"/>
    <n v="2"/>
    <n v="0.2"/>
    <n v="1.2064000000000001"/>
    <x v="3"/>
    <s v="No"/>
  </r>
  <r>
    <n v="9804"/>
    <s v="CA-2017-122973"/>
    <x v="1074"/>
    <d v="2017-07-20T00:00:00"/>
    <s v="Second Class"/>
    <s v="PJ-19015"/>
    <s v="Pauline Johnson"/>
    <s v="Consumer"/>
    <x v="0"/>
    <x v="20"/>
    <x v="15"/>
    <n v="10024"/>
    <s v="East"/>
    <s v="TEC-PH-10002468"/>
    <x v="2"/>
    <x v="7"/>
    <s v="Plantronics CS 50-USB - headset - Convertible, Monaural"/>
    <n v="135.99"/>
    <n v="1"/>
    <n v="0"/>
    <n v="36.717300000000009"/>
    <x v="3"/>
    <s v="No"/>
  </r>
  <r>
    <n v="9805"/>
    <s v="CA-2017-122973"/>
    <x v="1074"/>
    <d v="2017-07-20T00:00:00"/>
    <s v="Second Class"/>
    <s v="PJ-19015"/>
    <s v="Pauline Johnson"/>
    <s v="Consumer"/>
    <x v="0"/>
    <x v="20"/>
    <x v="15"/>
    <n v="10024"/>
    <s v="East"/>
    <s v="FUR-FU-10002364"/>
    <x v="0"/>
    <x v="5"/>
    <s v="Eldon Expressions Wood Desk Accessories, Oak"/>
    <n v="7.38"/>
    <n v="1"/>
    <n v="0"/>
    <n v="2.1401999999999992"/>
    <x v="3"/>
    <s v="No"/>
  </r>
  <r>
    <n v="9806"/>
    <s v="CA-2018-136322"/>
    <x v="147"/>
    <d v="2018-10-26T00:00:00"/>
    <s v="Standard Class"/>
    <s v="AP-10720"/>
    <s v="Anne Pryor"/>
    <s v="Home Office"/>
    <x v="0"/>
    <x v="2"/>
    <x v="2"/>
    <n v="33311"/>
    <s v="South"/>
    <s v="FUR-FU-10002878"/>
    <x v="0"/>
    <x v="5"/>
    <s v="Seth Thomas 14&quot; Day/Date Wall Clock"/>
    <n v="45.568000000000005"/>
    <n v="2"/>
    <n v="0.2"/>
    <n v="9.6832000000000011"/>
    <x v="0"/>
    <s v="No"/>
  </r>
  <r>
    <n v="9807"/>
    <s v="CA-2018-136322"/>
    <x v="147"/>
    <d v="2018-10-26T00:00:00"/>
    <s v="Standard Class"/>
    <s v="AP-10720"/>
    <s v="Anne Pryor"/>
    <s v="Home Office"/>
    <x v="0"/>
    <x v="2"/>
    <x v="2"/>
    <n v="33311"/>
    <s v="South"/>
    <s v="OFF-BI-10004817"/>
    <x v="1"/>
    <x v="8"/>
    <s v="GBC Personal VeloBind Strips"/>
    <n v="28.752000000000006"/>
    <n v="8"/>
    <n v="0.7"/>
    <n v="-21.084799999999994"/>
    <x v="0"/>
    <s v="No"/>
  </r>
  <r>
    <n v="9808"/>
    <s v="CA-2019-107209"/>
    <x v="944"/>
    <d v="2019-08-01T00:00:00"/>
    <s v="Second Class"/>
    <s v="JW-15955"/>
    <s v="Joni Wasserman"/>
    <s v="Consumer"/>
    <x v="0"/>
    <x v="253"/>
    <x v="3"/>
    <n v="27604"/>
    <s v="South"/>
    <s v="FUR-CH-10001146"/>
    <x v="0"/>
    <x v="1"/>
    <s v="Global Value Mid-Back Manager's Chair, Gray"/>
    <n v="194.84800000000001"/>
    <n v="4"/>
    <n v="0.2"/>
    <n v="12.177999999999983"/>
    <x v="0"/>
    <s v="No"/>
  </r>
  <r>
    <n v="9809"/>
    <s v="CA-2019-145093"/>
    <x v="246"/>
    <d v="2019-07-26T00:00:00"/>
    <s v="Standard Class"/>
    <s v="PT-19090"/>
    <s v="Pete Takahito"/>
    <s v="Consumer"/>
    <x v="0"/>
    <x v="22"/>
    <x v="10"/>
    <n v="60623"/>
    <s v="Central"/>
    <s v="OFF-BI-10001116"/>
    <x v="1"/>
    <x v="8"/>
    <s v="Wilson Jones 1&quot; Hanging DublLock Ring Binders"/>
    <n v="2.1119999999999997"/>
    <n v="2"/>
    <n v="0.8"/>
    <n v="-3.3792"/>
    <x v="2"/>
    <s v="No"/>
  </r>
  <r>
    <n v="9810"/>
    <s v="US-2016-139640"/>
    <x v="845"/>
    <d v="2016-11-11T00:00:00"/>
    <s v="Second Class"/>
    <s v="TB-21595"/>
    <s v="Troy Blackwell"/>
    <s v="Consumer"/>
    <x v="0"/>
    <x v="32"/>
    <x v="21"/>
    <n v="97206"/>
    <s v="West"/>
    <s v="OFF-PA-10000304"/>
    <x v="1"/>
    <x v="10"/>
    <s v="Xerox 1995"/>
    <n v="25.920000000000005"/>
    <n v="5"/>
    <n v="0.2"/>
    <n v="9.0719999999999992"/>
    <x v="1"/>
    <s v="No"/>
  </r>
  <r>
    <n v="9811"/>
    <s v="US-2016-139640"/>
    <x v="845"/>
    <d v="2016-11-11T00:00:00"/>
    <s v="Second Class"/>
    <s v="TB-21595"/>
    <s v="Troy Blackwell"/>
    <s v="Consumer"/>
    <x v="0"/>
    <x v="32"/>
    <x v="21"/>
    <n v="97206"/>
    <s v="West"/>
    <s v="OFF-AR-10002240"/>
    <x v="1"/>
    <x v="6"/>
    <s v="Panasonic KP-150 Electric Pencil Sharpener"/>
    <n v="120.76800000000001"/>
    <n v="4"/>
    <n v="0.2"/>
    <n v="9.0575999999999972"/>
    <x v="1"/>
    <s v="No"/>
  </r>
  <r>
    <n v="9812"/>
    <s v="CA-2018-117583"/>
    <x v="581"/>
    <d v="2018-11-30T00:00:00"/>
    <s v="First Class"/>
    <s v="CB-12025"/>
    <s v="Cassandra Brandow"/>
    <s v="Consumer"/>
    <x v="0"/>
    <x v="522"/>
    <x v="30"/>
    <n v="7017"/>
    <s v="East"/>
    <s v="OFF-PA-10001246"/>
    <x v="1"/>
    <x v="10"/>
    <s v="Xerox 215"/>
    <n v="25.92"/>
    <n v="4"/>
    <n v="0"/>
    <n v="12.441600000000001"/>
    <x v="3"/>
    <s v="No"/>
  </r>
  <r>
    <n v="9813"/>
    <s v="CA-2018-117583"/>
    <x v="581"/>
    <d v="2018-11-30T00:00:00"/>
    <s v="First Class"/>
    <s v="CB-12025"/>
    <s v="Cassandra Brandow"/>
    <s v="Consumer"/>
    <x v="0"/>
    <x v="522"/>
    <x v="30"/>
    <n v="7017"/>
    <s v="East"/>
    <s v="OFF-AR-10000658"/>
    <x v="1"/>
    <x v="6"/>
    <s v="Newell 324"/>
    <n v="34.650000000000006"/>
    <n v="3"/>
    <n v="0"/>
    <n v="9.702"/>
    <x v="3"/>
    <s v="No"/>
  </r>
  <r>
    <n v="9814"/>
    <s v="CA-2018-117583"/>
    <x v="581"/>
    <d v="2018-11-30T00:00:00"/>
    <s v="First Class"/>
    <s v="CB-12025"/>
    <s v="Cassandra Brandow"/>
    <s v="Consumer"/>
    <x v="0"/>
    <x v="522"/>
    <x v="30"/>
    <n v="7017"/>
    <s v="East"/>
    <s v="OFF-PA-10000100"/>
    <x v="1"/>
    <x v="10"/>
    <s v="Xerox 1945"/>
    <n v="204.95000000000002"/>
    <n v="5"/>
    <n v="0"/>
    <n v="100.4255"/>
    <x v="3"/>
    <s v="No"/>
  </r>
  <r>
    <n v="9815"/>
    <s v="CA-2018-117583"/>
    <x v="581"/>
    <d v="2018-11-30T00:00:00"/>
    <s v="First Class"/>
    <s v="CB-12025"/>
    <s v="Cassandra Brandow"/>
    <s v="Consumer"/>
    <x v="0"/>
    <x v="522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  <x v="3"/>
    <s v="No"/>
  </r>
  <r>
    <n v="9816"/>
    <s v="CA-2017-162201"/>
    <x v="1212"/>
    <d v="2017-06-12T00:00:00"/>
    <s v="Standard Class"/>
    <s v="AG-10495"/>
    <s v="Andrew Gjertsen"/>
    <s v="Corporate"/>
    <x v="0"/>
    <x v="84"/>
    <x v="2"/>
    <n v="33710"/>
    <s v="South"/>
    <s v="OFF-PA-10002581"/>
    <x v="1"/>
    <x v="10"/>
    <s v="Xerox 1951"/>
    <n v="173.48800000000003"/>
    <n v="7"/>
    <n v="0.2"/>
    <n v="54.214999999999982"/>
    <x v="0"/>
    <s v="No"/>
  </r>
  <r>
    <n v="9817"/>
    <s v="CA-2017-162201"/>
    <x v="1212"/>
    <d v="2017-06-12T00:00:00"/>
    <s v="Standard Class"/>
    <s v="AG-10495"/>
    <s v="Andrew Gjertsen"/>
    <s v="Corporate"/>
    <x v="0"/>
    <x v="84"/>
    <x v="2"/>
    <n v="33710"/>
    <s v="South"/>
    <s v="OFF-ST-10000046"/>
    <x v="1"/>
    <x v="4"/>
    <s v="Fellowes Super Stor/Drawer Files"/>
    <n v="516.96"/>
    <n v="4"/>
    <n v="0.2"/>
    <n v="-6.4619999999999891"/>
    <x v="0"/>
    <s v="No"/>
  </r>
  <r>
    <n v="9818"/>
    <s v="CA-2017-162201"/>
    <x v="1212"/>
    <d v="2017-06-12T00:00:00"/>
    <s v="Standard Class"/>
    <s v="AG-10495"/>
    <s v="Andrew Gjertsen"/>
    <s v="Corporate"/>
    <x v="0"/>
    <x v="84"/>
    <x v="2"/>
    <n v="33710"/>
    <s v="South"/>
    <s v="FUR-FU-10001185"/>
    <x v="0"/>
    <x v="5"/>
    <s v="Advantus Employee of the Month Certificate Frame, 11 x 13-1/2"/>
    <n v="173.208"/>
    <n v="7"/>
    <n v="0.2"/>
    <n v="45.467100000000009"/>
    <x v="0"/>
    <s v="No"/>
  </r>
  <r>
    <n v="9819"/>
    <s v="CA-2017-162201"/>
    <x v="1212"/>
    <d v="2017-06-12T00:00:00"/>
    <s v="Standard Class"/>
    <s v="AG-10495"/>
    <s v="Andrew Gjertsen"/>
    <s v="Corporate"/>
    <x v="0"/>
    <x v="84"/>
    <x v="2"/>
    <n v="33710"/>
    <s v="South"/>
    <s v="OFF-AR-10003856"/>
    <x v="1"/>
    <x v="6"/>
    <s v="Newell 344"/>
    <n v="4.4479999999999995"/>
    <n v="2"/>
    <n v="0.2"/>
    <n v="0.3335999999999999"/>
    <x v="0"/>
    <s v="No"/>
  </r>
  <r>
    <n v="9820"/>
    <s v="CA-2017-162201"/>
    <x v="1212"/>
    <d v="2017-06-12T00:00:00"/>
    <s v="Standard Class"/>
    <s v="AG-10495"/>
    <s v="Andrew Gjertsen"/>
    <s v="Corporate"/>
    <x v="0"/>
    <x v="84"/>
    <x v="2"/>
    <n v="33710"/>
    <s v="South"/>
    <s v="OFF-LA-10001982"/>
    <x v="1"/>
    <x v="2"/>
    <s v="Smead Alpha-Z Color-Coded Name Labels First Letter Starter Set"/>
    <n v="9"/>
    <n v="3"/>
    <n v="0.2"/>
    <n v="3.1499999999999995"/>
    <x v="0"/>
    <s v="No"/>
  </r>
  <r>
    <n v="9821"/>
    <s v="CA-2017-162201"/>
    <x v="1212"/>
    <d v="2017-06-12T00:00:00"/>
    <s v="Standard Class"/>
    <s v="AG-10495"/>
    <s v="Andrew Gjertsen"/>
    <s v="Corporate"/>
    <x v="0"/>
    <x v="84"/>
    <x v="2"/>
    <n v="33710"/>
    <s v="South"/>
    <s v="OFF-PA-10001215"/>
    <x v="1"/>
    <x v="10"/>
    <s v="Xerox 1963"/>
    <n v="42.24"/>
    <n v="10"/>
    <n v="0.2"/>
    <n v="13.199999999999998"/>
    <x v="0"/>
    <s v="No"/>
  </r>
  <r>
    <n v="9822"/>
    <s v="CA-2017-162201"/>
    <x v="1212"/>
    <d v="2017-06-12T00:00:00"/>
    <s v="Standard Class"/>
    <s v="AG-10495"/>
    <s v="Andrew Gjertsen"/>
    <s v="Corporate"/>
    <x v="0"/>
    <x v="84"/>
    <x v="2"/>
    <n v="33710"/>
    <s v="South"/>
    <s v="OFF-BI-10002429"/>
    <x v="1"/>
    <x v="8"/>
    <s v="Premier Elliptical Ring Binder, Black"/>
    <n v="18.264000000000003"/>
    <n v="2"/>
    <n v="0.7"/>
    <n v="-13.393599999999999"/>
    <x v="0"/>
    <s v="No"/>
  </r>
  <r>
    <n v="9823"/>
    <s v="US-2016-164406"/>
    <x v="860"/>
    <d v="2016-08-19T00:00:00"/>
    <s v="Standard Class"/>
    <s v="BD-11605"/>
    <s v="Brian Dahlen"/>
    <s v="Consumer"/>
    <x v="0"/>
    <x v="8"/>
    <x v="1"/>
    <n v="94122"/>
    <s v="West"/>
    <s v="OFF-AP-10003287"/>
    <x v="1"/>
    <x v="9"/>
    <s v="Tripp Lite TLP810NET Broadband Surge for Modem/Fax"/>
    <n v="152.91"/>
    <n v="3"/>
    <n v="0"/>
    <n v="42.814799999999998"/>
    <x v="1"/>
    <s v="Yes"/>
  </r>
  <r>
    <n v="9824"/>
    <s v="US-2016-164406"/>
    <x v="860"/>
    <d v="2016-08-19T00:00:00"/>
    <s v="Standard Class"/>
    <s v="BD-11605"/>
    <s v="Brian Dahlen"/>
    <s v="Consumer"/>
    <x v="0"/>
    <x v="8"/>
    <x v="1"/>
    <n v="94122"/>
    <s v="West"/>
    <s v="OFF-PA-10000167"/>
    <x v="1"/>
    <x v="10"/>
    <s v="Xerox 1925"/>
    <n v="92.94"/>
    <n v="3"/>
    <n v="0"/>
    <n v="41.822999999999993"/>
    <x v="1"/>
    <s v="Yes"/>
  </r>
  <r>
    <n v="9825"/>
    <s v="US-2016-164406"/>
    <x v="860"/>
    <d v="2016-08-19T00:00:00"/>
    <s v="Standard Class"/>
    <s v="BD-11605"/>
    <s v="Brian Dahlen"/>
    <s v="Consumer"/>
    <x v="0"/>
    <x v="8"/>
    <x v="1"/>
    <n v="94122"/>
    <s v="West"/>
    <s v="OFF-BI-10002309"/>
    <x v="1"/>
    <x v="8"/>
    <s v="Avery Heavy-Duty EZD  Binder With Locking Rings"/>
    <n v="17.856000000000002"/>
    <n v="4"/>
    <n v="0.2"/>
    <n v="6.2495999999999992"/>
    <x v="1"/>
    <s v="Yes"/>
  </r>
  <r>
    <n v="9826"/>
    <s v="US-2016-164406"/>
    <x v="860"/>
    <d v="2016-08-19T00:00:00"/>
    <s v="Standard Class"/>
    <s v="BD-11605"/>
    <s v="Brian Dahlen"/>
    <s v="Consumer"/>
    <x v="0"/>
    <x v="8"/>
    <x v="1"/>
    <n v="94122"/>
    <s v="West"/>
    <s v="OFF-BI-10003638"/>
    <x v="1"/>
    <x v="8"/>
    <s v="GBC Durable Plastic Covers"/>
    <n v="46.440000000000005"/>
    <n v="3"/>
    <n v="0.2"/>
    <n v="15.092999999999998"/>
    <x v="1"/>
    <s v="Yes"/>
  </r>
  <r>
    <n v="9827"/>
    <s v="US-2016-164406"/>
    <x v="860"/>
    <d v="2016-08-19T00:00:00"/>
    <s v="Standard Class"/>
    <s v="BD-11605"/>
    <s v="Brian Dahlen"/>
    <s v="Consumer"/>
    <x v="0"/>
    <x v="8"/>
    <x v="1"/>
    <n v="94122"/>
    <s v="West"/>
    <s v="FUR-CH-10003833"/>
    <x v="0"/>
    <x v="1"/>
    <s v="Novimex Fabric Task Chair"/>
    <n v="195.136"/>
    <n v="4"/>
    <n v="0.2"/>
    <n v="-12.196000000000005"/>
    <x v="1"/>
    <s v="Yes"/>
  </r>
  <r>
    <n v="9828"/>
    <s v="CA-2019-169999"/>
    <x v="249"/>
    <d v="2019-06-26T00:00:00"/>
    <s v="Standard Class"/>
    <s v="JS-15685"/>
    <s v="Jim Sink"/>
    <s v="Corporate"/>
    <x v="0"/>
    <x v="20"/>
    <x v="15"/>
    <n v="10035"/>
    <s v="East"/>
    <s v="OFF-ST-10001511"/>
    <x v="1"/>
    <x v="4"/>
    <s v="Space Solutions Commercial Steel Shelving"/>
    <n v="129.30000000000001"/>
    <n v="2"/>
    <n v="0"/>
    <n v="6.4649999999999892"/>
    <x v="3"/>
    <s v="No"/>
  </r>
  <r>
    <n v="9829"/>
    <s v="CA-2019-169999"/>
    <x v="249"/>
    <d v="2019-06-26T00:00:00"/>
    <s v="Standard Class"/>
    <s v="JS-15685"/>
    <s v="Jim Sink"/>
    <s v="Corporate"/>
    <x v="0"/>
    <x v="20"/>
    <x v="15"/>
    <n v="10035"/>
    <s v="East"/>
    <s v="OFF-BI-10004728"/>
    <x v="1"/>
    <x v="8"/>
    <s v="Wilson Jones Turn Tabs Binder Tool for Ring Binders"/>
    <n v="11.568000000000001"/>
    <n v="3"/>
    <n v="0.2"/>
    <n v="3.7595999999999998"/>
    <x v="3"/>
    <s v="No"/>
  </r>
  <r>
    <n v="9830"/>
    <s v="US-2019-152842"/>
    <x v="11"/>
    <d v="2019-07-23T00:00:00"/>
    <s v="Standard Class"/>
    <s v="NF-18385"/>
    <s v="Natalie Fritzler"/>
    <s v="Consumer"/>
    <x v="0"/>
    <x v="35"/>
    <x v="3"/>
    <n v="28205"/>
    <s v="South"/>
    <s v="FUR-CH-10004218"/>
    <x v="0"/>
    <x v="1"/>
    <s v="Global Fabric Manager's Chair, Dark Gray"/>
    <n v="242.35200000000003"/>
    <n v="3"/>
    <n v="0.2"/>
    <n v="15.147000000000006"/>
    <x v="0"/>
    <s v="No"/>
  </r>
  <r>
    <n v="9831"/>
    <s v="CA-2016-113257"/>
    <x v="757"/>
    <d v="2016-12-18T00:00:00"/>
    <s v="Second Class"/>
    <s v="SC-20305"/>
    <s v="Sean Christensen"/>
    <s v="Consumer"/>
    <x v="0"/>
    <x v="486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  <x v="2"/>
    <s v="No"/>
  </r>
  <r>
    <n v="9832"/>
    <s v="CA-2016-113257"/>
    <x v="757"/>
    <d v="2016-12-18T00:00:00"/>
    <s v="Second Class"/>
    <s v="SC-20305"/>
    <s v="Sean Christensen"/>
    <s v="Consumer"/>
    <x v="0"/>
    <x v="486"/>
    <x v="5"/>
    <n v="77705"/>
    <s v="Central"/>
    <s v="FUR-FU-10001706"/>
    <x v="0"/>
    <x v="5"/>
    <s v="Longer-Life Soft White Bulbs"/>
    <n v="8.6240000000000023"/>
    <n v="7"/>
    <n v="0.6"/>
    <n v="-2.5872000000000011"/>
    <x v="2"/>
    <s v="No"/>
  </r>
  <r>
    <n v="9833"/>
    <s v="CA-2016-133963"/>
    <x v="598"/>
    <d v="2016-05-22T00:00:00"/>
    <s v="Second Class"/>
    <s v="GA-14515"/>
    <s v="George Ashbrook"/>
    <s v="Consumer"/>
    <x v="0"/>
    <x v="61"/>
    <x v="5"/>
    <n v="75220"/>
    <s v="Central"/>
    <s v="OFF-PA-10001526"/>
    <x v="1"/>
    <x v="10"/>
    <s v="Xerox 1949"/>
    <n v="3.9840000000000004"/>
    <n v="1"/>
    <n v="0.2"/>
    <n v="1.4442000000000004"/>
    <x v="2"/>
    <s v="No"/>
  </r>
  <r>
    <n v="9834"/>
    <s v="CA-2019-130302"/>
    <x v="32"/>
    <d v="2019-09-19T00:00:00"/>
    <s v="Standard Class"/>
    <s v="CY-12745"/>
    <s v="Craig Yedwab"/>
    <s v="Corporate"/>
    <x v="0"/>
    <x v="24"/>
    <x v="24"/>
    <n v="45503"/>
    <s v="East"/>
    <s v="TEC-AC-10002001"/>
    <x v="2"/>
    <x v="11"/>
    <s v="Logitech Wireless Gaming Headset G930"/>
    <n v="895.94400000000019"/>
    <n v="7"/>
    <n v="0.2"/>
    <n v="190.38810000000001"/>
    <x v="3"/>
    <s v="No"/>
  </r>
  <r>
    <n v="9835"/>
    <s v="CA-2018-126627"/>
    <x v="1155"/>
    <d v="2018-10-12T00:00:00"/>
    <s v="First Class"/>
    <s v="WB-21850"/>
    <s v="William Brown"/>
    <s v="Consumer"/>
    <x v="0"/>
    <x v="189"/>
    <x v="5"/>
    <n v="77571"/>
    <s v="Central"/>
    <s v="FUR-FU-10004963"/>
    <x v="0"/>
    <x v="5"/>
    <s v="Eldon 400 Class Desk Accessories, Black Carbon"/>
    <n v="14"/>
    <n v="4"/>
    <n v="0.6"/>
    <n v="-6.2999999999999972"/>
    <x v="2"/>
    <s v="No"/>
  </r>
  <r>
    <n v="9836"/>
    <s v="CA-2018-126627"/>
    <x v="1155"/>
    <d v="2018-10-12T00:00:00"/>
    <s v="First Class"/>
    <s v="WB-21850"/>
    <s v="William Brown"/>
    <s v="Consumer"/>
    <x v="0"/>
    <x v="189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  <x v="2"/>
    <s v="No"/>
  </r>
  <r>
    <n v="9837"/>
    <s v="US-2018-125402"/>
    <x v="477"/>
    <d v="2018-10-01T00:00:00"/>
    <s v="Standard Class"/>
    <s v="DL-12865"/>
    <s v="Dan Lawera"/>
    <s v="Consumer"/>
    <x v="0"/>
    <x v="85"/>
    <x v="1"/>
    <n v="90805"/>
    <s v="West"/>
    <s v="OFF-PA-10000141"/>
    <x v="1"/>
    <x v="10"/>
    <s v="Ampad Evidence Wirebond Steno Books, 6&quot; x 9&quot;"/>
    <n v="10.9"/>
    <n v="5"/>
    <n v="0"/>
    <n v="5.1229999999999993"/>
    <x v="1"/>
    <s v="No"/>
  </r>
  <r>
    <n v="9838"/>
    <s v="US-2018-125402"/>
    <x v="477"/>
    <d v="2018-10-01T00:00:00"/>
    <s v="Standard Class"/>
    <s v="DL-12865"/>
    <s v="Dan Lawera"/>
    <s v="Consumer"/>
    <x v="0"/>
    <x v="85"/>
    <x v="1"/>
    <n v="90805"/>
    <s v="West"/>
    <s v="OFF-LA-10003923"/>
    <x v="1"/>
    <x v="2"/>
    <s v="Alphabetical Labels for Top Tab Filing"/>
    <n v="29.6"/>
    <n v="2"/>
    <n v="0"/>
    <n v="14.8"/>
    <x v="1"/>
    <s v="No"/>
  </r>
  <r>
    <n v="9839"/>
    <s v="US-2018-125402"/>
    <x v="477"/>
    <d v="2018-10-01T00:00:00"/>
    <s v="Standard Class"/>
    <s v="DL-12865"/>
    <s v="Dan Lawera"/>
    <s v="Consumer"/>
    <x v="0"/>
    <x v="85"/>
    <x v="1"/>
    <n v="90805"/>
    <s v="West"/>
    <s v="OFF-LA-10001771"/>
    <x v="1"/>
    <x v="2"/>
    <s v="Avery 513"/>
    <n v="4.9800000000000004"/>
    <n v="1"/>
    <n v="0"/>
    <n v="2.2907999999999999"/>
    <x v="1"/>
    <s v="No"/>
  </r>
  <r>
    <n v="9840"/>
    <s v="US-2018-125402"/>
    <x v="477"/>
    <d v="2018-10-01T00:00:00"/>
    <s v="Standard Class"/>
    <s v="DL-12865"/>
    <s v="Dan Lawera"/>
    <s v="Consumer"/>
    <x v="0"/>
    <x v="85"/>
    <x v="1"/>
    <n v="90805"/>
    <s v="West"/>
    <s v="TEC-CO-10001943"/>
    <x v="2"/>
    <x v="16"/>
    <s v="Canon PC-428 Personal Copier"/>
    <n v="479.97600000000006"/>
    <n v="3"/>
    <n v="0.2"/>
    <n v="161.99189999999999"/>
    <x v="1"/>
    <s v="No"/>
  </r>
  <r>
    <n v="9841"/>
    <s v="US-2018-125402"/>
    <x v="477"/>
    <d v="2018-10-01T00:00:00"/>
    <s v="Standard Class"/>
    <s v="DL-12865"/>
    <s v="Dan Lawera"/>
    <s v="Consumer"/>
    <x v="0"/>
    <x v="85"/>
    <x v="1"/>
    <n v="90805"/>
    <s v="West"/>
    <s v="TEC-PH-10003356"/>
    <x v="2"/>
    <x v="7"/>
    <s v="SmartStand Mobile Device Holder, Assorted Colors"/>
    <n v="44.736000000000004"/>
    <n v="8"/>
    <n v="0.2"/>
    <n v="4.4736000000000011"/>
    <x v="1"/>
    <s v="No"/>
  </r>
  <r>
    <n v="9842"/>
    <s v="US-2018-125402"/>
    <x v="477"/>
    <d v="2018-10-01T00:00:00"/>
    <s v="Standard Class"/>
    <s v="DL-12865"/>
    <s v="Dan Lawera"/>
    <s v="Consumer"/>
    <x v="0"/>
    <x v="85"/>
    <x v="1"/>
    <n v="90805"/>
    <s v="West"/>
    <s v="OFF-AR-10002255"/>
    <x v="1"/>
    <x v="6"/>
    <s v="Newell 346"/>
    <n v="5.76"/>
    <n v="2"/>
    <n v="0"/>
    <n v="1.6703999999999999"/>
    <x v="1"/>
    <s v="No"/>
  </r>
  <r>
    <n v="9843"/>
    <s v="US-2018-125402"/>
    <x v="477"/>
    <d v="2018-10-01T00:00:00"/>
    <s v="Standard Class"/>
    <s v="DL-12865"/>
    <s v="Dan Lawera"/>
    <s v="Consumer"/>
    <x v="0"/>
    <x v="85"/>
    <x v="1"/>
    <n v="90805"/>
    <s v="West"/>
    <s v="FUR-CH-10000665"/>
    <x v="0"/>
    <x v="1"/>
    <s v="Global Airflow Leather Mesh Back Chair, Black"/>
    <n v="483.13599999999997"/>
    <n v="4"/>
    <n v="0.2"/>
    <n v="60.391999999999939"/>
    <x v="1"/>
    <s v="No"/>
  </r>
  <r>
    <n v="9844"/>
    <s v="CA-2016-163867"/>
    <x v="561"/>
    <d v="2016-06-06T00:00:00"/>
    <s v="First Class"/>
    <s v="RE-19450"/>
    <s v="Richard Eichhorn"/>
    <s v="Consumer"/>
    <x v="0"/>
    <x v="27"/>
    <x v="10"/>
    <n v="62521"/>
    <s v="Central"/>
    <s v="OFF-LA-10001771"/>
    <x v="1"/>
    <x v="2"/>
    <s v="Avery 513"/>
    <n v="15.936000000000002"/>
    <n v="4"/>
    <n v="0.2"/>
    <n v="5.1791999999999998"/>
    <x v="2"/>
    <s v="No"/>
  </r>
  <r>
    <n v="9845"/>
    <s v="CA-2016-163867"/>
    <x v="561"/>
    <d v="2016-06-06T00:00:00"/>
    <s v="First Class"/>
    <s v="RE-19450"/>
    <s v="Richard Eichhorn"/>
    <s v="Consumer"/>
    <x v="0"/>
    <x v="27"/>
    <x v="10"/>
    <n v="62521"/>
    <s v="Central"/>
    <s v="FUR-FU-10001475"/>
    <x v="0"/>
    <x v="5"/>
    <s v="Contract Clock, 14&quot;, Brown"/>
    <n v="61.543999999999997"/>
    <n v="7"/>
    <n v="0.6"/>
    <n v="-40.003599999999999"/>
    <x v="2"/>
    <s v="No"/>
  </r>
  <r>
    <n v="9846"/>
    <s v="CA-2016-163867"/>
    <x v="561"/>
    <d v="2016-06-06T00:00:00"/>
    <s v="First Class"/>
    <s v="RE-19450"/>
    <s v="Richard Eichhorn"/>
    <s v="Consumer"/>
    <x v="0"/>
    <x v="27"/>
    <x v="10"/>
    <n v="62521"/>
    <s v="Central"/>
    <s v="OFF-ST-10000877"/>
    <x v="1"/>
    <x v="4"/>
    <s v="Recycled Steel Personal File for Standard File Folders"/>
    <n v="132.696"/>
    <n v="3"/>
    <n v="0.2"/>
    <n v="9.9521999999999977"/>
    <x v="2"/>
    <s v="No"/>
  </r>
  <r>
    <n v="9847"/>
    <s v="CA-2019-169327"/>
    <x v="264"/>
    <d v="2019-09-04T00:00:00"/>
    <s v="Second Class"/>
    <s v="MH-17290"/>
    <s v="Marc Harrigan"/>
    <s v="Home Office"/>
    <x v="0"/>
    <x v="1"/>
    <x v="1"/>
    <n v="90008"/>
    <s v="West"/>
    <s v="OFF-AP-10001492"/>
    <x v="1"/>
    <x v="9"/>
    <s v="Acco Six-Outlet Power Strip, 4' Cord Length"/>
    <n v="43.099999999999994"/>
    <n v="5"/>
    <n v="0"/>
    <n v="11.206"/>
    <x v="1"/>
    <s v="Yes"/>
  </r>
  <r>
    <n v="9848"/>
    <s v="CA-2019-169327"/>
    <x v="264"/>
    <d v="2019-09-04T00:00:00"/>
    <s v="Second Class"/>
    <s v="MH-17290"/>
    <s v="Marc Harrigan"/>
    <s v="Home Office"/>
    <x v="0"/>
    <x v="1"/>
    <x v="1"/>
    <n v="90008"/>
    <s v="West"/>
    <s v="FUR-FU-10004188"/>
    <x v="0"/>
    <x v="5"/>
    <s v="Luxo Professional Combination Clamp-On Lamps"/>
    <n v="511.5"/>
    <n v="5"/>
    <n v="0"/>
    <n v="132.99"/>
    <x v="1"/>
    <s v="Yes"/>
  </r>
  <r>
    <n v="9849"/>
    <s v="CA-2019-169327"/>
    <x v="264"/>
    <d v="2019-09-04T00:00:00"/>
    <s v="Second Class"/>
    <s v="MH-17290"/>
    <s v="Marc Harrigan"/>
    <s v="Home Office"/>
    <x v="0"/>
    <x v="1"/>
    <x v="1"/>
    <n v="90008"/>
    <s v="West"/>
    <s v="OFF-BI-10004330"/>
    <x v="1"/>
    <x v="8"/>
    <s v="GBC Velobind Prepunched Cover Sets, Regency Series"/>
    <n v="147.91999999999999"/>
    <n v="5"/>
    <n v="0.2"/>
    <n v="46.224999999999987"/>
    <x v="1"/>
    <s v="Yes"/>
  </r>
  <r>
    <n v="9850"/>
    <s v="CA-2016-142979"/>
    <x v="791"/>
    <d v="2016-04-18T00:00:00"/>
    <s v="Standard Class"/>
    <s v="EH-13765"/>
    <s v="Edward Hooks"/>
    <s v="Corporate"/>
    <x v="0"/>
    <x v="529"/>
    <x v="1"/>
    <n v="95240"/>
    <s v="West"/>
    <s v="OFF-AR-10002987"/>
    <x v="1"/>
    <x v="6"/>
    <s v="Prismacolor Color Pencil Set"/>
    <n v="39.68"/>
    <n v="2"/>
    <n v="0"/>
    <n v="16.268800000000002"/>
    <x v="1"/>
    <s v="No"/>
  </r>
  <r>
    <n v="9851"/>
    <s v="CA-2018-158155"/>
    <x v="440"/>
    <d v="2018-05-06T00:00:00"/>
    <s v="Standard Class"/>
    <s v="EH-13765"/>
    <s v="Edward Hooks"/>
    <s v="Corporate"/>
    <x v="0"/>
    <x v="20"/>
    <x v="15"/>
    <n v="10009"/>
    <s v="East"/>
    <s v="FUR-FU-10000732"/>
    <x v="0"/>
    <x v="5"/>
    <s v="Eldon 200 Class Desk Accessories"/>
    <n v="12.56"/>
    <n v="2"/>
    <n v="0"/>
    <n v="4.0191999999999997"/>
    <x v="3"/>
    <s v="No"/>
  </r>
  <r>
    <n v="9852"/>
    <s v="CA-2018-158155"/>
    <x v="440"/>
    <d v="2018-05-06T00:00:00"/>
    <s v="Standard Class"/>
    <s v="EH-13765"/>
    <s v="Edward Hooks"/>
    <s v="Corporate"/>
    <x v="0"/>
    <x v="20"/>
    <x v="15"/>
    <n v="10009"/>
    <s v="East"/>
    <s v="OFF-BI-10001670"/>
    <x v="1"/>
    <x v="8"/>
    <s v="Vinyl Sectional Post Binders"/>
    <n v="90.480000000000018"/>
    <n v="3"/>
    <n v="0.2"/>
    <n v="33.93"/>
    <x v="3"/>
    <s v="No"/>
  </r>
  <r>
    <n v="9853"/>
    <s v="CA-2018-158155"/>
    <x v="440"/>
    <d v="2018-05-06T00:00:00"/>
    <s v="Standard Class"/>
    <s v="EH-13765"/>
    <s v="Edward Hooks"/>
    <s v="Corporate"/>
    <x v="0"/>
    <x v="20"/>
    <x v="15"/>
    <n v="10009"/>
    <s v="East"/>
    <s v="OFF-PA-10000533"/>
    <x v="1"/>
    <x v="10"/>
    <s v="Southworth Parchment Paper &amp; Envelopes"/>
    <n v="13.08"/>
    <n v="2"/>
    <n v="0"/>
    <n v="6.0167999999999999"/>
    <x v="3"/>
    <s v="No"/>
  </r>
  <r>
    <n v="9854"/>
    <s v="CA-2018-158155"/>
    <x v="440"/>
    <d v="2018-05-06T00:00:00"/>
    <s v="Standard Class"/>
    <s v="EH-13765"/>
    <s v="Edward Hooks"/>
    <s v="Corporate"/>
    <x v="0"/>
    <x v="20"/>
    <x v="15"/>
    <n v="10009"/>
    <s v="East"/>
    <s v="FUR-FU-10002253"/>
    <x v="0"/>
    <x v="5"/>
    <s v="Howard Miller 13&quot; Diameter Pewter Finish Round Wall Clock"/>
    <n v="214.7"/>
    <n v="5"/>
    <n v="0"/>
    <n v="83.733000000000004"/>
    <x v="3"/>
    <s v="No"/>
  </r>
  <r>
    <n v="9855"/>
    <s v="CA-2019-138870"/>
    <x v="249"/>
    <d v="2019-06-23T00:00:00"/>
    <s v="Standard Class"/>
    <s v="GA-14515"/>
    <s v="George Ashbrook"/>
    <s v="Consumer"/>
    <x v="0"/>
    <x v="8"/>
    <x v="1"/>
    <n v="94109"/>
    <s v="West"/>
    <s v="FUR-FU-10002396"/>
    <x v="0"/>
    <x v="5"/>
    <s v="DAX Copper Panel Document Frame, 5 x 7 Size"/>
    <n v="50.32"/>
    <n v="4"/>
    <n v="0"/>
    <n v="21.134400000000003"/>
    <x v="1"/>
    <s v="No"/>
  </r>
  <r>
    <n v="9856"/>
    <s v="CA-2019-138870"/>
    <x v="249"/>
    <d v="2019-06-23T00:00:00"/>
    <s v="Standard Class"/>
    <s v="GA-14515"/>
    <s v="George Ashbrook"/>
    <s v="Consumer"/>
    <x v="0"/>
    <x v="8"/>
    <x v="1"/>
    <n v="94109"/>
    <s v="West"/>
    <s v="OFF-PA-10004438"/>
    <x v="1"/>
    <x v="10"/>
    <s v="Xerox 1907"/>
    <n v="24.56"/>
    <n v="2"/>
    <n v="0"/>
    <n v="11.543199999999999"/>
    <x v="1"/>
    <s v="No"/>
  </r>
  <r>
    <n v="9857"/>
    <s v="CA-2016-120950"/>
    <x v="1230"/>
    <d v="2016-11-11T00:00:00"/>
    <s v="Standard Class"/>
    <s v="GA-14515"/>
    <s v="George Ashbrook"/>
    <s v="Consumer"/>
    <x v="0"/>
    <x v="38"/>
    <x v="32"/>
    <n v="31907"/>
    <s v="South"/>
    <s v="OFF-PA-10000587"/>
    <x v="1"/>
    <x v="10"/>
    <s v="Array Parchment Paper, Assorted Colors"/>
    <n v="43.68"/>
    <n v="6"/>
    <n v="0"/>
    <n v="20.9664"/>
    <x v="0"/>
    <s v="No"/>
  </r>
  <r>
    <n v="9858"/>
    <s v="CA-2017-164301"/>
    <x v="514"/>
    <d v="2017-03-30T00:00:00"/>
    <s v="Standard Class"/>
    <s v="EB-13840"/>
    <s v="Ellis Ballard"/>
    <s v="Corporate"/>
    <x v="0"/>
    <x v="4"/>
    <x v="4"/>
    <n v="98103"/>
    <s v="West"/>
    <s v="FUR-TA-10001889"/>
    <x v="0"/>
    <x v="3"/>
    <s v="Bush Advantage Collection Racetrack Conference Table"/>
    <n v="3393.68"/>
    <n v="8"/>
    <n v="0"/>
    <n v="610.86239999999998"/>
    <x v="1"/>
    <s v="No"/>
  </r>
  <r>
    <n v="9859"/>
    <s v="CA-2019-113278"/>
    <x v="424"/>
    <d v="2019-01-20T00:00:00"/>
    <s v="Standard Class"/>
    <s v="HR-14770"/>
    <s v="Hallie Redmond"/>
    <s v="Home Office"/>
    <x v="0"/>
    <x v="102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  <x v="2"/>
    <s v="No"/>
  </r>
  <r>
    <n v="9860"/>
    <s v="CA-2019-113278"/>
    <x v="424"/>
    <d v="2019-01-20T00:00:00"/>
    <s v="Standard Class"/>
    <s v="HR-14770"/>
    <s v="Hallie Redmond"/>
    <s v="Home Office"/>
    <x v="0"/>
    <x v="102"/>
    <x v="14"/>
    <n v="47374"/>
    <s v="Central"/>
    <s v="OFF-FA-10003472"/>
    <x v="1"/>
    <x v="13"/>
    <s v="Bagged Rubber Bands"/>
    <n v="2.52"/>
    <n v="2"/>
    <n v="0"/>
    <n v="0.1008"/>
    <x v="2"/>
    <s v="No"/>
  </r>
  <r>
    <n v="9861"/>
    <s v="CA-2019-113278"/>
    <x v="424"/>
    <d v="2019-01-20T00:00:00"/>
    <s v="Standard Class"/>
    <s v="HR-14770"/>
    <s v="Hallie Redmond"/>
    <s v="Home Office"/>
    <x v="0"/>
    <x v="102"/>
    <x v="14"/>
    <n v="47374"/>
    <s v="Central"/>
    <s v="TEC-PH-10000169"/>
    <x v="2"/>
    <x v="7"/>
    <s v="ARKON Windshield Dashboard Air Vent Car Mount Holder"/>
    <n v="67.8"/>
    <n v="4"/>
    <n v="0"/>
    <n v="1.3559999999999945"/>
    <x v="2"/>
    <s v="No"/>
  </r>
  <r>
    <n v="9862"/>
    <s v="CA-2019-113278"/>
    <x v="424"/>
    <d v="2019-01-20T00:00:00"/>
    <s v="Standard Class"/>
    <s v="HR-14770"/>
    <s v="Hallie Redmond"/>
    <s v="Home Office"/>
    <x v="0"/>
    <x v="102"/>
    <x v="14"/>
    <n v="47374"/>
    <s v="Central"/>
    <s v="OFF-ST-10002562"/>
    <x v="1"/>
    <x v="4"/>
    <s v="Staple magnet"/>
    <n v="18.760000000000002"/>
    <n v="2"/>
    <n v="0"/>
    <n v="5.2528000000000006"/>
    <x v="2"/>
    <s v="No"/>
  </r>
  <r>
    <n v="9863"/>
    <s v="CA-2019-113278"/>
    <x v="424"/>
    <d v="2019-01-20T00:00:00"/>
    <s v="Standard Class"/>
    <s v="HR-14770"/>
    <s v="Hallie Redmond"/>
    <s v="Home Office"/>
    <x v="0"/>
    <x v="102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  <x v="2"/>
    <s v="No"/>
  </r>
  <r>
    <n v="9864"/>
    <s v="CA-2019-113278"/>
    <x v="424"/>
    <d v="2019-01-20T00:00:00"/>
    <s v="Standard Class"/>
    <s v="HR-14770"/>
    <s v="Hallie Redmond"/>
    <s v="Home Office"/>
    <x v="0"/>
    <x v="102"/>
    <x v="14"/>
    <n v="47374"/>
    <s v="Central"/>
    <s v="OFF-PA-10004156"/>
    <x v="1"/>
    <x v="10"/>
    <s v="Xerox 188"/>
    <n v="11.34"/>
    <n v="1"/>
    <n v="0"/>
    <n v="5.5565999999999995"/>
    <x v="2"/>
    <s v="No"/>
  </r>
  <r>
    <n v="9865"/>
    <s v="CA-2019-113278"/>
    <x v="424"/>
    <d v="2019-01-20T00:00:00"/>
    <s v="Standard Class"/>
    <s v="HR-14770"/>
    <s v="Hallie Redmond"/>
    <s v="Home Office"/>
    <x v="0"/>
    <x v="102"/>
    <x v="14"/>
    <n v="47374"/>
    <s v="Central"/>
    <s v="TEC-AC-10004469"/>
    <x v="2"/>
    <x v="11"/>
    <s v="Microsoft Sculpt Comfort Mouse"/>
    <n v="159.80000000000001"/>
    <n v="4"/>
    <n v="0"/>
    <n v="70.312000000000012"/>
    <x v="2"/>
    <s v="No"/>
  </r>
  <r>
    <n v="9866"/>
    <s v="CA-2019-113278"/>
    <x v="424"/>
    <d v="2019-01-20T00:00:00"/>
    <s v="Standard Class"/>
    <s v="HR-14770"/>
    <s v="Hallie Redmond"/>
    <s v="Home Office"/>
    <x v="0"/>
    <x v="102"/>
    <x v="14"/>
    <n v="47374"/>
    <s v="Central"/>
    <s v="FUR-FU-10001037"/>
    <x v="0"/>
    <x v="5"/>
    <s v="DAX Charcoal/Nickel-Tone Document Frame, 5 x 7"/>
    <n v="18.96"/>
    <n v="2"/>
    <n v="0"/>
    <n v="8.532"/>
    <x v="2"/>
    <s v="No"/>
  </r>
  <r>
    <n v="9867"/>
    <s v="US-2017-116981"/>
    <x v="514"/>
    <d v="2017-03-28T00:00:00"/>
    <s v="Second Class"/>
    <s v="SM-20950"/>
    <s v="Suzanne McNair"/>
    <s v="Corporate"/>
    <x v="0"/>
    <x v="20"/>
    <x v="15"/>
    <n v="10009"/>
    <s v="East"/>
    <s v="OFF-ST-10002615"/>
    <x v="1"/>
    <x v="4"/>
    <s v="Dual Level, Single-Width Filing Carts"/>
    <n v="1085.42"/>
    <n v="7"/>
    <n v="0"/>
    <n v="282.20920000000001"/>
    <x v="3"/>
    <s v="No"/>
  </r>
  <r>
    <n v="9868"/>
    <s v="US-2017-116981"/>
    <x v="514"/>
    <d v="2017-03-28T00:00:00"/>
    <s v="Second Class"/>
    <s v="SM-20950"/>
    <s v="Suzanne McNair"/>
    <s v="Corporate"/>
    <x v="0"/>
    <x v="20"/>
    <x v="15"/>
    <n v="10009"/>
    <s v="East"/>
    <s v="OFF-AP-10000595"/>
    <x v="1"/>
    <x v="9"/>
    <s v="Disposable Triple-Filter Dust Bags"/>
    <n v="13.11"/>
    <n v="3"/>
    <n v="0"/>
    <n v="3.4086000000000003"/>
    <x v="3"/>
    <s v="No"/>
  </r>
  <r>
    <n v="9869"/>
    <s v="CA-2016-114195"/>
    <x v="301"/>
    <d v="2016-11-03T00:00:00"/>
    <s v="First Class"/>
    <s v="EA-14035"/>
    <s v="Erin Ashbrook"/>
    <s v="Corporate"/>
    <x v="0"/>
    <x v="530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  <x v="3"/>
    <s v="No"/>
  </r>
  <r>
    <n v="9870"/>
    <s v="CA-2016-114195"/>
    <x v="301"/>
    <d v="2016-11-03T00:00:00"/>
    <s v="First Class"/>
    <s v="EA-14035"/>
    <s v="Erin Ashbrook"/>
    <s v="Corporate"/>
    <x v="0"/>
    <x v="530"/>
    <x v="24"/>
    <n v="45040"/>
    <s v="East"/>
    <s v="OFF-BI-10000494"/>
    <x v="1"/>
    <x v="8"/>
    <s v="Acco Economy Flexible Poly Round Ring Binder"/>
    <n v="3.1320000000000001"/>
    <n v="2"/>
    <n v="0.7"/>
    <n v="-2.6099999999999994"/>
    <x v="3"/>
    <s v="No"/>
  </r>
  <r>
    <n v="9871"/>
    <s v="CA-2016-114195"/>
    <x v="301"/>
    <d v="2016-11-03T00:00:00"/>
    <s v="First Class"/>
    <s v="EA-14035"/>
    <s v="Erin Ashbrook"/>
    <s v="Corporate"/>
    <x v="0"/>
    <x v="530"/>
    <x v="24"/>
    <n v="45040"/>
    <s v="East"/>
    <s v="OFF-BI-10001658"/>
    <x v="1"/>
    <x v="8"/>
    <s v="GBC Standard Therm-A-Bind Covers"/>
    <n v="22.428000000000004"/>
    <n v="3"/>
    <n v="0.7"/>
    <n v="-17.942399999999992"/>
    <x v="3"/>
    <s v="No"/>
  </r>
  <r>
    <n v="9872"/>
    <s v="CA-2019-146269"/>
    <x v="833"/>
    <d v="2019-10-06T00:00:00"/>
    <s v="Same Day"/>
    <s v="MH-17455"/>
    <s v="Mark Hamilton"/>
    <s v="Consumer"/>
    <x v="0"/>
    <x v="22"/>
    <x v="10"/>
    <n v="60623"/>
    <s v="Central"/>
    <s v="OFF-ST-10003208"/>
    <x v="1"/>
    <x v="4"/>
    <s v="Adjustable Depth Letter/Legal Cart"/>
    <n v="290.33600000000001"/>
    <n v="2"/>
    <n v="0.2"/>
    <n v="32.662799999999947"/>
    <x v="2"/>
    <s v="No"/>
  </r>
  <r>
    <n v="9873"/>
    <s v="CA-2019-146269"/>
    <x v="833"/>
    <d v="2019-10-06T00:00:00"/>
    <s v="Same Day"/>
    <s v="MH-17455"/>
    <s v="Mark Hamilton"/>
    <s v="Consumer"/>
    <x v="0"/>
    <x v="22"/>
    <x v="10"/>
    <n v="60623"/>
    <s v="Central"/>
    <s v="OFF-AR-10004790"/>
    <x v="1"/>
    <x v="6"/>
    <s v="Staples in misc. colors"/>
    <n v="19.152000000000001"/>
    <n v="2"/>
    <n v="0.2"/>
    <n v="1.1969999999999992"/>
    <x v="2"/>
    <s v="No"/>
  </r>
  <r>
    <n v="9874"/>
    <s v="CA-2018-100587"/>
    <x v="107"/>
    <d v="2018-12-14T00:00:00"/>
    <s v="Standard Class"/>
    <s v="SL-20155"/>
    <s v="Sara Luxemburg"/>
    <s v="Home Office"/>
    <x v="0"/>
    <x v="20"/>
    <x v="15"/>
    <n v="10024"/>
    <s v="East"/>
    <s v="OFF-PA-10004609"/>
    <x v="1"/>
    <x v="10"/>
    <s v="Xerox 221"/>
    <n v="6.48"/>
    <n v="1"/>
    <n v="0"/>
    <n v="3.1104000000000003"/>
    <x v="3"/>
    <s v="No"/>
  </r>
  <r>
    <n v="9875"/>
    <s v="CA-2018-166653"/>
    <x v="897"/>
    <d v="2018-09-24T00:00:00"/>
    <s v="Second Class"/>
    <s v="NP-18685"/>
    <s v="Nora Pelletier"/>
    <s v="Home Office"/>
    <x v="0"/>
    <x v="215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  <x v="3"/>
    <s v="No"/>
  </r>
  <r>
    <n v="9876"/>
    <s v="CA-2017-130855"/>
    <x v="1231"/>
    <d v="2018-01-05T00:00:00"/>
    <s v="Standard Class"/>
    <s v="RF-19840"/>
    <s v="Roy Französisch"/>
    <s v="Consumer"/>
    <x v="0"/>
    <x v="20"/>
    <x v="15"/>
    <n v="10035"/>
    <s v="East"/>
    <s v="OFF-SU-10003936"/>
    <x v="1"/>
    <x v="14"/>
    <s v="Acme Serrated Blade Letter Opener"/>
    <n v="6.36"/>
    <n v="2"/>
    <n v="0"/>
    <n v="6.3600000000000101E-2"/>
    <x v="3"/>
    <s v="No"/>
  </r>
  <r>
    <n v="9877"/>
    <s v="US-2019-166324"/>
    <x v="693"/>
    <d v="2019-04-21T00:00:00"/>
    <s v="First Class"/>
    <s v="BE-11455"/>
    <s v="Brad Eason"/>
    <s v="Home Office"/>
    <x v="0"/>
    <x v="138"/>
    <x v="24"/>
    <n v="44105"/>
    <s v="East"/>
    <s v="OFF-ST-10000078"/>
    <x v="1"/>
    <x v="4"/>
    <s v="Tennsco 6- and 18-Compartment Lockers"/>
    <n v="848.5440000000001"/>
    <n v="4"/>
    <n v="0.2"/>
    <n v="-21.213600000000099"/>
    <x v="3"/>
    <s v="No"/>
  </r>
  <r>
    <n v="9878"/>
    <s v="US-2019-166324"/>
    <x v="693"/>
    <d v="2019-04-21T00:00:00"/>
    <s v="First Class"/>
    <s v="BE-11455"/>
    <s v="Brad Eason"/>
    <s v="Home Office"/>
    <x v="0"/>
    <x v="138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x v="3"/>
    <s v="No"/>
  </r>
  <r>
    <n v="9879"/>
    <s v="US-2019-166324"/>
    <x v="693"/>
    <d v="2019-04-21T00:00:00"/>
    <s v="First Class"/>
    <s v="BE-11455"/>
    <s v="Brad Eason"/>
    <s v="Home Office"/>
    <x v="0"/>
    <x v="138"/>
    <x v="24"/>
    <n v="44105"/>
    <s v="East"/>
    <s v="TEC-PH-10004080"/>
    <x v="2"/>
    <x v="7"/>
    <s v="Avaya 5410 Digital phone"/>
    <n v="122.38199999999999"/>
    <n v="3"/>
    <n v="0.4"/>
    <n v="-24.476399999999998"/>
    <x v="3"/>
    <s v="No"/>
  </r>
  <r>
    <n v="9880"/>
    <s v="CA-2018-122581"/>
    <x v="1036"/>
    <d v="2018-08-25T00:00:00"/>
    <s v="Standard Class"/>
    <s v="JK-15370"/>
    <s v="Jay Kimmel"/>
    <s v="Consumer"/>
    <x v="0"/>
    <x v="20"/>
    <x v="15"/>
    <n v="10035"/>
    <s v="East"/>
    <s v="FUR-CH-10002961"/>
    <x v="0"/>
    <x v="1"/>
    <s v="Leather Task Chair, Black"/>
    <n v="573.17399999999998"/>
    <n v="7"/>
    <n v="0.1"/>
    <n v="63.685999999999979"/>
    <x v="3"/>
    <s v="No"/>
  </r>
  <r>
    <n v="9881"/>
    <s v="CA-2017-104297"/>
    <x v="352"/>
    <d v="2017-05-31T00:00:00"/>
    <s v="First Class"/>
    <s v="CC-12100"/>
    <s v="Chad Cunningham"/>
    <s v="Home Office"/>
    <x v="0"/>
    <x v="138"/>
    <x v="24"/>
    <n v="44105"/>
    <s v="East"/>
    <s v="OFF-PA-10000474"/>
    <x v="1"/>
    <x v="10"/>
    <s v="Easy-staple paper"/>
    <n v="85.055999999999997"/>
    <n v="3"/>
    <n v="0.2"/>
    <n v="28.706399999999991"/>
    <x v="3"/>
    <s v="No"/>
  </r>
  <r>
    <n v="9882"/>
    <s v="CA-2016-153927"/>
    <x v="1132"/>
    <d v="2016-08-13T00:00:00"/>
    <s v="First Class"/>
    <s v="LL-16840"/>
    <s v="Lauren Leatherbury"/>
    <s v="Consumer"/>
    <x v="0"/>
    <x v="318"/>
    <x v="32"/>
    <n v="30188"/>
    <s v="South"/>
    <s v="OFF-BI-10000138"/>
    <x v="1"/>
    <x v="8"/>
    <s v="Acco Translucent Poly Ring Binders"/>
    <n v="14.04"/>
    <n v="3"/>
    <n v="0"/>
    <n v="6.7392000000000003"/>
    <x v="0"/>
    <s v="No"/>
  </r>
  <r>
    <n v="9883"/>
    <s v="CA-2016-153927"/>
    <x v="1132"/>
    <d v="2016-08-13T00:00:00"/>
    <s v="First Class"/>
    <s v="LL-16840"/>
    <s v="Lauren Leatherbury"/>
    <s v="Consumer"/>
    <x v="0"/>
    <x v="318"/>
    <x v="32"/>
    <n v="30188"/>
    <s v="South"/>
    <s v="TEC-AC-10000023"/>
    <x v="2"/>
    <x v="11"/>
    <s v="Maxell 74 Minute CD-R Spindle, 50/Pack"/>
    <n v="272.61"/>
    <n v="13"/>
    <n v="0"/>
    <n v="98.139599999999987"/>
    <x v="0"/>
    <s v="No"/>
  </r>
  <r>
    <n v="9884"/>
    <s v="CA-2016-112291"/>
    <x v="1232"/>
    <d v="2016-04-08T00:00:00"/>
    <s v="Standard Class"/>
    <s v="KE-16420"/>
    <s v="Katrina Edelman"/>
    <s v="Corporate"/>
    <x v="0"/>
    <x v="1"/>
    <x v="1"/>
    <n v="90008"/>
    <s v="West"/>
    <s v="OFF-EN-10001415"/>
    <x v="1"/>
    <x v="12"/>
    <s v="Staple envelope"/>
    <n v="11.16"/>
    <n v="2"/>
    <n v="0"/>
    <n v="5.58"/>
    <x v="1"/>
    <s v="No"/>
  </r>
  <r>
    <n v="9885"/>
    <s v="CA-2016-112291"/>
    <x v="1232"/>
    <d v="2016-04-08T00:00:00"/>
    <s v="Standard Class"/>
    <s v="KE-16420"/>
    <s v="Katrina Edelman"/>
    <s v="Corporate"/>
    <x v="0"/>
    <x v="1"/>
    <x v="1"/>
    <n v="90008"/>
    <s v="West"/>
    <s v="TEC-AC-10001284"/>
    <x v="2"/>
    <x v="11"/>
    <s v="Enermax Briskie RF Wireless Keyboard and Mouse Combo"/>
    <n v="62.31"/>
    <n v="3"/>
    <n v="0"/>
    <n v="22.4316"/>
    <x v="1"/>
    <s v="No"/>
  </r>
  <r>
    <n v="9886"/>
    <s v="CA-2016-112291"/>
    <x v="1232"/>
    <d v="2016-04-08T00:00:00"/>
    <s v="Standard Class"/>
    <s v="KE-16420"/>
    <s v="Katrina Edelman"/>
    <s v="Corporate"/>
    <x v="0"/>
    <x v="1"/>
    <x v="1"/>
    <n v="90008"/>
    <s v="West"/>
    <s v="TEC-AC-10000736"/>
    <x v="2"/>
    <x v="11"/>
    <s v="Logitech G600 MMO Gaming Mouse"/>
    <n v="159.97999999999999"/>
    <n v="2"/>
    <n v="0"/>
    <n v="57.592799999999997"/>
    <x v="1"/>
    <s v="No"/>
  </r>
  <r>
    <n v="9887"/>
    <s v="CA-2016-146997"/>
    <x v="1211"/>
    <d v="2016-01-27T00:00:00"/>
    <s v="Standard Class"/>
    <s v="SG-20605"/>
    <s v="Speros Goranitis"/>
    <s v="Consumer"/>
    <x v="0"/>
    <x v="240"/>
    <x v="14"/>
    <n v="47905"/>
    <s v="Central"/>
    <s v="OFF-FA-10003467"/>
    <x v="1"/>
    <x v="13"/>
    <s v="Alliance Big Bands Rubber Bands, 12/Pack"/>
    <n v="5.9399999999999995"/>
    <n v="3"/>
    <n v="0"/>
    <n v="0"/>
    <x v="2"/>
    <s v="No"/>
  </r>
  <r>
    <n v="9888"/>
    <s v="CA-2019-169607"/>
    <x v="386"/>
    <d v="2019-10-15T00:00:00"/>
    <s v="First Class"/>
    <s v="CA-12265"/>
    <s v="Christina Anderson"/>
    <s v="Consumer"/>
    <x v="0"/>
    <x v="20"/>
    <x v="15"/>
    <n v="10024"/>
    <s v="East"/>
    <s v="OFF-PA-10000477"/>
    <x v="1"/>
    <x v="10"/>
    <s v="Xerox 1952"/>
    <n v="9.9600000000000009"/>
    <n v="2"/>
    <n v="0"/>
    <n v="4.6812000000000005"/>
    <x v="3"/>
    <s v="No"/>
  </r>
  <r>
    <n v="9889"/>
    <s v="CA-2017-127544"/>
    <x v="816"/>
    <d v="2017-08-12T00:00:00"/>
    <s v="Standard Class"/>
    <s v="RD-19585"/>
    <s v="Rob Dowd"/>
    <s v="Consumer"/>
    <x v="0"/>
    <x v="456"/>
    <x v="15"/>
    <n v="13501"/>
    <s v="East"/>
    <s v="TEC-AC-10000736"/>
    <x v="2"/>
    <x v="11"/>
    <s v="Logitech G600 MMO Gaming Mouse"/>
    <n v="79.989999999999995"/>
    <n v="1"/>
    <n v="0"/>
    <n v="28.796399999999998"/>
    <x v="3"/>
    <s v="No"/>
  </r>
  <r>
    <n v="9890"/>
    <s v="CA-2019-166499"/>
    <x v="498"/>
    <d v="2019-03-20T00:00:00"/>
    <s v="First Class"/>
    <s v="VG-21805"/>
    <s v="Vivek Grady"/>
    <s v="Corporate"/>
    <x v="0"/>
    <x v="80"/>
    <x v="30"/>
    <n v="8701"/>
    <s v="East"/>
    <s v="OFF-AR-10002467"/>
    <x v="1"/>
    <x v="6"/>
    <s v="Dixon Ticonderoga Pencils"/>
    <n v="8.94"/>
    <n v="3"/>
    <n v="0"/>
    <n v="2.4138000000000006"/>
    <x v="3"/>
    <s v="No"/>
  </r>
  <r>
    <n v="9891"/>
    <s v="US-2018-115441"/>
    <x v="197"/>
    <d v="2018-07-28T00:00:00"/>
    <s v="Second Class"/>
    <s v="SH-19975"/>
    <s v="Sally Hughsby"/>
    <s v="Corporate"/>
    <x v="0"/>
    <x v="158"/>
    <x v="6"/>
    <n v="53209"/>
    <s v="Central"/>
    <s v="OFF-PA-10004996"/>
    <x v="1"/>
    <x v="10"/>
    <s v="Speediset Carbonless Redi-Letter 7&quot; x 8 1/2&quot;"/>
    <n v="20.62"/>
    <n v="2"/>
    <n v="0"/>
    <n v="9.6913999999999998"/>
    <x v="2"/>
    <s v="No"/>
  </r>
  <r>
    <n v="9892"/>
    <s v="US-2018-115441"/>
    <x v="197"/>
    <d v="2018-07-28T00:00:00"/>
    <s v="Second Class"/>
    <s v="SH-19975"/>
    <s v="Sally Hughsby"/>
    <s v="Corporate"/>
    <x v="0"/>
    <x v="158"/>
    <x v="6"/>
    <n v="53209"/>
    <s v="Central"/>
    <s v="TEC-AC-10003116"/>
    <x v="2"/>
    <x v="11"/>
    <s v="Memorex Froggy Flash Drive 8 GB"/>
    <n v="124.25"/>
    <n v="7"/>
    <n v="0"/>
    <n v="48.457499999999996"/>
    <x v="2"/>
    <s v="No"/>
  </r>
  <r>
    <n v="9893"/>
    <s v="US-2018-115441"/>
    <x v="197"/>
    <d v="2018-07-28T00:00:00"/>
    <s v="Second Class"/>
    <s v="SH-19975"/>
    <s v="Sally Hughsby"/>
    <s v="Corporate"/>
    <x v="0"/>
    <x v="158"/>
    <x v="6"/>
    <n v="53209"/>
    <s v="Central"/>
    <s v="TEC-PH-10002262"/>
    <x v="2"/>
    <x v="7"/>
    <s v="LG Electronics Tone+ HBS-730 Bluetooth Headset"/>
    <n v="297.55"/>
    <n v="5"/>
    <n v="0"/>
    <n v="83.314000000000021"/>
    <x v="2"/>
    <s v="No"/>
  </r>
  <r>
    <n v="9894"/>
    <s v="US-2018-115441"/>
    <x v="197"/>
    <d v="2018-07-28T00:00:00"/>
    <s v="Second Class"/>
    <s v="SH-19975"/>
    <s v="Sally Hughsby"/>
    <s v="Corporate"/>
    <x v="0"/>
    <x v="158"/>
    <x v="6"/>
    <n v="53209"/>
    <s v="Central"/>
    <s v="FUR-CH-10004626"/>
    <x v="0"/>
    <x v="1"/>
    <s v="Office Star Flex Back Scooter Chair with Aluminum Finish Frame"/>
    <n v="403.56"/>
    <n v="4"/>
    <n v="0"/>
    <n v="96.854399999999998"/>
    <x v="2"/>
    <s v="No"/>
  </r>
  <r>
    <n v="9895"/>
    <s v="US-2018-115441"/>
    <x v="197"/>
    <d v="2018-07-28T00:00:00"/>
    <s v="Second Class"/>
    <s v="SH-19975"/>
    <s v="Sally Hughsby"/>
    <s v="Corporate"/>
    <x v="0"/>
    <x v="158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  <x v="2"/>
    <s v="No"/>
  </r>
  <r>
    <n v="9896"/>
    <s v="CA-2016-115049"/>
    <x v="467"/>
    <d v="2016-10-01T00:00:00"/>
    <s v="Standard Class"/>
    <s v="MM-17920"/>
    <s v="Michael Moore"/>
    <s v="Consumer"/>
    <x v="0"/>
    <x v="22"/>
    <x v="10"/>
    <n v="60623"/>
    <s v="Central"/>
    <s v="TEC-AC-10004859"/>
    <x v="2"/>
    <x v="11"/>
    <s v="Maxell Pro 80 Minute CD-R, 10/Pack"/>
    <n v="153.82400000000001"/>
    <n v="11"/>
    <n v="0.2"/>
    <n v="38.456000000000003"/>
    <x v="2"/>
    <s v="No"/>
  </r>
  <r>
    <n v="9897"/>
    <s v="CA-2016-156342"/>
    <x v="1103"/>
    <d v="2016-06-20T00:00:00"/>
    <s v="Second Class"/>
    <s v="JF-15415"/>
    <s v="Jennifer Ferguson"/>
    <s v="Consumer"/>
    <x v="0"/>
    <x v="22"/>
    <x v="10"/>
    <n v="60653"/>
    <s v="Central"/>
    <s v="OFF-PA-10001725"/>
    <x v="1"/>
    <x v="10"/>
    <s v="Xerox 1892"/>
    <n v="62.015999999999998"/>
    <n v="2"/>
    <n v="0.2"/>
    <n v="22.480800000000002"/>
    <x v="2"/>
    <s v="No"/>
  </r>
  <r>
    <n v="9898"/>
    <s v="CA-2018-112830"/>
    <x v="112"/>
    <d v="2018-06-10T00:00:00"/>
    <s v="Standard Class"/>
    <s v="LP-17095"/>
    <s v="Liz Preis"/>
    <s v="Consumer"/>
    <x v="0"/>
    <x v="54"/>
    <x v="24"/>
    <n v="45014"/>
    <s v="East"/>
    <s v="FUR-FU-10004306"/>
    <x v="0"/>
    <x v="5"/>
    <s v="Electrix Halogen Magnifier Lamp"/>
    <n v="466.32000000000005"/>
    <n v="3"/>
    <n v="0.2"/>
    <n v="34.97399999999999"/>
    <x v="3"/>
    <s v="No"/>
  </r>
  <r>
    <n v="9899"/>
    <s v="CA-2018-112830"/>
    <x v="112"/>
    <d v="2018-06-10T00:00:00"/>
    <s v="Standard Class"/>
    <s v="LP-17095"/>
    <s v="Liz Preis"/>
    <s v="Consumer"/>
    <x v="0"/>
    <x v="54"/>
    <x v="24"/>
    <n v="45014"/>
    <s v="East"/>
    <s v="FUR-FU-10004845"/>
    <x v="0"/>
    <x v="5"/>
    <s v="Deflect-o EconoMat Nonstudded, No Bevel Mat"/>
    <n v="82.64"/>
    <n v="2"/>
    <n v="0.2"/>
    <n v="0"/>
    <x v="3"/>
    <s v="No"/>
  </r>
  <r>
    <n v="9900"/>
    <s v="US-2016-117380"/>
    <x v="1176"/>
    <d v="2016-04-03T00:00:00"/>
    <s v="Standard Class"/>
    <s v="MP-18175"/>
    <s v="Mike Pelletier"/>
    <s v="Home Office"/>
    <x v="0"/>
    <x v="24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  <x v="3"/>
    <s v="No"/>
  </r>
  <r>
    <n v="9901"/>
    <s v="CA-2019-117646"/>
    <x v="170"/>
    <d v="2019-08-25T00:00:00"/>
    <s v="Standard Class"/>
    <s v="SC-20845"/>
    <s v="Sung Chung"/>
    <s v="Consumer"/>
    <x v="0"/>
    <x v="103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x v="1"/>
    <s v="No"/>
  </r>
  <r>
    <n v="9902"/>
    <s v="CA-2019-117646"/>
    <x v="170"/>
    <d v="2019-08-25T00:00:00"/>
    <s v="Standard Class"/>
    <s v="SC-20845"/>
    <s v="Sung Chung"/>
    <s v="Consumer"/>
    <x v="0"/>
    <x v="103"/>
    <x v="22"/>
    <n v="80027"/>
    <s v="West"/>
    <s v="FUR-FU-10001037"/>
    <x v="0"/>
    <x v="5"/>
    <s v="DAX Charcoal/Nickel-Tone Document Frame, 5 x 7"/>
    <n v="22.752000000000002"/>
    <n v="3"/>
    <n v="0.2"/>
    <n v="7.1099999999999994"/>
    <x v="1"/>
    <s v="No"/>
  </r>
  <r>
    <n v="9903"/>
    <s v="CA-2019-117646"/>
    <x v="170"/>
    <d v="2019-08-25T00:00:00"/>
    <s v="Standard Class"/>
    <s v="SC-20845"/>
    <s v="Sung Chung"/>
    <s v="Consumer"/>
    <x v="0"/>
    <x v="103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  <x v="1"/>
    <s v="No"/>
  </r>
  <r>
    <n v="9904"/>
    <s v="CA-2016-122609"/>
    <x v="607"/>
    <d v="2016-11-18T00:00:00"/>
    <s v="Standard Class"/>
    <s v="DP-13000"/>
    <s v="Darren Powers"/>
    <s v="Consumer"/>
    <x v="0"/>
    <x v="238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  <x v="2"/>
    <s v="No"/>
  </r>
  <r>
    <n v="9905"/>
    <s v="CA-2016-122609"/>
    <x v="607"/>
    <d v="2016-11-18T00:00:00"/>
    <s v="Standard Class"/>
    <s v="DP-13000"/>
    <s v="Darren Powers"/>
    <s v="Consumer"/>
    <x v="0"/>
    <x v="238"/>
    <x v="5"/>
    <n v="75007"/>
    <s v="Central"/>
    <s v="TEC-AC-10002567"/>
    <x v="2"/>
    <x v="11"/>
    <s v="Logitech G602 Wireless Gaming Mouse"/>
    <n v="127.98399999999999"/>
    <n v="2"/>
    <n v="0.2"/>
    <n v="25.596799999999998"/>
    <x v="2"/>
    <s v="No"/>
  </r>
  <r>
    <n v="9906"/>
    <s v="US-2017-129007"/>
    <x v="1023"/>
    <d v="2017-09-15T00:00:00"/>
    <s v="First Class"/>
    <s v="KD-16615"/>
    <s v="Ken Dana"/>
    <s v="Corporate"/>
    <x v="0"/>
    <x v="125"/>
    <x v="1"/>
    <n v="92804"/>
    <s v="West"/>
    <s v="FUR-FU-10004973"/>
    <x v="0"/>
    <x v="5"/>
    <s v="Flat Face Poster Frame"/>
    <n v="131.88"/>
    <n v="7"/>
    <n v="0"/>
    <n v="55.389600000000002"/>
    <x v="1"/>
    <s v="No"/>
  </r>
  <r>
    <n v="9907"/>
    <s v="US-2017-129007"/>
    <x v="1023"/>
    <d v="2017-09-15T00:00:00"/>
    <s v="First Class"/>
    <s v="KD-16615"/>
    <s v="Ken Dana"/>
    <s v="Corporate"/>
    <x v="0"/>
    <x v="125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9908"/>
    <s v="US-2017-129007"/>
    <x v="1023"/>
    <d v="2017-09-15T00:00:00"/>
    <s v="First Class"/>
    <s v="KD-16615"/>
    <s v="Ken Dana"/>
    <s v="Corporate"/>
    <x v="0"/>
    <x v="125"/>
    <x v="1"/>
    <n v="92804"/>
    <s v="West"/>
    <s v="FUR-CH-10000155"/>
    <x v="0"/>
    <x v="1"/>
    <s v="Global Comet Stacking Armless Chair"/>
    <n v="717.72"/>
    <n v="3"/>
    <n v="0.2"/>
    <n v="71.77200000000002"/>
    <x v="1"/>
    <s v="No"/>
  </r>
  <r>
    <n v="9909"/>
    <s v="US-2017-129007"/>
    <x v="1023"/>
    <d v="2017-09-15T00:00:00"/>
    <s v="First Class"/>
    <s v="KD-16615"/>
    <s v="Ken Dana"/>
    <s v="Corporate"/>
    <x v="0"/>
    <x v="125"/>
    <x v="1"/>
    <n v="92804"/>
    <s v="West"/>
    <s v="FUR-FU-10002379"/>
    <x v="0"/>
    <x v="5"/>
    <s v="Eldon Econocleat Chair Mats for Low Pile Carpets"/>
    <n v="207.35"/>
    <n v="5"/>
    <n v="0"/>
    <n v="24.881999999999991"/>
    <x v="1"/>
    <s v="No"/>
  </r>
  <r>
    <n v="9910"/>
    <s v="US-2017-129007"/>
    <x v="1023"/>
    <d v="2017-09-15T00:00:00"/>
    <s v="First Class"/>
    <s v="KD-16615"/>
    <s v="Ken Dana"/>
    <s v="Corporate"/>
    <x v="0"/>
    <x v="125"/>
    <x v="1"/>
    <n v="92804"/>
    <s v="West"/>
    <s v="FUR-FU-10004018"/>
    <x v="0"/>
    <x v="5"/>
    <s v="Tensor Computer Mounted Lamp"/>
    <n v="44.67"/>
    <n v="3"/>
    <n v="0"/>
    <n v="12.060900000000002"/>
    <x v="1"/>
    <s v="No"/>
  </r>
  <r>
    <n v="9911"/>
    <s v="US-2017-129007"/>
    <x v="1023"/>
    <d v="2017-09-15T00:00:00"/>
    <s v="First Class"/>
    <s v="KD-16615"/>
    <s v="Ken Dana"/>
    <s v="Corporate"/>
    <x v="0"/>
    <x v="125"/>
    <x v="1"/>
    <n v="92804"/>
    <s v="West"/>
    <s v="OFF-PA-10000994"/>
    <x v="1"/>
    <x v="10"/>
    <s v="Xerox 1915"/>
    <n v="209.7"/>
    <n v="2"/>
    <n v="0"/>
    <n v="100.65599999999999"/>
    <x v="1"/>
    <s v="No"/>
  </r>
  <r>
    <n v="9912"/>
    <s v="US-2016-157231"/>
    <x v="267"/>
    <d v="2016-04-09T00:00:00"/>
    <s v="Standard Class"/>
    <s v="RP-19855"/>
    <s v="Roy Phan"/>
    <s v="Corporate"/>
    <x v="0"/>
    <x v="102"/>
    <x v="0"/>
    <n v="40475"/>
    <s v="South"/>
    <s v="OFF-BI-10002852"/>
    <x v="1"/>
    <x v="8"/>
    <s v="Ibico Standard Transparent Covers"/>
    <n v="115.36"/>
    <n v="7"/>
    <n v="0"/>
    <n v="56.526400000000002"/>
    <x v="0"/>
    <s v="No"/>
  </r>
  <r>
    <n v="9913"/>
    <s v="CA-2017-132388"/>
    <x v="998"/>
    <d v="2017-10-12T00:00:00"/>
    <s v="First Class"/>
    <s v="KN-16390"/>
    <s v="Katherine Nockton"/>
    <s v="Corporate"/>
    <x v="0"/>
    <x v="443"/>
    <x v="1"/>
    <n v="93101"/>
    <s v="West"/>
    <s v="FUR-CH-10001714"/>
    <x v="0"/>
    <x v="1"/>
    <s v="Global Leather &amp; Oak Executive Chair, Burgundy"/>
    <n v="362.13599999999997"/>
    <n v="3"/>
    <n v="0.2"/>
    <n v="-54.320399999999978"/>
    <x v="1"/>
    <s v="No"/>
  </r>
  <r>
    <n v="9914"/>
    <s v="CA-2017-132388"/>
    <x v="998"/>
    <d v="2017-10-12T00:00:00"/>
    <s v="First Class"/>
    <s v="KN-16390"/>
    <s v="Katherine Nockton"/>
    <s v="Corporate"/>
    <x v="0"/>
    <x v="443"/>
    <x v="1"/>
    <n v="93101"/>
    <s v="West"/>
    <s v="OFF-LA-10000414"/>
    <x v="1"/>
    <x v="2"/>
    <s v="Avery 503"/>
    <n v="31.049999999999997"/>
    <n v="3"/>
    <n v="0"/>
    <n v="14.904"/>
    <x v="1"/>
    <s v="No"/>
  </r>
  <r>
    <n v="9915"/>
    <s v="CA-2019-160927"/>
    <x v="926"/>
    <d v="2019-01-31T00:00:00"/>
    <s v="Second Class"/>
    <s v="TM-21010"/>
    <s v="Tamara Manning"/>
    <s v="Consumer"/>
    <x v="0"/>
    <x v="292"/>
    <x v="23"/>
    <n v="52302"/>
    <s v="Central"/>
    <s v="OFF-PA-10003848"/>
    <x v="1"/>
    <x v="10"/>
    <s v="Xerox 1997"/>
    <n v="12.96"/>
    <n v="2"/>
    <n v="0"/>
    <n v="6.2208000000000006"/>
    <x v="2"/>
    <s v="No"/>
  </r>
  <r>
    <n v="9916"/>
    <s v="CA-2019-160927"/>
    <x v="926"/>
    <d v="2019-01-31T00:00:00"/>
    <s v="Second Class"/>
    <s v="TM-21010"/>
    <s v="Tamara Manning"/>
    <s v="Consumer"/>
    <x v="0"/>
    <x v="292"/>
    <x v="23"/>
    <n v="52302"/>
    <s v="Central"/>
    <s v="OFF-PA-10000176"/>
    <x v="1"/>
    <x v="10"/>
    <s v="Xerox 1887"/>
    <n v="94.85"/>
    <n v="5"/>
    <n v="0"/>
    <n v="45.527999999999992"/>
    <x v="2"/>
    <s v="No"/>
  </r>
  <r>
    <n v="9917"/>
    <s v="CA-2019-160927"/>
    <x v="926"/>
    <d v="2019-01-31T00:00:00"/>
    <s v="Second Class"/>
    <s v="TM-21010"/>
    <s v="Tamara Manning"/>
    <s v="Consumer"/>
    <x v="0"/>
    <x v="292"/>
    <x v="23"/>
    <n v="52302"/>
    <s v="Central"/>
    <s v="OFF-ST-10001590"/>
    <x v="1"/>
    <x v="4"/>
    <s v="Tenex Personal Project File with Scoop Front Design, Black"/>
    <n v="13.48"/>
    <n v="1"/>
    <n v="0"/>
    <n v="3.5047999999999995"/>
    <x v="2"/>
    <s v="No"/>
  </r>
  <r>
    <n v="9918"/>
    <s v="CA-2019-160927"/>
    <x v="926"/>
    <d v="2019-01-31T00:00:00"/>
    <s v="Second Class"/>
    <s v="TM-21010"/>
    <s v="Tamara Manning"/>
    <s v="Consumer"/>
    <x v="0"/>
    <x v="292"/>
    <x v="23"/>
    <n v="52302"/>
    <s v="Central"/>
    <s v="FUR-FU-10000010"/>
    <x v="0"/>
    <x v="5"/>
    <s v="DAX Value U-Channel Document Frames, Easel Back"/>
    <n v="14.91"/>
    <n v="3"/>
    <n v="0"/>
    <n v="4.6220999999999997"/>
    <x v="2"/>
    <s v="No"/>
  </r>
  <r>
    <n v="9919"/>
    <s v="CA-2017-105508"/>
    <x v="496"/>
    <d v="2017-09-29T00:00:00"/>
    <s v="Standard Class"/>
    <s v="JF-15190"/>
    <s v="Jamie Frazer"/>
    <s v="Consumer"/>
    <x v="0"/>
    <x v="20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  <x v="3"/>
    <s v="No"/>
  </r>
  <r>
    <n v="9920"/>
    <s v="CA-2018-149272"/>
    <x v="543"/>
    <d v="2018-03-19T00:00:00"/>
    <s v="Standard Class"/>
    <s v="MY-18295"/>
    <s v="Muhammed Yedwab"/>
    <s v="Corporate"/>
    <x v="0"/>
    <x v="518"/>
    <x v="5"/>
    <n v="77803"/>
    <s v="Central"/>
    <s v="FUR-CH-10000863"/>
    <x v="0"/>
    <x v="1"/>
    <s v="Novimex Swivel Fabric Task Chair"/>
    <n v="528.42999999999995"/>
    <n v="5"/>
    <n v="0.3"/>
    <n v="-143.43099999999998"/>
    <x v="2"/>
    <s v="No"/>
  </r>
  <r>
    <n v="9921"/>
    <s v="CA-2018-149272"/>
    <x v="543"/>
    <d v="2018-03-19T00:00:00"/>
    <s v="Standard Class"/>
    <s v="MY-18295"/>
    <s v="Muhammed Yedwab"/>
    <s v="Corporate"/>
    <x v="0"/>
    <x v="518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x v="2"/>
    <s v="No"/>
  </r>
  <r>
    <n v="9922"/>
    <s v="CA-2016-111360"/>
    <x v="156"/>
    <d v="2016-11-30T00:00:00"/>
    <s v="Standard Class"/>
    <s v="AT-10435"/>
    <s v="Alyssa Tate"/>
    <s v="Home Office"/>
    <x v="0"/>
    <x v="59"/>
    <x v="24"/>
    <n v="44312"/>
    <s v="East"/>
    <s v="OFF-BI-10003350"/>
    <x v="1"/>
    <x v="8"/>
    <s v="Acco Expandable Hanging Binders"/>
    <n v="5.7420000000000009"/>
    <n v="3"/>
    <n v="0.7"/>
    <n v="-4.5935999999999986"/>
    <x v="3"/>
    <s v="No"/>
  </r>
  <r>
    <n v="9923"/>
    <s v="US-2019-162124"/>
    <x v="636"/>
    <d v="2019-05-10T00:00:00"/>
    <s v="Standard Class"/>
    <s v="JF-15490"/>
    <s v="Jeremy Farry"/>
    <s v="Consumer"/>
    <x v="0"/>
    <x v="22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  <x v="2"/>
    <s v="No"/>
  </r>
  <r>
    <n v="9924"/>
    <s v="CA-2017-159534"/>
    <x v="305"/>
    <d v="2017-03-23T00:00:00"/>
    <s v="First Class"/>
    <s v="DH-13075"/>
    <s v="Dave Hallsten"/>
    <s v="Corporate"/>
    <x v="0"/>
    <x v="20"/>
    <x v="15"/>
    <n v="10035"/>
    <s v="East"/>
    <s v="OFF-BI-10003982"/>
    <x v="1"/>
    <x v="8"/>
    <s v="Wilson Jones Century Plastic Molded Ring Binders"/>
    <n v="49.847999999999999"/>
    <n v="3"/>
    <n v="0.2"/>
    <n v="16.823699999999999"/>
    <x v="3"/>
    <s v="No"/>
  </r>
  <r>
    <n v="9925"/>
    <s v="CA-2017-159534"/>
    <x v="305"/>
    <d v="2017-03-23T00:00:00"/>
    <s v="First Class"/>
    <s v="DH-13075"/>
    <s v="Dave Hallsten"/>
    <s v="Corporate"/>
    <x v="0"/>
    <x v="20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  <x v="3"/>
    <s v="No"/>
  </r>
  <r>
    <n v="9926"/>
    <s v="CA-2017-159534"/>
    <x v="305"/>
    <d v="2017-03-23T00:00:00"/>
    <s v="First Class"/>
    <s v="DH-13075"/>
    <s v="Dave Hallsten"/>
    <s v="Corporate"/>
    <x v="0"/>
    <x v="20"/>
    <x v="15"/>
    <n v="10035"/>
    <s v="East"/>
    <s v="OFF-BI-10003656"/>
    <x v="1"/>
    <x v="8"/>
    <s v="Fellowes PB200 Plastic Comb Binding Machine"/>
    <n v="1087.9360000000001"/>
    <n v="8"/>
    <n v="0.2"/>
    <n v="353.5791999999999"/>
    <x v="3"/>
    <s v="No"/>
  </r>
  <r>
    <n v="9927"/>
    <s v="CA-2017-159534"/>
    <x v="305"/>
    <d v="2017-03-23T00:00:00"/>
    <s v="First Class"/>
    <s v="DH-13075"/>
    <s v="Dave Hallsten"/>
    <s v="Corporate"/>
    <x v="0"/>
    <x v="20"/>
    <x v="15"/>
    <n v="10035"/>
    <s v="East"/>
    <s v="TEC-PH-10002310"/>
    <x v="2"/>
    <x v="7"/>
    <s v="Panasonic KX T7731-B Digital phone"/>
    <n v="199.98"/>
    <n v="2"/>
    <n v="0"/>
    <n v="53.994599999999991"/>
    <x v="3"/>
    <s v="No"/>
  </r>
  <r>
    <n v="9928"/>
    <s v="CA-2017-159534"/>
    <x v="305"/>
    <d v="2017-03-23T00:00:00"/>
    <s v="First Class"/>
    <s v="DH-13075"/>
    <s v="Dave Hallsten"/>
    <s v="Corporate"/>
    <x v="0"/>
    <x v="20"/>
    <x v="15"/>
    <n v="10035"/>
    <s v="East"/>
    <s v="OFF-ST-10001172"/>
    <x v="1"/>
    <x v="4"/>
    <s v="Tennsco Lockers, Sand"/>
    <n v="83.92"/>
    <n v="4"/>
    <n v="0"/>
    <n v="20.140799999999999"/>
    <x v="3"/>
    <s v="No"/>
  </r>
  <r>
    <n v="9929"/>
    <s v="CA-2018-129630"/>
    <x v="913"/>
    <d v="2018-09-04T00:00:00"/>
    <s v="Same Day"/>
    <s v="IM-15055"/>
    <s v="Ionia McGrath"/>
    <s v="Consumer"/>
    <x v="0"/>
    <x v="8"/>
    <x v="1"/>
    <n v="94122"/>
    <s v="West"/>
    <s v="FUR-FU-10000260"/>
    <x v="0"/>
    <x v="5"/>
    <s v="6&quot; Cubicle Wall Clock, Black"/>
    <n v="24.27"/>
    <n v="3"/>
    <n v="0"/>
    <n v="8.7371999999999996"/>
    <x v="1"/>
    <s v="No"/>
  </r>
  <r>
    <n v="9930"/>
    <s v="CA-2018-129630"/>
    <x v="913"/>
    <d v="2018-09-04T00:00:00"/>
    <s v="Same Day"/>
    <s v="IM-15055"/>
    <s v="Ionia McGrath"/>
    <s v="Consumer"/>
    <x v="0"/>
    <x v="8"/>
    <x v="1"/>
    <n v="94122"/>
    <s v="West"/>
    <s v="TEC-CO-10003763"/>
    <x v="2"/>
    <x v="16"/>
    <s v="Canon PC1060 Personal Laser Copier"/>
    <n v="2799.9600000000005"/>
    <n v="5"/>
    <n v="0.2"/>
    <n v="944.98649999999986"/>
    <x v="1"/>
    <s v="No"/>
  </r>
  <r>
    <n v="9931"/>
    <s v="CA-2017-104948"/>
    <x v="50"/>
    <d v="2017-11-17T00:00:00"/>
    <s v="Standard Class"/>
    <s v="KH-16510"/>
    <s v="Keith Herrera"/>
    <s v="Consumer"/>
    <x v="0"/>
    <x v="272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x v="1"/>
    <s v="No"/>
  </r>
  <r>
    <n v="9932"/>
    <s v="CA-2017-104948"/>
    <x v="50"/>
    <d v="2017-11-17T00:00:00"/>
    <s v="Standard Class"/>
    <s v="KH-16510"/>
    <s v="Keith Herrera"/>
    <s v="Consumer"/>
    <x v="0"/>
    <x v="272"/>
    <x v="1"/>
    <n v="92404"/>
    <s v="West"/>
    <s v="FUR-BO-10004357"/>
    <x v="0"/>
    <x v="0"/>
    <s v="O'Sullivan Living Dimensions 3-Shelf Bookcases"/>
    <n v="683.33199999999999"/>
    <n v="4"/>
    <n v="0.15"/>
    <n v="-40.196000000000055"/>
    <x v="1"/>
    <s v="No"/>
  </r>
  <r>
    <n v="9933"/>
    <s v="CA-2017-104948"/>
    <x v="50"/>
    <d v="2017-11-17T00:00:00"/>
    <s v="Standard Class"/>
    <s v="KH-16510"/>
    <s v="Keith Herrera"/>
    <s v="Consumer"/>
    <x v="0"/>
    <x v="272"/>
    <x v="1"/>
    <n v="92404"/>
    <s v="West"/>
    <s v="OFF-PA-10004610"/>
    <x v="1"/>
    <x v="10"/>
    <s v="Xerox 1900"/>
    <n v="29.96"/>
    <n v="7"/>
    <n v="0"/>
    <n v="13.481999999999998"/>
    <x v="1"/>
    <s v="No"/>
  </r>
  <r>
    <n v="9934"/>
    <s v="CA-2016-166555"/>
    <x v="384"/>
    <d v="2016-07-14T00:00:00"/>
    <s v="First Class"/>
    <s v="JK-15205"/>
    <s v="Jamie Kunitz"/>
    <s v="Consumer"/>
    <x v="0"/>
    <x v="221"/>
    <x v="15"/>
    <n v="14304"/>
    <s v="East"/>
    <s v="TEC-PH-10004912"/>
    <x v="2"/>
    <x v="7"/>
    <s v="Cisco SPA112 2 Port Phone Adapter"/>
    <n v="164.85000000000002"/>
    <n v="3"/>
    <n v="0"/>
    <n v="47.806499999999993"/>
    <x v="3"/>
    <s v="No"/>
  </r>
  <r>
    <n v="9935"/>
    <s v="CA-2018-114405"/>
    <x v="281"/>
    <d v="2018-04-12T00:00:00"/>
    <s v="Standard Class"/>
    <s v="AS-10240"/>
    <s v="Alan Shonely"/>
    <s v="Consumer"/>
    <x v="0"/>
    <x v="10"/>
    <x v="9"/>
    <n v="19120"/>
    <s v="East"/>
    <s v="OFF-AP-10003278"/>
    <x v="1"/>
    <x v="9"/>
    <s v="Belkin 7-Outlet SurgeMaster Home Series"/>
    <n v="33.528000000000006"/>
    <n v="3"/>
    <n v="0.2"/>
    <n v="2.5146000000000015"/>
    <x v="3"/>
    <s v="No"/>
  </r>
  <r>
    <n v="9936"/>
    <s v="CA-2018-114405"/>
    <x v="281"/>
    <d v="2018-04-12T00:00:00"/>
    <s v="Standard Class"/>
    <s v="AS-10240"/>
    <s v="Alan Shonely"/>
    <s v="Consumer"/>
    <x v="0"/>
    <x v="10"/>
    <x v="9"/>
    <n v="19120"/>
    <s v="East"/>
    <s v="OFF-ST-10001627"/>
    <x v="1"/>
    <x v="4"/>
    <s v="Eldon Jumbo ProFile Portable File Boxes Graphite/Black"/>
    <n v="36.744"/>
    <n v="3"/>
    <n v="0.2"/>
    <n v="3.6744000000000039"/>
    <x v="3"/>
    <s v="No"/>
  </r>
  <r>
    <n v="9937"/>
    <s v="CA-2019-132955"/>
    <x v="92"/>
    <d v="2019-06-28T00:00:00"/>
    <s v="Standard Class"/>
    <s v="SC-20575"/>
    <s v="Sonia Cooley"/>
    <s v="Consumer"/>
    <x v="0"/>
    <x v="395"/>
    <x v="34"/>
    <n v="2920"/>
    <s v="East"/>
    <s v="OFF-BI-10002735"/>
    <x v="1"/>
    <x v="8"/>
    <s v="GBC Prestige Therm-A-Bind Covers"/>
    <n v="102.93"/>
    <n v="3"/>
    <n v="0"/>
    <n v="48.377100000000006"/>
    <x v="3"/>
    <s v="No"/>
  </r>
  <r>
    <n v="9938"/>
    <s v="CA-2018-164889"/>
    <x v="1233"/>
    <d v="2018-06-06T00:00:00"/>
    <s v="Second Class"/>
    <s v="CP-12340"/>
    <s v="Christine Phan"/>
    <s v="Corporate"/>
    <x v="0"/>
    <x v="1"/>
    <x v="1"/>
    <n v="90049"/>
    <s v="West"/>
    <s v="FUR-TA-10001676"/>
    <x v="0"/>
    <x v="3"/>
    <s v="Hon 61000 Series Interactive Training Tables"/>
    <n v="71.088000000000008"/>
    <n v="2"/>
    <n v="0.2"/>
    <n v="-1.7772000000000041"/>
    <x v="1"/>
    <s v="No"/>
  </r>
  <r>
    <n v="9939"/>
    <s v="CA-2018-169824"/>
    <x v="939"/>
    <d v="2018-12-17T00:00:00"/>
    <s v="Standard Class"/>
    <s v="NS-18640"/>
    <s v="Noel Staavos"/>
    <s v="Corporate"/>
    <x v="0"/>
    <x v="20"/>
    <x v="15"/>
    <n v="10009"/>
    <s v="East"/>
    <s v="FUR-FU-10004864"/>
    <x v="0"/>
    <x v="5"/>
    <s v="Eldon 500 Class Desk Accessories"/>
    <n v="60.35"/>
    <n v="5"/>
    <n v="0"/>
    <n v="19.915500000000002"/>
    <x v="3"/>
    <s v="No"/>
  </r>
  <r>
    <n v="9940"/>
    <s v="CA-2018-169824"/>
    <x v="939"/>
    <d v="2018-12-17T00:00:00"/>
    <s v="Standard Class"/>
    <s v="NS-18640"/>
    <s v="Noel Staavos"/>
    <s v="Corporate"/>
    <x v="0"/>
    <x v="20"/>
    <x v="15"/>
    <n v="10009"/>
    <s v="East"/>
    <s v="OFF-SU-10000952"/>
    <x v="1"/>
    <x v="14"/>
    <s v="Fiskars Home &amp; Office Scissors"/>
    <n v="35.520000000000003"/>
    <n v="4"/>
    <n v="0"/>
    <n v="9.9456000000000024"/>
    <x v="3"/>
    <s v="No"/>
  </r>
  <r>
    <n v="9941"/>
    <s v="CA-2018-169824"/>
    <x v="939"/>
    <d v="2018-12-17T00:00:00"/>
    <s v="Standard Class"/>
    <s v="NS-18640"/>
    <s v="Noel Staavos"/>
    <s v="Corporate"/>
    <x v="0"/>
    <x v="20"/>
    <x v="15"/>
    <n v="10009"/>
    <s v="East"/>
    <s v="OFF-AR-10000462"/>
    <x v="1"/>
    <x v="6"/>
    <s v="Sanford Pocket Accent Highlighters"/>
    <n v="11.200000000000001"/>
    <n v="7"/>
    <n v="0"/>
    <n v="4.8160000000000007"/>
    <x v="3"/>
    <s v="No"/>
  </r>
  <r>
    <n v="9942"/>
    <s v="CA-2019-164028"/>
    <x v="221"/>
    <d v="2019-11-30T00:00:00"/>
    <s v="Standard Class"/>
    <s v="JL-15835"/>
    <s v="John Lee"/>
    <s v="Consumer"/>
    <x v="0"/>
    <x v="8"/>
    <x v="1"/>
    <n v="94122"/>
    <s v="West"/>
    <s v="TEC-AC-10001772"/>
    <x v="2"/>
    <x v="11"/>
    <s v="Memorex Mini Travel Drive 16 GB USB 2.0 Flash Drive"/>
    <n v="223.58"/>
    <n v="14"/>
    <n v="0"/>
    <n v="87.196200000000005"/>
    <x v="1"/>
    <s v="No"/>
  </r>
  <r>
    <n v="9943"/>
    <s v="CA-2016-143371"/>
    <x v="129"/>
    <d v="2017-01-03T00:00:00"/>
    <s v="Standard Class"/>
    <s v="MD-17350"/>
    <s v="Maribeth Dona"/>
    <s v="Consumer"/>
    <x v="0"/>
    <x v="125"/>
    <x v="1"/>
    <n v="92804"/>
    <s v="West"/>
    <s v="OFF-ST-10001128"/>
    <x v="1"/>
    <x v="4"/>
    <s v="Carina Mini System Audio Rack, Model AR050B"/>
    <n v="998.82"/>
    <n v="9"/>
    <n v="0"/>
    <n v="29.964600000000061"/>
    <x v="1"/>
    <s v="No"/>
  </r>
  <r>
    <n v="9944"/>
    <s v="CA-2016-143371"/>
    <x v="129"/>
    <d v="2017-01-03T00:00:00"/>
    <s v="Standard Class"/>
    <s v="MD-17350"/>
    <s v="Maribeth Dona"/>
    <s v="Consumer"/>
    <x v="0"/>
    <x v="125"/>
    <x v="1"/>
    <n v="92804"/>
    <s v="West"/>
    <s v="OFF-SU-10002537"/>
    <x v="1"/>
    <x v="14"/>
    <s v="Acme Box Cutter Scissors"/>
    <n v="51.150000000000006"/>
    <n v="5"/>
    <n v="0"/>
    <n v="13.299000000000003"/>
    <x v="1"/>
    <s v="No"/>
  </r>
  <r>
    <n v="9945"/>
    <s v="CA-2017-145415"/>
    <x v="1234"/>
    <d v="2017-04-17T00:00:00"/>
    <s v="Second Class"/>
    <s v="RD-19660"/>
    <s v="Robert Dilbeck"/>
    <s v="Home Office"/>
    <x v="0"/>
    <x v="4"/>
    <x v="4"/>
    <n v="98103"/>
    <s v="West"/>
    <s v="OFF-ST-10000419"/>
    <x v="1"/>
    <x v="4"/>
    <s v="Rogers Jumbo File, Granite"/>
    <n v="40.74"/>
    <n v="3"/>
    <n v="0"/>
    <n v="0.4073999999999991"/>
    <x v="1"/>
    <s v="No"/>
  </r>
  <r>
    <n v="9946"/>
    <s v="CA-2016-111157"/>
    <x v="1086"/>
    <d v="2016-03-06T00:00:00"/>
    <s v="Standard Class"/>
    <s v="NH-18610"/>
    <s v="Nicole Hansen"/>
    <s v="Corporate"/>
    <x v="0"/>
    <x v="10"/>
    <x v="9"/>
    <n v="19120"/>
    <s v="East"/>
    <s v="OFF-PA-10000327"/>
    <x v="1"/>
    <x v="10"/>
    <s v="Xerox 1971"/>
    <n v="3.4240000000000004"/>
    <n v="1"/>
    <n v="0.2"/>
    <n v="1.0699999999999996"/>
    <x v="3"/>
    <s v="No"/>
  </r>
  <r>
    <n v="9947"/>
    <s v="CA-2016-111157"/>
    <x v="1086"/>
    <d v="2016-03-06T00:00:00"/>
    <s v="Standard Class"/>
    <s v="NH-18610"/>
    <s v="Nicole Hansen"/>
    <s v="Corporate"/>
    <x v="0"/>
    <x v="10"/>
    <x v="9"/>
    <n v="19120"/>
    <s v="East"/>
    <s v="TEC-AC-10004353"/>
    <x v="2"/>
    <x v="11"/>
    <s v="Hypercom P1300 Pinpad"/>
    <n v="151.20000000000002"/>
    <n v="3"/>
    <n v="0.2"/>
    <n v="32.130000000000003"/>
    <x v="3"/>
    <s v="No"/>
  </r>
  <r>
    <n v="9948"/>
    <s v="CA-2019-121559"/>
    <x v="702"/>
    <d v="2019-06-03T00:00:00"/>
    <s v="Second Class"/>
    <s v="HW-14935"/>
    <s v="Helen Wasserman"/>
    <s v="Corporate"/>
    <x v="0"/>
    <x v="245"/>
    <x v="14"/>
    <n v="46203"/>
    <s v="Central"/>
    <s v="FUR-CH-10003746"/>
    <x v="0"/>
    <x v="1"/>
    <s v="Hon 4070 Series Pagoda Round Back Stacking Chairs"/>
    <n v="1925.88"/>
    <n v="6"/>
    <n v="0"/>
    <n v="539.24639999999999"/>
    <x v="2"/>
    <s v="No"/>
  </r>
  <r>
    <n v="9949"/>
    <s v="CA-2019-121559"/>
    <x v="702"/>
    <d v="2019-06-03T00:00:00"/>
    <s v="Second Class"/>
    <s v="HW-14935"/>
    <s v="Helen Wasserman"/>
    <s v="Corporate"/>
    <x v="0"/>
    <x v="245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x v="2"/>
    <s v="No"/>
  </r>
  <r>
    <n v="9950"/>
    <s v="CA-2019-121559"/>
    <x v="702"/>
    <d v="2019-06-03T00:00:00"/>
    <s v="Second Class"/>
    <s v="HW-14935"/>
    <s v="Helen Wasserman"/>
    <s v="Corporate"/>
    <x v="0"/>
    <x v="245"/>
    <x v="14"/>
    <n v="46203"/>
    <s v="Central"/>
    <s v="TEC-AC-10004568"/>
    <x v="2"/>
    <x v="11"/>
    <s v="Maxell LTO Ultrium - 800 GB"/>
    <n v="83.97"/>
    <n v="3"/>
    <n v="0"/>
    <n v="15.954299999999993"/>
    <x v="2"/>
    <s v="No"/>
  </r>
  <r>
    <n v="9951"/>
    <s v="CA-2019-121559"/>
    <x v="702"/>
    <d v="2019-06-03T00:00:00"/>
    <s v="Second Class"/>
    <s v="HW-14935"/>
    <s v="Helen Wasserman"/>
    <s v="Corporate"/>
    <x v="0"/>
    <x v="245"/>
    <x v="14"/>
    <n v="46203"/>
    <s v="Central"/>
    <s v="TEC-AC-10001714"/>
    <x v="2"/>
    <x v="11"/>
    <s v="Logitech MX Performance Wireless Mouse"/>
    <n v="39.89"/>
    <n v="1"/>
    <n v="0"/>
    <n v="14.7593"/>
    <x v="2"/>
    <s v="No"/>
  </r>
  <r>
    <n v="9952"/>
    <s v="CA-2019-121559"/>
    <x v="702"/>
    <d v="2019-06-03T00:00:00"/>
    <s v="Second Class"/>
    <s v="HW-14935"/>
    <s v="Helen Wasserman"/>
    <s v="Corporate"/>
    <x v="0"/>
    <x v="245"/>
    <x v="14"/>
    <n v="46203"/>
    <s v="Central"/>
    <s v="OFF-BI-10002072"/>
    <x v="1"/>
    <x v="8"/>
    <s v="Cardinal Slant-D Ring Binders"/>
    <n v="17.38"/>
    <n v="2"/>
    <n v="0"/>
    <n v="8.69"/>
    <x v="2"/>
    <s v="No"/>
  </r>
  <r>
    <n v="9953"/>
    <s v="CA-2017-141593"/>
    <x v="639"/>
    <d v="2017-12-16T00:00:00"/>
    <s v="Second Class"/>
    <s v="DB-12970"/>
    <s v="Darren Budd"/>
    <s v="Corporate"/>
    <x v="0"/>
    <x v="1"/>
    <x v="1"/>
    <n v="90045"/>
    <s v="West"/>
    <s v="OFF-BI-10001153"/>
    <x v="1"/>
    <x v="8"/>
    <s v="Ibico Recycled Grain-Textured Covers"/>
    <n v="55.264000000000003"/>
    <n v="2"/>
    <n v="0.2"/>
    <n v="20.723999999999997"/>
    <x v="1"/>
    <s v="Yes"/>
  </r>
  <r>
    <n v="9954"/>
    <s v="CA-2017-141593"/>
    <x v="639"/>
    <d v="2017-12-16T00:00:00"/>
    <s v="Second Class"/>
    <s v="DB-12970"/>
    <s v="Darren Budd"/>
    <s v="Corporate"/>
    <x v="0"/>
    <x v="1"/>
    <x v="1"/>
    <n v="90045"/>
    <s v="West"/>
    <s v="OFF-PA-10004983"/>
    <x v="1"/>
    <x v="10"/>
    <s v="Xerox 23"/>
    <n v="6.48"/>
    <n v="1"/>
    <n v="0"/>
    <n v="3.1104000000000003"/>
    <x v="1"/>
    <s v="Yes"/>
  </r>
  <r>
    <n v="9955"/>
    <s v="CA-2017-141593"/>
    <x v="639"/>
    <d v="2017-12-16T00:00:00"/>
    <s v="Second Class"/>
    <s v="DB-12970"/>
    <s v="Darren Budd"/>
    <s v="Corporate"/>
    <x v="0"/>
    <x v="1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  <x v="1"/>
    <s v="Yes"/>
  </r>
  <r>
    <n v="9956"/>
    <s v="CA-2017-141593"/>
    <x v="639"/>
    <d v="2017-12-16T00:00:00"/>
    <s v="Second Class"/>
    <s v="DB-12970"/>
    <s v="Darren Budd"/>
    <s v="Corporate"/>
    <x v="0"/>
    <x v="1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  <x v="1"/>
    <s v="Yes"/>
  </r>
  <r>
    <n v="9957"/>
    <s v="US-2016-143287"/>
    <x v="7"/>
    <d v="2016-11-17T00:00:00"/>
    <s v="Standard Class"/>
    <s v="KN-16705"/>
    <s v="Kristina Nunn"/>
    <s v="Home Office"/>
    <x v="0"/>
    <x v="106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x v="3"/>
    <s v="Yes"/>
  </r>
  <r>
    <n v="9958"/>
    <s v="US-2016-143287"/>
    <x v="7"/>
    <d v="2016-11-17T00:00:00"/>
    <s v="Standard Class"/>
    <s v="KN-16705"/>
    <s v="Kristina Nunn"/>
    <s v="Home Office"/>
    <x v="0"/>
    <x v="106"/>
    <x v="15"/>
    <n v="10801"/>
    <s v="East"/>
    <s v="OFF-PA-10004039"/>
    <x v="1"/>
    <x v="10"/>
    <s v="Xerox 1882"/>
    <n v="223.92"/>
    <n v="4"/>
    <n v="0"/>
    <n v="109.7208"/>
    <x v="3"/>
    <s v="Yes"/>
  </r>
  <r>
    <n v="9959"/>
    <s v="US-2016-143287"/>
    <x v="7"/>
    <d v="2016-11-17T00:00:00"/>
    <s v="Standard Class"/>
    <s v="KN-16705"/>
    <s v="Kristina Nunn"/>
    <s v="Home Office"/>
    <x v="0"/>
    <x v="106"/>
    <x v="15"/>
    <n v="10801"/>
    <s v="East"/>
    <s v="OFF-SU-10001574"/>
    <x v="1"/>
    <x v="14"/>
    <s v="Acme Value Line Scissors"/>
    <n v="7.3"/>
    <n v="2"/>
    <n v="0"/>
    <n v="2.1899999999999995"/>
    <x v="3"/>
    <s v="Yes"/>
  </r>
  <r>
    <n v="9960"/>
    <s v="CA-2019-137421"/>
    <x v="833"/>
    <d v="2019-10-11T00:00:00"/>
    <s v="Standard Class"/>
    <s v="AJ-10945"/>
    <s v="Ashley Jarboe"/>
    <s v="Consumer"/>
    <x v="0"/>
    <x v="432"/>
    <x v="16"/>
    <n v="85224"/>
    <s v="West"/>
    <s v="OFF-AR-10001761"/>
    <x v="1"/>
    <x v="6"/>
    <s v="Avery Hi-Liter Smear-Safe Highlighters"/>
    <n v="9.3439999999999994"/>
    <n v="2"/>
    <n v="0.2"/>
    <n v="1.8687999999999998"/>
    <x v="1"/>
    <s v="No"/>
  </r>
  <r>
    <n v="9961"/>
    <s v="CA-2019-141446"/>
    <x v="118"/>
    <d v="2019-09-18T00:00:00"/>
    <s v="Second Class"/>
    <s v="CL-12700"/>
    <s v="Craig Leslie"/>
    <s v="Home Office"/>
    <x v="0"/>
    <x v="159"/>
    <x v="0"/>
    <n v="41042"/>
    <s v="South"/>
    <s v="TEC-AC-10002305"/>
    <x v="2"/>
    <x v="11"/>
    <s v="KeyTronic E03601U1 - Keyboard - Beige"/>
    <n v="18"/>
    <n v="1"/>
    <n v="0"/>
    <n v="3.2399999999999984"/>
    <x v="0"/>
    <s v="No"/>
  </r>
  <r>
    <n v="9962"/>
    <s v="CA-2017-168088"/>
    <x v="531"/>
    <d v="2017-03-22T00:00:00"/>
    <s v="First Class"/>
    <s v="CM-12655"/>
    <s v="Corinna Mitchell"/>
    <s v="Home Office"/>
    <x v="0"/>
    <x v="12"/>
    <x v="5"/>
    <n v="77041"/>
    <s v="Central"/>
    <s v="OFF-PA-10000675"/>
    <x v="1"/>
    <x v="10"/>
    <s v="Xerox 1919"/>
    <n v="65.584000000000003"/>
    <n v="2"/>
    <n v="0.2"/>
    <n v="23.7742"/>
    <x v="2"/>
    <s v="No"/>
  </r>
  <r>
    <n v="9963"/>
    <s v="CA-2017-168088"/>
    <x v="531"/>
    <d v="2017-03-22T00:00:00"/>
    <s v="First Class"/>
    <s v="CM-12655"/>
    <s v="Corinna Mitchell"/>
    <s v="Home Office"/>
    <x v="0"/>
    <x v="12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x v="2"/>
    <s v="No"/>
  </r>
  <r>
    <n v="9964"/>
    <s v="CA-2017-143700"/>
    <x v="353"/>
    <d v="2017-07-26T00:00:00"/>
    <s v="Same Day"/>
    <s v="AS-10240"/>
    <s v="Alan Shonely"/>
    <s v="Consumer"/>
    <x v="0"/>
    <x v="10"/>
    <x v="9"/>
    <n v="19140"/>
    <s v="East"/>
    <s v="OFF-PA-10003072"/>
    <x v="1"/>
    <x v="10"/>
    <s v="Eureka Recycled Copy Paper 8 1/2&quot; x 11&quot;, Ream"/>
    <n v="10.368000000000002"/>
    <n v="2"/>
    <n v="0.2"/>
    <n v="3.6288"/>
    <x v="3"/>
    <s v="No"/>
  </r>
  <r>
    <n v="9965"/>
    <s v="CA-2018-146374"/>
    <x v="5"/>
    <d v="2018-12-10T00:00:00"/>
    <s v="Second Class"/>
    <s v="HE-14800"/>
    <s v="Harold Engle"/>
    <s v="Corporate"/>
    <x v="0"/>
    <x v="46"/>
    <x v="13"/>
    <n v="19711"/>
    <s v="East"/>
    <s v="FUR-FU-10002671"/>
    <x v="0"/>
    <x v="5"/>
    <s v="Electrix 20W Halogen Replacement Bulb for Zoom-In Desk Lamp"/>
    <n v="13.4"/>
    <n v="1"/>
    <n v="0"/>
    <n v="6.4319999999999995"/>
    <x v="3"/>
    <s v="No"/>
  </r>
  <r>
    <n v="9966"/>
    <s v="CA-2018-146374"/>
    <x v="5"/>
    <d v="2018-12-10T00:00:00"/>
    <s v="Second Class"/>
    <s v="HE-14800"/>
    <s v="Harold Engle"/>
    <s v="Corporate"/>
    <x v="0"/>
    <x v="46"/>
    <x v="13"/>
    <n v="19711"/>
    <s v="East"/>
    <s v="OFF-PA-10000349"/>
    <x v="1"/>
    <x v="10"/>
    <s v="Easy-staple paper"/>
    <n v="4.9800000000000004"/>
    <n v="1"/>
    <n v="0"/>
    <n v="2.3406000000000002"/>
    <x v="3"/>
    <s v="No"/>
  </r>
  <r>
    <n v="9967"/>
    <s v="CA-2018-146374"/>
    <x v="5"/>
    <d v="2018-12-10T00:00:00"/>
    <s v="Second Class"/>
    <s v="HE-14800"/>
    <s v="Harold Engle"/>
    <s v="Corporate"/>
    <x v="0"/>
    <x v="46"/>
    <x v="13"/>
    <n v="19711"/>
    <s v="East"/>
    <s v="OFF-EN-10004483"/>
    <x v="1"/>
    <x v="12"/>
    <s v="#10 White Business Envelopes,4 1/8 x 9 1/2"/>
    <n v="109.69"/>
    <n v="7"/>
    <n v="0"/>
    <n v="51.554299999999991"/>
    <x v="3"/>
    <s v="No"/>
  </r>
  <r>
    <n v="9968"/>
    <s v="CA-2019-153871"/>
    <x v="157"/>
    <d v="2019-12-17T00:00:00"/>
    <s v="Standard Class"/>
    <s v="RB-19435"/>
    <s v="Richard Bierner"/>
    <s v="Consumer"/>
    <x v="0"/>
    <x v="135"/>
    <x v="30"/>
    <n v="7060"/>
    <s v="East"/>
    <s v="OFF-BI-10004209"/>
    <x v="1"/>
    <x v="8"/>
    <s v="Fellowes Twister Kit, Gray/Clear, 3/pkg"/>
    <n v="40.199999999999996"/>
    <n v="5"/>
    <n v="0"/>
    <n v="18.089999999999996"/>
    <x v="3"/>
    <s v="No"/>
  </r>
  <r>
    <n v="9969"/>
    <s v="CA-2019-153871"/>
    <x v="157"/>
    <d v="2019-12-17T00:00:00"/>
    <s v="Standard Class"/>
    <s v="RB-19435"/>
    <s v="Richard Bierner"/>
    <s v="Consumer"/>
    <x v="0"/>
    <x v="135"/>
    <x v="30"/>
    <n v="7060"/>
    <s v="East"/>
    <s v="OFF-BI-10004600"/>
    <x v="1"/>
    <x v="8"/>
    <s v="Ibico Ibimaster 300 Manual Binding System"/>
    <n v="735.98"/>
    <n v="2"/>
    <n v="0"/>
    <n v="331.19099999999997"/>
    <x v="3"/>
    <s v="No"/>
  </r>
  <r>
    <n v="9970"/>
    <s v="CA-2019-153871"/>
    <x v="157"/>
    <d v="2019-12-17T00:00:00"/>
    <s v="Standard Class"/>
    <s v="RB-19435"/>
    <s v="Richard Bierner"/>
    <s v="Consumer"/>
    <x v="0"/>
    <x v="135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  <x v="3"/>
    <s v="No"/>
  </r>
  <r>
    <n v="9971"/>
    <s v="CA-2017-103772"/>
    <x v="1141"/>
    <d v="2017-07-02T00:00:00"/>
    <s v="Standard Class"/>
    <s v="MP-17470"/>
    <s v="Mark Packer"/>
    <s v="Home Office"/>
    <x v="0"/>
    <x v="214"/>
    <x v="32"/>
    <n v="30080"/>
    <s v="South"/>
    <s v="OFF-BI-10002867"/>
    <x v="1"/>
    <x v="8"/>
    <s v="GBC Recycled Regency Composition Covers"/>
    <n v="119.56"/>
    <n v="2"/>
    <n v="0"/>
    <n v="54.997599999999991"/>
    <x v="0"/>
    <s v="No"/>
  </r>
  <r>
    <n v="9972"/>
    <s v="CA-2017-103772"/>
    <x v="1141"/>
    <d v="2017-07-02T00:00:00"/>
    <s v="Standard Class"/>
    <s v="MP-17470"/>
    <s v="Mark Packer"/>
    <s v="Home Office"/>
    <x v="0"/>
    <x v="214"/>
    <x v="32"/>
    <n v="30080"/>
    <s v="South"/>
    <s v="OFF-AR-10000538"/>
    <x v="1"/>
    <x v="6"/>
    <s v="Boston Model 1800 Electric Pencil Sharpener, Gray"/>
    <n v="140.75"/>
    <n v="5"/>
    <n v="0"/>
    <n v="42.22499999999998"/>
    <x v="0"/>
    <s v="No"/>
  </r>
  <r>
    <n v="9973"/>
    <s v="CA-2018-130225"/>
    <x v="108"/>
    <d v="2018-09-17T00:00:00"/>
    <s v="Standard Class"/>
    <s v="RC-19960"/>
    <s v="Ryan Crowe"/>
    <s v="Consumer"/>
    <x v="0"/>
    <x v="12"/>
    <x v="5"/>
    <n v="77041"/>
    <s v="Central"/>
    <s v="OFF-EN-10000056"/>
    <x v="1"/>
    <x v="12"/>
    <s v="Cameo Buff Policy Envelopes"/>
    <n v="99.567999999999998"/>
    <n v="2"/>
    <n v="0.2"/>
    <n v="33.604199999999992"/>
    <x v="2"/>
    <s v="No"/>
  </r>
  <r>
    <n v="9974"/>
    <s v="US-2018-103674"/>
    <x v="409"/>
    <d v="2018-12-10T00:00:00"/>
    <s v="Standard Class"/>
    <s v="AP-10720"/>
    <s v="Anne Pryor"/>
    <s v="Home Office"/>
    <x v="0"/>
    <x v="1"/>
    <x v="1"/>
    <n v="90032"/>
    <s v="West"/>
    <s v="TEC-PH-10004080"/>
    <x v="2"/>
    <x v="7"/>
    <s v="Avaya 5410 Digital phone"/>
    <n v="271.95999999999998"/>
    <n v="5"/>
    <n v="0.2"/>
    <n v="27.195999999999998"/>
    <x v="1"/>
    <s v="No"/>
  </r>
  <r>
    <n v="9975"/>
    <s v="US-2018-103674"/>
    <x v="409"/>
    <d v="2018-12-10T00:00:00"/>
    <s v="Standard Class"/>
    <s v="AP-10720"/>
    <s v="Anne Pryor"/>
    <s v="Home Office"/>
    <x v="0"/>
    <x v="1"/>
    <x v="1"/>
    <n v="90032"/>
    <s v="West"/>
    <s v="OFF-AR-10004752"/>
    <x v="1"/>
    <x v="6"/>
    <s v="Blackstonian Pencils"/>
    <n v="18.689999999999998"/>
    <n v="7"/>
    <n v="0"/>
    <n v="5.2332000000000001"/>
    <x v="1"/>
    <s v="No"/>
  </r>
  <r>
    <n v="9976"/>
    <s v="US-2018-103674"/>
    <x v="409"/>
    <d v="2018-12-10T00:00:00"/>
    <s v="Standard Class"/>
    <s v="AP-10720"/>
    <s v="Anne Pryor"/>
    <s v="Home Office"/>
    <x v="0"/>
    <x v="1"/>
    <x v="1"/>
    <n v="90032"/>
    <s v="West"/>
    <s v="OFF-PA-10000743"/>
    <x v="1"/>
    <x v="10"/>
    <s v="Xerox 1977"/>
    <n v="13.36"/>
    <n v="2"/>
    <n v="0"/>
    <n v="6.4127999999999998"/>
    <x v="1"/>
    <s v="No"/>
  </r>
  <r>
    <n v="9977"/>
    <s v="US-2018-103674"/>
    <x v="409"/>
    <d v="2018-12-10T00:00:00"/>
    <s v="Standard Class"/>
    <s v="AP-10720"/>
    <s v="Anne Pryor"/>
    <s v="Home Office"/>
    <x v="0"/>
    <x v="1"/>
    <x v="1"/>
    <n v="90032"/>
    <s v="West"/>
    <s v="TEC-PH-10002496"/>
    <x v="2"/>
    <x v="7"/>
    <s v="Cisco SPA301"/>
    <n v="249.58400000000003"/>
    <n v="2"/>
    <n v="0.2"/>
    <n v="31.197999999999986"/>
    <x v="1"/>
    <s v="No"/>
  </r>
  <r>
    <n v="9978"/>
    <s v="US-2018-103674"/>
    <x v="409"/>
    <d v="2018-12-10T00:00:00"/>
    <s v="Standard Class"/>
    <s v="AP-10720"/>
    <s v="Anne Pryor"/>
    <s v="Home Office"/>
    <x v="0"/>
    <x v="1"/>
    <x v="1"/>
    <n v="90032"/>
    <s v="West"/>
    <s v="OFF-FA-10003467"/>
    <x v="1"/>
    <x v="13"/>
    <s v="Alliance Big Bands Rubber Bands, 12/Pack"/>
    <n v="13.86"/>
    <n v="7"/>
    <n v="0"/>
    <n v="0"/>
    <x v="1"/>
    <s v="No"/>
  </r>
  <r>
    <n v="9979"/>
    <s v="US-2018-103674"/>
    <x v="409"/>
    <d v="2018-12-10T00:00:00"/>
    <s v="Standard Class"/>
    <s v="AP-10720"/>
    <s v="Anne Pryor"/>
    <s v="Home Office"/>
    <x v="0"/>
    <x v="1"/>
    <x v="1"/>
    <n v="90032"/>
    <s v="West"/>
    <s v="OFF-BI-10003727"/>
    <x v="1"/>
    <x v="8"/>
    <s v="Avery Durable Slant Ring Binders With Label Holder"/>
    <n v="13.375999999999999"/>
    <n v="4"/>
    <n v="0.2"/>
    <n v="4.6815999999999995"/>
    <x v="1"/>
    <s v="No"/>
  </r>
  <r>
    <n v="9980"/>
    <s v="US-2018-103674"/>
    <x v="409"/>
    <d v="2018-12-10T00:00:00"/>
    <s v="Standard Class"/>
    <s v="AP-10720"/>
    <s v="Anne Pryor"/>
    <s v="Home Office"/>
    <x v="0"/>
    <x v="1"/>
    <x v="1"/>
    <n v="90032"/>
    <s v="West"/>
    <s v="OFF-BI-10002026"/>
    <x v="1"/>
    <x v="8"/>
    <s v="Ibico Recycled Linen-Style Covers"/>
    <n v="437.47200000000009"/>
    <n v="14"/>
    <n v="0.2"/>
    <n v="153.11519999999999"/>
    <x v="1"/>
    <s v="No"/>
  </r>
  <r>
    <n v="9981"/>
    <s v="US-2017-151435"/>
    <x v="684"/>
    <d v="2017-09-09T00:00:00"/>
    <s v="Second Class"/>
    <s v="SW-20455"/>
    <s v="Shaun Weien"/>
    <s v="Consumer"/>
    <x v="0"/>
    <x v="240"/>
    <x v="28"/>
    <n v="70506"/>
    <s v="South"/>
    <s v="FUR-TA-10001039"/>
    <x v="0"/>
    <x v="3"/>
    <s v="KI Adjustable-Height Table"/>
    <n v="85.98"/>
    <n v="1"/>
    <n v="0"/>
    <n v="22.354800000000004"/>
    <x v="0"/>
    <s v="No"/>
  </r>
  <r>
    <n v="9982"/>
    <s v="CA-2019-163566"/>
    <x v="646"/>
    <d v="2019-08-06T00:00:00"/>
    <s v="First Class"/>
    <s v="TB-21055"/>
    <s v="Ted Butterfield"/>
    <s v="Consumer"/>
    <x v="0"/>
    <x v="54"/>
    <x v="24"/>
    <n v="45014"/>
    <s v="East"/>
    <s v="OFF-LA-10004484"/>
    <x v="1"/>
    <x v="2"/>
    <s v="Avery 476"/>
    <n v="16.520000000000003"/>
    <n v="5"/>
    <n v="0.2"/>
    <n v="5.368999999999998"/>
    <x v="3"/>
    <s v="No"/>
  </r>
  <r>
    <n v="9983"/>
    <s v="US-2018-157728"/>
    <x v="897"/>
    <d v="2018-09-28T00:00:00"/>
    <s v="Standard Class"/>
    <s v="RC-19960"/>
    <s v="Ryan Crowe"/>
    <s v="Consumer"/>
    <x v="0"/>
    <x v="354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x v="2"/>
    <s v="No"/>
  </r>
  <r>
    <n v="9984"/>
    <s v="US-2018-157728"/>
    <x v="897"/>
    <d v="2018-09-28T00:00:00"/>
    <s v="Standard Class"/>
    <s v="RC-19960"/>
    <s v="Ryan Crowe"/>
    <s v="Consumer"/>
    <x v="0"/>
    <x v="354"/>
    <x v="12"/>
    <n v="49505"/>
    <s v="Central"/>
    <s v="TEC-PH-10001305"/>
    <x v="2"/>
    <x v="7"/>
    <s v="Panasonic KX TS208W Corded phone"/>
    <n v="97.98"/>
    <n v="2"/>
    <n v="0"/>
    <n v="27.434400000000011"/>
    <x v="2"/>
    <s v="No"/>
  </r>
  <r>
    <n v="9985"/>
    <s v="CA-2017-100251"/>
    <x v="961"/>
    <d v="2017-05-23T00:00:00"/>
    <s v="Standard Class"/>
    <s v="DV-13465"/>
    <s v="Dianna Vittorini"/>
    <s v="Consumer"/>
    <x v="0"/>
    <x v="85"/>
    <x v="15"/>
    <n v="11561"/>
    <s v="East"/>
    <s v="OFF-LA-10003766"/>
    <x v="1"/>
    <x v="2"/>
    <s v="Self-Adhesive Removable Labels"/>
    <n v="31.5"/>
    <n v="10"/>
    <n v="0"/>
    <n v="15.120000000000001"/>
    <x v="3"/>
    <s v="No"/>
  </r>
  <r>
    <n v="9986"/>
    <s v="CA-2017-100251"/>
    <x v="961"/>
    <d v="2017-05-23T00:00:00"/>
    <s v="Standard Class"/>
    <s v="DV-13465"/>
    <s v="Dianna Vittorini"/>
    <s v="Consumer"/>
    <x v="0"/>
    <x v="85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x v="3"/>
    <s v="No"/>
  </r>
  <r>
    <n v="9987"/>
    <s v="CA-2018-125794"/>
    <x v="321"/>
    <d v="2018-10-03T00:00:00"/>
    <s v="Standard Class"/>
    <s v="ML-17410"/>
    <s v="Maris LaWare"/>
    <s v="Consumer"/>
    <x v="0"/>
    <x v="1"/>
    <x v="1"/>
    <n v="90008"/>
    <s v="West"/>
    <s v="TEC-AC-10003399"/>
    <x v="2"/>
    <x v="11"/>
    <s v="Memorex Mini Travel Drive 64 GB USB 2.0 Flash Drive"/>
    <n v="36.24"/>
    <n v="1"/>
    <n v="0"/>
    <n v="15.220800000000001"/>
    <x v="1"/>
    <s v="No"/>
  </r>
  <r>
    <n v="9988"/>
    <s v="CA-2019-163629"/>
    <x v="701"/>
    <d v="2019-11-21T00:00:00"/>
    <s v="Standard Class"/>
    <s v="RA-19885"/>
    <s v="Ruben Ausman"/>
    <s v="Corporate"/>
    <x v="0"/>
    <x v="417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x v="0"/>
    <s v="No"/>
  </r>
  <r>
    <n v="9989"/>
    <s v="CA-2019-163629"/>
    <x v="701"/>
    <d v="2019-11-21T00:00:00"/>
    <s v="Standard Class"/>
    <s v="RA-19885"/>
    <s v="Ruben Ausman"/>
    <s v="Corporate"/>
    <x v="0"/>
    <x v="417"/>
    <x v="32"/>
    <n v="30605"/>
    <s v="South"/>
    <s v="TEC-PH-10004006"/>
    <x v="2"/>
    <x v="7"/>
    <s v="Panasonic KX - TS880B Telephone"/>
    <n v="206.1"/>
    <n v="5"/>
    <n v="0"/>
    <n v="55.647000000000006"/>
    <x v="0"/>
    <s v="No"/>
  </r>
  <r>
    <n v="9990"/>
    <s v="CA-2016-110422"/>
    <x v="1235"/>
    <d v="2016-01-23T00:00:00"/>
    <s v="Second Class"/>
    <s v="TB-21400"/>
    <s v="Tom Boeckenhauer"/>
    <s v="Consumer"/>
    <x v="0"/>
    <x v="100"/>
    <x v="2"/>
    <n v="33180"/>
    <s v="South"/>
    <s v="FUR-FU-10001889"/>
    <x v="0"/>
    <x v="5"/>
    <s v="Ultra Door Pull Handle"/>
    <n v="25.248000000000001"/>
    <n v="3"/>
    <n v="0.2"/>
    <n v="4.1027999999999993"/>
    <x v="0"/>
    <s v="No"/>
  </r>
  <r>
    <n v="9991"/>
    <s v="CA-2019-121258"/>
    <x v="425"/>
    <d v="2019-03-03T00:00:00"/>
    <s v="Standard Class"/>
    <s v="DB-13060"/>
    <s v="Dave Brooks"/>
    <s v="Consumer"/>
    <x v="0"/>
    <x v="116"/>
    <x v="1"/>
    <n v="92627"/>
    <s v="West"/>
    <s v="FUR-FU-10000747"/>
    <x v="0"/>
    <x v="5"/>
    <s v="Tenex B1-RE Series Chair Mats for Low Pile Carpets"/>
    <n v="91.96"/>
    <n v="2"/>
    <n v="0"/>
    <n v="15.633199999999988"/>
    <x v="1"/>
    <s v="Yes"/>
  </r>
  <r>
    <n v="9992"/>
    <s v="CA-2019-121258"/>
    <x v="425"/>
    <d v="2019-03-03T00:00:00"/>
    <s v="Standard Class"/>
    <s v="DB-13060"/>
    <s v="Dave Brooks"/>
    <s v="Consumer"/>
    <x v="0"/>
    <x v="116"/>
    <x v="1"/>
    <n v="92627"/>
    <s v="West"/>
    <s v="TEC-PH-10003645"/>
    <x v="2"/>
    <x v="7"/>
    <s v="Aastra 57i VoIP phone"/>
    <n v="258.57600000000002"/>
    <n v="2"/>
    <n v="0.2"/>
    <n v="19.393200000000007"/>
    <x v="1"/>
    <s v="Yes"/>
  </r>
  <r>
    <n v="9993"/>
    <s v="CA-2019-121258"/>
    <x v="425"/>
    <d v="2019-03-03T00:00:00"/>
    <s v="Standard Class"/>
    <s v="DB-13060"/>
    <s v="Dave Brooks"/>
    <s v="Consumer"/>
    <x v="0"/>
    <x v="116"/>
    <x v="1"/>
    <n v="92627"/>
    <s v="West"/>
    <s v="OFF-PA-10004041"/>
    <x v="1"/>
    <x v="10"/>
    <s v="It's Hot Message Books with Stickers, 2 3/4&quot; x 5&quot;"/>
    <n v="29.6"/>
    <n v="4"/>
    <n v="0"/>
    <n v="13.32"/>
    <x v="1"/>
    <s v="Yes"/>
  </r>
  <r>
    <n v="9994"/>
    <s v="CA-2019-119914"/>
    <x v="464"/>
    <d v="2019-05-09T00:00:00"/>
    <s v="Second Class"/>
    <s v="CC-12220"/>
    <s v="Chris Cortes"/>
    <s v="Consumer"/>
    <x v="0"/>
    <x v="223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2BD9C-896C-49AD-ADBC-3FACFCD52310}" name="PivotTable1" cacheId="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:C6" firstHeaderRow="0" firstDataRow="1" firstDataCol="1"/>
  <pivotFields count="23">
    <pivotField showAll="0"/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2" baseItem="1" numFmtId="166"/>
    <dataField name="Sum of Profit" fld="20" baseField="2" baseItem="1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343B4-BEF9-4B73-B947-2C37900BEA89}" name="Сводная таблица2" cacheId="4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>
  <location ref="A1:C9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sd="0" x="1"/>
        <item sd="0"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</pivotFields>
  <rowFields count="2">
    <field x="14"/>
    <field x="15"/>
  </rowFields>
  <rowItems count="8">
    <i>
      <x/>
    </i>
    <i r="1">
      <x v="4"/>
    </i>
    <i r="1">
      <x v="5"/>
    </i>
    <i r="1">
      <x v="9"/>
    </i>
    <i r="1">
      <x v="16"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Quantity" fld="18" baseField="0" baseItem="0"/>
    <dataField name="Сумма по полю Profit" fld="20" baseField="14" baseItem="0" numFmtId="165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83420-4D10-484A-895E-400AC7E3F624}" name="Сводная таблица3" cacheId="4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1:F7" firstHeaderRow="1" firstDataRow="2" firstDataCol="1"/>
  <pivotFields count="23">
    <pivotField showAll="0"/>
    <pivotField showAll="0"/>
    <pivotField axis="axisCol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5">
    <i>
      <x v="1"/>
    </i>
    <i>
      <x v="2"/>
    </i>
    <i>
      <x v="3"/>
    </i>
    <i>
      <x v="4"/>
    </i>
    <i t="grand">
      <x/>
    </i>
  </colItems>
  <dataFields count="1">
    <dataField name="Сумма по полю Profit" fld="20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17788-B15D-4D3D-9CC2-8BB78739CADD}" name="Сводная таблица4" cacheId="48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outline="1" outlineData="1" compactData="0" multipleFieldFilters="0">
  <location ref="A1:C51" firstHeaderRow="1" firstDataRow="1" firstDataCol="2"/>
  <pivotFields count="23">
    <pivotField compact="0" showAll="0" defaultSubtotal="0"/>
    <pivotField compact="0" showAll="0" defaultSubtotal="0"/>
    <pivotField compact="0" numFmtId="14" showAll="0" defaultSubtotal="0"/>
    <pivotField compact="0" numFmtId="14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axis="axisRow" compact="0" showAll="0" defaultSubtotal="0">
      <items count="1">
        <item x="0"/>
      </items>
    </pivotField>
    <pivotField compact="0" showAll="0" defaultSubtota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</items>
    </pivotField>
    <pivotField axis="axisRow" compact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</pivotFields>
  <rowFields count="2">
    <field x="8"/>
    <field x="10"/>
  </rowFields>
  <rowItems count="5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Сумма по полю Quantity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ainData" displayName="MainData" ref="A1:W9995" totalsRowShown="0" headerRowDxfId="25">
  <autoFilter ref="A1:W9995" xr:uid="{00000000-0009-0000-0100-000001000000}"/>
  <tableColumns count="23">
    <tableColumn id="1" xr3:uid="{00000000-0010-0000-0000-000001000000}" name="Row ID" dataDxfId="24"/>
    <tableColumn id="2" xr3:uid="{00000000-0010-0000-0000-000002000000}" name="Order ID"/>
    <tableColumn id="3" xr3:uid="{00000000-0010-0000-0000-000003000000}" name="Order Date" dataDxfId="23"/>
    <tableColumn id="4" xr3:uid="{00000000-0010-0000-0000-000004000000}" name="Ship Date" dataDxfId="22"/>
    <tableColumn id="5" xr3:uid="{00000000-0010-0000-0000-000005000000}" name="Ship Mode" dataDxfId="21"/>
    <tableColumn id="6" xr3:uid="{00000000-0010-0000-0000-000006000000}" name="Customer ID" dataDxfId="20"/>
    <tableColumn id="7" xr3:uid="{00000000-0010-0000-0000-000007000000}" name="Customer Name" dataDxfId="19"/>
    <tableColumn id="8" xr3:uid="{00000000-0010-0000-0000-000008000000}" name="Segment" dataDxfId="18"/>
    <tableColumn id="9" xr3:uid="{00000000-0010-0000-0000-000009000000}" name="Country" dataDxfId="17"/>
    <tableColumn id="10" xr3:uid="{00000000-0010-0000-0000-00000A000000}" name="City" dataDxfId="16"/>
    <tableColumn id="11" xr3:uid="{00000000-0010-0000-0000-00000B000000}" name="State" dataDxfId="15"/>
    <tableColumn id="12" xr3:uid="{00000000-0010-0000-0000-00000C000000}" name="Postal Code" dataDxfId="14"/>
    <tableColumn id="13" xr3:uid="{00000000-0010-0000-0000-00000D000000}" name="Region" dataDxfId="13"/>
    <tableColumn id="14" xr3:uid="{00000000-0010-0000-0000-00000E000000}" name="Product ID" dataDxfId="12"/>
    <tableColumn id="15" xr3:uid="{00000000-0010-0000-0000-00000F000000}" name="Category" dataDxfId="11"/>
    <tableColumn id="16" xr3:uid="{00000000-0010-0000-0000-000010000000}" name="Sub-Category" dataDxfId="10"/>
    <tableColumn id="17" xr3:uid="{00000000-0010-0000-0000-000011000000}" name="Product Name" dataDxfId="9"/>
    <tableColumn id="18" xr3:uid="{00000000-0010-0000-0000-000012000000}" name="Sales" dataDxfId="8"/>
    <tableColumn id="19" xr3:uid="{00000000-0010-0000-0000-000013000000}" name="Quantity" dataDxfId="7"/>
    <tableColumn id="20" xr3:uid="{00000000-0010-0000-0000-000014000000}" name="Discount" dataDxfId="6"/>
    <tableColumn id="21" xr3:uid="{00000000-0010-0000-0000-000015000000}" name="Profit" dataDxfId="5"/>
    <tableColumn id="22" xr3:uid="{00000000-0010-0000-0000-000016000000}" name="Person" dataDxfId="4">
      <calculatedColumnFormula>LOOKUP(MainData[[#This Row],[Region]],People!B:B,People!A:A)</calculatedColumnFormula>
    </tableColumn>
    <tableColumn id="23" xr3:uid="{00000000-0010-0000-0000-000017000000}" name="Returned" dataDxfId="3">
      <calculatedColumnFormula>IFERROR(VLOOKUP(MainData[[#This Row],[Order ID]],Table3[#All],2,0),"No")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48E047-133F-4E0D-B286-20B913770F93}" name="Table2" displayName="Table2" ref="A1:B6" totalsRowShown="0" headerRowDxfId="2">
  <autoFilter ref="A1:B6" xr:uid="{E648E047-133F-4E0D-B286-20B913770F93}"/>
  <sortState xmlns:xlrd2="http://schemas.microsoft.com/office/spreadsheetml/2017/richdata2" ref="A2:B6">
    <sortCondition ref="B1:B6"/>
  </sortState>
  <tableColumns count="2">
    <tableColumn id="1" xr3:uid="{EE84A4A5-9B4B-4AD8-9B2D-B0B440CB5698}" name="Column1" dataDxfId="1"/>
    <tableColumn id="2" xr3:uid="{CBE81BDE-30F3-4ACE-BC59-AA7CD0332E19}" name="Column2" dataDxfId="0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D91CF6-EA23-433E-82B6-4C0068D3F5F9}" name="Table3" displayName="Table3" ref="A1:B1048576" totalsRowShown="0">
  <autoFilter ref="A1:B1048576" xr:uid="{ABD91CF6-EA23-433E-82B6-4C0068D3F5F9}"/>
  <tableColumns count="2">
    <tableColumn id="1" xr3:uid="{38648033-F620-49B4-A57E-A10321F53848}" name="Column1"/>
    <tableColumn id="2" xr3:uid="{1D8A3667-AD4D-4F19-9C7A-F45566EBB04E}" name="Column2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I1" workbookViewId="0">
      <selection activeCell="J2" sqref="J2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5" max="5" width="17.21875" customWidth="1"/>
    <col min="6" max="6" width="12.88671875" customWidth="1"/>
    <col min="7" max="7" width="15.6640625" customWidth="1"/>
    <col min="8" max="8" width="31.33203125" customWidth="1"/>
    <col min="9" max="9" width="21.88671875" customWidth="1"/>
    <col min="10" max="10" width="12.77734375" customWidth="1"/>
    <col min="12" max="12" width="12.44140625" customWidth="1"/>
    <col min="14" max="14" width="21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  <col min="22" max="22" width="17.21875" bestFit="1" customWidth="1"/>
    <col min="23" max="23" width="20.886718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3" t="s">
        <v>5931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LOOKUP(MainData[[#This Row],[Region]],People!B:B,People!A:A)</f>
        <v>Cassandra Brandow</v>
      </c>
      <c r="W2" s="3" t="str">
        <f>IFERROR(VLOOKUP(MainData[[#This Row],[Order ID]],Table3[#All],2,0),"No")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LOOKUP(MainData[[#This Row],[Region]],People!B:B,People!A:A)</f>
        <v>Cassandra Brandow</v>
      </c>
      <c r="W3" s="3" t="str">
        <f>IFERROR(VLOOKUP(MainData[[#This Row],[Order ID]],Table3[#All],2,0),"No")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LOOKUP(MainData[[#This Row],[Region]],People!B:B,People!A:A)</f>
        <v>Anna Andreadi</v>
      </c>
      <c r="W4" s="3" t="str">
        <f>IFERROR(VLOOKUP(MainData[[#This Row],[Order ID]],Table3[#All],2,0),"No")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LOOKUP(MainData[[#This Row],[Region]],People!B:B,People!A:A)</f>
        <v>Cassandra Brandow</v>
      </c>
      <c r="W5" s="3" t="str">
        <f>IFERROR(VLOOKUP(MainData[[#This Row],[Order ID]],Table3[#All],2,0),"No")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LOOKUP(MainData[[#This Row],[Region]],People!B:B,People!A:A)</f>
        <v>Cassandra Brandow</v>
      </c>
      <c r="W6" s="3" t="str">
        <f>IFERROR(VLOOKUP(MainData[[#This Row],[Order ID]],Table3[#All],2,0),"No")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LOOKUP(MainData[[#This Row],[Region]],People!B:B,People!A:A)</f>
        <v>Anna Andreadi</v>
      </c>
      <c r="W7" s="3" t="str">
        <f>IFERROR(VLOOKUP(MainData[[#This Row],[Order ID]],Table3[#All],2,0),"No")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LOOKUP(MainData[[#This Row],[Region]],People!B:B,People!A:A)</f>
        <v>Anna Andreadi</v>
      </c>
      <c r="W8" s="3" t="str">
        <f>IFERROR(VLOOKUP(MainData[[#This Row],[Order ID]],Table3[#All],2,0),"No")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LOOKUP(MainData[[#This Row],[Region]],People!B:B,People!A:A)</f>
        <v>Anna Andreadi</v>
      </c>
      <c r="W9" s="3" t="str">
        <f>IFERROR(VLOOKUP(MainData[[#This Row],[Order ID]],Table3[#All],2,0),"No")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LOOKUP(MainData[[#This Row],[Region]],People!B:B,People!A:A)</f>
        <v>Anna Andreadi</v>
      </c>
      <c r="W10" s="3" t="str">
        <f>IFERROR(VLOOKUP(MainData[[#This Row],[Order ID]],Table3[#All],2,0),"No")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LOOKUP(MainData[[#This Row],[Region]],People!B:B,People!A:A)</f>
        <v>Anna Andreadi</v>
      </c>
      <c r="W11" s="3" t="str">
        <f>IFERROR(VLOOKUP(MainData[[#This Row],[Order ID]],Table3[#All],2,0),"No")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LOOKUP(MainData[[#This Row],[Region]],People!B:B,People!A:A)</f>
        <v>Anna Andreadi</v>
      </c>
      <c r="W12" s="3" t="str">
        <f>IFERROR(VLOOKUP(MainData[[#This Row],[Order ID]],Table3[#All],2,0),"No")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LOOKUP(MainData[[#This Row],[Region]],People!B:B,People!A:A)</f>
        <v>Anna Andreadi</v>
      </c>
      <c r="W13" s="3" t="str">
        <f>IFERROR(VLOOKUP(MainData[[#This Row],[Order ID]],Table3[#All],2,0),"No")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LOOKUP(MainData[[#This Row],[Region]],People!B:B,People!A:A)</f>
        <v>Cassandra Brandow</v>
      </c>
      <c r="W14" s="3" t="str">
        <f>IFERROR(VLOOKUP(MainData[[#This Row],[Order ID]],Table3[#All],2,0),"No")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LOOKUP(MainData[[#This Row],[Region]],People!B:B,People!A:A)</f>
        <v>Anna Andreadi</v>
      </c>
      <c r="W15" s="3" t="str">
        <f>IFERROR(VLOOKUP(MainData[[#This Row],[Order ID]],Table3[#All],2,0),"No")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LOOKUP(MainData[[#This Row],[Region]],People!B:B,People!A:A)</f>
        <v>Kelly Williams</v>
      </c>
      <c r="W16" s="3" t="str">
        <f>IFERROR(VLOOKUP(MainData[[#This Row],[Order ID]],Table3[#All],2,0),"No")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LOOKUP(MainData[[#This Row],[Region]],People!B:B,People!A:A)</f>
        <v>Kelly Williams</v>
      </c>
      <c r="W17" s="3" t="str">
        <f>IFERROR(VLOOKUP(MainData[[#This Row],[Order ID]],Table3[#All],2,0),"No")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LOOKUP(MainData[[#This Row],[Region]],People!B:B,People!A:A)</f>
        <v>Kelly Williams</v>
      </c>
      <c r="W18" s="3" t="str">
        <f>IFERROR(VLOOKUP(MainData[[#This Row],[Order ID]],Table3[#All],2,0),"No")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LOOKUP(MainData[[#This Row],[Region]],People!B:B,People!A:A)</f>
        <v>Anna Andreadi</v>
      </c>
      <c r="W19" s="3" t="str">
        <f>IFERROR(VLOOKUP(MainData[[#This Row],[Order ID]],Table3[#All],2,0),"No")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LOOKUP(MainData[[#This Row],[Region]],People!B:B,People!A:A)</f>
        <v>Anna Andreadi</v>
      </c>
      <c r="W20" s="3" t="str">
        <f>IFERROR(VLOOKUP(MainData[[#This Row],[Order ID]],Table3[#All],2,0),"No")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LOOKUP(MainData[[#This Row],[Region]],People!B:B,People!A:A)</f>
        <v>Anna Andreadi</v>
      </c>
      <c r="W21" s="3" t="str">
        <f>IFERROR(VLOOKUP(MainData[[#This Row],[Order ID]],Table3[#All],2,0),"No")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LOOKUP(MainData[[#This Row],[Region]],People!B:B,People!A:A)</f>
        <v>Anna Andreadi</v>
      </c>
      <c r="W22" s="3" t="str">
        <f>IFERROR(VLOOKUP(MainData[[#This Row],[Order ID]],Table3[#All],2,0),"No")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LOOKUP(MainData[[#This Row],[Region]],People!B:B,People!A:A)</f>
        <v>Kelly Williams</v>
      </c>
      <c r="W23" s="3" t="str">
        <f>IFERROR(VLOOKUP(MainData[[#This Row],[Order ID]],Table3[#All],2,0),"No")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LOOKUP(MainData[[#This Row],[Region]],People!B:B,People!A:A)</f>
        <v>Kelly Williams</v>
      </c>
      <c r="W24" s="3" t="str">
        <f>IFERROR(VLOOKUP(MainData[[#This Row],[Order ID]],Table3[#All],2,0),"No")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LOOKUP(MainData[[#This Row],[Region]],People!B:B,People!A:A)</f>
        <v>Chuck Magee</v>
      </c>
      <c r="W25" s="3" t="str">
        <f>IFERROR(VLOOKUP(MainData[[#This Row],[Order ID]],Table3[#All],2,0),"No")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LOOKUP(MainData[[#This Row],[Region]],People!B:B,People!A:A)</f>
        <v>Anna Andreadi</v>
      </c>
      <c r="W26" s="3" t="str">
        <f>IFERROR(VLOOKUP(MainData[[#This Row],[Order ID]],Table3[#All],2,0),"No")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LOOKUP(MainData[[#This Row],[Region]],People!B:B,People!A:A)</f>
        <v>Anna Andreadi</v>
      </c>
      <c r="W27" s="3" t="str">
        <f>IFERROR(VLOOKUP(MainData[[#This Row],[Order ID]],Table3[#All],2,0),"No")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LOOKUP(MainData[[#This Row],[Region]],People!B:B,People!A:A)</f>
        <v>Anna Andreadi</v>
      </c>
      <c r="W28" s="3" t="str">
        <f>IFERROR(VLOOKUP(MainData[[#This Row],[Order ID]],Table3[#All],2,0),"No")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LOOKUP(MainData[[#This Row],[Region]],People!B:B,People!A:A)</f>
        <v>Chuck Magee</v>
      </c>
      <c r="W29" s="3" t="str">
        <f>IFERROR(VLOOKUP(MainData[[#This Row],[Order ID]],Table3[#All],2,0),"No")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LOOKUP(MainData[[#This Row],[Region]],People!B:B,People!A:A)</f>
        <v>Chuck Magee</v>
      </c>
      <c r="W30" s="3" t="str">
        <f>IFERROR(VLOOKUP(MainData[[#This Row],[Order ID]],Table3[#All],2,0),"No")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LOOKUP(MainData[[#This Row],[Region]],People!B:B,People!A:A)</f>
        <v>Chuck Magee</v>
      </c>
      <c r="W31" s="3" t="str">
        <f>IFERROR(VLOOKUP(MainData[[#This Row],[Order ID]],Table3[#All],2,0),"No")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LOOKUP(MainData[[#This Row],[Region]],People!B:B,People!A:A)</f>
        <v>Chuck Magee</v>
      </c>
      <c r="W32" s="3" t="str">
        <f>IFERROR(VLOOKUP(MainData[[#This Row],[Order ID]],Table3[#All],2,0),"No")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LOOKUP(MainData[[#This Row],[Region]],People!B:B,People!A:A)</f>
        <v>Chuck Magee</v>
      </c>
      <c r="W33" s="3" t="str">
        <f>IFERROR(VLOOKUP(MainData[[#This Row],[Order ID]],Table3[#All],2,0),"No")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LOOKUP(MainData[[#This Row],[Region]],People!B:B,People!A:A)</f>
        <v>Chuck Magee</v>
      </c>
      <c r="W34" s="3" t="str">
        <f>IFERROR(VLOOKUP(MainData[[#This Row],[Order ID]],Table3[#All],2,0),"No")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LOOKUP(MainData[[#This Row],[Region]],People!B:B,People!A:A)</f>
        <v>Chuck Magee</v>
      </c>
      <c r="W35" s="3" t="str">
        <f>IFERROR(VLOOKUP(MainData[[#This Row],[Order ID]],Table3[#All],2,0),"No")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LOOKUP(MainData[[#This Row],[Region]],People!B:B,People!A:A)</f>
        <v>Kelly Williams</v>
      </c>
      <c r="W36" s="3" t="str">
        <f>IFERROR(VLOOKUP(MainData[[#This Row],[Order ID]],Table3[#All],2,0),"No")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LOOKUP(MainData[[#This Row],[Region]],People!B:B,People!A:A)</f>
        <v>Kelly Williams</v>
      </c>
      <c r="W37" s="3" t="str">
        <f>IFERROR(VLOOKUP(MainData[[#This Row],[Order ID]],Table3[#All],2,0),"No")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LOOKUP(MainData[[#This Row],[Region]],People!B:B,People!A:A)</f>
        <v>Kelly Williams</v>
      </c>
      <c r="W38" s="3" t="str">
        <f>IFERROR(VLOOKUP(MainData[[#This Row],[Order ID]],Table3[#All],2,0),"No")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LOOKUP(MainData[[#This Row],[Region]],People!B:B,People!A:A)</f>
        <v>Kelly Williams</v>
      </c>
      <c r="W39" s="3" t="str">
        <f>IFERROR(VLOOKUP(MainData[[#This Row],[Order ID]],Table3[#All],2,0),"No")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LOOKUP(MainData[[#This Row],[Region]],People!B:B,People!A:A)</f>
        <v>Kelly Williams</v>
      </c>
      <c r="W40" s="3" t="str">
        <f>IFERROR(VLOOKUP(MainData[[#This Row],[Order ID]],Table3[#All],2,0),"No")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LOOKUP(MainData[[#This Row],[Region]],People!B:B,People!A:A)</f>
        <v>Kelly Williams</v>
      </c>
      <c r="W41" s="3" t="str">
        <f>IFERROR(VLOOKUP(MainData[[#This Row],[Order ID]],Table3[#All],2,0),"No")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LOOKUP(MainData[[#This Row],[Region]],People!B:B,People!A:A)</f>
        <v>Kelly Williams</v>
      </c>
      <c r="W42" s="3" t="str">
        <f>IFERROR(VLOOKUP(MainData[[#This Row],[Order ID]],Table3[#All],2,0),"No")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LOOKUP(MainData[[#This Row],[Region]],People!B:B,People!A:A)</f>
        <v>Kelly Williams</v>
      </c>
      <c r="W43" s="3" t="str">
        <f>IFERROR(VLOOKUP(MainData[[#This Row],[Order ID]],Table3[#All],2,0),"No")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LOOKUP(MainData[[#This Row],[Region]],People!B:B,People!A:A)</f>
        <v>Anna Andreadi</v>
      </c>
      <c r="W44" s="3" t="str">
        <f>IFERROR(VLOOKUP(MainData[[#This Row],[Order ID]],Table3[#All],2,0),"No")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LOOKUP(MainData[[#This Row],[Region]],People!B:B,People!A:A)</f>
        <v>Cassandra Brandow</v>
      </c>
      <c r="W45" s="3" t="str">
        <f>IFERROR(VLOOKUP(MainData[[#This Row],[Order ID]],Table3[#All],2,0),"No")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LOOKUP(MainData[[#This Row],[Region]],People!B:B,People!A:A)</f>
        <v>Kelly Williams</v>
      </c>
      <c r="W46" s="3" t="str">
        <f>IFERROR(VLOOKUP(MainData[[#This Row],[Order ID]],Table3[#All],2,0),"No")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LOOKUP(MainData[[#This Row],[Region]],People!B:B,People!A:A)</f>
        <v>Kelly Williams</v>
      </c>
      <c r="W47" s="3" t="str">
        <f>IFERROR(VLOOKUP(MainData[[#This Row],[Order ID]],Table3[#All],2,0),"No")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LOOKUP(MainData[[#This Row],[Region]],People!B:B,People!A:A)</f>
        <v>Kelly Williams</v>
      </c>
      <c r="W48" s="3" t="str">
        <f>IFERROR(VLOOKUP(MainData[[#This Row],[Order ID]],Table3[#All],2,0),"No")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LOOKUP(MainData[[#This Row],[Region]],People!B:B,People!A:A)</f>
        <v>Chuck Magee</v>
      </c>
      <c r="W49" s="3" t="str">
        <f>IFERROR(VLOOKUP(MainData[[#This Row],[Order ID]],Table3[#All],2,0),"No")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LOOKUP(MainData[[#This Row],[Region]],People!B:B,People!A:A)</f>
        <v>Chuck Magee</v>
      </c>
      <c r="W50" s="3" t="str">
        <f>IFERROR(VLOOKUP(MainData[[#This Row],[Order ID]],Table3[#All],2,0),"No")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LOOKUP(MainData[[#This Row],[Region]],People!B:B,People!A:A)</f>
        <v>Kelly Williams</v>
      </c>
      <c r="W51" s="3" t="str">
        <f>IFERROR(VLOOKUP(MainData[[#This Row],[Order ID]],Table3[#All],2,0),"No")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LOOKUP(MainData[[#This Row],[Region]],People!B:B,People!A:A)</f>
        <v>Kelly Williams</v>
      </c>
      <c r="W52" s="3" t="str">
        <f>IFERROR(VLOOKUP(MainData[[#This Row],[Order ID]],Table3[#All],2,0),"No")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LOOKUP(MainData[[#This Row],[Region]],People!B:B,People!A:A)</f>
        <v>Kelly Williams</v>
      </c>
      <c r="W53" s="3" t="str">
        <f>IFERROR(VLOOKUP(MainData[[#This Row],[Order ID]],Table3[#All],2,0),"No")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LOOKUP(MainData[[#This Row],[Region]],People!B:B,People!A:A)</f>
        <v>Kelly Williams</v>
      </c>
      <c r="W54" s="3" t="str">
        <f>IFERROR(VLOOKUP(MainData[[#This Row],[Order ID]],Table3[#All],2,0),"No")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LOOKUP(MainData[[#This Row],[Region]],People!B:B,People!A:A)</f>
        <v>Chuck Magee</v>
      </c>
      <c r="W55" s="3" t="str">
        <f>IFERROR(VLOOKUP(MainData[[#This Row],[Order ID]],Table3[#All],2,0),"No")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LOOKUP(MainData[[#This Row],[Region]],People!B:B,People!A:A)</f>
        <v>Chuck Magee</v>
      </c>
      <c r="W56" s="3" t="str">
        <f>IFERROR(VLOOKUP(MainData[[#This Row],[Order ID]],Table3[#All],2,0),"No")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LOOKUP(MainData[[#This Row],[Region]],People!B:B,People!A:A)</f>
        <v>Chuck Magee</v>
      </c>
      <c r="W57" s="3" t="str">
        <f>IFERROR(VLOOKUP(MainData[[#This Row],[Order ID]],Table3[#All],2,0),"No")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LOOKUP(MainData[[#This Row],[Region]],People!B:B,People!A:A)</f>
        <v>Chuck Magee</v>
      </c>
      <c r="W58" s="3" t="str">
        <f>IFERROR(VLOOKUP(MainData[[#This Row],[Order ID]],Table3[#All],2,0),"No")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LOOKUP(MainData[[#This Row],[Region]],People!B:B,People!A:A)</f>
        <v>Chuck Magee</v>
      </c>
      <c r="W59" s="3" t="str">
        <f>IFERROR(VLOOKUP(MainData[[#This Row],[Order ID]],Table3[#All],2,0),"No")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LOOKUP(MainData[[#This Row],[Region]],People!B:B,People!A:A)</f>
        <v>Chuck Magee</v>
      </c>
      <c r="W60" s="3" t="str">
        <f>IFERROR(VLOOKUP(MainData[[#This Row],[Order ID]],Table3[#All],2,0),"No")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LOOKUP(MainData[[#This Row],[Region]],People!B:B,People!A:A)</f>
        <v>Chuck Magee</v>
      </c>
      <c r="W61" s="3" t="str">
        <f>IFERROR(VLOOKUP(MainData[[#This Row],[Order ID]],Table3[#All],2,0),"No")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LOOKUP(MainData[[#This Row],[Region]],People!B:B,People!A:A)</f>
        <v>Chuck Magee</v>
      </c>
      <c r="W62" s="3" t="str">
        <f>IFERROR(VLOOKUP(MainData[[#This Row],[Order ID]],Table3[#All],2,0),"No")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LOOKUP(MainData[[#This Row],[Region]],People!B:B,People!A:A)</f>
        <v>Chuck Magee</v>
      </c>
      <c r="W63" s="3" t="str">
        <f>IFERROR(VLOOKUP(MainData[[#This Row],[Order ID]],Table3[#All],2,0),"No")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LOOKUP(MainData[[#This Row],[Region]],People!B:B,People!A:A)</f>
        <v>Anna Andreadi</v>
      </c>
      <c r="W64" s="3" t="str">
        <f>IFERROR(VLOOKUP(MainData[[#This Row],[Order ID]],Table3[#All],2,0),"No")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LOOKUP(MainData[[#This Row],[Region]],People!B:B,People!A:A)</f>
        <v>Anna Andreadi</v>
      </c>
      <c r="W65" s="3" t="str">
        <f>IFERROR(VLOOKUP(MainData[[#This Row],[Order ID]],Table3[#All],2,0),"No")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LOOKUP(MainData[[#This Row],[Region]],People!B:B,People!A:A)</f>
        <v>Anna Andreadi</v>
      </c>
      <c r="W66" s="3" t="str">
        <f>IFERROR(VLOOKUP(MainData[[#This Row],[Order ID]],Table3[#All],2,0),"No")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LOOKUP(MainData[[#This Row],[Region]],People!B:B,People!A:A)</f>
        <v>Anna Andreadi</v>
      </c>
      <c r="W67" s="3" t="str">
        <f>IFERROR(VLOOKUP(MainData[[#This Row],[Order ID]],Table3[#All],2,0),"No")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LOOKUP(MainData[[#This Row],[Region]],People!B:B,People!A:A)</f>
        <v>Kelly Williams</v>
      </c>
      <c r="W68" s="3" t="str">
        <f>IFERROR(VLOOKUP(MainData[[#This Row],[Order ID]],Table3[#All],2,0),"No")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LOOKUP(MainData[[#This Row],[Region]],People!B:B,People!A:A)</f>
        <v>Anna Andreadi</v>
      </c>
      <c r="W69" s="3" t="str">
        <f>IFERROR(VLOOKUP(MainData[[#This Row],[Order ID]],Table3[#All],2,0),"No")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LOOKUP(MainData[[#This Row],[Region]],People!B:B,People!A:A)</f>
        <v>Anna Andreadi</v>
      </c>
      <c r="W70" s="3" t="str">
        <f>IFERROR(VLOOKUP(MainData[[#This Row],[Order ID]],Table3[#All],2,0),"No")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LOOKUP(MainData[[#This Row],[Region]],People!B:B,People!A:A)</f>
        <v>Cassandra Brandow</v>
      </c>
      <c r="W71" s="3" t="str">
        <f>IFERROR(VLOOKUP(MainData[[#This Row],[Order ID]],Table3[#All],2,0),"No")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LOOKUP(MainData[[#This Row],[Region]],People!B:B,People!A:A)</f>
        <v>Chuck Magee</v>
      </c>
      <c r="W72" s="3" t="str">
        <f>IFERROR(VLOOKUP(MainData[[#This Row],[Order ID]],Table3[#All],2,0),"No")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LOOKUP(MainData[[#This Row],[Region]],People!B:B,People!A:A)</f>
        <v>Kelly Williams</v>
      </c>
      <c r="W73" s="3" t="str">
        <f>IFERROR(VLOOKUP(MainData[[#This Row],[Order ID]],Table3[#All],2,0),"No")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LOOKUP(MainData[[#This Row],[Region]],People!B:B,People!A:A)</f>
        <v>Cassandra Brandow</v>
      </c>
      <c r="W74" s="3" t="str">
        <f>IFERROR(VLOOKUP(MainData[[#This Row],[Order ID]],Table3[#All],2,0),"No")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LOOKUP(MainData[[#This Row],[Region]],People!B:B,People!A:A)</f>
        <v>Cassandra Brandow</v>
      </c>
      <c r="W75" s="3" t="str">
        <f>IFERROR(VLOOKUP(MainData[[#This Row],[Order ID]],Table3[#All],2,0),"No")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LOOKUP(MainData[[#This Row],[Region]],People!B:B,People!A:A)</f>
        <v>Cassandra Brandow</v>
      </c>
      <c r="W76" s="3" t="str">
        <f>IFERROR(VLOOKUP(MainData[[#This Row],[Order ID]],Table3[#All],2,0),"No")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LOOKUP(MainData[[#This Row],[Region]],People!B:B,People!A:A)</f>
        <v>Kelly Williams</v>
      </c>
      <c r="W77" s="3" t="str">
        <f>IFERROR(VLOOKUP(MainData[[#This Row],[Order ID]],Table3[#All],2,0),"No")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LOOKUP(MainData[[#This Row],[Region]],People!B:B,People!A:A)</f>
        <v>Kelly Williams</v>
      </c>
      <c r="W78" s="3" t="str">
        <f>IFERROR(VLOOKUP(MainData[[#This Row],[Order ID]],Table3[#All],2,0),"No")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LOOKUP(MainData[[#This Row],[Region]],People!B:B,People!A:A)</f>
        <v>Kelly Williams</v>
      </c>
      <c r="W79" s="3" t="str">
        <f>IFERROR(VLOOKUP(MainData[[#This Row],[Order ID]],Table3[#All],2,0),"No")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LOOKUP(MainData[[#This Row],[Region]],People!B:B,People!A:A)</f>
        <v>Kelly Williams</v>
      </c>
      <c r="W80" s="3" t="str">
        <f>IFERROR(VLOOKUP(MainData[[#This Row],[Order ID]],Table3[#All],2,0),"No")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LOOKUP(MainData[[#This Row],[Region]],People!B:B,People!A:A)</f>
        <v>Cassandra Brandow</v>
      </c>
      <c r="W81" s="3" t="str">
        <f>IFERROR(VLOOKUP(MainData[[#This Row],[Order ID]],Table3[#All],2,0),"No")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LOOKUP(MainData[[#This Row],[Region]],People!B:B,People!A:A)</f>
        <v>Cassandra Brandow</v>
      </c>
      <c r="W82" s="3" t="str">
        <f>IFERROR(VLOOKUP(MainData[[#This Row],[Order ID]],Table3[#All],2,0),"No")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LOOKUP(MainData[[#This Row],[Region]],People!B:B,People!A:A)</f>
        <v>Anna Andreadi</v>
      </c>
      <c r="W83" s="3" t="str">
        <f>IFERROR(VLOOKUP(MainData[[#This Row],[Order ID]],Table3[#All],2,0),"No")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LOOKUP(MainData[[#This Row],[Region]],People!B:B,People!A:A)</f>
        <v>Anna Andreadi</v>
      </c>
      <c r="W84" s="3" t="str">
        <f>IFERROR(VLOOKUP(MainData[[#This Row],[Order ID]],Table3[#All],2,0),"No")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LOOKUP(MainData[[#This Row],[Region]],People!B:B,People!A:A)</f>
        <v>Cassandra Brandow</v>
      </c>
      <c r="W85" s="3" t="str">
        <f>IFERROR(VLOOKUP(MainData[[#This Row],[Order ID]],Table3[#All],2,0),"No")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LOOKUP(MainData[[#This Row],[Region]],People!B:B,People!A:A)</f>
        <v>Kelly Williams</v>
      </c>
      <c r="W86" s="3" t="str">
        <f>IFERROR(VLOOKUP(MainData[[#This Row],[Order ID]],Table3[#All],2,0),"No")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LOOKUP(MainData[[#This Row],[Region]],People!B:B,People!A:A)</f>
        <v>Cassandra Brandow</v>
      </c>
      <c r="W87" s="3" t="str">
        <f>IFERROR(VLOOKUP(MainData[[#This Row],[Order ID]],Table3[#All],2,0),"No")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LOOKUP(MainData[[#This Row],[Region]],People!B:B,People!A:A)</f>
        <v>Kelly Williams</v>
      </c>
      <c r="W88" s="3" t="str">
        <f>IFERROR(VLOOKUP(MainData[[#This Row],[Order ID]],Table3[#All],2,0),"No")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LOOKUP(MainData[[#This Row],[Region]],People!B:B,People!A:A)</f>
        <v>Kelly Williams</v>
      </c>
      <c r="W89" s="3" t="str">
        <f>IFERROR(VLOOKUP(MainData[[#This Row],[Order ID]],Table3[#All],2,0),"No")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LOOKUP(MainData[[#This Row],[Region]],People!B:B,People!A:A)</f>
        <v>Kelly Williams</v>
      </c>
      <c r="W90" s="3" t="str">
        <f>IFERROR(VLOOKUP(MainData[[#This Row],[Order ID]],Table3[#All],2,0),"No")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LOOKUP(MainData[[#This Row],[Region]],People!B:B,People!A:A)</f>
        <v>Anna Andreadi</v>
      </c>
      <c r="W91" s="3" t="str">
        <f>IFERROR(VLOOKUP(MainData[[#This Row],[Order ID]],Table3[#All],2,0),"No")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LOOKUP(MainData[[#This Row],[Region]],People!B:B,People!A:A)</f>
        <v>Anna Andreadi</v>
      </c>
      <c r="W92" s="3" t="str">
        <f>IFERROR(VLOOKUP(MainData[[#This Row],[Order ID]],Table3[#All],2,0),"No")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LOOKUP(MainData[[#This Row],[Region]],People!B:B,People!A:A)</f>
        <v>Anna Andreadi</v>
      </c>
      <c r="W93" s="3" t="str">
        <f>IFERROR(VLOOKUP(MainData[[#This Row],[Order ID]],Table3[#All],2,0),"No")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LOOKUP(MainData[[#This Row],[Region]],People!B:B,People!A:A)</f>
        <v>Kelly Williams</v>
      </c>
      <c r="W94" s="3" t="str">
        <f>IFERROR(VLOOKUP(MainData[[#This Row],[Order ID]],Table3[#All],2,0),"No")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LOOKUP(MainData[[#This Row],[Region]],People!B:B,People!A:A)</f>
        <v>Kelly Williams</v>
      </c>
      <c r="W95" s="3" t="str">
        <f>IFERROR(VLOOKUP(MainData[[#This Row],[Order ID]],Table3[#All],2,0),"No")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LOOKUP(MainData[[#This Row],[Region]],People!B:B,People!A:A)</f>
        <v>Kelly Williams</v>
      </c>
      <c r="W96" s="3" t="str">
        <f>IFERROR(VLOOKUP(MainData[[#This Row],[Order ID]],Table3[#All],2,0),"No")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LOOKUP(MainData[[#This Row],[Region]],People!B:B,People!A:A)</f>
        <v>Anna Andreadi</v>
      </c>
      <c r="W97" s="3" t="str">
        <f>IFERROR(VLOOKUP(MainData[[#This Row],[Order ID]],Table3[#All],2,0),"No")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LOOKUP(MainData[[#This Row],[Region]],People!B:B,People!A:A)</f>
        <v>Chuck Magee</v>
      </c>
      <c r="W98" s="3" t="str">
        <f>IFERROR(VLOOKUP(MainData[[#This Row],[Order ID]],Table3[#All],2,0),"No")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LOOKUP(MainData[[#This Row],[Region]],People!B:B,People!A:A)</f>
        <v>Anna Andreadi</v>
      </c>
      <c r="W99" s="3" t="str">
        <f>IFERROR(VLOOKUP(MainData[[#This Row],[Order ID]],Table3[#All],2,0),"No")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LOOKUP(MainData[[#This Row],[Region]],People!B:B,People!A:A)</f>
        <v>Kelly Williams</v>
      </c>
      <c r="W100" s="3" t="str">
        <f>IFERROR(VLOOKUP(MainData[[#This Row],[Order ID]],Table3[#All],2,0),"No")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LOOKUP(MainData[[#This Row],[Region]],People!B:B,People!A:A)</f>
        <v>Kelly Williams</v>
      </c>
      <c r="W101" s="3" t="str">
        <f>IFERROR(VLOOKUP(MainData[[#This Row],[Order ID]],Table3[#All],2,0),"No")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LOOKUP(MainData[[#This Row],[Region]],People!B:B,People!A:A)</f>
        <v>Kelly Williams</v>
      </c>
      <c r="W102" s="3" t="str">
        <f>IFERROR(VLOOKUP(MainData[[#This Row],[Order ID]],Table3[#All],2,0),"No")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LOOKUP(MainData[[#This Row],[Region]],People!B:B,People!A:A)</f>
        <v>Kelly Williams</v>
      </c>
      <c r="W103" s="3" t="str">
        <f>IFERROR(VLOOKUP(MainData[[#This Row],[Order ID]],Table3[#All],2,0),"No")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LOOKUP(MainData[[#This Row],[Region]],People!B:B,People!A:A)</f>
        <v>Kelly Williams</v>
      </c>
      <c r="W104" s="3" t="str">
        <f>IFERROR(VLOOKUP(MainData[[#This Row],[Order ID]],Table3[#All],2,0),"No")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LOOKUP(MainData[[#This Row],[Region]],People!B:B,People!A:A)</f>
        <v>Anna Andreadi</v>
      </c>
      <c r="W105" s="3" t="str">
        <f>IFERROR(VLOOKUP(MainData[[#This Row],[Order ID]],Table3[#All],2,0),"No")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LOOKUP(MainData[[#This Row],[Region]],People!B:B,People!A:A)</f>
        <v>Anna Andreadi</v>
      </c>
      <c r="W106" s="3" t="str">
        <f>IFERROR(VLOOKUP(MainData[[#This Row],[Order ID]],Table3[#All],2,0),"No")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LOOKUP(MainData[[#This Row],[Region]],People!B:B,People!A:A)</f>
        <v>Anna Andreadi</v>
      </c>
      <c r="W107" s="3" t="str">
        <f>IFERROR(VLOOKUP(MainData[[#This Row],[Order ID]],Table3[#All],2,0),"No")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LOOKUP(MainData[[#This Row],[Region]],People!B:B,People!A:A)</f>
        <v>Cassandra Brandow</v>
      </c>
      <c r="W108" s="3" t="str">
        <f>IFERROR(VLOOKUP(MainData[[#This Row],[Order ID]],Table3[#All],2,0),"No")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LOOKUP(MainData[[#This Row],[Region]],People!B:B,People!A:A)</f>
        <v>Cassandra Brandow</v>
      </c>
      <c r="W109" s="3" t="str">
        <f>IFERROR(VLOOKUP(MainData[[#This Row],[Order ID]],Table3[#All],2,0),"No")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LOOKUP(MainData[[#This Row],[Region]],People!B:B,People!A:A)</f>
        <v>Cassandra Brandow</v>
      </c>
      <c r="W110" s="3" t="str">
        <f>IFERROR(VLOOKUP(MainData[[#This Row],[Order ID]],Table3[#All],2,0),"No")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LOOKUP(MainData[[#This Row],[Region]],People!B:B,People!A:A)</f>
        <v>Kelly Williams</v>
      </c>
      <c r="W111" s="3" t="str">
        <f>IFERROR(VLOOKUP(MainData[[#This Row],[Order ID]],Table3[#All],2,0),"No")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LOOKUP(MainData[[#This Row],[Region]],People!B:B,People!A:A)</f>
        <v>Chuck Magee</v>
      </c>
      <c r="W112" s="3" t="str">
        <f>IFERROR(VLOOKUP(MainData[[#This Row],[Order ID]],Table3[#All],2,0),"No")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LOOKUP(MainData[[#This Row],[Region]],People!B:B,People!A:A)</f>
        <v>Kelly Williams</v>
      </c>
      <c r="W113" s="3" t="str">
        <f>IFERROR(VLOOKUP(MainData[[#This Row],[Order ID]],Table3[#All],2,0),"No")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LOOKUP(MainData[[#This Row],[Region]],People!B:B,People!A:A)</f>
        <v>Kelly Williams</v>
      </c>
      <c r="W114" s="3" t="str">
        <f>IFERROR(VLOOKUP(MainData[[#This Row],[Order ID]],Table3[#All],2,0),"No")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LOOKUP(MainData[[#This Row],[Region]],People!B:B,People!A:A)</f>
        <v>Chuck Magee</v>
      </c>
      <c r="W115" s="3" t="str">
        <f>IFERROR(VLOOKUP(MainData[[#This Row],[Order ID]],Table3[#All],2,0),"No")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LOOKUP(MainData[[#This Row],[Region]],People!B:B,People!A:A)</f>
        <v>Chuck Magee</v>
      </c>
      <c r="W116" s="3" t="str">
        <f>IFERROR(VLOOKUP(MainData[[#This Row],[Order ID]],Table3[#All],2,0),"No")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LOOKUP(MainData[[#This Row],[Region]],People!B:B,People!A:A)</f>
        <v>Chuck Magee</v>
      </c>
      <c r="W117" s="3" t="str">
        <f>IFERROR(VLOOKUP(MainData[[#This Row],[Order ID]],Table3[#All],2,0),"No")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LOOKUP(MainData[[#This Row],[Region]],People!B:B,People!A:A)</f>
        <v>Chuck Magee</v>
      </c>
      <c r="W118" s="3" t="str">
        <f>IFERROR(VLOOKUP(MainData[[#This Row],[Order ID]],Table3[#All],2,0),"No")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LOOKUP(MainData[[#This Row],[Region]],People!B:B,People!A:A)</f>
        <v>Anna Andreadi</v>
      </c>
      <c r="W119" s="3" t="str">
        <f>IFERROR(VLOOKUP(MainData[[#This Row],[Order ID]],Table3[#All],2,0),"No")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LOOKUP(MainData[[#This Row],[Region]],People!B:B,People!A:A)</f>
        <v>Cassandra Brandow</v>
      </c>
      <c r="W120" s="3" t="str">
        <f>IFERROR(VLOOKUP(MainData[[#This Row],[Order ID]],Table3[#All],2,0),"No")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LOOKUP(MainData[[#This Row],[Region]],People!B:B,People!A:A)</f>
        <v>Chuck Magee</v>
      </c>
      <c r="W121" s="3" t="str">
        <f>IFERROR(VLOOKUP(MainData[[#This Row],[Order ID]],Table3[#All],2,0),"No")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LOOKUP(MainData[[#This Row],[Region]],People!B:B,People!A:A)</f>
        <v>Chuck Magee</v>
      </c>
      <c r="W122" s="3" t="str">
        <f>IFERROR(VLOOKUP(MainData[[#This Row],[Order ID]],Table3[#All],2,0),"No")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LOOKUP(MainData[[#This Row],[Region]],People!B:B,People!A:A)</f>
        <v>Chuck Magee</v>
      </c>
      <c r="W123" s="3" t="str">
        <f>IFERROR(VLOOKUP(MainData[[#This Row],[Order ID]],Table3[#All],2,0),"No")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LOOKUP(MainData[[#This Row],[Region]],People!B:B,People!A:A)</f>
        <v>Chuck Magee</v>
      </c>
      <c r="W124" s="3" t="str">
        <f>IFERROR(VLOOKUP(MainData[[#This Row],[Order ID]],Table3[#All],2,0),"No")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LOOKUP(MainData[[#This Row],[Region]],People!B:B,People!A:A)</f>
        <v>Chuck Magee</v>
      </c>
      <c r="W125" s="3" t="str">
        <f>IFERROR(VLOOKUP(MainData[[#This Row],[Order ID]],Table3[#All],2,0),"No")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LOOKUP(MainData[[#This Row],[Region]],People!B:B,People!A:A)</f>
        <v>Kelly Williams</v>
      </c>
      <c r="W126" s="3" t="str">
        <f>IFERROR(VLOOKUP(MainData[[#This Row],[Order ID]],Table3[#All],2,0),"No")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LOOKUP(MainData[[#This Row],[Region]],People!B:B,People!A:A)</f>
        <v>Kelly Williams</v>
      </c>
      <c r="W127" s="3" t="str">
        <f>IFERROR(VLOOKUP(MainData[[#This Row],[Order ID]],Table3[#All],2,0),"No")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LOOKUP(MainData[[#This Row],[Region]],People!B:B,People!A:A)</f>
        <v>Anna Andreadi</v>
      </c>
      <c r="W128" s="3" t="str">
        <f>IFERROR(VLOOKUP(MainData[[#This Row],[Order ID]],Table3[#All],2,0),"No")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LOOKUP(MainData[[#This Row],[Region]],People!B:B,People!A:A)</f>
        <v>Anna Andreadi</v>
      </c>
      <c r="W129" s="3" t="str">
        <f>IFERROR(VLOOKUP(MainData[[#This Row],[Order ID]],Table3[#All],2,0),"No")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LOOKUP(MainData[[#This Row],[Region]],People!B:B,People!A:A)</f>
        <v>Anna Andreadi</v>
      </c>
      <c r="W130" s="3" t="str">
        <f>IFERROR(VLOOKUP(MainData[[#This Row],[Order ID]],Table3[#All],2,0),"No")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LOOKUP(MainData[[#This Row],[Region]],People!B:B,People!A:A)</f>
        <v>Anna Andreadi</v>
      </c>
      <c r="W131" s="3" t="str">
        <f>IFERROR(VLOOKUP(MainData[[#This Row],[Order ID]],Table3[#All],2,0),"No")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LOOKUP(MainData[[#This Row],[Region]],People!B:B,People!A:A)</f>
        <v>Chuck Magee</v>
      </c>
      <c r="W132" s="3" t="str">
        <f>IFERROR(VLOOKUP(MainData[[#This Row],[Order ID]],Table3[#All],2,0),"No")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LOOKUP(MainData[[#This Row],[Region]],People!B:B,People!A:A)</f>
        <v>Chuck Magee</v>
      </c>
      <c r="W133" s="3" t="str">
        <f>IFERROR(VLOOKUP(MainData[[#This Row],[Order ID]],Table3[#All],2,0),"No")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LOOKUP(MainData[[#This Row],[Region]],People!B:B,People!A:A)</f>
        <v>Chuck Magee</v>
      </c>
      <c r="W134" s="3" t="str">
        <f>IFERROR(VLOOKUP(MainData[[#This Row],[Order ID]],Table3[#All],2,0),"No")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LOOKUP(MainData[[#This Row],[Region]],People!B:B,People!A:A)</f>
        <v>Anna Andreadi</v>
      </c>
      <c r="W135" s="3" t="str">
        <f>IFERROR(VLOOKUP(MainData[[#This Row],[Order ID]],Table3[#All],2,0),"No")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LOOKUP(MainData[[#This Row],[Region]],People!B:B,People!A:A)</f>
        <v>Anna Andreadi</v>
      </c>
      <c r="W136" s="3" t="str">
        <f>IFERROR(VLOOKUP(MainData[[#This Row],[Order ID]],Table3[#All],2,0),"No")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LOOKUP(MainData[[#This Row],[Region]],People!B:B,People!A:A)</f>
        <v>Anna Andreadi</v>
      </c>
      <c r="W137" s="3" t="str">
        <f>IFERROR(VLOOKUP(MainData[[#This Row],[Order ID]],Table3[#All],2,0),"No")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LOOKUP(MainData[[#This Row],[Region]],People!B:B,People!A:A)</f>
        <v>Anna Andreadi</v>
      </c>
      <c r="W138" s="3" t="str">
        <f>IFERROR(VLOOKUP(MainData[[#This Row],[Order ID]],Table3[#All],2,0),"No")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LOOKUP(MainData[[#This Row],[Region]],People!B:B,People!A:A)</f>
        <v>Anna Andreadi</v>
      </c>
      <c r="W139" s="3" t="str">
        <f>IFERROR(VLOOKUP(MainData[[#This Row],[Order ID]],Table3[#All],2,0),"No")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LOOKUP(MainData[[#This Row],[Region]],People!B:B,People!A:A)</f>
        <v>Anna Andreadi</v>
      </c>
      <c r="W140" s="3" t="str">
        <f>IFERROR(VLOOKUP(MainData[[#This Row],[Order ID]],Table3[#All],2,0),"No")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LOOKUP(MainData[[#This Row],[Region]],People!B:B,People!A:A)</f>
        <v>Anna Andreadi</v>
      </c>
      <c r="W141" s="3" t="str">
        <f>IFERROR(VLOOKUP(MainData[[#This Row],[Order ID]],Table3[#All],2,0),"No")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LOOKUP(MainData[[#This Row],[Region]],People!B:B,People!A:A)</f>
        <v>Chuck Magee</v>
      </c>
      <c r="W142" s="3" t="str">
        <f>IFERROR(VLOOKUP(MainData[[#This Row],[Order ID]],Table3[#All],2,0),"No")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LOOKUP(MainData[[#This Row],[Region]],People!B:B,People!A:A)</f>
        <v>Anna Andreadi</v>
      </c>
      <c r="W143" s="3" t="str">
        <f>IFERROR(VLOOKUP(MainData[[#This Row],[Order ID]],Table3[#All],2,0),"No")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LOOKUP(MainData[[#This Row],[Region]],People!B:B,People!A:A)</f>
        <v>Anna Andreadi</v>
      </c>
      <c r="W144" s="3" t="str">
        <f>IFERROR(VLOOKUP(MainData[[#This Row],[Order ID]],Table3[#All],2,0),"No")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LOOKUP(MainData[[#This Row],[Region]],People!B:B,People!A:A)</f>
        <v>Anna Andreadi</v>
      </c>
      <c r="W145" s="3" t="str">
        <f>IFERROR(VLOOKUP(MainData[[#This Row],[Order ID]],Table3[#All],2,0),"No")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LOOKUP(MainData[[#This Row],[Region]],People!B:B,People!A:A)</f>
        <v>Kelly Williams</v>
      </c>
      <c r="W146" s="3" t="str">
        <f>IFERROR(VLOOKUP(MainData[[#This Row],[Order ID]],Table3[#All],2,0),"No")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LOOKUP(MainData[[#This Row],[Region]],People!B:B,People!A:A)</f>
        <v>Anna Andreadi</v>
      </c>
      <c r="W147" s="3" t="str">
        <f>IFERROR(VLOOKUP(MainData[[#This Row],[Order ID]],Table3[#All],2,0),"No")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LOOKUP(MainData[[#This Row],[Region]],People!B:B,People!A:A)</f>
        <v>Chuck Magee</v>
      </c>
      <c r="W148" s="3" t="str">
        <f>IFERROR(VLOOKUP(MainData[[#This Row],[Order ID]],Table3[#All],2,0),"No")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LOOKUP(MainData[[#This Row],[Region]],People!B:B,People!A:A)</f>
        <v>Kelly Williams</v>
      </c>
      <c r="W149" s="3" t="str">
        <f>IFERROR(VLOOKUP(MainData[[#This Row],[Order ID]],Table3[#All],2,0),"No")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LOOKUP(MainData[[#This Row],[Region]],People!B:B,People!A:A)</f>
        <v>Kelly Williams</v>
      </c>
      <c r="W150" s="3" t="str">
        <f>IFERROR(VLOOKUP(MainData[[#This Row],[Order ID]],Table3[#All],2,0),"No")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LOOKUP(MainData[[#This Row],[Region]],People!B:B,People!A:A)</f>
        <v>Kelly Williams</v>
      </c>
      <c r="W151" s="3" t="str">
        <f>IFERROR(VLOOKUP(MainData[[#This Row],[Order ID]],Table3[#All],2,0),"No")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LOOKUP(MainData[[#This Row],[Region]],People!B:B,People!A:A)</f>
        <v>Kelly Williams</v>
      </c>
      <c r="W152" s="3" t="str">
        <f>IFERROR(VLOOKUP(MainData[[#This Row],[Order ID]],Table3[#All],2,0),"No")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LOOKUP(MainData[[#This Row],[Region]],People!B:B,People!A:A)</f>
        <v>Anna Andreadi</v>
      </c>
      <c r="W153" s="3" t="str">
        <f>IFERROR(VLOOKUP(MainData[[#This Row],[Order ID]],Table3[#All],2,0),"No")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LOOKUP(MainData[[#This Row],[Region]],People!B:B,People!A:A)</f>
        <v>Anna Andreadi</v>
      </c>
      <c r="W154" s="3" t="str">
        <f>IFERROR(VLOOKUP(MainData[[#This Row],[Order ID]],Table3[#All],2,0),"No")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LOOKUP(MainData[[#This Row],[Region]],People!B:B,People!A:A)</f>
        <v>Anna Andreadi</v>
      </c>
      <c r="W155" s="3" t="str">
        <f>IFERROR(VLOOKUP(MainData[[#This Row],[Order ID]],Table3[#All],2,0),"No")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LOOKUP(MainData[[#This Row],[Region]],People!B:B,People!A:A)</f>
        <v>Anna Andreadi</v>
      </c>
      <c r="W156" s="3" t="str">
        <f>IFERROR(VLOOKUP(MainData[[#This Row],[Order ID]],Table3[#All],2,0),"No")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LOOKUP(MainData[[#This Row],[Region]],People!B:B,People!A:A)</f>
        <v>Anna Andreadi</v>
      </c>
      <c r="W157" s="3" t="str">
        <f>IFERROR(VLOOKUP(MainData[[#This Row],[Order ID]],Table3[#All],2,0),"No")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LOOKUP(MainData[[#This Row],[Region]],People!B:B,People!A:A)</f>
        <v>Anna Andreadi</v>
      </c>
      <c r="W158" s="3" t="str">
        <f>IFERROR(VLOOKUP(MainData[[#This Row],[Order ID]],Table3[#All],2,0),"No")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LOOKUP(MainData[[#This Row],[Region]],People!B:B,People!A:A)</f>
        <v>Anna Andreadi</v>
      </c>
      <c r="W159" s="3" t="str">
        <f>IFERROR(VLOOKUP(MainData[[#This Row],[Order ID]],Table3[#All],2,0),"No")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LOOKUP(MainData[[#This Row],[Region]],People!B:B,People!A:A)</f>
        <v>Kelly Williams</v>
      </c>
      <c r="W160" s="3" t="str">
        <f>IFERROR(VLOOKUP(MainData[[#This Row],[Order ID]],Table3[#All],2,0),"No")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LOOKUP(MainData[[#This Row],[Region]],People!B:B,People!A:A)</f>
        <v>Kelly Williams</v>
      </c>
      <c r="W161" s="3" t="str">
        <f>IFERROR(VLOOKUP(MainData[[#This Row],[Order ID]],Table3[#All],2,0),"No")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LOOKUP(MainData[[#This Row],[Region]],People!B:B,People!A:A)</f>
        <v>Anna Andreadi</v>
      </c>
      <c r="W162" s="3" t="str">
        <f>IFERROR(VLOOKUP(MainData[[#This Row],[Order ID]],Table3[#All],2,0),"No")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LOOKUP(MainData[[#This Row],[Region]],People!B:B,People!A:A)</f>
        <v>Chuck Magee</v>
      </c>
      <c r="W163" s="3" t="str">
        <f>IFERROR(VLOOKUP(MainData[[#This Row],[Order ID]],Table3[#All],2,0),"No")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LOOKUP(MainData[[#This Row],[Region]],People!B:B,People!A:A)</f>
        <v>Anna Andreadi</v>
      </c>
      <c r="W164" s="3" t="str">
        <f>IFERROR(VLOOKUP(MainData[[#This Row],[Order ID]],Table3[#All],2,0),"No")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LOOKUP(MainData[[#This Row],[Region]],People!B:B,People!A:A)</f>
        <v>Anna Andreadi</v>
      </c>
      <c r="W165" s="3" t="str">
        <f>IFERROR(VLOOKUP(MainData[[#This Row],[Order ID]],Table3[#All],2,0),"No")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LOOKUP(MainData[[#This Row],[Region]],People!B:B,People!A:A)</f>
        <v>Kelly Williams</v>
      </c>
      <c r="W166" s="3" t="str">
        <f>IFERROR(VLOOKUP(MainData[[#This Row],[Order ID]],Table3[#All],2,0),"No")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LOOKUP(MainData[[#This Row],[Region]],People!B:B,People!A:A)</f>
        <v>Kelly Williams</v>
      </c>
      <c r="W167" s="3" t="str">
        <f>IFERROR(VLOOKUP(MainData[[#This Row],[Order ID]],Table3[#All],2,0),"No")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LOOKUP(MainData[[#This Row],[Region]],People!B:B,People!A:A)</f>
        <v>Kelly Williams</v>
      </c>
      <c r="W168" s="3" t="str">
        <f>IFERROR(VLOOKUP(MainData[[#This Row],[Order ID]],Table3[#All],2,0),"No")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LOOKUP(MainData[[#This Row],[Region]],People!B:B,People!A:A)</f>
        <v>Kelly Williams</v>
      </c>
      <c r="W169" s="3" t="str">
        <f>IFERROR(VLOOKUP(MainData[[#This Row],[Order ID]],Table3[#All],2,0),"No")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LOOKUP(MainData[[#This Row],[Region]],People!B:B,People!A:A)</f>
        <v>Kelly Williams</v>
      </c>
      <c r="W170" s="3" t="str">
        <f>IFERROR(VLOOKUP(MainData[[#This Row],[Order ID]],Table3[#All],2,0),"No")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LOOKUP(MainData[[#This Row],[Region]],People!B:B,People!A:A)</f>
        <v>Kelly Williams</v>
      </c>
      <c r="W171" s="3" t="str">
        <f>IFERROR(VLOOKUP(MainData[[#This Row],[Order ID]],Table3[#All],2,0),"No")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LOOKUP(MainData[[#This Row],[Region]],People!B:B,People!A:A)</f>
        <v>Kelly Williams</v>
      </c>
      <c r="W172" s="3" t="str">
        <f>IFERROR(VLOOKUP(MainData[[#This Row],[Order ID]],Table3[#All],2,0),"No")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LOOKUP(MainData[[#This Row],[Region]],People!B:B,People!A:A)</f>
        <v>Anna Andreadi</v>
      </c>
      <c r="W173" s="3" t="str">
        <f>IFERROR(VLOOKUP(MainData[[#This Row],[Order ID]],Table3[#All],2,0),"No")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LOOKUP(MainData[[#This Row],[Region]],People!B:B,People!A:A)</f>
        <v>Anna Andreadi</v>
      </c>
      <c r="W174" s="3" t="str">
        <f>IFERROR(VLOOKUP(MainData[[#This Row],[Order ID]],Table3[#All],2,0),"No")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LOOKUP(MainData[[#This Row],[Region]],People!B:B,People!A:A)</f>
        <v>Anna Andreadi</v>
      </c>
      <c r="W175" s="3" t="str">
        <f>IFERROR(VLOOKUP(MainData[[#This Row],[Order ID]],Table3[#All],2,0),"No")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LOOKUP(MainData[[#This Row],[Region]],People!B:B,People!A:A)</f>
        <v>Kelly Williams</v>
      </c>
      <c r="W176" s="3" t="str">
        <f>IFERROR(VLOOKUP(MainData[[#This Row],[Order ID]],Table3[#All],2,0),"No")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LOOKUP(MainData[[#This Row],[Region]],People!B:B,People!A:A)</f>
        <v>Kelly Williams</v>
      </c>
      <c r="W177" s="3" t="str">
        <f>IFERROR(VLOOKUP(MainData[[#This Row],[Order ID]],Table3[#All],2,0),"No")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LOOKUP(MainData[[#This Row],[Region]],People!B:B,People!A:A)</f>
        <v>Kelly Williams</v>
      </c>
      <c r="W178" s="3" t="str">
        <f>IFERROR(VLOOKUP(MainData[[#This Row],[Order ID]],Table3[#All],2,0),"No")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LOOKUP(MainData[[#This Row],[Region]],People!B:B,People!A:A)</f>
        <v>Chuck Magee</v>
      </c>
      <c r="W179" s="3" t="str">
        <f>IFERROR(VLOOKUP(MainData[[#This Row],[Order ID]],Table3[#All],2,0),"No")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LOOKUP(MainData[[#This Row],[Region]],People!B:B,People!A:A)</f>
        <v>Chuck Magee</v>
      </c>
      <c r="W180" s="3" t="str">
        <f>IFERROR(VLOOKUP(MainData[[#This Row],[Order ID]],Table3[#All],2,0),"No")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LOOKUP(MainData[[#This Row],[Region]],People!B:B,People!A:A)</f>
        <v>Chuck Magee</v>
      </c>
      <c r="W181" s="3" t="str">
        <f>IFERROR(VLOOKUP(MainData[[#This Row],[Order ID]],Table3[#All],2,0),"No")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LOOKUP(MainData[[#This Row],[Region]],People!B:B,People!A:A)</f>
        <v>Kelly Williams</v>
      </c>
      <c r="W182" s="3" t="str">
        <f>IFERROR(VLOOKUP(MainData[[#This Row],[Order ID]],Table3[#All],2,0),"No")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LOOKUP(MainData[[#This Row],[Region]],People!B:B,People!A:A)</f>
        <v>Kelly Williams</v>
      </c>
      <c r="W183" s="3" t="str">
        <f>IFERROR(VLOOKUP(MainData[[#This Row],[Order ID]],Table3[#All],2,0),"No")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LOOKUP(MainData[[#This Row],[Region]],People!B:B,People!A:A)</f>
        <v>Cassandra Brandow</v>
      </c>
      <c r="W184" s="3" t="str">
        <f>IFERROR(VLOOKUP(MainData[[#This Row],[Order ID]],Table3[#All],2,0),"No")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LOOKUP(MainData[[#This Row],[Region]],People!B:B,People!A:A)</f>
        <v>Cassandra Brandow</v>
      </c>
      <c r="W185" s="3" t="str">
        <f>IFERROR(VLOOKUP(MainData[[#This Row],[Order ID]],Table3[#All],2,0),"No")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LOOKUP(MainData[[#This Row],[Region]],People!B:B,People!A:A)</f>
        <v>Cassandra Brandow</v>
      </c>
      <c r="W186" s="3" t="str">
        <f>IFERROR(VLOOKUP(MainData[[#This Row],[Order ID]],Table3[#All],2,0),"No")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LOOKUP(MainData[[#This Row],[Region]],People!B:B,People!A:A)</f>
        <v>Chuck Magee</v>
      </c>
      <c r="W187" s="3" t="str">
        <f>IFERROR(VLOOKUP(MainData[[#This Row],[Order ID]],Table3[#All],2,0),"No")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LOOKUP(MainData[[#This Row],[Region]],People!B:B,People!A:A)</f>
        <v>Anna Andreadi</v>
      </c>
      <c r="W188" s="3" t="str">
        <f>IFERROR(VLOOKUP(MainData[[#This Row],[Order ID]],Table3[#All],2,0),"No")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LOOKUP(MainData[[#This Row],[Region]],People!B:B,People!A:A)</f>
        <v>Kelly Williams</v>
      </c>
      <c r="W189" s="3" t="str">
        <f>IFERROR(VLOOKUP(MainData[[#This Row],[Order ID]],Table3[#All],2,0),"No")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LOOKUP(MainData[[#This Row],[Region]],People!B:B,People!A:A)</f>
        <v>Kelly Williams</v>
      </c>
      <c r="W190" s="3" t="str">
        <f>IFERROR(VLOOKUP(MainData[[#This Row],[Order ID]],Table3[#All],2,0),"No")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LOOKUP(MainData[[#This Row],[Region]],People!B:B,People!A:A)</f>
        <v>Chuck Magee</v>
      </c>
      <c r="W191" s="3" t="str">
        <f>IFERROR(VLOOKUP(MainData[[#This Row],[Order ID]],Table3[#All],2,0),"No")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LOOKUP(MainData[[#This Row],[Region]],People!B:B,People!A:A)</f>
        <v>Chuck Magee</v>
      </c>
      <c r="W192" s="3" t="str">
        <f>IFERROR(VLOOKUP(MainData[[#This Row],[Order ID]],Table3[#All],2,0),"No")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LOOKUP(MainData[[#This Row],[Region]],People!B:B,People!A:A)</f>
        <v>Chuck Magee</v>
      </c>
      <c r="W193" s="3" t="str">
        <f>IFERROR(VLOOKUP(MainData[[#This Row],[Order ID]],Table3[#All],2,0),"No")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LOOKUP(MainData[[#This Row],[Region]],People!B:B,People!A:A)</f>
        <v>Chuck Magee</v>
      </c>
      <c r="W194" s="3" t="str">
        <f>IFERROR(VLOOKUP(MainData[[#This Row],[Order ID]],Table3[#All],2,0),"No")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LOOKUP(MainData[[#This Row],[Region]],People!B:B,People!A:A)</f>
        <v>Chuck Magee</v>
      </c>
      <c r="W195" s="3" t="str">
        <f>IFERROR(VLOOKUP(MainData[[#This Row],[Order ID]],Table3[#All],2,0),"No")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LOOKUP(MainData[[#This Row],[Region]],People!B:B,People!A:A)</f>
        <v>Anna Andreadi</v>
      </c>
      <c r="W196" s="3" t="str">
        <f>IFERROR(VLOOKUP(MainData[[#This Row],[Order ID]],Table3[#All],2,0),"No")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LOOKUP(MainData[[#This Row],[Region]],People!B:B,People!A:A)</f>
        <v>Chuck Magee</v>
      </c>
      <c r="W197" s="3" t="str">
        <f>IFERROR(VLOOKUP(MainData[[#This Row],[Order ID]],Table3[#All],2,0),"No")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LOOKUP(MainData[[#This Row],[Region]],People!B:B,People!A:A)</f>
        <v>Chuck Magee</v>
      </c>
      <c r="W198" s="3" t="str">
        <f>IFERROR(VLOOKUP(MainData[[#This Row],[Order ID]],Table3[#All],2,0),"No")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LOOKUP(MainData[[#This Row],[Region]],People!B:B,People!A:A)</f>
        <v>Chuck Magee</v>
      </c>
      <c r="W199" s="3" t="str">
        <f>IFERROR(VLOOKUP(MainData[[#This Row],[Order ID]],Table3[#All],2,0),"No")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LOOKUP(MainData[[#This Row],[Region]],People!B:B,People!A:A)</f>
        <v>Chuck Magee</v>
      </c>
      <c r="W200" s="3" t="str">
        <f>IFERROR(VLOOKUP(MainData[[#This Row],[Order ID]],Table3[#All],2,0),"No")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LOOKUP(MainData[[#This Row],[Region]],People!B:B,People!A:A)</f>
        <v>Chuck Magee</v>
      </c>
      <c r="W201" s="3" t="str">
        <f>IFERROR(VLOOKUP(MainData[[#This Row],[Order ID]],Table3[#All],2,0),"No")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LOOKUP(MainData[[#This Row],[Region]],People!B:B,People!A:A)</f>
        <v>Chuck Magee</v>
      </c>
      <c r="W202" s="3" t="str">
        <f>IFERROR(VLOOKUP(MainData[[#This Row],[Order ID]],Table3[#All],2,0),"No")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LOOKUP(MainData[[#This Row],[Region]],People!B:B,People!A:A)</f>
        <v>Anna Andreadi</v>
      </c>
      <c r="W203" s="3" t="str">
        <f>IFERROR(VLOOKUP(MainData[[#This Row],[Order ID]],Table3[#All],2,0),"No")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LOOKUP(MainData[[#This Row],[Region]],People!B:B,People!A:A)</f>
        <v>Anna Andreadi</v>
      </c>
      <c r="W204" s="3" t="str">
        <f>IFERROR(VLOOKUP(MainData[[#This Row],[Order ID]],Table3[#All],2,0),"No")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LOOKUP(MainData[[#This Row],[Region]],People!B:B,People!A:A)</f>
        <v>Kelly Williams</v>
      </c>
      <c r="W205" s="3" t="str">
        <f>IFERROR(VLOOKUP(MainData[[#This Row],[Order ID]],Table3[#All],2,0),"No")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LOOKUP(MainData[[#This Row],[Region]],People!B:B,People!A:A)</f>
        <v>Cassandra Brandow</v>
      </c>
      <c r="W206" s="3" t="str">
        <f>IFERROR(VLOOKUP(MainData[[#This Row],[Order ID]],Table3[#All],2,0),"No")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LOOKUP(MainData[[#This Row],[Region]],People!B:B,People!A:A)</f>
        <v>Anna Andreadi</v>
      </c>
      <c r="W207" s="3" t="str">
        <f>IFERROR(VLOOKUP(MainData[[#This Row],[Order ID]],Table3[#All],2,0),"No")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LOOKUP(MainData[[#This Row],[Region]],People!B:B,People!A:A)</f>
        <v>Kelly Williams</v>
      </c>
      <c r="W208" s="3" t="str">
        <f>IFERROR(VLOOKUP(MainData[[#This Row],[Order ID]],Table3[#All],2,0),"No")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LOOKUP(MainData[[#This Row],[Region]],People!B:B,People!A:A)</f>
        <v>Kelly Williams</v>
      </c>
      <c r="W209" s="3" t="str">
        <f>IFERROR(VLOOKUP(MainData[[#This Row],[Order ID]],Table3[#All],2,0),"No")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LOOKUP(MainData[[#This Row],[Region]],People!B:B,People!A:A)</f>
        <v>Kelly Williams</v>
      </c>
      <c r="W210" s="3" t="str">
        <f>IFERROR(VLOOKUP(MainData[[#This Row],[Order ID]],Table3[#All],2,0),"No")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LOOKUP(MainData[[#This Row],[Region]],People!B:B,People!A:A)</f>
        <v>Kelly Williams</v>
      </c>
      <c r="W211" s="3" t="str">
        <f>IFERROR(VLOOKUP(MainData[[#This Row],[Order ID]],Table3[#All],2,0),"No")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LOOKUP(MainData[[#This Row],[Region]],People!B:B,People!A:A)</f>
        <v>Kelly Williams</v>
      </c>
      <c r="W212" s="3" t="str">
        <f>IFERROR(VLOOKUP(MainData[[#This Row],[Order ID]],Table3[#All],2,0),"No")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LOOKUP(MainData[[#This Row],[Region]],People!B:B,People!A:A)</f>
        <v>Kelly Williams</v>
      </c>
      <c r="W213" s="3" t="str">
        <f>IFERROR(VLOOKUP(MainData[[#This Row],[Order ID]],Table3[#All],2,0),"No")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LOOKUP(MainData[[#This Row],[Region]],People!B:B,People!A:A)</f>
        <v>Chuck Magee</v>
      </c>
      <c r="W214" s="3" t="str">
        <f>IFERROR(VLOOKUP(MainData[[#This Row],[Order ID]],Table3[#All],2,0),"No")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LOOKUP(MainData[[#This Row],[Region]],People!B:B,People!A:A)</f>
        <v>Chuck Magee</v>
      </c>
      <c r="W215" s="3" t="str">
        <f>IFERROR(VLOOKUP(MainData[[#This Row],[Order ID]],Table3[#All],2,0),"No")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LOOKUP(MainData[[#This Row],[Region]],People!B:B,People!A:A)</f>
        <v>Chuck Magee</v>
      </c>
      <c r="W216" s="3" t="str">
        <f>IFERROR(VLOOKUP(MainData[[#This Row],[Order ID]],Table3[#All],2,0),"No")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LOOKUP(MainData[[#This Row],[Region]],People!B:B,People!A:A)</f>
        <v>Chuck Magee</v>
      </c>
      <c r="W217" s="3" t="str">
        <f>IFERROR(VLOOKUP(MainData[[#This Row],[Order ID]],Table3[#All],2,0),"No")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LOOKUP(MainData[[#This Row],[Region]],People!B:B,People!A:A)</f>
        <v>Chuck Magee</v>
      </c>
      <c r="W218" s="3" t="str">
        <f>IFERROR(VLOOKUP(MainData[[#This Row],[Order ID]],Table3[#All],2,0),"No")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LOOKUP(MainData[[#This Row],[Region]],People!B:B,People!A:A)</f>
        <v>Anna Andreadi</v>
      </c>
      <c r="W219" s="3" t="str">
        <f>IFERROR(VLOOKUP(MainData[[#This Row],[Order ID]],Table3[#All],2,0),"No")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LOOKUP(MainData[[#This Row],[Region]],People!B:B,People!A:A)</f>
        <v>Anna Andreadi</v>
      </c>
      <c r="W220" s="3" t="str">
        <f>IFERROR(VLOOKUP(MainData[[#This Row],[Order ID]],Table3[#All],2,0),"No")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LOOKUP(MainData[[#This Row],[Region]],People!B:B,People!A:A)</f>
        <v>Chuck Magee</v>
      </c>
      <c r="W221" s="3" t="str">
        <f>IFERROR(VLOOKUP(MainData[[#This Row],[Order ID]],Table3[#All],2,0),"No")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LOOKUP(MainData[[#This Row],[Region]],People!B:B,People!A:A)</f>
        <v>Chuck Magee</v>
      </c>
      <c r="W222" s="3" t="str">
        <f>IFERROR(VLOOKUP(MainData[[#This Row],[Order ID]],Table3[#All],2,0),"No")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LOOKUP(MainData[[#This Row],[Region]],People!B:B,People!A:A)</f>
        <v>Chuck Magee</v>
      </c>
      <c r="W223" s="3" t="str">
        <f>IFERROR(VLOOKUP(MainData[[#This Row],[Order ID]],Table3[#All],2,0),"No")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LOOKUP(MainData[[#This Row],[Region]],People!B:B,People!A:A)</f>
        <v>Chuck Magee</v>
      </c>
      <c r="W224" s="3" t="str">
        <f>IFERROR(VLOOKUP(MainData[[#This Row],[Order ID]],Table3[#All],2,0),"No")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LOOKUP(MainData[[#This Row],[Region]],People!B:B,People!A:A)</f>
        <v>Chuck Magee</v>
      </c>
      <c r="W225" s="3" t="str">
        <f>IFERROR(VLOOKUP(MainData[[#This Row],[Order ID]],Table3[#All],2,0),"No")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LOOKUP(MainData[[#This Row],[Region]],People!B:B,People!A:A)</f>
        <v>Chuck Magee</v>
      </c>
      <c r="W226" s="3" t="str">
        <f>IFERROR(VLOOKUP(MainData[[#This Row],[Order ID]],Table3[#All],2,0),"No")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LOOKUP(MainData[[#This Row],[Region]],People!B:B,People!A:A)</f>
        <v>Kelly Williams</v>
      </c>
      <c r="W227" s="3" t="str">
        <f>IFERROR(VLOOKUP(MainData[[#This Row],[Order ID]],Table3[#All],2,0),"No")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LOOKUP(MainData[[#This Row],[Region]],People!B:B,People!A:A)</f>
        <v>Kelly Williams</v>
      </c>
      <c r="W228" s="3" t="str">
        <f>IFERROR(VLOOKUP(MainData[[#This Row],[Order ID]],Table3[#All],2,0),"No")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LOOKUP(MainData[[#This Row],[Region]],People!B:B,People!A:A)</f>
        <v>Kelly Williams</v>
      </c>
      <c r="W229" s="3" t="str">
        <f>IFERROR(VLOOKUP(MainData[[#This Row],[Order ID]],Table3[#All],2,0),"No")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LOOKUP(MainData[[#This Row],[Region]],People!B:B,People!A:A)</f>
        <v>Cassandra Brandow</v>
      </c>
      <c r="W230" s="3" t="str">
        <f>IFERROR(VLOOKUP(MainData[[#This Row],[Order ID]],Table3[#All],2,0),"No")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LOOKUP(MainData[[#This Row],[Region]],People!B:B,People!A:A)</f>
        <v>Cassandra Brandow</v>
      </c>
      <c r="W231" s="3" t="str">
        <f>IFERROR(VLOOKUP(MainData[[#This Row],[Order ID]],Table3[#All],2,0),"No")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LOOKUP(MainData[[#This Row],[Region]],People!B:B,People!A:A)</f>
        <v>Cassandra Brandow</v>
      </c>
      <c r="W232" s="3" t="str">
        <f>IFERROR(VLOOKUP(MainData[[#This Row],[Order ID]],Table3[#All],2,0),"No")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LOOKUP(MainData[[#This Row],[Region]],People!B:B,People!A:A)</f>
        <v>Cassandra Brandow</v>
      </c>
      <c r="W233" s="3" t="str">
        <f>IFERROR(VLOOKUP(MainData[[#This Row],[Order ID]],Table3[#All],2,0),"No")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LOOKUP(MainData[[#This Row],[Region]],People!B:B,People!A:A)</f>
        <v>Cassandra Brandow</v>
      </c>
      <c r="W234" s="3" t="str">
        <f>IFERROR(VLOOKUP(MainData[[#This Row],[Order ID]],Table3[#All],2,0),"No")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LOOKUP(MainData[[#This Row],[Region]],People!B:B,People!A:A)</f>
        <v>Cassandra Brandow</v>
      </c>
      <c r="W235" s="3" t="str">
        <f>IFERROR(VLOOKUP(MainData[[#This Row],[Order ID]],Table3[#All],2,0),"No")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LOOKUP(MainData[[#This Row],[Region]],People!B:B,People!A:A)</f>
        <v>Cassandra Brandow</v>
      </c>
      <c r="W236" s="3" t="str">
        <f>IFERROR(VLOOKUP(MainData[[#This Row],[Order ID]],Table3[#All],2,0),"No")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LOOKUP(MainData[[#This Row],[Region]],People!B:B,People!A:A)</f>
        <v>Cassandra Brandow</v>
      </c>
      <c r="W237" s="3" t="str">
        <f>IFERROR(VLOOKUP(MainData[[#This Row],[Order ID]],Table3[#All],2,0),"No")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LOOKUP(MainData[[#This Row],[Region]],People!B:B,People!A:A)</f>
        <v>Anna Andreadi</v>
      </c>
      <c r="W238" s="3" t="str">
        <f>IFERROR(VLOOKUP(MainData[[#This Row],[Order ID]],Table3[#All],2,0),"No")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LOOKUP(MainData[[#This Row],[Region]],People!B:B,People!A:A)</f>
        <v>Kelly Williams</v>
      </c>
      <c r="W239" s="3" t="str">
        <f>IFERROR(VLOOKUP(MainData[[#This Row],[Order ID]],Table3[#All],2,0),"No")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LOOKUP(MainData[[#This Row],[Region]],People!B:B,People!A:A)</f>
        <v>Kelly Williams</v>
      </c>
      <c r="W240" s="3" t="str">
        <f>IFERROR(VLOOKUP(MainData[[#This Row],[Order ID]],Table3[#All],2,0),"No")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LOOKUP(MainData[[#This Row],[Region]],People!B:B,People!A:A)</f>
        <v>Kelly Williams</v>
      </c>
      <c r="W241" s="3" t="str">
        <f>IFERROR(VLOOKUP(MainData[[#This Row],[Order ID]],Table3[#All],2,0),"No")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LOOKUP(MainData[[#This Row],[Region]],People!B:B,People!A:A)</f>
        <v>Kelly Williams</v>
      </c>
      <c r="W242" s="3" t="str">
        <f>IFERROR(VLOOKUP(MainData[[#This Row],[Order ID]],Table3[#All],2,0),"No")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LOOKUP(MainData[[#This Row],[Region]],People!B:B,People!A:A)</f>
        <v>Kelly Williams</v>
      </c>
      <c r="W243" s="3" t="str">
        <f>IFERROR(VLOOKUP(MainData[[#This Row],[Order ID]],Table3[#All],2,0),"No")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LOOKUP(MainData[[#This Row],[Region]],People!B:B,People!A:A)</f>
        <v>Kelly Williams</v>
      </c>
      <c r="W244" s="3" t="str">
        <f>IFERROR(VLOOKUP(MainData[[#This Row],[Order ID]],Table3[#All],2,0),"No")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LOOKUP(MainData[[#This Row],[Region]],People!B:B,People!A:A)</f>
        <v>Kelly Williams</v>
      </c>
      <c r="W245" s="3" t="str">
        <f>IFERROR(VLOOKUP(MainData[[#This Row],[Order ID]],Table3[#All],2,0),"No")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LOOKUP(MainData[[#This Row],[Region]],People!B:B,People!A:A)</f>
        <v>Kelly Williams</v>
      </c>
      <c r="W246" s="3" t="str">
        <f>IFERROR(VLOOKUP(MainData[[#This Row],[Order ID]],Table3[#All],2,0),"No")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LOOKUP(MainData[[#This Row],[Region]],People!B:B,People!A:A)</f>
        <v>Kelly Williams</v>
      </c>
      <c r="W247" s="3" t="str">
        <f>IFERROR(VLOOKUP(MainData[[#This Row],[Order ID]],Table3[#All],2,0),"No")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LOOKUP(MainData[[#This Row],[Region]],People!B:B,People!A:A)</f>
        <v>Kelly Williams</v>
      </c>
      <c r="W248" s="3" t="str">
        <f>IFERROR(VLOOKUP(MainData[[#This Row],[Order ID]],Table3[#All],2,0),"No")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LOOKUP(MainData[[#This Row],[Region]],People!B:B,People!A:A)</f>
        <v>Kelly Williams</v>
      </c>
      <c r="W249" s="3" t="str">
        <f>IFERROR(VLOOKUP(MainData[[#This Row],[Order ID]],Table3[#All],2,0),"No")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LOOKUP(MainData[[#This Row],[Region]],People!B:B,People!A:A)</f>
        <v>Kelly Williams</v>
      </c>
      <c r="W250" s="3" t="str">
        <f>IFERROR(VLOOKUP(MainData[[#This Row],[Order ID]],Table3[#All],2,0),"No")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LOOKUP(MainData[[#This Row],[Region]],People!B:B,People!A:A)</f>
        <v>Anna Andreadi</v>
      </c>
      <c r="W251" s="3" t="str">
        <f>IFERROR(VLOOKUP(MainData[[#This Row],[Order ID]],Table3[#All],2,0),"No")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LOOKUP(MainData[[#This Row],[Region]],People!B:B,People!A:A)</f>
        <v>Anna Andreadi</v>
      </c>
      <c r="W252" s="3" t="str">
        <f>IFERROR(VLOOKUP(MainData[[#This Row],[Order ID]],Table3[#All],2,0),"No")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LOOKUP(MainData[[#This Row],[Region]],People!B:B,People!A:A)</f>
        <v>Anna Andreadi</v>
      </c>
      <c r="W253" s="3" t="str">
        <f>IFERROR(VLOOKUP(MainData[[#This Row],[Order ID]],Table3[#All],2,0),"No")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LOOKUP(MainData[[#This Row],[Region]],People!B:B,People!A:A)</f>
        <v>Chuck Magee</v>
      </c>
      <c r="W254" s="3" t="str">
        <f>IFERROR(VLOOKUP(MainData[[#This Row],[Order ID]],Table3[#All],2,0),"No")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LOOKUP(MainData[[#This Row],[Region]],People!B:B,People!A:A)</f>
        <v>Chuck Magee</v>
      </c>
      <c r="W255" s="3" t="str">
        <f>IFERROR(VLOOKUP(MainData[[#This Row],[Order ID]],Table3[#All],2,0),"No")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LOOKUP(MainData[[#This Row],[Region]],People!B:B,People!A:A)</f>
        <v>Kelly Williams</v>
      </c>
      <c r="W256" s="3" t="str">
        <f>IFERROR(VLOOKUP(MainData[[#This Row],[Order ID]],Table3[#All],2,0),"No")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LOOKUP(MainData[[#This Row],[Region]],People!B:B,People!A:A)</f>
        <v>Kelly Williams</v>
      </c>
      <c r="W257" s="3" t="str">
        <f>IFERROR(VLOOKUP(MainData[[#This Row],[Order ID]],Table3[#All],2,0),"No")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LOOKUP(MainData[[#This Row],[Region]],People!B:B,People!A:A)</f>
        <v>Kelly Williams</v>
      </c>
      <c r="W258" s="3" t="str">
        <f>IFERROR(VLOOKUP(MainData[[#This Row],[Order ID]],Table3[#All],2,0),"No")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LOOKUP(MainData[[#This Row],[Region]],People!B:B,People!A:A)</f>
        <v>Kelly Williams</v>
      </c>
      <c r="W259" s="3" t="str">
        <f>IFERROR(VLOOKUP(MainData[[#This Row],[Order ID]],Table3[#All],2,0),"No")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LOOKUP(MainData[[#This Row],[Region]],People!B:B,People!A:A)</f>
        <v>Chuck Magee</v>
      </c>
      <c r="W260" s="3" t="str">
        <f>IFERROR(VLOOKUP(MainData[[#This Row],[Order ID]],Table3[#All],2,0),"No")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LOOKUP(MainData[[#This Row],[Region]],People!B:B,People!A:A)</f>
        <v>Chuck Magee</v>
      </c>
      <c r="W261" s="3" t="str">
        <f>IFERROR(VLOOKUP(MainData[[#This Row],[Order ID]],Table3[#All],2,0),"No")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LOOKUP(MainData[[#This Row],[Region]],People!B:B,People!A:A)</f>
        <v>Chuck Magee</v>
      </c>
      <c r="W262" s="3" t="str">
        <f>IFERROR(VLOOKUP(MainData[[#This Row],[Order ID]],Table3[#All],2,0),"No")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LOOKUP(MainData[[#This Row],[Region]],People!B:B,People!A:A)</f>
        <v>Kelly Williams</v>
      </c>
      <c r="W263" s="3" t="str">
        <f>IFERROR(VLOOKUP(MainData[[#This Row],[Order ID]],Table3[#All],2,0),"No")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LOOKUP(MainData[[#This Row],[Region]],People!B:B,People!A:A)</f>
        <v>Kelly Williams</v>
      </c>
      <c r="W264" s="3" t="str">
        <f>IFERROR(VLOOKUP(MainData[[#This Row],[Order ID]],Table3[#All],2,0),"No")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LOOKUP(MainData[[#This Row],[Region]],People!B:B,People!A:A)</f>
        <v>Kelly Williams</v>
      </c>
      <c r="W265" s="3" t="str">
        <f>IFERROR(VLOOKUP(MainData[[#This Row],[Order ID]],Table3[#All],2,0),"No")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LOOKUP(MainData[[#This Row],[Region]],People!B:B,People!A:A)</f>
        <v>Kelly Williams</v>
      </c>
      <c r="W266" s="3" t="str">
        <f>IFERROR(VLOOKUP(MainData[[#This Row],[Order ID]],Table3[#All],2,0),"No")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LOOKUP(MainData[[#This Row],[Region]],People!B:B,People!A:A)</f>
        <v>Anna Andreadi</v>
      </c>
      <c r="W267" s="3" t="str">
        <f>IFERROR(VLOOKUP(MainData[[#This Row],[Order ID]],Table3[#All],2,0),"No")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LOOKUP(MainData[[#This Row],[Region]],People!B:B,People!A:A)</f>
        <v>Cassandra Brandow</v>
      </c>
      <c r="W268" s="3" t="str">
        <f>IFERROR(VLOOKUP(MainData[[#This Row],[Order ID]],Table3[#All],2,0),"No")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LOOKUP(MainData[[#This Row],[Region]],People!B:B,People!A:A)</f>
        <v>Chuck Magee</v>
      </c>
      <c r="W269" s="3" t="str">
        <f>IFERROR(VLOOKUP(MainData[[#This Row],[Order ID]],Table3[#All],2,0),"No")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LOOKUP(MainData[[#This Row],[Region]],People!B:B,People!A:A)</f>
        <v>Chuck Magee</v>
      </c>
      <c r="W270" s="3" t="str">
        <f>IFERROR(VLOOKUP(MainData[[#This Row],[Order ID]],Table3[#All],2,0),"No")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LOOKUP(MainData[[#This Row],[Region]],People!B:B,People!A:A)</f>
        <v>Chuck Magee</v>
      </c>
      <c r="W271" s="3" t="str">
        <f>IFERROR(VLOOKUP(MainData[[#This Row],[Order ID]],Table3[#All],2,0),"No")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LOOKUP(MainData[[#This Row],[Region]],People!B:B,People!A:A)</f>
        <v>Anna Andreadi</v>
      </c>
      <c r="W272" s="3" t="str">
        <f>IFERROR(VLOOKUP(MainData[[#This Row],[Order ID]],Table3[#All],2,0),"No")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LOOKUP(MainData[[#This Row],[Region]],People!B:B,People!A:A)</f>
        <v>Anna Andreadi</v>
      </c>
      <c r="W273" s="3" t="str">
        <f>IFERROR(VLOOKUP(MainData[[#This Row],[Order ID]],Table3[#All],2,0),"No")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LOOKUP(MainData[[#This Row],[Region]],People!B:B,People!A:A)</f>
        <v>Anna Andreadi</v>
      </c>
      <c r="W274" s="3" t="str">
        <f>IFERROR(VLOOKUP(MainData[[#This Row],[Order ID]],Table3[#All],2,0),"No")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LOOKUP(MainData[[#This Row],[Region]],People!B:B,People!A:A)</f>
        <v>Anna Andreadi</v>
      </c>
      <c r="W275" s="3" t="str">
        <f>IFERROR(VLOOKUP(MainData[[#This Row],[Order ID]],Table3[#All],2,0),"No")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LOOKUP(MainData[[#This Row],[Region]],People!B:B,People!A:A)</f>
        <v>Anna Andreadi</v>
      </c>
      <c r="W276" s="3" t="str">
        <f>IFERROR(VLOOKUP(MainData[[#This Row],[Order ID]],Table3[#All],2,0),"No")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LOOKUP(MainData[[#This Row],[Region]],People!B:B,People!A:A)</f>
        <v>Anna Andreadi</v>
      </c>
      <c r="W277" s="3" t="str">
        <f>IFERROR(VLOOKUP(MainData[[#This Row],[Order ID]],Table3[#All],2,0),"No")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LOOKUP(MainData[[#This Row],[Region]],People!B:B,People!A:A)</f>
        <v>Chuck Magee</v>
      </c>
      <c r="W278" s="3" t="str">
        <f>IFERROR(VLOOKUP(MainData[[#This Row],[Order ID]],Table3[#All],2,0),"No")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LOOKUP(MainData[[#This Row],[Region]],People!B:B,People!A:A)</f>
        <v>Chuck Magee</v>
      </c>
      <c r="W279" s="3" t="str">
        <f>IFERROR(VLOOKUP(MainData[[#This Row],[Order ID]],Table3[#All],2,0),"No")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LOOKUP(MainData[[#This Row],[Region]],People!B:B,People!A:A)</f>
        <v>Chuck Magee</v>
      </c>
      <c r="W280" s="3" t="str">
        <f>IFERROR(VLOOKUP(MainData[[#This Row],[Order ID]],Table3[#All],2,0),"No")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LOOKUP(MainData[[#This Row],[Region]],People!B:B,People!A:A)</f>
        <v>Chuck Magee</v>
      </c>
      <c r="W281" s="3" t="str">
        <f>IFERROR(VLOOKUP(MainData[[#This Row],[Order ID]],Table3[#All],2,0),"No")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LOOKUP(MainData[[#This Row],[Region]],People!B:B,People!A:A)</f>
        <v>Kelly Williams</v>
      </c>
      <c r="W282" s="3" t="str">
        <f>IFERROR(VLOOKUP(MainData[[#This Row],[Order ID]],Table3[#All],2,0),"No")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LOOKUP(MainData[[#This Row],[Region]],People!B:B,People!A:A)</f>
        <v>Kelly Williams</v>
      </c>
      <c r="W283" s="3" t="str">
        <f>IFERROR(VLOOKUP(MainData[[#This Row],[Order ID]],Table3[#All],2,0),"No")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LOOKUP(MainData[[#This Row],[Region]],People!B:B,People!A:A)</f>
        <v>Anna Andreadi</v>
      </c>
      <c r="W284" s="3" t="str">
        <f>IFERROR(VLOOKUP(MainData[[#This Row],[Order ID]],Table3[#All],2,0),"No")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LOOKUP(MainData[[#This Row],[Region]],People!B:B,People!A:A)</f>
        <v>Anna Andreadi</v>
      </c>
      <c r="W285" s="3" t="str">
        <f>IFERROR(VLOOKUP(MainData[[#This Row],[Order ID]],Table3[#All],2,0),"No")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LOOKUP(MainData[[#This Row],[Region]],People!B:B,People!A:A)</f>
        <v>Anna Andreadi</v>
      </c>
      <c r="W286" s="3" t="str">
        <f>IFERROR(VLOOKUP(MainData[[#This Row],[Order ID]],Table3[#All],2,0),"No")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LOOKUP(MainData[[#This Row],[Region]],People!B:B,People!A:A)</f>
        <v>Anna Andreadi</v>
      </c>
      <c r="W287" s="3" t="str">
        <f>IFERROR(VLOOKUP(MainData[[#This Row],[Order ID]],Table3[#All],2,0),"No")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LOOKUP(MainData[[#This Row],[Region]],People!B:B,People!A:A)</f>
        <v>Cassandra Brandow</v>
      </c>
      <c r="W288" s="3" t="str">
        <f>IFERROR(VLOOKUP(MainData[[#This Row],[Order ID]],Table3[#All],2,0),"No")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LOOKUP(MainData[[#This Row],[Region]],People!B:B,People!A:A)</f>
        <v>Cassandra Brandow</v>
      </c>
      <c r="W289" s="3" t="str">
        <f>IFERROR(VLOOKUP(MainData[[#This Row],[Order ID]],Table3[#All],2,0),"No")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LOOKUP(MainData[[#This Row],[Region]],People!B:B,People!A:A)</f>
        <v>Cassandra Brandow</v>
      </c>
      <c r="W290" s="3" t="str">
        <f>IFERROR(VLOOKUP(MainData[[#This Row],[Order ID]],Table3[#All],2,0),"No")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LOOKUP(MainData[[#This Row],[Region]],People!B:B,People!A:A)</f>
        <v>Chuck Magee</v>
      </c>
      <c r="W291" s="3" t="str">
        <f>IFERROR(VLOOKUP(MainData[[#This Row],[Order ID]],Table3[#All],2,0),"No")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LOOKUP(MainData[[#This Row],[Region]],People!B:B,People!A:A)</f>
        <v>Chuck Magee</v>
      </c>
      <c r="W292" s="3" t="str">
        <f>IFERROR(VLOOKUP(MainData[[#This Row],[Order ID]],Table3[#All],2,0),"No")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LOOKUP(MainData[[#This Row],[Region]],People!B:B,People!A:A)</f>
        <v>Chuck Magee</v>
      </c>
      <c r="W293" s="3" t="str">
        <f>IFERROR(VLOOKUP(MainData[[#This Row],[Order ID]],Table3[#All],2,0),"No")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LOOKUP(MainData[[#This Row],[Region]],People!B:B,People!A:A)</f>
        <v>Chuck Magee</v>
      </c>
      <c r="W294" s="3" t="str">
        <f>IFERROR(VLOOKUP(MainData[[#This Row],[Order ID]],Table3[#All],2,0),"No")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LOOKUP(MainData[[#This Row],[Region]],People!B:B,People!A:A)</f>
        <v>Anna Andreadi</v>
      </c>
      <c r="W295" s="3" t="str">
        <f>IFERROR(VLOOKUP(MainData[[#This Row],[Order ID]],Table3[#All],2,0),"No")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LOOKUP(MainData[[#This Row],[Region]],People!B:B,People!A:A)</f>
        <v>Anna Andreadi</v>
      </c>
      <c r="W296" s="3" t="str">
        <f>IFERROR(VLOOKUP(MainData[[#This Row],[Order ID]],Table3[#All],2,0),"No")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LOOKUP(MainData[[#This Row],[Region]],People!B:B,People!A:A)</f>
        <v>Anna Andreadi</v>
      </c>
      <c r="W297" s="3" t="str">
        <f>IFERROR(VLOOKUP(MainData[[#This Row],[Order ID]],Table3[#All],2,0),"No")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LOOKUP(MainData[[#This Row],[Region]],People!B:B,People!A:A)</f>
        <v>Anna Andreadi</v>
      </c>
      <c r="W298" s="3" t="str">
        <f>IFERROR(VLOOKUP(MainData[[#This Row],[Order ID]],Table3[#All],2,0),"No")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LOOKUP(MainData[[#This Row],[Region]],People!B:B,People!A:A)</f>
        <v>Anna Andreadi</v>
      </c>
      <c r="W299" s="3" t="str">
        <f>IFERROR(VLOOKUP(MainData[[#This Row],[Order ID]],Table3[#All],2,0),"No")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LOOKUP(MainData[[#This Row],[Region]],People!B:B,People!A:A)</f>
        <v>Chuck Magee</v>
      </c>
      <c r="W300" s="3" t="str">
        <f>IFERROR(VLOOKUP(MainData[[#This Row],[Order ID]],Table3[#All],2,0),"No")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LOOKUP(MainData[[#This Row],[Region]],People!B:B,People!A:A)</f>
        <v>Chuck Magee</v>
      </c>
      <c r="W301" s="3" t="str">
        <f>IFERROR(VLOOKUP(MainData[[#This Row],[Order ID]],Table3[#All],2,0),"No")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LOOKUP(MainData[[#This Row],[Region]],People!B:B,People!A:A)</f>
        <v>Chuck Magee</v>
      </c>
      <c r="W302" s="3" t="str">
        <f>IFERROR(VLOOKUP(MainData[[#This Row],[Order ID]],Table3[#All],2,0),"No")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LOOKUP(MainData[[#This Row],[Region]],People!B:B,People!A:A)</f>
        <v>Chuck Magee</v>
      </c>
      <c r="W303" s="3" t="str">
        <f>IFERROR(VLOOKUP(MainData[[#This Row],[Order ID]],Table3[#All],2,0),"No")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LOOKUP(MainData[[#This Row],[Region]],People!B:B,People!A:A)</f>
        <v>Chuck Magee</v>
      </c>
      <c r="W304" s="3" t="str">
        <f>IFERROR(VLOOKUP(MainData[[#This Row],[Order ID]],Table3[#All],2,0),"No")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LOOKUP(MainData[[#This Row],[Region]],People!B:B,People!A:A)</f>
        <v>Kelly Williams</v>
      </c>
      <c r="W305" s="3" t="str">
        <f>IFERROR(VLOOKUP(MainData[[#This Row],[Order ID]],Table3[#All],2,0),"No")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LOOKUP(MainData[[#This Row],[Region]],People!B:B,People!A:A)</f>
        <v>Chuck Magee</v>
      </c>
      <c r="W306" s="3" t="str">
        <f>IFERROR(VLOOKUP(MainData[[#This Row],[Order ID]],Table3[#All],2,0),"No")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LOOKUP(MainData[[#This Row],[Region]],People!B:B,People!A:A)</f>
        <v>Kelly Williams</v>
      </c>
      <c r="W307" s="3" t="str">
        <f>IFERROR(VLOOKUP(MainData[[#This Row],[Order ID]],Table3[#All],2,0),"No")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LOOKUP(MainData[[#This Row],[Region]],People!B:B,People!A:A)</f>
        <v>Chuck Magee</v>
      </c>
      <c r="W308" s="3" t="str">
        <f>IFERROR(VLOOKUP(MainData[[#This Row],[Order ID]],Table3[#All],2,0),"No")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LOOKUP(MainData[[#This Row],[Region]],People!B:B,People!A:A)</f>
        <v>Chuck Magee</v>
      </c>
      <c r="W309" s="3" t="str">
        <f>IFERROR(VLOOKUP(MainData[[#This Row],[Order ID]],Table3[#All],2,0),"No")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LOOKUP(MainData[[#This Row],[Region]],People!B:B,People!A:A)</f>
        <v>Cassandra Brandow</v>
      </c>
      <c r="W310" s="3" t="str">
        <f>IFERROR(VLOOKUP(MainData[[#This Row],[Order ID]],Table3[#All],2,0),"No")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LOOKUP(MainData[[#This Row],[Region]],People!B:B,People!A:A)</f>
        <v>Anna Andreadi</v>
      </c>
      <c r="W311" s="3" t="str">
        <f>IFERROR(VLOOKUP(MainData[[#This Row],[Order ID]],Table3[#All],2,0),"No")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LOOKUP(MainData[[#This Row],[Region]],People!B:B,People!A:A)</f>
        <v>Anna Andreadi</v>
      </c>
      <c r="W312" s="3" t="str">
        <f>IFERROR(VLOOKUP(MainData[[#This Row],[Order ID]],Table3[#All],2,0),"No")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LOOKUP(MainData[[#This Row],[Region]],People!B:B,People!A:A)</f>
        <v>Anna Andreadi</v>
      </c>
      <c r="W313" s="3" t="str">
        <f>IFERROR(VLOOKUP(MainData[[#This Row],[Order ID]],Table3[#All],2,0),"No")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LOOKUP(MainData[[#This Row],[Region]],People!B:B,People!A:A)</f>
        <v>Anna Andreadi</v>
      </c>
      <c r="W314" s="3" t="str">
        <f>IFERROR(VLOOKUP(MainData[[#This Row],[Order ID]],Table3[#All],2,0),"No")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LOOKUP(MainData[[#This Row],[Region]],People!B:B,People!A:A)</f>
        <v>Chuck Magee</v>
      </c>
      <c r="W315" s="3" t="str">
        <f>IFERROR(VLOOKUP(MainData[[#This Row],[Order ID]],Table3[#All],2,0),"No")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LOOKUP(MainData[[#This Row],[Region]],People!B:B,People!A:A)</f>
        <v>Cassandra Brandow</v>
      </c>
      <c r="W316" s="3" t="str">
        <f>IFERROR(VLOOKUP(MainData[[#This Row],[Order ID]],Table3[#All],2,0),"No")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LOOKUP(MainData[[#This Row],[Region]],People!B:B,People!A:A)</f>
        <v>Cassandra Brandow</v>
      </c>
      <c r="W317" s="3" t="str">
        <f>IFERROR(VLOOKUP(MainData[[#This Row],[Order ID]],Table3[#All],2,0),"No")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LOOKUP(MainData[[#This Row],[Region]],People!B:B,People!A:A)</f>
        <v>Chuck Magee</v>
      </c>
      <c r="W318" s="3" t="str">
        <f>IFERROR(VLOOKUP(MainData[[#This Row],[Order ID]],Table3[#All],2,0),"No")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LOOKUP(MainData[[#This Row],[Region]],People!B:B,People!A:A)</f>
        <v>Chuck Magee</v>
      </c>
      <c r="W319" s="3" t="str">
        <f>IFERROR(VLOOKUP(MainData[[#This Row],[Order ID]],Table3[#All],2,0),"No")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LOOKUP(MainData[[#This Row],[Region]],People!B:B,People!A:A)</f>
        <v>Chuck Magee</v>
      </c>
      <c r="W320" s="3" t="str">
        <f>IFERROR(VLOOKUP(MainData[[#This Row],[Order ID]],Table3[#All],2,0),"No")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LOOKUP(MainData[[#This Row],[Region]],People!B:B,People!A:A)</f>
        <v>Chuck Magee</v>
      </c>
      <c r="W321" s="3" t="str">
        <f>IFERROR(VLOOKUP(MainData[[#This Row],[Order ID]],Table3[#All],2,0),"No")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LOOKUP(MainData[[#This Row],[Region]],People!B:B,People!A:A)</f>
        <v>Chuck Magee</v>
      </c>
      <c r="W322" s="3" t="str">
        <f>IFERROR(VLOOKUP(MainData[[#This Row],[Order ID]],Table3[#All],2,0),"No")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LOOKUP(MainData[[#This Row],[Region]],People!B:B,People!A:A)</f>
        <v>Chuck Magee</v>
      </c>
      <c r="W323" s="3" t="str">
        <f>IFERROR(VLOOKUP(MainData[[#This Row],[Order ID]],Table3[#All],2,0),"No")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LOOKUP(MainData[[#This Row],[Region]],People!B:B,People!A:A)</f>
        <v>Anna Andreadi</v>
      </c>
      <c r="W324" s="3" t="str">
        <f>IFERROR(VLOOKUP(MainData[[#This Row],[Order ID]],Table3[#All],2,0),"No")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LOOKUP(MainData[[#This Row],[Region]],People!B:B,People!A:A)</f>
        <v>Anna Andreadi</v>
      </c>
      <c r="W325" s="3" t="str">
        <f>IFERROR(VLOOKUP(MainData[[#This Row],[Order ID]],Table3[#All],2,0),"No")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LOOKUP(MainData[[#This Row],[Region]],People!B:B,People!A:A)</f>
        <v>Anna Andreadi</v>
      </c>
      <c r="W326" s="3" t="str">
        <f>IFERROR(VLOOKUP(MainData[[#This Row],[Order ID]],Table3[#All],2,0),"No")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LOOKUP(MainData[[#This Row],[Region]],People!B:B,People!A:A)</f>
        <v>Cassandra Brandow</v>
      </c>
      <c r="W327" s="3" t="str">
        <f>IFERROR(VLOOKUP(MainData[[#This Row],[Order ID]],Table3[#All],2,0),"No")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LOOKUP(MainData[[#This Row],[Region]],People!B:B,People!A:A)</f>
        <v>Chuck Magee</v>
      </c>
      <c r="W328" s="3" t="str">
        <f>IFERROR(VLOOKUP(MainData[[#This Row],[Order ID]],Table3[#All],2,0),"No")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LOOKUP(MainData[[#This Row],[Region]],People!B:B,People!A:A)</f>
        <v>Chuck Magee</v>
      </c>
      <c r="W329" s="3" t="str">
        <f>IFERROR(VLOOKUP(MainData[[#This Row],[Order ID]],Table3[#All],2,0),"No")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LOOKUP(MainData[[#This Row],[Region]],People!B:B,People!A:A)</f>
        <v>Chuck Magee</v>
      </c>
      <c r="W330" s="3" t="str">
        <f>IFERROR(VLOOKUP(MainData[[#This Row],[Order ID]],Table3[#All],2,0),"No")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LOOKUP(MainData[[#This Row],[Region]],People!B:B,People!A:A)</f>
        <v>Chuck Magee</v>
      </c>
      <c r="W331" s="3" t="str">
        <f>IFERROR(VLOOKUP(MainData[[#This Row],[Order ID]],Table3[#All],2,0),"No")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LOOKUP(MainData[[#This Row],[Region]],People!B:B,People!A:A)</f>
        <v>Chuck Magee</v>
      </c>
      <c r="W332" s="3" t="str">
        <f>IFERROR(VLOOKUP(MainData[[#This Row],[Order ID]],Table3[#All],2,0),"No")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LOOKUP(MainData[[#This Row],[Region]],People!B:B,People!A:A)</f>
        <v>Chuck Magee</v>
      </c>
      <c r="W333" s="3" t="str">
        <f>IFERROR(VLOOKUP(MainData[[#This Row],[Order ID]],Table3[#All],2,0),"No")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LOOKUP(MainData[[#This Row],[Region]],People!B:B,People!A:A)</f>
        <v>Chuck Magee</v>
      </c>
      <c r="W334" s="3" t="str">
        <f>IFERROR(VLOOKUP(MainData[[#This Row],[Order ID]],Table3[#All],2,0),"No")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LOOKUP(MainData[[#This Row],[Region]],People!B:B,People!A:A)</f>
        <v>Chuck Magee</v>
      </c>
      <c r="W335" s="3" t="str">
        <f>IFERROR(VLOOKUP(MainData[[#This Row],[Order ID]],Table3[#All],2,0),"No")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LOOKUP(MainData[[#This Row],[Region]],People!B:B,People!A:A)</f>
        <v>Anna Andreadi</v>
      </c>
      <c r="W336" s="3" t="str">
        <f>IFERROR(VLOOKUP(MainData[[#This Row],[Order ID]],Table3[#All],2,0),"No")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LOOKUP(MainData[[#This Row],[Region]],People!B:B,People!A:A)</f>
        <v>Anna Andreadi</v>
      </c>
      <c r="W337" s="3" t="str">
        <f>IFERROR(VLOOKUP(MainData[[#This Row],[Order ID]],Table3[#All],2,0),"No")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LOOKUP(MainData[[#This Row],[Region]],People!B:B,People!A:A)</f>
        <v>Anna Andreadi</v>
      </c>
      <c r="W338" s="3" t="str">
        <f>IFERROR(VLOOKUP(MainData[[#This Row],[Order ID]],Table3[#All],2,0),"No")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LOOKUP(MainData[[#This Row],[Region]],People!B:B,People!A:A)</f>
        <v>Anna Andreadi</v>
      </c>
      <c r="W339" s="3" t="str">
        <f>IFERROR(VLOOKUP(MainData[[#This Row],[Order ID]],Table3[#All],2,0),"No")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LOOKUP(MainData[[#This Row],[Region]],People!B:B,People!A:A)</f>
        <v>Anna Andreadi</v>
      </c>
      <c r="W340" s="3" t="str">
        <f>IFERROR(VLOOKUP(MainData[[#This Row],[Order ID]],Table3[#All],2,0),"No")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LOOKUP(MainData[[#This Row],[Region]],People!B:B,People!A:A)</f>
        <v>Anna Andreadi</v>
      </c>
      <c r="W341" s="3" t="str">
        <f>IFERROR(VLOOKUP(MainData[[#This Row],[Order ID]],Table3[#All],2,0),"No")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LOOKUP(MainData[[#This Row],[Region]],People!B:B,People!A:A)</f>
        <v>Chuck Magee</v>
      </c>
      <c r="W342" s="3" t="str">
        <f>IFERROR(VLOOKUP(MainData[[#This Row],[Order ID]],Table3[#All],2,0),"No")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LOOKUP(MainData[[#This Row],[Region]],People!B:B,People!A:A)</f>
        <v>Chuck Magee</v>
      </c>
      <c r="W343" s="3" t="str">
        <f>IFERROR(VLOOKUP(MainData[[#This Row],[Order ID]],Table3[#All],2,0),"No")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LOOKUP(MainData[[#This Row],[Region]],People!B:B,People!A:A)</f>
        <v>Chuck Magee</v>
      </c>
      <c r="W344" s="3" t="str">
        <f>IFERROR(VLOOKUP(MainData[[#This Row],[Order ID]],Table3[#All],2,0),"No")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LOOKUP(MainData[[#This Row],[Region]],People!B:B,People!A:A)</f>
        <v>Chuck Magee</v>
      </c>
      <c r="W345" s="3" t="str">
        <f>IFERROR(VLOOKUP(MainData[[#This Row],[Order ID]],Table3[#All],2,0),"No")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LOOKUP(MainData[[#This Row],[Region]],People!B:B,People!A:A)</f>
        <v>Kelly Williams</v>
      </c>
      <c r="W346" s="3" t="str">
        <f>IFERROR(VLOOKUP(MainData[[#This Row],[Order ID]],Table3[#All],2,0),"No")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LOOKUP(MainData[[#This Row],[Region]],People!B:B,People!A:A)</f>
        <v>Anna Andreadi</v>
      </c>
      <c r="W347" s="3" t="str">
        <f>IFERROR(VLOOKUP(MainData[[#This Row],[Order ID]],Table3[#All],2,0),"No")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LOOKUP(MainData[[#This Row],[Region]],People!B:B,People!A:A)</f>
        <v>Chuck Magee</v>
      </c>
      <c r="W348" s="3" t="str">
        <f>IFERROR(VLOOKUP(MainData[[#This Row],[Order ID]],Table3[#All],2,0),"No")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LOOKUP(MainData[[#This Row],[Region]],People!B:B,People!A:A)</f>
        <v>Chuck Magee</v>
      </c>
      <c r="W349" s="3" t="str">
        <f>IFERROR(VLOOKUP(MainData[[#This Row],[Order ID]],Table3[#All],2,0),"No")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LOOKUP(MainData[[#This Row],[Region]],People!B:B,People!A:A)</f>
        <v>Chuck Magee</v>
      </c>
      <c r="W350" s="3" t="str">
        <f>IFERROR(VLOOKUP(MainData[[#This Row],[Order ID]],Table3[#All],2,0),"No")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LOOKUP(MainData[[#This Row],[Region]],People!B:B,People!A:A)</f>
        <v>Chuck Magee</v>
      </c>
      <c r="W351" s="3" t="str">
        <f>IFERROR(VLOOKUP(MainData[[#This Row],[Order ID]],Table3[#All],2,0),"No")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LOOKUP(MainData[[#This Row],[Region]],People!B:B,People!A:A)</f>
        <v>Chuck Magee</v>
      </c>
      <c r="W352" s="3" t="str">
        <f>IFERROR(VLOOKUP(MainData[[#This Row],[Order ID]],Table3[#All],2,0),"No")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LOOKUP(MainData[[#This Row],[Region]],People!B:B,People!A:A)</f>
        <v>Chuck Magee</v>
      </c>
      <c r="W353" s="3" t="str">
        <f>IFERROR(VLOOKUP(MainData[[#This Row],[Order ID]],Table3[#All],2,0),"No")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LOOKUP(MainData[[#This Row],[Region]],People!B:B,People!A:A)</f>
        <v>Chuck Magee</v>
      </c>
      <c r="W354" s="3" t="str">
        <f>IFERROR(VLOOKUP(MainData[[#This Row],[Order ID]],Table3[#All],2,0),"No")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LOOKUP(MainData[[#This Row],[Region]],People!B:B,People!A:A)</f>
        <v>Chuck Magee</v>
      </c>
      <c r="W355" s="3" t="str">
        <f>IFERROR(VLOOKUP(MainData[[#This Row],[Order ID]],Table3[#All],2,0),"No")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LOOKUP(MainData[[#This Row],[Region]],People!B:B,People!A:A)</f>
        <v>Chuck Magee</v>
      </c>
      <c r="W356" s="3" t="str">
        <f>IFERROR(VLOOKUP(MainData[[#This Row],[Order ID]],Table3[#All],2,0),"No")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LOOKUP(MainData[[#This Row],[Region]],People!B:B,People!A:A)</f>
        <v>Chuck Magee</v>
      </c>
      <c r="W357" s="3" t="str">
        <f>IFERROR(VLOOKUP(MainData[[#This Row],[Order ID]],Table3[#All],2,0),"No")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LOOKUP(MainData[[#This Row],[Region]],People!B:B,People!A:A)</f>
        <v>Chuck Magee</v>
      </c>
      <c r="W358" s="3" t="str">
        <f>IFERROR(VLOOKUP(MainData[[#This Row],[Order ID]],Table3[#All],2,0),"No")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LOOKUP(MainData[[#This Row],[Region]],People!B:B,People!A:A)</f>
        <v>Chuck Magee</v>
      </c>
      <c r="W359" s="3" t="str">
        <f>IFERROR(VLOOKUP(MainData[[#This Row],[Order ID]],Table3[#All],2,0),"No")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LOOKUP(MainData[[#This Row],[Region]],People!B:B,People!A:A)</f>
        <v>Cassandra Brandow</v>
      </c>
      <c r="W360" s="3" t="str">
        <f>IFERROR(VLOOKUP(MainData[[#This Row],[Order ID]],Table3[#All],2,0),"No")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LOOKUP(MainData[[#This Row],[Region]],People!B:B,People!A:A)</f>
        <v>Cassandra Brandow</v>
      </c>
      <c r="W361" s="3" t="str">
        <f>IFERROR(VLOOKUP(MainData[[#This Row],[Order ID]],Table3[#All],2,0),"No")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LOOKUP(MainData[[#This Row],[Region]],People!B:B,People!A:A)</f>
        <v>Cassandra Brandow</v>
      </c>
      <c r="W362" s="3" t="str">
        <f>IFERROR(VLOOKUP(MainData[[#This Row],[Order ID]],Table3[#All],2,0),"No")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LOOKUP(MainData[[#This Row],[Region]],People!B:B,People!A:A)</f>
        <v>Chuck Magee</v>
      </c>
      <c r="W363" s="3" t="str">
        <f>IFERROR(VLOOKUP(MainData[[#This Row],[Order ID]],Table3[#All],2,0),"No")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LOOKUP(MainData[[#This Row],[Region]],People!B:B,People!A:A)</f>
        <v>Chuck Magee</v>
      </c>
      <c r="W364" s="3" t="str">
        <f>IFERROR(VLOOKUP(MainData[[#This Row],[Order ID]],Table3[#All],2,0),"No")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LOOKUP(MainData[[#This Row],[Region]],People!B:B,People!A:A)</f>
        <v>Chuck Magee</v>
      </c>
      <c r="W365" s="3" t="str">
        <f>IFERROR(VLOOKUP(MainData[[#This Row],[Order ID]],Table3[#All],2,0),"No")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LOOKUP(MainData[[#This Row],[Region]],People!B:B,People!A:A)</f>
        <v>Chuck Magee</v>
      </c>
      <c r="W366" s="3" t="str">
        <f>IFERROR(VLOOKUP(MainData[[#This Row],[Order ID]],Table3[#All],2,0),"No")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LOOKUP(MainData[[#This Row],[Region]],People!B:B,People!A:A)</f>
        <v>Anna Andreadi</v>
      </c>
      <c r="W367" s="3" t="str">
        <f>IFERROR(VLOOKUP(MainData[[#This Row],[Order ID]],Table3[#All],2,0),"No")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LOOKUP(MainData[[#This Row],[Region]],People!B:B,People!A:A)</f>
        <v>Chuck Magee</v>
      </c>
      <c r="W368" s="3" t="str">
        <f>IFERROR(VLOOKUP(MainData[[#This Row],[Order ID]],Table3[#All],2,0),"No")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LOOKUP(MainData[[#This Row],[Region]],People!B:B,People!A:A)</f>
        <v>Chuck Magee</v>
      </c>
      <c r="W369" s="3" t="str">
        <f>IFERROR(VLOOKUP(MainData[[#This Row],[Order ID]],Table3[#All],2,0),"No")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LOOKUP(MainData[[#This Row],[Region]],People!B:B,People!A:A)</f>
        <v>Chuck Magee</v>
      </c>
      <c r="W370" s="3" t="str">
        <f>IFERROR(VLOOKUP(MainData[[#This Row],[Order ID]],Table3[#All],2,0),"No")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LOOKUP(MainData[[#This Row],[Region]],People!B:B,People!A:A)</f>
        <v>Chuck Magee</v>
      </c>
      <c r="W371" s="3" t="str">
        <f>IFERROR(VLOOKUP(MainData[[#This Row],[Order ID]],Table3[#All],2,0),"No")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LOOKUP(MainData[[#This Row],[Region]],People!B:B,People!A:A)</f>
        <v>Kelly Williams</v>
      </c>
      <c r="W372" s="3" t="str">
        <f>IFERROR(VLOOKUP(MainData[[#This Row],[Order ID]],Table3[#All],2,0),"No")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LOOKUP(MainData[[#This Row],[Region]],People!B:B,People!A:A)</f>
        <v>Kelly Williams</v>
      </c>
      <c r="W373" s="3" t="str">
        <f>IFERROR(VLOOKUP(MainData[[#This Row],[Order ID]],Table3[#All],2,0),"No")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LOOKUP(MainData[[#This Row],[Region]],People!B:B,People!A:A)</f>
        <v>Anna Andreadi</v>
      </c>
      <c r="W374" s="3" t="str">
        <f>IFERROR(VLOOKUP(MainData[[#This Row],[Order ID]],Table3[#All],2,0),"No")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LOOKUP(MainData[[#This Row],[Region]],People!B:B,People!A:A)</f>
        <v>Anna Andreadi</v>
      </c>
      <c r="W375" s="3" t="str">
        <f>IFERROR(VLOOKUP(MainData[[#This Row],[Order ID]],Table3[#All],2,0),"No")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LOOKUP(MainData[[#This Row],[Region]],People!B:B,People!A:A)</f>
        <v>Anna Andreadi</v>
      </c>
      <c r="W376" s="3" t="str">
        <f>IFERROR(VLOOKUP(MainData[[#This Row],[Order ID]],Table3[#All],2,0),"No")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LOOKUP(MainData[[#This Row],[Region]],People!B:B,People!A:A)</f>
        <v>Anna Andreadi</v>
      </c>
      <c r="W377" s="3" t="str">
        <f>IFERROR(VLOOKUP(MainData[[#This Row],[Order ID]],Table3[#All],2,0),"No")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LOOKUP(MainData[[#This Row],[Region]],People!B:B,People!A:A)</f>
        <v>Kelly Williams</v>
      </c>
      <c r="W378" s="3" t="str">
        <f>IFERROR(VLOOKUP(MainData[[#This Row],[Order ID]],Table3[#All],2,0),"No")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LOOKUP(MainData[[#This Row],[Region]],People!B:B,People!A:A)</f>
        <v>Chuck Magee</v>
      </c>
      <c r="W379" s="3" t="str">
        <f>IFERROR(VLOOKUP(MainData[[#This Row],[Order ID]],Table3[#All],2,0),"No")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LOOKUP(MainData[[#This Row],[Region]],People!B:B,People!A:A)</f>
        <v>Kelly Williams</v>
      </c>
      <c r="W380" s="3" t="str">
        <f>IFERROR(VLOOKUP(MainData[[#This Row],[Order ID]],Table3[#All],2,0),"No")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LOOKUP(MainData[[#This Row],[Region]],People!B:B,People!A:A)</f>
        <v>Kelly Williams</v>
      </c>
      <c r="W381" s="3" t="str">
        <f>IFERROR(VLOOKUP(MainData[[#This Row],[Order ID]],Table3[#All],2,0),"No")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LOOKUP(MainData[[#This Row],[Region]],People!B:B,People!A:A)</f>
        <v>Kelly Williams</v>
      </c>
      <c r="W382" s="3" t="str">
        <f>IFERROR(VLOOKUP(MainData[[#This Row],[Order ID]],Table3[#All],2,0),"No")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LOOKUP(MainData[[#This Row],[Region]],People!B:B,People!A:A)</f>
        <v>Anna Andreadi</v>
      </c>
      <c r="W383" s="3" t="str">
        <f>IFERROR(VLOOKUP(MainData[[#This Row],[Order ID]],Table3[#All],2,0),"No")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LOOKUP(MainData[[#This Row],[Region]],People!B:B,People!A:A)</f>
        <v>Anna Andreadi</v>
      </c>
      <c r="W384" s="3" t="str">
        <f>IFERROR(VLOOKUP(MainData[[#This Row],[Order ID]],Table3[#All],2,0),"No")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LOOKUP(MainData[[#This Row],[Region]],People!B:B,People!A:A)</f>
        <v>Kelly Williams</v>
      </c>
      <c r="W385" s="3" t="str">
        <f>IFERROR(VLOOKUP(MainData[[#This Row],[Order ID]],Table3[#All],2,0),"No")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LOOKUP(MainData[[#This Row],[Region]],People!B:B,People!A:A)</f>
        <v>Cassandra Brandow</v>
      </c>
      <c r="W386" s="3" t="str">
        <f>IFERROR(VLOOKUP(MainData[[#This Row],[Order ID]],Table3[#All],2,0),"No")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LOOKUP(MainData[[#This Row],[Region]],People!B:B,People!A:A)</f>
        <v>Cassandra Brandow</v>
      </c>
      <c r="W387" s="3" t="str">
        <f>IFERROR(VLOOKUP(MainData[[#This Row],[Order ID]],Table3[#All],2,0),"No")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LOOKUP(MainData[[#This Row],[Region]],People!B:B,People!A:A)</f>
        <v>Chuck Magee</v>
      </c>
      <c r="W388" s="3" t="str">
        <f>IFERROR(VLOOKUP(MainData[[#This Row],[Order ID]],Table3[#All],2,0),"No")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LOOKUP(MainData[[#This Row],[Region]],People!B:B,People!A:A)</f>
        <v>Chuck Magee</v>
      </c>
      <c r="W389" s="3" t="str">
        <f>IFERROR(VLOOKUP(MainData[[#This Row],[Order ID]],Table3[#All],2,0),"No")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LOOKUP(MainData[[#This Row],[Region]],People!B:B,People!A:A)</f>
        <v>Chuck Magee</v>
      </c>
      <c r="W390" s="3" t="str">
        <f>IFERROR(VLOOKUP(MainData[[#This Row],[Order ID]],Table3[#All],2,0),"No")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LOOKUP(MainData[[#This Row],[Region]],People!B:B,People!A:A)</f>
        <v>Chuck Magee</v>
      </c>
      <c r="W391" s="3" t="str">
        <f>IFERROR(VLOOKUP(MainData[[#This Row],[Order ID]],Table3[#All],2,0),"No")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LOOKUP(MainData[[#This Row],[Region]],People!B:B,People!A:A)</f>
        <v>Chuck Magee</v>
      </c>
      <c r="W392" s="3" t="str">
        <f>IFERROR(VLOOKUP(MainData[[#This Row],[Order ID]],Table3[#All],2,0),"No")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LOOKUP(MainData[[#This Row],[Region]],People!B:B,People!A:A)</f>
        <v>Anna Andreadi</v>
      </c>
      <c r="W393" s="3" t="str">
        <f>IFERROR(VLOOKUP(MainData[[#This Row],[Order ID]],Table3[#All],2,0),"No")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LOOKUP(MainData[[#This Row],[Region]],People!B:B,People!A:A)</f>
        <v>Anna Andreadi</v>
      </c>
      <c r="W394" s="3" t="str">
        <f>IFERROR(VLOOKUP(MainData[[#This Row],[Order ID]],Table3[#All],2,0),"No")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LOOKUP(MainData[[#This Row],[Region]],People!B:B,People!A:A)</f>
        <v>Kelly Williams</v>
      </c>
      <c r="W395" s="3" t="str">
        <f>IFERROR(VLOOKUP(MainData[[#This Row],[Order ID]],Table3[#All],2,0),"No")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LOOKUP(MainData[[#This Row],[Region]],People!B:B,People!A:A)</f>
        <v>Anna Andreadi</v>
      </c>
      <c r="W396" s="3" t="str">
        <f>IFERROR(VLOOKUP(MainData[[#This Row],[Order ID]],Table3[#All],2,0),"No")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LOOKUP(MainData[[#This Row],[Region]],People!B:B,People!A:A)</f>
        <v>Chuck Magee</v>
      </c>
      <c r="W397" s="3" t="str">
        <f>IFERROR(VLOOKUP(MainData[[#This Row],[Order ID]],Table3[#All],2,0),"No")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LOOKUP(MainData[[#This Row],[Region]],People!B:B,People!A:A)</f>
        <v>Chuck Magee</v>
      </c>
      <c r="W398" s="3" t="str">
        <f>IFERROR(VLOOKUP(MainData[[#This Row],[Order ID]],Table3[#All],2,0),"No")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LOOKUP(MainData[[#This Row],[Region]],People!B:B,People!A:A)</f>
        <v>Kelly Williams</v>
      </c>
      <c r="W399" s="3" t="str">
        <f>IFERROR(VLOOKUP(MainData[[#This Row],[Order ID]],Table3[#All],2,0),"No")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LOOKUP(MainData[[#This Row],[Region]],People!B:B,People!A:A)</f>
        <v>Kelly Williams</v>
      </c>
      <c r="W400" s="3" t="str">
        <f>IFERROR(VLOOKUP(MainData[[#This Row],[Order ID]],Table3[#All],2,0),"No")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LOOKUP(MainData[[#This Row],[Region]],People!B:B,People!A:A)</f>
        <v>Kelly Williams</v>
      </c>
      <c r="W401" s="3" t="str">
        <f>IFERROR(VLOOKUP(MainData[[#This Row],[Order ID]],Table3[#All],2,0),"No")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LOOKUP(MainData[[#This Row],[Region]],People!B:B,People!A:A)</f>
        <v>Kelly Williams</v>
      </c>
      <c r="W402" s="3" t="str">
        <f>IFERROR(VLOOKUP(MainData[[#This Row],[Order ID]],Table3[#All],2,0),"No")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LOOKUP(MainData[[#This Row],[Region]],People!B:B,People!A:A)</f>
        <v>Kelly Williams</v>
      </c>
      <c r="W403" s="3" t="str">
        <f>IFERROR(VLOOKUP(MainData[[#This Row],[Order ID]],Table3[#All],2,0),"No")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LOOKUP(MainData[[#This Row],[Region]],People!B:B,People!A:A)</f>
        <v>Cassandra Brandow</v>
      </c>
      <c r="W404" s="3" t="str">
        <f>IFERROR(VLOOKUP(MainData[[#This Row],[Order ID]],Table3[#All],2,0),"No")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LOOKUP(MainData[[#This Row],[Region]],People!B:B,People!A:A)</f>
        <v>Cassandra Brandow</v>
      </c>
      <c r="W405" s="3" t="str">
        <f>IFERROR(VLOOKUP(MainData[[#This Row],[Order ID]],Table3[#All],2,0),"No")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LOOKUP(MainData[[#This Row],[Region]],People!B:B,People!A:A)</f>
        <v>Chuck Magee</v>
      </c>
      <c r="W406" s="3" t="str">
        <f>IFERROR(VLOOKUP(MainData[[#This Row],[Order ID]],Table3[#All],2,0),"No")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LOOKUP(MainData[[#This Row],[Region]],People!B:B,People!A:A)</f>
        <v>Anna Andreadi</v>
      </c>
      <c r="W407" s="3" t="str">
        <f>IFERROR(VLOOKUP(MainData[[#This Row],[Order ID]],Table3[#All],2,0),"No")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LOOKUP(MainData[[#This Row],[Region]],People!B:B,People!A:A)</f>
        <v>Anna Andreadi</v>
      </c>
      <c r="W408" s="3" t="str">
        <f>IFERROR(VLOOKUP(MainData[[#This Row],[Order ID]],Table3[#All],2,0),"No")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LOOKUP(MainData[[#This Row],[Region]],People!B:B,People!A:A)</f>
        <v>Anna Andreadi</v>
      </c>
      <c r="W409" s="3" t="str">
        <f>IFERROR(VLOOKUP(MainData[[#This Row],[Order ID]],Table3[#All],2,0),"No")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LOOKUP(MainData[[#This Row],[Region]],People!B:B,People!A:A)</f>
        <v>Anna Andreadi</v>
      </c>
      <c r="W410" s="3" t="str">
        <f>IFERROR(VLOOKUP(MainData[[#This Row],[Order ID]],Table3[#All],2,0),"No")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LOOKUP(MainData[[#This Row],[Region]],People!B:B,People!A:A)</f>
        <v>Anna Andreadi</v>
      </c>
      <c r="W411" s="3" t="str">
        <f>IFERROR(VLOOKUP(MainData[[#This Row],[Order ID]],Table3[#All],2,0),"No")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LOOKUP(MainData[[#This Row],[Region]],People!B:B,People!A:A)</f>
        <v>Anna Andreadi</v>
      </c>
      <c r="W412" s="3" t="str">
        <f>IFERROR(VLOOKUP(MainData[[#This Row],[Order ID]],Table3[#All],2,0),"No")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LOOKUP(MainData[[#This Row],[Region]],People!B:B,People!A:A)</f>
        <v>Anna Andreadi</v>
      </c>
      <c r="W413" s="3" t="str">
        <f>IFERROR(VLOOKUP(MainData[[#This Row],[Order ID]],Table3[#All],2,0),"No")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LOOKUP(MainData[[#This Row],[Region]],People!B:B,People!A:A)</f>
        <v>Anna Andreadi</v>
      </c>
      <c r="W414" s="3" t="str">
        <f>IFERROR(VLOOKUP(MainData[[#This Row],[Order ID]],Table3[#All],2,0),"No")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LOOKUP(MainData[[#This Row],[Region]],People!B:B,People!A:A)</f>
        <v>Anna Andreadi</v>
      </c>
      <c r="W415" s="3" t="str">
        <f>IFERROR(VLOOKUP(MainData[[#This Row],[Order ID]],Table3[#All],2,0),"No")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LOOKUP(MainData[[#This Row],[Region]],People!B:B,People!A:A)</f>
        <v>Anna Andreadi</v>
      </c>
      <c r="W416" s="3" t="str">
        <f>IFERROR(VLOOKUP(MainData[[#This Row],[Order ID]],Table3[#All],2,0),"No")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LOOKUP(MainData[[#This Row],[Region]],People!B:B,People!A:A)</f>
        <v>Anna Andreadi</v>
      </c>
      <c r="W417" s="3" t="str">
        <f>IFERROR(VLOOKUP(MainData[[#This Row],[Order ID]],Table3[#All],2,0),"No")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LOOKUP(MainData[[#This Row],[Region]],People!B:B,People!A:A)</f>
        <v>Anna Andreadi</v>
      </c>
      <c r="W418" s="3" t="str">
        <f>IFERROR(VLOOKUP(MainData[[#This Row],[Order ID]],Table3[#All],2,0),"No")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LOOKUP(MainData[[#This Row],[Region]],People!B:B,People!A:A)</f>
        <v>Anna Andreadi</v>
      </c>
      <c r="W419" s="3" t="str">
        <f>IFERROR(VLOOKUP(MainData[[#This Row],[Order ID]],Table3[#All],2,0),"No")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LOOKUP(MainData[[#This Row],[Region]],People!B:B,People!A:A)</f>
        <v>Cassandra Brandow</v>
      </c>
      <c r="W420" s="3" t="str">
        <f>IFERROR(VLOOKUP(MainData[[#This Row],[Order ID]],Table3[#All],2,0),"No")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LOOKUP(MainData[[#This Row],[Region]],People!B:B,People!A:A)</f>
        <v>Anna Andreadi</v>
      </c>
      <c r="W421" s="3" t="str">
        <f>IFERROR(VLOOKUP(MainData[[#This Row],[Order ID]],Table3[#All],2,0),"No")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LOOKUP(MainData[[#This Row],[Region]],People!B:B,People!A:A)</f>
        <v>Anna Andreadi</v>
      </c>
      <c r="W422" s="3" t="str">
        <f>IFERROR(VLOOKUP(MainData[[#This Row],[Order ID]],Table3[#All],2,0),"No")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LOOKUP(MainData[[#This Row],[Region]],People!B:B,People!A:A)</f>
        <v>Anna Andreadi</v>
      </c>
      <c r="W423" s="3" t="str">
        <f>IFERROR(VLOOKUP(MainData[[#This Row],[Order ID]],Table3[#All],2,0),"No")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LOOKUP(MainData[[#This Row],[Region]],People!B:B,People!A:A)</f>
        <v>Chuck Magee</v>
      </c>
      <c r="W424" s="3" t="str">
        <f>IFERROR(VLOOKUP(MainData[[#This Row],[Order ID]],Table3[#All],2,0),"No")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LOOKUP(MainData[[#This Row],[Region]],People!B:B,People!A:A)</f>
        <v>Chuck Magee</v>
      </c>
      <c r="W425" s="3" t="str">
        <f>IFERROR(VLOOKUP(MainData[[#This Row],[Order ID]],Table3[#All],2,0),"No")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LOOKUP(MainData[[#This Row],[Region]],People!B:B,People!A:A)</f>
        <v>Cassandra Brandow</v>
      </c>
      <c r="W426" s="3" t="str">
        <f>IFERROR(VLOOKUP(MainData[[#This Row],[Order ID]],Table3[#All],2,0),"No")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LOOKUP(MainData[[#This Row],[Region]],People!B:B,People!A:A)</f>
        <v>Kelly Williams</v>
      </c>
      <c r="W427" s="3" t="str">
        <f>IFERROR(VLOOKUP(MainData[[#This Row],[Order ID]],Table3[#All],2,0),"No")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LOOKUP(MainData[[#This Row],[Region]],People!B:B,People!A:A)</f>
        <v>Kelly Williams</v>
      </c>
      <c r="W428" s="3" t="str">
        <f>IFERROR(VLOOKUP(MainData[[#This Row],[Order ID]],Table3[#All],2,0),"No")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LOOKUP(MainData[[#This Row],[Region]],People!B:B,People!A:A)</f>
        <v>Chuck Magee</v>
      </c>
      <c r="W429" s="3" t="str">
        <f>IFERROR(VLOOKUP(MainData[[#This Row],[Order ID]],Table3[#All],2,0),"No")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LOOKUP(MainData[[#This Row],[Region]],People!B:B,People!A:A)</f>
        <v>Kelly Williams</v>
      </c>
      <c r="W430" s="3" t="str">
        <f>IFERROR(VLOOKUP(MainData[[#This Row],[Order ID]],Table3[#All],2,0),"No")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LOOKUP(MainData[[#This Row],[Region]],People!B:B,People!A:A)</f>
        <v>Cassandra Brandow</v>
      </c>
      <c r="W431" s="3" t="str">
        <f>IFERROR(VLOOKUP(MainData[[#This Row],[Order ID]],Table3[#All],2,0),"No")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LOOKUP(MainData[[#This Row],[Region]],People!B:B,People!A:A)</f>
        <v>Cassandra Brandow</v>
      </c>
      <c r="W432" s="3" t="str">
        <f>IFERROR(VLOOKUP(MainData[[#This Row],[Order ID]],Table3[#All],2,0),"No")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LOOKUP(MainData[[#This Row],[Region]],People!B:B,People!A:A)</f>
        <v>Cassandra Brandow</v>
      </c>
      <c r="W433" s="3" t="str">
        <f>IFERROR(VLOOKUP(MainData[[#This Row],[Order ID]],Table3[#All],2,0),"No")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LOOKUP(MainData[[#This Row],[Region]],People!B:B,People!A:A)</f>
        <v>Cassandra Brandow</v>
      </c>
      <c r="W434" s="3" t="str">
        <f>IFERROR(VLOOKUP(MainData[[#This Row],[Order ID]],Table3[#All],2,0),"No")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LOOKUP(MainData[[#This Row],[Region]],People!B:B,People!A:A)</f>
        <v>Chuck Magee</v>
      </c>
      <c r="W435" s="3" t="str">
        <f>IFERROR(VLOOKUP(MainData[[#This Row],[Order ID]],Table3[#All],2,0),"No")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LOOKUP(MainData[[#This Row],[Region]],People!B:B,People!A:A)</f>
        <v>Cassandra Brandow</v>
      </c>
      <c r="W436" s="3" t="str">
        <f>IFERROR(VLOOKUP(MainData[[#This Row],[Order ID]],Table3[#All],2,0),"No")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LOOKUP(MainData[[#This Row],[Region]],People!B:B,People!A:A)</f>
        <v>Cassandra Brandow</v>
      </c>
      <c r="W437" s="3" t="str">
        <f>IFERROR(VLOOKUP(MainData[[#This Row],[Order ID]],Table3[#All],2,0),"No")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LOOKUP(MainData[[#This Row],[Region]],People!B:B,People!A:A)</f>
        <v>Kelly Williams</v>
      </c>
      <c r="W438" s="3" t="str">
        <f>IFERROR(VLOOKUP(MainData[[#This Row],[Order ID]],Table3[#All],2,0),"No")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LOOKUP(MainData[[#This Row],[Region]],People!B:B,People!A:A)</f>
        <v>Kelly Williams</v>
      </c>
      <c r="W439" s="3" t="str">
        <f>IFERROR(VLOOKUP(MainData[[#This Row],[Order ID]],Table3[#All],2,0),"No")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LOOKUP(MainData[[#This Row],[Region]],People!B:B,People!A:A)</f>
        <v>Kelly Williams</v>
      </c>
      <c r="W440" s="3" t="str">
        <f>IFERROR(VLOOKUP(MainData[[#This Row],[Order ID]],Table3[#All],2,0),"No")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LOOKUP(MainData[[#This Row],[Region]],People!B:B,People!A:A)</f>
        <v>Chuck Magee</v>
      </c>
      <c r="W441" s="3" t="str">
        <f>IFERROR(VLOOKUP(MainData[[#This Row],[Order ID]],Table3[#All],2,0),"No")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LOOKUP(MainData[[#This Row],[Region]],People!B:B,People!A:A)</f>
        <v>Kelly Williams</v>
      </c>
      <c r="W442" s="3" t="str">
        <f>IFERROR(VLOOKUP(MainData[[#This Row],[Order ID]],Table3[#All],2,0),"No")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LOOKUP(MainData[[#This Row],[Region]],People!B:B,People!A:A)</f>
        <v>Kelly Williams</v>
      </c>
      <c r="W443" s="3" t="str">
        <f>IFERROR(VLOOKUP(MainData[[#This Row],[Order ID]],Table3[#All],2,0),"No")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LOOKUP(MainData[[#This Row],[Region]],People!B:B,People!A:A)</f>
        <v>Kelly Williams</v>
      </c>
      <c r="W444" s="3" t="str">
        <f>IFERROR(VLOOKUP(MainData[[#This Row],[Order ID]],Table3[#All],2,0),"No")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LOOKUP(MainData[[#This Row],[Region]],People!B:B,People!A:A)</f>
        <v>Kelly Williams</v>
      </c>
      <c r="W445" s="3" t="str">
        <f>IFERROR(VLOOKUP(MainData[[#This Row],[Order ID]],Table3[#All],2,0),"No")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LOOKUP(MainData[[#This Row],[Region]],People!B:B,People!A:A)</f>
        <v>Kelly Williams</v>
      </c>
      <c r="W446" s="3" t="str">
        <f>IFERROR(VLOOKUP(MainData[[#This Row],[Order ID]],Table3[#All],2,0),"No")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LOOKUP(MainData[[#This Row],[Region]],People!B:B,People!A:A)</f>
        <v>Kelly Williams</v>
      </c>
      <c r="W447" s="3" t="str">
        <f>IFERROR(VLOOKUP(MainData[[#This Row],[Order ID]],Table3[#All],2,0),"No")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LOOKUP(MainData[[#This Row],[Region]],People!B:B,People!A:A)</f>
        <v>Kelly Williams</v>
      </c>
      <c r="W448" s="3" t="str">
        <f>IFERROR(VLOOKUP(MainData[[#This Row],[Order ID]],Table3[#All],2,0),"No")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LOOKUP(MainData[[#This Row],[Region]],People!B:B,People!A:A)</f>
        <v>Chuck Magee</v>
      </c>
      <c r="W449" s="3" t="str">
        <f>IFERROR(VLOOKUP(MainData[[#This Row],[Order ID]],Table3[#All],2,0),"No")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LOOKUP(MainData[[#This Row],[Region]],People!B:B,People!A:A)</f>
        <v>Chuck Magee</v>
      </c>
      <c r="W450" s="3" t="str">
        <f>IFERROR(VLOOKUP(MainData[[#This Row],[Order ID]],Table3[#All],2,0),"No")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LOOKUP(MainData[[#This Row],[Region]],People!B:B,People!A:A)</f>
        <v>Chuck Magee</v>
      </c>
      <c r="W451" s="3" t="str">
        <f>IFERROR(VLOOKUP(MainData[[#This Row],[Order ID]],Table3[#All],2,0),"No")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LOOKUP(MainData[[#This Row],[Region]],People!B:B,People!A:A)</f>
        <v>Chuck Magee</v>
      </c>
      <c r="W452" s="3" t="str">
        <f>IFERROR(VLOOKUP(MainData[[#This Row],[Order ID]],Table3[#All],2,0),"No")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LOOKUP(MainData[[#This Row],[Region]],People!B:B,People!A:A)</f>
        <v>Chuck Magee</v>
      </c>
      <c r="W453" s="3" t="str">
        <f>IFERROR(VLOOKUP(MainData[[#This Row],[Order ID]],Table3[#All],2,0),"No")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LOOKUP(MainData[[#This Row],[Region]],People!B:B,People!A:A)</f>
        <v>Chuck Magee</v>
      </c>
      <c r="W454" s="3" t="str">
        <f>IFERROR(VLOOKUP(MainData[[#This Row],[Order ID]],Table3[#All],2,0),"No")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LOOKUP(MainData[[#This Row],[Region]],People!B:B,People!A:A)</f>
        <v>Chuck Magee</v>
      </c>
      <c r="W455" s="3" t="str">
        <f>IFERROR(VLOOKUP(MainData[[#This Row],[Order ID]],Table3[#All],2,0),"No")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LOOKUP(MainData[[#This Row],[Region]],People!B:B,People!A:A)</f>
        <v>Chuck Magee</v>
      </c>
      <c r="W456" s="3" t="str">
        <f>IFERROR(VLOOKUP(MainData[[#This Row],[Order ID]],Table3[#All],2,0),"No")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LOOKUP(MainData[[#This Row],[Region]],People!B:B,People!A:A)</f>
        <v>Kelly Williams</v>
      </c>
      <c r="W457" s="3" t="str">
        <f>IFERROR(VLOOKUP(MainData[[#This Row],[Order ID]],Table3[#All],2,0),"No")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LOOKUP(MainData[[#This Row],[Region]],People!B:B,People!A:A)</f>
        <v>Anna Andreadi</v>
      </c>
      <c r="W458" s="3" t="str">
        <f>IFERROR(VLOOKUP(MainData[[#This Row],[Order ID]],Table3[#All],2,0),"No")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LOOKUP(MainData[[#This Row],[Region]],People!B:B,People!A:A)</f>
        <v>Kelly Williams</v>
      </c>
      <c r="W459" s="3" t="str">
        <f>IFERROR(VLOOKUP(MainData[[#This Row],[Order ID]],Table3[#All],2,0),"No")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LOOKUP(MainData[[#This Row],[Region]],People!B:B,People!A:A)</f>
        <v>Kelly Williams</v>
      </c>
      <c r="W460" s="3" t="str">
        <f>IFERROR(VLOOKUP(MainData[[#This Row],[Order ID]],Table3[#All],2,0),"No")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LOOKUP(MainData[[#This Row],[Region]],People!B:B,People!A:A)</f>
        <v>Anna Andreadi</v>
      </c>
      <c r="W461" s="3" t="str">
        <f>IFERROR(VLOOKUP(MainData[[#This Row],[Order ID]],Table3[#All],2,0),"No")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LOOKUP(MainData[[#This Row],[Region]],People!B:B,People!A:A)</f>
        <v>Anna Andreadi</v>
      </c>
      <c r="W462" s="3" t="str">
        <f>IFERROR(VLOOKUP(MainData[[#This Row],[Order ID]],Table3[#All],2,0),"No")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LOOKUP(MainData[[#This Row],[Region]],People!B:B,People!A:A)</f>
        <v>Anna Andreadi</v>
      </c>
      <c r="W463" s="3" t="str">
        <f>IFERROR(VLOOKUP(MainData[[#This Row],[Order ID]],Table3[#All],2,0),"No")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LOOKUP(MainData[[#This Row],[Region]],People!B:B,People!A:A)</f>
        <v>Anna Andreadi</v>
      </c>
      <c r="W464" s="3" t="str">
        <f>IFERROR(VLOOKUP(MainData[[#This Row],[Order ID]],Table3[#All],2,0),"No")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LOOKUP(MainData[[#This Row],[Region]],People!B:B,People!A:A)</f>
        <v>Anna Andreadi</v>
      </c>
      <c r="W465" s="3" t="str">
        <f>IFERROR(VLOOKUP(MainData[[#This Row],[Order ID]],Table3[#All],2,0),"No")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LOOKUP(MainData[[#This Row],[Region]],People!B:B,People!A:A)</f>
        <v>Anna Andreadi</v>
      </c>
      <c r="W466" s="3" t="str">
        <f>IFERROR(VLOOKUP(MainData[[#This Row],[Order ID]],Table3[#All],2,0),"No")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LOOKUP(MainData[[#This Row],[Region]],People!B:B,People!A:A)</f>
        <v>Anna Andreadi</v>
      </c>
      <c r="W467" s="3" t="str">
        <f>IFERROR(VLOOKUP(MainData[[#This Row],[Order ID]],Table3[#All],2,0),"No")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LOOKUP(MainData[[#This Row],[Region]],People!B:B,People!A:A)</f>
        <v>Anna Andreadi</v>
      </c>
      <c r="W468" s="3" t="str">
        <f>IFERROR(VLOOKUP(MainData[[#This Row],[Order ID]],Table3[#All],2,0),"No")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LOOKUP(MainData[[#This Row],[Region]],People!B:B,People!A:A)</f>
        <v>Kelly Williams</v>
      </c>
      <c r="W469" s="3" t="str">
        <f>IFERROR(VLOOKUP(MainData[[#This Row],[Order ID]],Table3[#All],2,0),"No")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LOOKUP(MainData[[#This Row],[Region]],People!B:B,People!A:A)</f>
        <v>Kelly Williams</v>
      </c>
      <c r="W470" s="3" t="str">
        <f>IFERROR(VLOOKUP(MainData[[#This Row],[Order ID]],Table3[#All],2,0),"No")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LOOKUP(MainData[[#This Row],[Region]],People!B:B,People!A:A)</f>
        <v>Kelly Williams</v>
      </c>
      <c r="W471" s="3" t="str">
        <f>IFERROR(VLOOKUP(MainData[[#This Row],[Order ID]],Table3[#All],2,0),"No")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LOOKUP(MainData[[#This Row],[Region]],People!B:B,People!A:A)</f>
        <v>Chuck Magee</v>
      </c>
      <c r="W472" s="3" t="str">
        <f>IFERROR(VLOOKUP(MainData[[#This Row],[Order ID]],Table3[#All],2,0),"No")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LOOKUP(MainData[[#This Row],[Region]],People!B:B,People!A:A)</f>
        <v>Anna Andreadi</v>
      </c>
      <c r="W473" s="3" t="str">
        <f>IFERROR(VLOOKUP(MainData[[#This Row],[Order ID]],Table3[#All],2,0),"No")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LOOKUP(MainData[[#This Row],[Region]],People!B:B,People!A:A)</f>
        <v>Anna Andreadi</v>
      </c>
      <c r="W474" s="3" t="str">
        <f>IFERROR(VLOOKUP(MainData[[#This Row],[Order ID]],Table3[#All],2,0),"No")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LOOKUP(MainData[[#This Row],[Region]],People!B:B,People!A:A)</f>
        <v>Anna Andreadi</v>
      </c>
      <c r="W475" s="3" t="str">
        <f>IFERROR(VLOOKUP(MainData[[#This Row],[Order ID]],Table3[#All],2,0),"No")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LOOKUP(MainData[[#This Row],[Region]],People!B:B,People!A:A)</f>
        <v>Anna Andreadi</v>
      </c>
      <c r="W476" s="3" t="str">
        <f>IFERROR(VLOOKUP(MainData[[#This Row],[Order ID]],Table3[#All],2,0),"No")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LOOKUP(MainData[[#This Row],[Region]],People!B:B,People!A:A)</f>
        <v>Anna Andreadi</v>
      </c>
      <c r="W477" s="3" t="str">
        <f>IFERROR(VLOOKUP(MainData[[#This Row],[Order ID]],Table3[#All],2,0),"No")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LOOKUP(MainData[[#This Row],[Region]],People!B:B,People!A:A)</f>
        <v>Anna Andreadi</v>
      </c>
      <c r="W478" s="3" t="str">
        <f>IFERROR(VLOOKUP(MainData[[#This Row],[Order ID]],Table3[#All],2,0),"No")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LOOKUP(MainData[[#This Row],[Region]],People!B:B,People!A:A)</f>
        <v>Anna Andreadi</v>
      </c>
      <c r="W479" s="3" t="str">
        <f>IFERROR(VLOOKUP(MainData[[#This Row],[Order ID]],Table3[#All],2,0),"No")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LOOKUP(MainData[[#This Row],[Region]],People!B:B,People!A:A)</f>
        <v>Chuck Magee</v>
      </c>
      <c r="W480" s="3" t="str">
        <f>IFERROR(VLOOKUP(MainData[[#This Row],[Order ID]],Table3[#All],2,0),"No")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LOOKUP(MainData[[#This Row],[Region]],People!B:B,People!A:A)</f>
        <v>Chuck Magee</v>
      </c>
      <c r="W481" s="3" t="str">
        <f>IFERROR(VLOOKUP(MainData[[#This Row],[Order ID]],Table3[#All],2,0),"No")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LOOKUP(MainData[[#This Row],[Region]],People!B:B,People!A:A)</f>
        <v>Chuck Magee</v>
      </c>
      <c r="W482" s="3" t="str">
        <f>IFERROR(VLOOKUP(MainData[[#This Row],[Order ID]],Table3[#All],2,0),"No")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LOOKUP(MainData[[#This Row],[Region]],People!B:B,People!A:A)</f>
        <v>Anna Andreadi</v>
      </c>
      <c r="W483" s="3" t="str">
        <f>IFERROR(VLOOKUP(MainData[[#This Row],[Order ID]],Table3[#All],2,0),"No")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LOOKUP(MainData[[#This Row],[Region]],People!B:B,People!A:A)</f>
        <v>Chuck Magee</v>
      </c>
      <c r="W484" s="3" t="str">
        <f>IFERROR(VLOOKUP(MainData[[#This Row],[Order ID]],Table3[#All],2,0),"No")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LOOKUP(MainData[[#This Row],[Region]],People!B:B,People!A:A)</f>
        <v>Chuck Magee</v>
      </c>
      <c r="W485" s="3" t="str">
        <f>IFERROR(VLOOKUP(MainData[[#This Row],[Order ID]],Table3[#All],2,0),"No")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LOOKUP(MainData[[#This Row],[Region]],People!B:B,People!A:A)</f>
        <v>Anna Andreadi</v>
      </c>
      <c r="W486" s="3" t="str">
        <f>IFERROR(VLOOKUP(MainData[[#This Row],[Order ID]],Table3[#All],2,0),"No")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LOOKUP(MainData[[#This Row],[Region]],People!B:B,People!A:A)</f>
        <v>Anna Andreadi</v>
      </c>
      <c r="W487" s="3" t="str">
        <f>IFERROR(VLOOKUP(MainData[[#This Row],[Order ID]],Table3[#All],2,0),"No")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LOOKUP(MainData[[#This Row],[Region]],People!B:B,People!A:A)</f>
        <v>Anna Andreadi</v>
      </c>
      <c r="W488" s="3" t="str">
        <f>IFERROR(VLOOKUP(MainData[[#This Row],[Order ID]],Table3[#All],2,0),"No")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LOOKUP(MainData[[#This Row],[Region]],People!B:B,People!A:A)</f>
        <v>Kelly Williams</v>
      </c>
      <c r="W489" s="3" t="str">
        <f>IFERROR(VLOOKUP(MainData[[#This Row],[Order ID]],Table3[#All],2,0),"No")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LOOKUP(MainData[[#This Row],[Region]],People!B:B,People!A:A)</f>
        <v>Kelly Williams</v>
      </c>
      <c r="W490" s="3" t="str">
        <f>IFERROR(VLOOKUP(MainData[[#This Row],[Order ID]],Table3[#All],2,0),"No")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LOOKUP(MainData[[#This Row],[Region]],People!B:B,People!A:A)</f>
        <v>Kelly Williams</v>
      </c>
      <c r="W491" s="3" t="str">
        <f>IFERROR(VLOOKUP(MainData[[#This Row],[Order ID]],Table3[#All],2,0),"No")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LOOKUP(MainData[[#This Row],[Region]],People!B:B,People!A:A)</f>
        <v>Kelly Williams</v>
      </c>
      <c r="W492" s="3" t="str">
        <f>IFERROR(VLOOKUP(MainData[[#This Row],[Order ID]],Table3[#All],2,0),"No")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LOOKUP(MainData[[#This Row],[Region]],People!B:B,People!A:A)</f>
        <v>Chuck Magee</v>
      </c>
      <c r="W493" s="3" t="str">
        <f>IFERROR(VLOOKUP(MainData[[#This Row],[Order ID]],Table3[#All],2,0),"No")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LOOKUP(MainData[[#This Row],[Region]],People!B:B,People!A:A)</f>
        <v>Chuck Magee</v>
      </c>
      <c r="W494" s="3" t="str">
        <f>IFERROR(VLOOKUP(MainData[[#This Row],[Order ID]],Table3[#All],2,0),"No")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LOOKUP(MainData[[#This Row],[Region]],People!B:B,People!A:A)</f>
        <v>Anna Andreadi</v>
      </c>
      <c r="W495" s="3" t="str">
        <f>IFERROR(VLOOKUP(MainData[[#This Row],[Order ID]],Table3[#All],2,0),"No")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LOOKUP(MainData[[#This Row],[Region]],People!B:B,People!A:A)</f>
        <v>Cassandra Brandow</v>
      </c>
      <c r="W496" s="3" t="str">
        <f>IFERROR(VLOOKUP(MainData[[#This Row],[Order ID]],Table3[#All],2,0),"No")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LOOKUP(MainData[[#This Row],[Region]],People!B:B,People!A:A)</f>
        <v>Cassandra Brandow</v>
      </c>
      <c r="W497" s="3" t="str">
        <f>IFERROR(VLOOKUP(MainData[[#This Row],[Order ID]],Table3[#All],2,0),"No")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LOOKUP(MainData[[#This Row],[Region]],People!B:B,People!A:A)</f>
        <v>Anna Andreadi</v>
      </c>
      <c r="W498" s="3" t="str">
        <f>IFERROR(VLOOKUP(MainData[[#This Row],[Order ID]],Table3[#All],2,0),"No")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LOOKUP(MainData[[#This Row],[Region]],People!B:B,People!A:A)</f>
        <v>Anna Andreadi</v>
      </c>
      <c r="W499" s="3" t="str">
        <f>IFERROR(VLOOKUP(MainData[[#This Row],[Order ID]],Table3[#All],2,0),"No")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LOOKUP(MainData[[#This Row],[Region]],People!B:B,People!A:A)</f>
        <v>Anna Andreadi</v>
      </c>
      <c r="W500" s="3" t="str">
        <f>IFERROR(VLOOKUP(MainData[[#This Row],[Order ID]],Table3[#All],2,0),"No")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LOOKUP(MainData[[#This Row],[Region]],People!B:B,People!A:A)</f>
        <v>Anna Andreadi</v>
      </c>
      <c r="W501" s="3" t="str">
        <f>IFERROR(VLOOKUP(MainData[[#This Row],[Order ID]],Table3[#All],2,0),"No")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LOOKUP(MainData[[#This Row],[Region]],People!B:B,People!A:A)</f>
        <v>Anna Andreadi</v>
      </c>
      <c r="W502" s="3" t="str">
        <f>IFERROR(VLOOKUP(MainData[[#This Row],[Order ID]],Table3[#All],2,0),"No")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LOOKUP(MainData[[#This Row],[Region]],People!B:B,People!A:A)</f>
        <v>Anna Andreadi</v>
      </c>
      <c r="W503" s="3" t="str">
        <f>IFERROR(VLOOKUP(MainData[[#This Row],[Order ID]],Table3[#All],2,0),"No")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LOOKUP(MainData[[#This Row],[Region]],People!B:B,People!A:A)</f>
        <v>Anna Andreadi</v>
      </c>
      <c r="W504" s="3" t="str">
        <f>IFERROR(VLOOKUP(MainData[[#This Row],[Order ID]],Table3[#All],2,0),"No")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LOOKUP(MainData[[#This Row],[Region]],People!B:B,People!A:A)</f>
        <v>Anna Andreadi</v>
      </c>
      <c r="W505" s="3" t="str">
        <f>IFERROR(VLOOKUP(MainData[[#This Row],[Order ID]],Table3[#All],2,0),"No")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LOOKUP(MainData[[#This Row],[Region]],People!B:B,People!A:A)</f>
        <v>Anna Andreadi</v>
      </c>
      <c r="W506" s="3" t="str">
        <f>IFERROR(VLOOKUP(MainData[[#This Row],[Order ID]],Table3[#All],2,0),"No")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LOOKUP(MainData[[#This Row],[Region]],People!B:B,People!A:A)</f>
        <v>Chuck Magee</v>
      </c>
      <c r="W507" s="3" t="str">
        <f>IFERROR(VLOOKUP(MainData[[#This Row],[Order ID]],Table3[#All],2,0),"No")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LOOKUP(MainData[[#This Row],[Region]],People!B:B,People!A:A)</f>
        <v>Cassandra Brandow</v>
      </c>
      <c r="W508" s="3" t="str">
        <f>IFERROR(VLOOKUP(MainData[[#This Row],[Order ID]],Table3[#All],2,0),"No")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LOOKUP(MainData[[#This Row],[Region]],People!B:B,People!A:A)</f>
        <v>Cassandra Brandow</v>
      </c>
      <c r="W509" s="3" t="str">
        <f>IFERROR(VLOOKUP(MainData[[#This Row],[Order ID]],Table3[#All],2,0),"No")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LOOKUP(MainData[[#This Row],[Region]],People!B:B,People!A:A)</f>
        <v>Cassandra Brandow</v>
      </c>
      <c r="W510" s="3" t="str">
        <f>IFERROR(VLOOKUP(MainData[[#This Row],[Order ID]],Table3[#All],2,0),"No")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LOOKUP(MainData[[#This Row],[Region]],People!B:B,People!A:A)</f>
        <v>Cassandra Brandow</v>
      </c>
      <c r="W511" s="3" t="str">
        <f>IFERROR(VLOOKUP(MainData[[#This Row],[Order ID]],Table3[#All],2,0),"No")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LOOKUP(MainData[[#This Row],[Region]],People!B:B,People!A:A)</f>
        <v>Kelly Williams</v>
      </c>
      <c r="W512" s="3" t="str">
        <f>IFERROR(VLOOKUP(MainData[[#This Row],[Order ID]],Table3[#All],2,0),"No")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LOOKUP(MainData[[#This Row],[Region]],People!B:B,People!A:A)</f>
        <v>Kelly Williams</v>
      </c>
      <c r="W513" s="3" t="str">
        <f>IFERROR(VLOOKUP(MainData[[#This Row],[Order ID]],Table3[#All],2,0),"No")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LOOKUP(MainData[[#This Row],[Region]],People!B:B,People!A:A)</f>
        <v>Chuck Magee</v>
      </c>
      <c r="W514" s="3" t="str">
        <f>IFERROR(VLOOKUP(MainData[[#This Row],[Order ID]],Table3[#All],2,0),"No")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LOOKUP(MainData[[#This Row],[Region]],People!B:B,People!A:A)</f>
        <v>Anna Andreadi</v>
      </c>
      <c r="W515" s="3" t="str">
        <f>IFERROR(VLOOKUP(MainData[[#This Row],[Order ID]],Table3[#All],2,0),"No")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LOOKUP(MainData[[#This Row],[Region]],People!B:B,People!A:A)</f>
        <v>Anna Andreadi</v>
      </c>
      <c r="W516" s="3" t="str">
        <f>IFERROR(VLOOKUP(MainData[[#This Row],[Order ID]],Table3[#All],2,0),"No")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LOOKUP(MainData[[#This Row],[Region]],People!B:B,People!A:A)</f>
        <v>Anna Andreadi</v>
      </c>
      <c r="W517" s="3" t="str">
        <f>IFERROR(VLOOKUP(MainData[[#This Row],[Order ID]],Table3[#All],2,0),"No")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LOOKUP(MainData[[#This Row],[Region]],People!B:B,People!A:A)</f>
        <v>Anna Andreadi</v>
      </c>
      <c r="W518" s="3" t="str">
        <f>IFERROR(VLOOKUP(MainData[[#This Row],[Order ID]],Table3[#All],2,0),"No")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LOOKUP(MainData[[#This Row],[Region]],People!B:B,People!A:A)</f>
        <v>Anna Andreadi</v>
      </c>
      <c r="W519" s="3" t="str">
        <f>IFERROR(VLOOKUP(MainData[[#This Row],[Order ID]],Table3[#All],2,0),"No")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LOOKUP(MainData[[#This Row],[Region]],People!B:B,People!A:A)</f>
        <v>Anna Andreadi</v>
      </c>
      <c r="W520" s="3" t="str">
        <f>IFERROR(VLOOKUP(MainData[[#This Row],[Order ID]],Table3[#All],2,0),"No")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LOOKUP(MainData[[#This Row],[Region]],People!B:B,People!A:A)</f>
        <v>Kelly Williams</v>
      </c>
      <c r="W521" s="3" t="str">
        <f>IFERROR(VLOOKUP(MainData[[#This Row],[Order ID]],Table3[#All],2,0),"No")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LOOKUP(MainData[[#This Row],[Region]],People!B:B,People!A:A)</f>
        <v>Kelly Williams</v>
      </c>
      <c r="W522" s="3" t="str">
        <f>IFERROR(VLOOKUP(MainData[[#This Row],[Order ID]],Table3[#All],2,0),"No")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LOOKUP(MainData[[#This Row],[Region]],People!B:B,People!A:A)</f>
        <v>Kelly Williams</v>
      </c>
      <c r="W523" s="3" t="str">
        <f>IFERROR(VLOOKUP(MainData[[#This Row],[Order ID]],Table3[#All],2,0),"No")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LOOKUP(MainData[[#This Row],[Region]],People!B:B,People!A:A)</f>
        <v>Kelly Williams</v>
      </c>
      <c r="W524" s="3" t="str">
        <f>IFERROR(VLOOKUP(MainData[[#This Row],[Order ID]],Table3[#All],2,0),"No")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LOOKUP(MainData[[#This Row],[Region]],People!B:B,People!A:A)</f>
        <v>Anna Andreadi</v>
      </c>
      <c r="W525" s="3" t="str">
        <f>IFERROR(VLOOKUP(MainData[[#This Row],[Order ID]],Table3[#All],2,0),"No")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LOOKUP(MainData[[#This Row],[Region]],People!B:B,People!A:A)</f>
        <v>Anna Andreadi</v>
      </c>
      <c r="W526" s="3" t="str">
        <f>IFERROR(VLOOKUP(MainData[[#This Row],[Order ID]],Table3[#All],2,0),"No")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LOOKUP(MainData[[#This Row],[Region]],People!B:B,People!A:A)</f>
        <v>Chuck Magee</v>
      </c>
      <c r="W527" s="3" t="str">
        <f>IFERROR(VLOOKUP(MainData[[#This Row],[Order ID]],Table3[#All],2,0),"No")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LOOKUP(MainData[[#This Row],[Region]],People!B:B,People!A:A)</f>
        <v>Cassandra Brandow</v>
      </c>
      <c r="W528" s="3" t="str">
        <f>IFERROR(VLOOKUP(MainData[[#This Row],[Order ID]],Table3[#All],2,0),"No")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LOOKUP(MainData[[#This Row],[Region]],People!B:B,People!A:A)</f>
        <v>Cassandra Brandow</v>
      </c>
      <c r="W529" s="3" t="str">
        <f>IFERROR(VLOOKUP(MainData[[#This Row],[Order ID]],Table3[#All],2,0),"No")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LOOKUP(MainData[[#This Row],[Region]],People!B:B,People!A:A)</f>
        <v>Chuck Magee</v>
      </c>
      <c r="W530" s="3" t="str">
        <f>IFERROR(VLOOKUP(MainData[[#This Row],[Order ID]],Table3[#All],2,0),"No")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LOOKUP(MainData[[#This Row],[Region]],People!B:B,People!A:A)</f>
        <v>Chuck Magee</v>
      </c>
      <c r="W531" s="3" t="str">
        <f>IFERROR(VLOOKUP(MainData[[#This Row],[Order ID]],Table3[#All],2,0),"No")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LOOKUP(MainData[[#This Row],[Region]],People!B:B,People!A:A)</f>
        <v>Chuck Magee</v>
      </c>
      <c r="W532" s="3" t="str">
        <f>IFERROR(VLOOKUP(MainData[[#This Row],[Order ID]],Table3[#All],2,0),"No")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LOOKUP(MainData[[#This Row],[Region]],People!B:B,People!A:A)</f>
        <v>Anna Andreadi</v>
      </c>
      <c r="W533" s="3" t="str">
        <f>IFERROR(VLOOKUP(MainData[[#This Row],[Order ID]],Table3[#All],2,0),"No")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LOOKUP(MainData[[#This Row],[Region]],People!B:B,People!A:A)</f>
        <v>Anna Andreadi</v>
      </c>
      <c r="W534" s="3" t="str">
        <f>IFERROR(VLOOKUP(MainData[[#This Row],[Order ID]],Table3[#All],2,0),"No")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LOOKUP(MainData[[#This Row],[Region]],People!B:B,People!A:A)</f>
        <v>Cassandra Brandow</v>
      </c>
      <c r="W535" s="3" t="str">
        <f>IFERROR(VLOOKUP(MainData[[#This Row],[Order ID]],Table3[#All],2,0),"No")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LOOKUP(MainData[[#This Row],[Region]],People!B:B,People!A:A)</f>
        <v>Cassandra Brandow</v>
      </c>
      <c r="W536" s="3" t="str">
        <f>IFERROR(VLOOKUP(MainData[[#This Row],[Order ID]],Table3[#All],2,0),"No")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LOOKUP(MainData[[#This Row],[Region]],People!B:B,People!A:A)</f>
        <v>Anna Andreadi</v>
      </c>
      <c r="W537" s="3" t="str">
        <f>IFERROR(VLOOKUP(MainData[[#This Row],[Order ID]],Table3[#All],2,0),"No")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LOOKUP(MainData[[#This Row],[Region]],People!B:B,People!A:A)</f>
        <v>Kelly Williams</v>
      </c>
      <c r="W538" s="3" t="str">
        <f>IFERROR(VLOOKUP(MainData[[#This Row],[Order ID]],Table3[#All],2,0),"No")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LOOKUP(MainData[[#This Row],[Region]],People!B:B,People!A:A)</f>
        <v>Chuck Magee</v>
      </c>
      <c r="W539" s="3" t="str">
        <f>IFERROR(VLOOKUP(MainData[[#This Row],[Order ID]],Table3[#All],2,0),"No")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LOOKUP(MainData[[#This Row],[Region]],People!B:B,People!A:A)</f>
        <v>Cassandra Brandow</v>
      </c>
      <c r="W540" s="3" t="str">
        <f>IFERROR(VLOOKUP(MainData[[#This Row],[Order ID]],Table3[#All],2,0),"No")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LOOKUP(MainData[[#This Row],[Region]],People!B:B,People!A:A)</f>
        <v>Cassandra Brandow</v>
      </c>
      <c r="W541" s="3" t="str">
        <f>IFERROR(VLOOKUP(MainData[[#This Row],[Order ID]],Table3[#All],2,0),"No")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LOOKUP(MainData[[#This Row],[Region]],People!B:B,People!A:A)</f>
        <v>Kelly Williams</v>
      </c>
      <c r="W542" s="3" t="str">
        <f>IFERROR(VLOOKUP(MainData[[#This Row],[Order ID]],Table3[#All],2,0),"No")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LOOKUP(MainData[[#This Row],[Region]],People!B:B,People!A:A)</f>
        <v>Anna Andreadi</v>
      </c>
      <c r="W543" s="3" t="str">
        <f>IFERROR(VLOOKUP(MainData[[#This Row],[Order ID]],Table3[#All],2,0),"No")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LOOKUP(MainData[[#This Row],[Region]],People!B:B,People!A:A)</f>
        <v>Chuck Magee</v>
      </c>
      <c r="W544" s="3" t="str">
        <f>IFERROR(VLOOKUP(MainData[[#This Row],[Order ID]],Table3[#All],2,0),"No")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LOOKUP(MainData[[#This Row],[Region]],People!B:B,People!A:A)</f>
        <v>Kelly Williams</v>
      </c>
      <c r="W545" s="3" t="str">
        <f>IFERROR(VLOOKUP(MainData[[#This Row],[Order ID]],Table3[#All],2,0),"No")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LOOKUP(MainData[[#This Row],[Region]],People!B:B,People!A:A)</f>
        <v>Kelly Williams</v>
      </c>
      <c r="W546" s="3" t="str">
        <f>IFERROR(VLOOKUP(MainData[[#This Row],[Order ID]],Table3[#All],2,0),"No")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LOOKUP(MainData[[#This Row],[Region]],People!B:B,People!A:A)</f>
        <v>Kelly Williams</v>
      </c>
      <c r="W547" s="3" t="str">
        <f>IFERROR(VLOOKUP(MainData[[#This Row],[Order ID]],Table3[#All],2,0),"No")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LOOKUP(MainData[[#This Row],[Region]],People!B:B,People!A:A)</f>
        <v>Chuck Magee</v>
      </c>
      <c r="W548" s="3" t="str">
        <f>IFERROR(VLOOKUP(MainData[[#This Row],[Order ID]],Table3[#All],2,0),"No")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LOOKUP(MainData[[#This Row],[Region]],People!B:B,People!A:A)</f>
        <v>Chuck Magee</v>
      </c>
      <c r="W549" s="3" t="str">
        <f>IFERROR(VLOOKUP(MainData[[#This Row],[Order ID]],Table3[#All],2,0),"No")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LOOKUP(MainData[[#This Row],[Region]],People!B:B,People!A:A)</f>
        <v>Kelly Williams</v>
      </c>
      <c r="W550" s="3" t="str">
        <f>IFERROR(VLOOKUP(MainData[[#This Row],[Order ID]],Table3[#All],2,0),"No")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LOOKUP(MainData[[#This Row],[Region]],People!B:B,People!A:A)</f>
        <v>Kelly Williams</v>
      </c>
      <c r="W551" s="3" t="str">
        <f>IFERROR(VLOOKUP(MainData[[#This Row],[Order ID]],Table3[#All],2,0),"No")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LOOKUP(MainData[[#This Row],[Region]],People!B:B,People!A:A)</f>
        <v>Kelly Williams</v>
      </c>
      <c r="W552" s="3" t="str">
        <f>IFERROR(VLOOKUP(MainData[[#This Row],[Order ID]],Table3[#All],2,0),"No")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LOOKUP(MainData[[#This Row],[Region]],People!B:B,People!A:A)</f>
        <v>Anna Andreadi</v>
      </c>
      <c r="W553" s="3" t="str">
        <f>IFERROR(VLOOKUP(MainData[[#This Row],[Order ID]],Table3[#All],2,0),"No")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LOOKUP(MainData[[#This Row],[Region]],People!B:B,People!A:A)</f>
        <v>Cassandra Brandow</v>
      </c>
      <c r="W554" s="3" t="str">
        <f>IFERROR(VLOOKUP(MainData[[#This Row],[Order ID]],Table3[#All],2,0),"No")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LOOKUP(MainData[[#This Row],[Region]],People!B:B,People!A:A)</f>
        <v>Kelly Williams</v>
      </c>
      <c r="W555" s="3" t="str">
        <f>IFERROR(VLOOKUP(MainData[[#This Row],[Order ID]],Table3[#All],2,0),"No")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LOOKUP(MainData[[#This Row],[Region]],People!B:B,People!A:A)</f>
        <v>Anna Andreadi</v>
      </c>
      <c r="W556" s="3" t="str">
        <f>IFERROR(VLOOKUP(MainData[[#This Row],[Order ID]],Table3[#All],2,0),"No")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LOOKUP(MainData[[#This Row],[Region]],People!B:B,People!A:A)</f>
        <v>Cassandra Brandow</v>
      </c>
      <c r="W557" s="3" t="str">
        <f>IFERROR(VLOOKUP(MainData[[#This Row],[Order ID]],Table3[#All],2,0),"No")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LOOKUP(MainData[[#This Row],[Region]],People!B:B,People!A:A)</f>
        <v>Anna Andreadi</v>
      </c>
      <c r="W558" s="3" t="str">
        <f>IFERROR(VLOOKUP(MainData[[#This Row],[Order ID]],Table3[#All],2,0),"No")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LOOKUP(MainData[[#This Row],[Region]],People!B:B,People!A:A)</f>
        <v>Anna Andreadi</v>
      </c>
      <c r="W559" s="3" t="str">
        <f>IFERROR(VLOOKUP(MainData[[#This Row],[Order ID]],Table3[#All],2,0),"No")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LOOKUP(MainData[[#This Row],[Region]],People!B:B,People!A:A)</f>
        <v>Anna Andreadi</v>
      </c>
      <c r="W560" s="3" t="str">
        <f>IFERROR(VLOOKUP(MainData[[#This Row],[Order ID]],Table3[#All],2,0),"No")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LOOKUP(MainData[[#This Row],[Region]],People!B:B,People!A:A)</f>
        <v>Anna Andreadi</v>
      </c>
      <c r="W561" s="3" t="str">
        <f>IFERROR(VLOOKUP(MainData[[#This Row],[Order ID]],Table3[#All],2,0),"No")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LOOKUP(MainData[[#This Row],[Region]],People!B:B,People!A:A)</f>
        <v>Anna Andreadi</v>
      </c>
      <c r="W562" s="3" t="str">
        <f>IFERROR(VLOOKUP(MainData[[#This Row],[Order ID]],Table3[#All],2,0),"No")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LOOKUP(MainData[[#This Row],[Region]],People!B:B,People!A:A)</f>
        <v>Cassandra Brandow</v>
      </c>
      <c r="W563" s="3" t="str">
        <f>IFERROR(VLOOKUP(MainData[[#This Row],[Order ID]],Table3[#All],2,0),"No")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LOOKUP(MainData[[#This Row],[Region]],People!B:B,People!A:A)</f>
        <v>Cassandra Brandow</v>
      </c>
      <c r="W564" s="3" t="str">
        <f>IFERROR(VLOOKUP(MainData[[#This Row],[Order ID]],Table3[#All],2,0),"No")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LOOKUP(MainData[[#This Row],[Region]],People!B:B,People!A:A)</f>
        <v>Anna Andreadi</v>
      </c>
      <c r="W565" s="3" t="str">
        <f>IFERROR(VLOOKUP(MainData[[#This Row],[Order ID]],Table3[#All],2,0),"No")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LOOKUP(MainData[[#This Row],[Region]],People!B:B,People!A:A)</f>
        <v>Anna Andreadi</v>
      </c>
      <c r="W566" s="3" t="str">
        <f>IFERROR(VLOOKUP(MainData[[#This Row],[Order ID]],Table3[#All],2,0),"No")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LOOKUP(MainData[[#This Row],[Region]],People!B:B,People!A:A)</f>
        <v>Anna Andreadi</v>
      </c>
      <c r="W567" s="3" t="str">
        <f>IFERROR(VLOOKUP(MainData[[#This Row],[Order ID]],Table3[#All],2,0),"No")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LOOKUP(MainData[[#This Row],[Region]],People!B:B,People!A:A)</f>
        <v>Anna Andreadi</v>
      </c>
      <c r="W568" s="3" t="str">
        <f>IFERROR(VLOOKUP(MainData[[#This Row],[Order ID]],Table3[#All],2,0),"No")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LOOKUP(MainData[[#This Row],[Region]],People!B:B,People!A:A)</f>
        <v>Anna Andreadi</v>
      </c>
      <c r="W569" s="3" t="str">
        <f>IFERROR(VLOOKUP(MainData[[#This Row],[Order ID]],Table3[#All],2,0),"No")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LOOKUP(MainData[[#This Row],[Region]],People!B:B,People!A:A)</f>
        <v>Anna Andreadi</v>
      </c>
      <c r="W570" s="3" t="str">
        <f>IFERROR(VLOOKUP(MainData[[#This Row],[Order ID]],Table3[#All],2,0),"No")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LOOKUP(MainData[[#This Row],[Region]],People!B:B,People!A:A)</f>
        <v>Anna Andreadi</v>
      </c>
      <c r="W571" s="3" t="str">
        <f>IFERROR(VLOOKUP(MainData[[#This Row],[Order ID]],Table3[#All],2,0),"No")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LOOKUP(MainData[[#This Row],[Region]],People!B:B,People!A:A)</f>
        <v>Chuck Magee</v>
      </c>
      <c r="W572" s="3" t="str">
        <f>IFERROR(VLOOKUP(MainData[[#This Row],[Order ID]],Table3[#All],2,0),"No")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LOOKUP(MainData[[#This Row],[Region]],People!B:B,People!A:A)</f>
        <v>Chuck Magee</v>
      </c>
      <c r="W573" s="3" t="str">
        <f>IFERROR(VLOOKUP(MainData[[#This Row],[Order ID]],Table3[#All],2,0),"No")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LOOKUP(MainData[[#This Row],[Region]],People!B:B,People!A:A)</f>
        <v>Chuck Magee</v>
      </c>
      <c r="W574" s="3" t="str">
        <f>IFERROR(VLOOKUP(MainData[[#This Row],[Order ID]],Table3[#All],2,0),"No")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LOOKUP(MainData[[#This Row],[Region]],People!B:B,People!A:A)</f>
        <v>Chuck Magee</v>
      </c>
      <c r="W575" s="3" t="str">
        <f>IFERROR(VLOOKUP(MainData[[#This Row],[Order ID]],Table3[#All],2,0),"No")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LOOKUP(MainData[[#This Row],[Region]],People!B:B,People!A:A)</f>
        <v>Anna Andreadi</v>
      </c>
      <c r="W576" s="3" t="str">
        <f>IFERROR(VLOOKUP(MainData[[#This Row],[Order ID]],Table3[#All],2,0),"No")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LOOKUP(MainData[[#This Row],[Region]],People!B:B,People!A:A)</f>
        <v>Anna Andreadi</v>
      </c>
      <c r="W577" s="3" t="str">
        <f>IFERROR(VLOOKUP(MainData[[#This Row],[Order ID]],Table3[#All],2,0),"No")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LOOKUP(MainData[[#This Row],[Region]],People!B:B,People!A:A)</f>
        <v>Anna Andreadi</v>
      </c>
      <c r="W578" s="3" t="str">
        <f>IFERROR(VLOOKUP(MainData[[#This Row],[Order ID]],Table3[#All],2,0),"No")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LOOKUP(MainData[[#This Row],[Region]],People!B:B,People!A:A)</f>
        <v>Anna Andreadi</v>
      </c>
      <c r="W579" s="3" t="str">
        <f>IFERROR(VLOOKUP(MainData[[#This Row],[Order ID]],Table3[#All],2,0),"No")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LOOKUP(MainData[[#This Row],[Region]],People!B:B,People!A:A)</f>
        <v>Kelly Williams</v>
      </c>
      <c r="W580" s="3" t="str">
        <f>IFERROR(VLOOKUP(MainData[[#This Row],[Order ID]],Table3[#All],2,0),"No")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LOOKUP(MainData[[#This Row],[Region]],People!B:B,People!A:A)</f>
        <v>Kelly Williams</v>
      </c>
      <c r="W581" s="3" t="str">
        <f>IFERROR(VLOOKUP(MainData[[#This Row],[Order ID]],Table3[#All],2,0),"No")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LOOKUP(MainData[[#This Row],[Region]],People!B:B,People!A:A)</f>
        <v>Anna Andreadi</v>
      </c>
      <c r="W582" s="3" t="str">
        <f>IFERROR(VLOOKUP(MainData[[#This Row],[Order ID]],Table3[#All],2,0),"No")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LOOKUP(MainData[[#This Row],[Region]],People!B:B,People!A:A)</f>
        <v>Anna Andreadi</v>
      </c>
      <c r="W583" s="3" t="str">
        <f>IFERROR(VLOOKUP(MainData[[#This Row],[Order ID]],Table3[#All],2,0),"No")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LOOKUP(MainData[[#This Row],[Region]],People!B:B,People!A:A)</f>
        <v>Anna Andreadi</v>
      </c>
      <c r="W584" s="3" t="str">
        <f>IFERROR(VLOOKUP(MainData[[#This Row],[Order ID]],Table3[#All],2,0),"No")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LOOKUP(MainData[[#This Row],[Region]],People!B:B,People!A:A)</f>
        <v>Anna Andreadi</v>
      </c>
      <c r="W585" s="3" t="str">
        <f>IFERROR(VLOOKUP(MainData[[#This Row],[Order ID]],Table3[#All],2,0),"No")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LOOKUP(MainData[[#This Row],[Region]],People!B:B,People!A:A)</f>
        <v>Anna Andreadi</v>
      </c>
      <c r="W586" s="3" t="str">
        <f>IFERROR(VLOOKUP(MainData[[#This Row],[Order ID]],Table3[#All],2,0),"No")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LOOKUP(MainData[[#This Row],[Region]],People!B:B,People!A:A)</f>
        <v>Anna Andreadi</v>
      </c>
      <c r="W587" s="3" t="str">
        <f>IFERROR(VLOOKUP(MainData[[#This Row],[Order ID]],Table3[#All],2,0),"No")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LOOKUP(MainData[[#This Row],[Region]],People!B:B,People!A:A)</f>
        <v>Cassandra Brandow</v>
      </c>
      <c r="W588" s="3" t="str">
        <f>IFERROR(VLOOKUP(MainData[[#This Row],[Order ID]],Table3[#All],2,0),"No")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LOOKUP(MainData[[#This Row],[Region]],People!B:B,People!A:A)</f>
        <v>Cassandra Brandow</v>
      </c>
      <c r="W589" s="3" t="str">
        <f>IFERROR(VLOOKUP(MainData[[#This Row],[Order ID]],Table3[#All],2,0),"No")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LOOKUP(MainData[[#This Row],[Region]],People!B:B,People!A:A)</f>
        <v>Anna Andreadi</v>
      </c>
      <c r="W590" s="3" t="str">
        <f>IFERROR(VLOOKUP(MainData[[#This Row],[Order ID]],Table3[#All],2,0),"No")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LOOKUP(MainData[[#This Row],[Region]],People!B:B,People!A:A)</f>
        <v>Anna Andreadi</v>
      </c>
      <c r="W591" s="3" t="str">
        <f>IFERROR(VLOOKUP(MainData[[#This Row],[Order ID]],Table3[#All],2,0),"No")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LOOKUP(MainData[[#This Row],[Region]],People!B:B,People!A:A)</f>
        <v>Anna Andreadi</v>
      </c>
      <c r="W592" s="3" t="str">
        <f>IFERROR(VLOOKUP(MainData[[#This Row],[Order ID]],Table3[#All],2,0),"No")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LOOKUP(MainData[[#This Row],[Region]],People!B:B,People!A:A)</f>
        <v>Anna Andreadi</v>
      </c>
      <c r="W593" s="3" t="str">
        <f>IFERROR(VLOOKUP(MainData[[#This Row],[Order ID]],Table3[#All],2,0),"No")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LOOKUP(MainData[[#This Row],[Region]],People!B:B,People!A:A)</f>
        <v>Kelly Williams</v>
      </c>
      <c r="W594" s="3" t="str">
        <f>IFERROR(VLOOKUP(MainData[[#This Row],[Order ID]],Table3[#All],2,0),"No")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LOOKUP(MainData[[#This Row],[Region]],People!B:B,People!A:A)</f>
        <v>Kelly Williams</v>
      </c>
      <c r="W595" s="3" t="str">
        <f>IFERROR(VLOOKUP(MainData[[#This Row],[Order ID]],Table3[#All],2,0),"No")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LOOKUP(MainData[[#This Row],[Region]],People!B:B,People!A:A)</f>
        <v>Anna Andreadi</v>
      </c>
      <c r="W596" s="3" t="str">
        <f>IFERROR(VLOOKUP(MainData[[#This Row],[Order ID]],Table3[#All],2,0),"No")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LOOKUP(MainData[[#This Row],[Region]],People!B:B,People!A:A)</f>
        <v>Anna Andreadi</v>
      </c>
      <c r="W597" s="3" t="str">
        <f>IFERROR(VLOOKUP(MainData[[#This Row],[Order ID]],Table3[#All],2,0),"No")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LOOKUP(MainData[[#This Row],[Region]],People!B:B,People!A:A)</f>
        <v>Anna Andreadi</v>
      </c>
      <c r="W598" s="3" t="str">
        <f>IFERROR(VLOOKUP(MainData[[#This Row],[Order ID]],Table3[#All],2,0),"No")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LOOKUP(MainData[[#This Row],[Region]],People!B:B,People!A:A)</f>
        <v>Anna Andreadi</v>
      </c>
      <c r="W599" s="3" t="str">
        <f>IFERROR(VLOOKUP(MainData[[#This Row],[Order ID]],Table3[#All],2,0),"No")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LOOKUP(MainData[[#This Row],[Region]],People!B:B,People!A:A)</f>
        <v>Chuck Magee</v>
      </c>
      <c r="W600" s="3" t="str">
        <f>IFERROR(VLOOKUP(MainData[[#This Row],[Order ID]],Table3[#All],2,0),"No")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LOOKUP(MainData[[#This Row],[Region]],People!B:B,People!A:A)</f>
        <v>Chuck Magee</v>
      </c>
      <c r="W601" s="3" t="str">
        <f>IFERROR(VLOOKUP(MainData[[#This Row],[Order ID]],Table3[#All],2,0),"No")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LOOKUP(MainData[[#This Row],[Region]],People!B:B,People!A:A)</f>
        <v>Chuck Magee</v>
      </c>
      <c r="W602" s="3" t="str">
        <f>IFERROR(VLOOKUP(MainData[[#This Row],[Order ID]],Table3[#All],2,0),"No")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LOOKUP(MainData[[#This Row],[Region]],People!B:B,People!A:A)</f>
        <v>Chuck Magee</v>
      </c>
      <c r="W603" s="3" t="str">
        <f>IFERROR(VLOOKUP(MainData[[#This Row],[Order ID]],Table3[#All],2,0),"No")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LOOKUP(MainData[[#This Row],[Region]],People!B:B,People!A:A)</f>
        <v>Cassandra Brandow</v>
      </c>
      <c r="W604" s="3" t="str">
        <f>IFERROR(VLOOKUP(MainData[[#This Row],[Order ID]],Table3[#All],2,0),"No")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LOOKUP(MainData[[#This Row],[Region]],People!B:B,People!A:A)</f>
        <v>Cassandra Brandow</v>
      </c>
      <c r="W605" s="3" t="str">
        <f>IFERROR(VLOOKUP(MainData[[#This Row],[Order ID]],Table3[#All],2,0),"No")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LOOKUP(MainData[[#This Row],[Region]],People!B:B,People!A:A)</f>
        <v>Cassandra Brandow</v>
      </c>
      <c r="W606" s="3" t="str">
        <f>IFERROR(VLOOKUP(MainData[[#This Row],[Order ID]],Table3[#All],2,0),"No")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LOOKUP(MainData[[#This Row],[Region]],People!B:B,People!A:A)</f>
        <v>Cassandra Brandow</v>
      </c>
      <c r="W607" s="3" t="str">
        <f>IFERROR(VLOOKUP(MainData[[#This Row],[Order ID]],Table3[#All],2,0),"No")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LOOKUP(MainData[[#This Row],[Region]],People!B:B,People!A:A)</f>
        <v>Cassandra Brandow</v>
      </c>
      <c r="W608" s="3" t="str">
        <f>IFERROR(VLOOKUP(MainData[[#This Row],[Order ID]],Table3[#All],2,0),"No")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LOOKUP(MainData[[#This Row],[Region]],People!B:B,People!A:A)</f>
        <v>Chuck Magee</v>
      </c>
      <c r="W609" s="3" t="str">
        <f>IFERROR(VLOOKUP(MainData[[#This Row],[Order ID]],Table3[#All],2,0),"No")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LOOKUP(MainData[[#This Row],[Region]],People!B:B,People!A:A)</f>
        <v>Chuck Magee</v>
      </c>
      <c r="W610" s="3" t="str">
        <f>IFERROR(VLOOKUP(MainData[[#This Row],[Order ID]],Table3[#All],2,0),"No")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LOOKUP(MainData[[#This Row],[Region]],People!B:B,People!A:A)</f>
        <v>Chuck Magee</v>
      </c>
      <c r="W611" s="3" t="str">
        <f>IFERROR(VLOOKUP(MainData[[#This Row],[Order ID]],Table3[#All],2,0),"No")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LOOKUP(MainData[[#This Row],[Region]],People!B:B,People!A:A)</f>
        <v>Kelly Williams</v>
      </c>
      <c r="W612" s="3" t="str">
        <f>IFERROR(VLOOKUP(MainData[[#This Row],[Order ID]],Table3[#All],2,0),"No")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LOOKUP(MainData[[#This Row],[Region]],People!B:B,People!A:A)</f>
        <v>Kelly Williams</v>
      </c>
      <c r="W613" s="3" t="str">
        <f>IFERROR(VLOOKUP(MainData[[#This Row],[Order ID]],Table3[#All],2,0),"No")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LOOKUP(MainData[[#This Row],[Region]],People!B:B,People!A:A)</f>
        <v>Chuck Magee</v>
      </c>
      <c r="W614" s="3" t="str">
        <f>IFERROR(VLOOKUP(MainData[[#This Row],[Order ID]],Table3[#All],2,0),"No")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LOOKUP(MainData[[#This Row],[Region]],People!B:B,People!A:A)</f>
        <v>Chuck Magee</v>
      </c>
      <c r="W615" s="3" t="str">
        <f>IFERROR(VLOOKUP(MainData[[#This Row],[Order ID]],Table3[#All],2,0),"No")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LOOKUP(MainData[[#This Row],[Region]],People!B:B,People!A:A)</f>
        <v>Chuck Magee</v>
      </c>
      <c r="W616" s="3" t="str">
        <f>IFERROR(VLOOKUP(MainData[[#This Row],[Order ID]],Table3[#All],2,0),"No")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LOOKUP(MainData[[#This Row],[Region]],People!B:B,People!A:A)</f>
        <v>Chuck Magee</v>
      </c>
      <c r="W617" s="3" t="str">
        <f>IFERROR(VLOOKUP(MainData[[#This Row],[Order ID]],Table3[#All],2,0),"No")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LOOKUP(MainData[[#This Row],[Region]],People!B:B,People!A:A)</f>
        <v>Chuck Magee</v>
      </c>
      <c r="W618" s="3" t="str">
        <f>IFERROR(VLOOKUP(MainData[[#This Row],[Order ID]],Table3[#All],2,0),"No")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LOOKUP(MainData[[#This Row],[Region]],People!B:B,People!A:A)</f>
        <v>Chuck Magee</v>
      </c>
      <c r="W619" s="3" t="str">
        <f>IFERROR(VLOOKUP(MainData[[#This Row],[Order ID]],Table3[#All],2,0),"No")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LOOKUP(MainData[[#This Row],[Region]],People!B:B,People!A:A)</f>
        <v>Chuck Magee</v>
      </c>
      <c r="W620" s="3" t="str">
        <f>IFERROR(VLOOKUP(MainData[[#This Row],[Order ID]],Table3[#All],2,0),"No")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LOOKUP(MainData[[#This Row],[Region]],People!B:B,People!A:A)</f>
        <v>Chuck Magee</v>
      </c>
      <c r="W621" s="3" t="str">
        <f>IFERROR(VLOOKUP(MainData[[#This Row],[Order ID]],Table3[#All],2,0),"No")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LOOKUP(MainData[[#This Row],[Region]],People!B:B,People!A:A)</f>
        <v>Chuck Magee</v>
      </c>
      <c r="W622" s="3" t="str">
        <f>IFERROR(VLOOKUP(MainData[[#This Row],[Order ID]],Table3[#All],2,0),"No")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LOOKUP(MainData[[#This Row],[Region]],People!B:B,People!A:A)</f>
        <v>Kelly Williams</v>
      </c>
      <c r="W623" s="3" t="str">
        <f>IFERROR(VLOOKUP(MainData[[#This Row],[Order ID]],Table3[#All],2,0),"No")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LOOKUP(MainData[[#This Row],[Region]],People!B:B,People!A:A)</f>
        <v>Kelly Williams</v>
      </c>
      <c r="W624" s="3" t="str">
        <f>IFERROR(VLOOKUP(MainData[[#This Row],[Order ID]],Table3[#All],2,0),"No")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LOOKUP(MainData[[#This Row],[Region]],People!B:B,People!A:A)</f>
        <v>Kelly Williams</v>
      </c>
      <c r="W625" s="3" t="str">
        <f>IFERROR(VLOOKUP(MainData[[#This Row],[Order ID]],Table3[#All],2,0),"No")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LOOKUP(MainData[[#This Row],[Region]],People!B:B,People!A:A)</f>
        <v>Kelly Williams</v>
      </c>
      <c r="W626" s="3" t="str">
        <f>IFERROR(VLOOKUP(MainData[[#This Row],[Order ID]],Table3[#All],2,0),"No")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LOOKUP(MainData[[#This Row],[Region]],People!B:B,People!A:A)</f>
        <v>Kelly Williams</v>
      </c>
      <c r="W627" s="3" t="str">
        <f>IFERROR(VLOOKUP(MainData[[#This Row],[Order ID]],Table3[#All],2,0),"No")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LOOKUP(MainData[[#This Row],[Region]],People!B:B,People!A:A)</f>
        <v>Chuck Magee</v>
      </c>
      <c r="W628" s="3" t="str">
        <f>IFERROR(VLOOKUP(MainData[[#This Row],[Order ID]],Table3[#All],2,0),"No")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LOOKUP(MainData[[#This Row],[Region]],People!B:B,People!A:A)</f>
        <v>Anna Andreadi</v>
      </c>
      <c r="W629" s="3" t="str">
        <f>IFERROR(VLOOKUP(MainData[[#This Row],[Order ID]],Table3[#All],2,0),"No")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LOOKUP(MainData[[#This Row],[Region]],People!B:B,People!A:A)</f>
        <v>Anna Andreadi</v>
      </c>
      <c r="W630" s="3" t="str">
        <f>IFERROR(VLOOKUP(MainData[[#This Row],[Order ID]],Table3[#All],2,0),"No")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LOOKUP(MainData[[#This Row],[Region]],People!B:B,People!A:A)</f>
        <v>Anna Andreadi</v>
      </c>
      <c r="W631" s="3" t="str">
        <f>IFERROR(VLOOKUP(MainData[[#This Row],[Order ID]],Table3[#All],2,0),"No")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LOOKUP(MainData[[#This Row],[Region]],People!B:B,People!A:A)</f>
        <v>Anna Andreadi</v>
      </c>
      <c r="W632" s="3" t="str">
        <f>IFERROR(VLOOKUP(MainData[[#This Row],[Order ID]],Table3[#All],2,0),"No")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LOOKUP(MainData[[#This Row],[Region]],People!B:B,People!A:A)</f>
        <v>Anna Andreadi</v>
      </c>
      <c r="W633" s="3" t="str">
        <f>IFERROR(VLOOKUP(MainData[[#This Row],[Order ID]],Table3[#All],2,0),"No")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LOOKUP(MainData[[#This Row],[Region]],People!B:B,People!A:A)</f>
        <v>Anna Andreadi</v>
      </c>
      <c r="W634" s="3" t="str">
        <f>IFERROR(VLOOKUP(MainData[[#This Row],[Order ID]],Table3[#All],2,0),"No")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LOOKUP(MainData[[#This Row],[Region]],People!B:B,People!A:A)</f>
        <v>Cassandra Brandow</v>
      </c>
      <c r="W635" s="3" t="str">
        <f>IFERROR(VLOOKUP(MainData[[#This Row],[Order ID]],Table3[#All],2,0),"No")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LOOKUP(MainData[[#This Row],[Region]],People!B:B,People!A:A)</f>
        <v>Cassandra Brandow</v>
      </c>
      <c r="W636" s="3" t="str">
        <f>IFERROR(VLOOKUP(MainData[[#This Row],[Order ID]],Table3[#All],2,0),"No")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LOOKUP(MainData[[#This Row],[Region]],People!B:B,People!A:A)</f>
        <v>Cassandra Brandow</v>
      </c>
      <c r="W637" s="3" t="str">
        <f>IFERROR(VLOOKUP(MainData[[#This Row],[Order ID]],Table3[#All],2,0),"No")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LOOKUP(MainData[[#This Row],[Region]],People!B:B,People!A:A)</f>
        <v>Anna Andreadi</v>
      </c>
      <c r="W638" s="3" t="str">
        <f>IFERROR(VLOOKUP(MainData[[#This Row],[Order ID]],Table3[#All],2,0),"No")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LOOKUP(MainData[[#This Row],[Region]],People!B:B,People!A:A)</f>
        <v>Anna Andreadi</v>
      </c>
      <c r="W639" s="3" t="str">
        <f>IFERROR(VLOOKUP(MainData[[#This Row],[Order ID]],Table3[#All],2,0),"No")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LOOKUP(MainData[[#This Row],[Region]],People!B:B,People!A:A)</f>
        <v>Anna Andreadi</v>
      </c>
      <c r="W640" s="3" t="str">
        <f>IFERROR(VLOOKUP(MainData[[#This Row],[Order ID]],Table3[#All],2,0),"No")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LOOKUP(MainData[[#This Row],[Region]],People!B:B,People!A:A)</f>
        <v>Anna Andreadi</v>
      </c>
      <c r="W641" s="3" t="str">
        <f>IFERROR(VLOOKUP(MainData[[#This Row],[Order ID]],Table3[#All],2,0),"No")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LOOKUP(MainData[[#This Row],[Region]],People!B:B,People!A:A)</f>
        <v>Kelly Williams</v>
      </c>
      <c r="W642" s="3" t="str">
        <f>IFERROR(VLOOKUP(MainData[[#This Row],[Order ID]],Table3[#All],2,0),"No")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LOOKUP(MainData[[#This Row],[Region]],People!B:B,People!A:A)</f>
        <v>Anna Andreadi</v>
      </c>
      <c r="W643" s="3" t="str">
        <f>IFERROR(VLOOKUP(MainData[[#This Row],[Order ID]],Table3[#All],2,0),"No")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LOOKUP(MainData[[#This Row],[Region]],People!B:B,People!A:A)</f>
        <v>Anna Andreadi</v>
      </c>
      <c r="W644" s="3" t="str">
        <f>IFERROR(VLOOKUP(MainData[[#This Row],[Order ID]],Table3[#All],2,0),"No")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LOOKUP(MainData[[#This Row],[Region]],People!B:B,People!A:A)</f>
        <v>Kelly Williams</v>
      </c>
      <c r="W645" s="3" t="str">
        <f>IFERROR(VLOOKUP(MainData[[#This Row],[Order ID]],Table3[#All],2,0),"No")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LOOKUP(MainData[[#This Row],[Region]],People!B:B,People!A:A)</f>
        <v>Chuck Magee</v>
      </c>
      <c r="W646" s="3" t="str">
        <f>IFERROR(VLOOKUP(MainData[[#This Row],[Order ID]],Table3[#All],2,0),"No")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LOOKUP(MainData[[#This Row],[Region]],People!B:B,People!A:A)</f>
        <v>Kelly Williams</v>
      </c>
      <c r="W647" s="3" t="str">
        <f>IFERROR(VLOOKUP(MainData[[#This Row],[Order ID]],Table3[#All],2,0),"No")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LOOKUP(MainData[[#This Row],[Region]],People!B:B,People!A:A)</f>
        <v>Anna Andreadi</v>
      </c>
      <c r="W648" s="3" t="str">
        <f>IFERROR(VLOOKUP(MainData[[#This Row],[Order ID]],Table3[#All],2,0),"No")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LOOKUP(MainData[[#This Row],[Region]],People!B:B,People!A:A)</f>
        <v>Anna Andreadi</v>
      </c>
      <c r="W649" s="3" t="str">
        <f>IFERROR(VLOOKUP(MainData[[#This Row],[Order ID]],Table3[#All],2,0),"No")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LOOKUP(MainData[[#This Row],[Region]],People!B:B,People!A:A)</f>
        <v>Anna Andreadi</v>
      </c>
      <c r="W650" s="3" t="str">
        <f>IFERROR(VLOOKUP(MainData[[#This Row],[Order ID]],Table3[#All],2,0),"No")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LOOKUP(MainData[[#This Row],[Region]],People!B:B,People!A:A)</f>
        <v>Anna Andreadi</v>
      </c>
      <c r="W651" s="3" t="str">
        <f>IFERROR(VLOOKUP(MainData[[#This Row],[Order ID]],Table3[#All],2,0),"No")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LOOKUP(MainData[[#This Row],[Region]],People!B:B,People!A:A)</f>
        <v>Anna Andreadi</v>
      </c>
      <c r="W652" s="3" t="str">
        <f>IFERROR(VLOOKUP(MainData[[#This Row],[Order ID]],Table3[#All],2,0),"No")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LOOKUP(MainData[[#This Row],[Region]],People!B:B,People!A:A)</f>
        <v>Chuck Magee</v>
      </c>
      <c r="W653" s="3" t="str">
        <f>IFERROR(VLOOKUP(MainData[[#This Row],[Order ID]],Table3[#All],2,0),"No")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LOOKUP(MainData[[#This Row],[Region]],People!B:B,People!A:A)</f>
        <v>Chuck Magee</v>
      </c>
      <c r="W654" s="3" t="str">
        <f>IFERROR(VLOOKUP(MainData[[#This Row],[Order ID]],Table3[#All],2,0),"No")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LOOKUP(MainData[[#This Row],[Region]],People!B:B,People!A:A)</f>
        <v>Chuck Magee</v>
      </c>
      <c r="W655" s="3" t="str">
        <f>IFERROR(VLOOKUP(MainData[[#This Row],[Order ID]],Table3[#All],2,0),"No")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LOOKUP(MainData[[#This Row],[Region]],People!B:B,People!A:A)</f>
        <v>Chuck Magee</v>
      </c>
      <c r="W656" s="3" t="str">
        <f>IFERROR(VLOOKUP(MainData[[#This Row],[Order ID]],Table3[#All],2,0),"No")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LOOKUP(MainData[[#This Row],[Region]],People!B:B,People!A:A)</f>
        <v>Chuck Magee</v>
      </c>
      <c r="W657" s="3" t="str">
        <f>IFERROR(VLOOKUP(MainData[[#This Row],[Order ID]],Table3[#All],2,0),"No")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LOOKUP(MainData[[#This Row],[Region]],People!B:B,People!A:A)</f>
        <v>Chuck Magee</v>
      </c>
      <c r="W658" s="3" t="str">
        <f>IFERROR(VLOOKUP(MainData[[#This Row],[Order ID]],Table3[#All],2,0),"No")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LOOKUP(MainData[[#This Row],[Region]],People!B:B,People!A:A)</f>
        <v>Kelly Williams</v>
      </c>
      <c r="W659" s="3" t="str">
        <f>IFERROR(VLOOKUP(MainData[[#This Row],[Order ID]],Table3[#All],2,0),"No")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LOOKUP(MainData[[#This Row],[Region]],People!B:B,People!A:A)</f>
        <v>Kelly Williams</v>
      </c>
      <c r="W660" s="3" t="str">
        <f>IFERROR(VLOOKUP(MainData[[#This Row],[Order ID]],Table3[#All],2,0),"No")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LOOKUP(MainData[[#This Row],[Region]],People!B:B,People!A:A)</f>
        <v>Kelly Williams</v>
      </c>
      <c r="W661" s="3" t="str">
        <f>IFERROR(VLOOKUP(MainData[[#This Row],[Order ID]],Table3[#All],2,0),"No")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LOOKUP(MainData[[#This Row],[Region]],People!B:B,People!A:A)</f>
        <v>Kelly Williams</v>
      </c>
      <c r="W662" s="3" t="str">
        <f>IFERROR(VLOOKUP(MainData[[#This Row],[Order ID]],Table3[#All],2,0),"No")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LOOKUP(MainData[[#This Row],[Region]],People!B:B,People!A:A)</f>
        <v>Kelly Williams</v>
      </c>
      <c r="W663" s="3" t="str">
        <f>IFERROR(VLOOKUP(MainData[[#This Row],[Order ID]],Table3[#All],2,0),"No")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LOOKUP(MainData[[#This Row],[Region]],People!B:B,People!A:A)</f>
        <v>Kelly Williams</v>
      </c>
      <c r="W664" s="3" t="str">
        <f>IFERROR(VLOOKUP(MainData[[#This Row],[Order ID]],Table3[#All],2,0),"No")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LOOKUP(MainData[[#This Row],[Region]],People!B:B,People!A:A)</f>
        <v>Chuck Magee</v>
      </c>
      <c r="W665" s="3" t="str">
        <f>IFERROR(VLOOKUP(MainData[[#This Row],[Order ID]],Table3[#All],2,0),"No")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LOOKUP(MainData[[#This Row],[Region]],People!B:B,People!A:A)</f>
        <v>Cassandra Brandow</v>
      </c>
      <c r="W666" s="3" t="str">
        <f>IFERROR(VLOOKUP(MainData[[#This Row],[Order ID]],Table3[#All],2,0),"No")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LOOKUP(MainData[[#This Row],[Region]],People!B:B,People!A:A)</f>
        <v>Kelly Williams</v>
      </c>
      <c r="W667" s="3" t="str">
        <f>IFERROR(VLOOKUP(MainData[[#This Row],[Order ID]],Table3[#All],2,0),"No")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LOOKUP(MainData[[#This Row],[Region]],People!B:B,People!A:A)</f>
        <v>Kelly Williams</v>
      </c>
      <c r="W668" s="3" t="str">
        <f>IFERROR(VLOOKUP(MainData[[#This Row],[Order ID]],Table3[#All],2,0),"No")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LOOKUP(MainData[[#This Row],[Region]],People!B:B,People!A:A)</f>
        <v>Kelly Williams</v>
      </c>
      <c r="W669" s="3" t="str">
        <f>IFERROR(VLOOKUP(MainData[[#This Row],[Order ID]],Table3[#All],2,0),"No")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LOOKUP(MainData[[#This Row],[Region]],People!B:B,People!A:A)</f>
        <v>Chuck Magee</v>
      </c>
      <c r="W670" s="3" t="str">
        <f>IFERROR(VLOOKUP(MainData[[#This Row],[Order ID]],Table3[#All],2,0),"No")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LOOKUP(MainData[[#This Row],[Region]],People!B:B,People!A:A)</f>
        <v>Kelly Williams</v>
      </c>
      <c r="W671" s="3" t="str">
        <f>IFERROR(VLOOKUP(MainData[[#This Row],[Order ID]],Table3[#All],2,0),"No")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LOOKUP(MainData[[#This Row],[Region]],People!B:B,People!A:A)</f>
        <v>Kelly Williams</v>
      </c>
      <c r="W672" s="3" t="str">
        <f>IFERROR(VLOOKUP(MainData[[#This Row],[Order ID]],Table3[#All],2,0),"No")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LOOKUP(MainData[[#This Row],[Region]],People!B:B,People!A:A)</f>
        <v>Kelly Williams</v>
      </c>
      <c r="W673" s="3" t="str">
        <f>IFERROR(VLOOKUP(MainData[[#This Row],[Order ID]],Table3[#All],2,0),"No")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LOOKUP(MainData[[#This Row],[Region]],People!B:B,People!A:A)</f>
        <v>Kelly Williams</v>
      </c>
      <c r="W674" s="3" t="str">
        <f>IFERROR(VLOOKUP(MainData[[#This Row],[Order ID]],Table3[#All],2,0),"No")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LOOKUP(MainData[[#This Row],[Region]],People!B:B,People!A:A)</f>
        <v>Kelly Williams</v>
      </c>
      <c r="W675" s="3" t="str">
        <f>IFERROR(VLOOKUP(MainData[[#This Row],[Order ID]],Table3[#All],2,0),"No")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LOOKUP(MainData[[#This Row],[Region]],People!B:B,People!A:A)</f>
        <v>Kelly Williams</v>
      </c>
      <c r="W676" s="3" t="str">
        <f>IFERROR(VLOOKUP(MainData[[#This Row],[Order ID]],Table3[#All],2,0),"No")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LOOKUP(MainData[[#This Row],[Region]],People!B:B,People!A:A)</f>
        <v>Kelly Williams</v>
      </c>
      <c r="W677" s="3" t="str">
        <f>IFERROR(VLOOKUP(MainData[[#This Row],[Order ID]],Table3[#All],2,0),"No")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LOOKUP(MainData[[#This Row],[Region]],People!B:B,People!A:A)</f>
        <v>Kelly Williams</v>
      </c>
      <c r="W678" s="3" t="str">
        <f>IFERROR(VLOOKUP(MainData[[#This Row],[Order ID]],Table3[#All],2,0),"No")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LOOKUP(MainData[[#This Row],[Region]],People!B:B,People!A:A)</f>
        <v>Kelly Williams</v>
      </c>
      <c r="W679" s="3" t="str">
        <f>IFERROR(VLOOKUP(MainData[[#This Row],[Order ID]],Table3[#All],2,0),"No")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LOOKUP(MainData[[#This Row],[Region]],People!B:B,People!A:A)</f>
        <v>Kelly Williams</v>
      </c>
      <c r="W680" s="3" t="str">
        <f>IFERROR(VLOOKUP(MainData[[#This Row],[Order ID]],Table3[#All],2,0),"No")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LOOKUP(MainData[[#This Row],[Region]],People!B:B,People!A:A)</f>
        <v>Kelly Williams</v>
      </c>
      <c r="W681" s="3" t="str">
        <f>IFERROR(VLOOKUP(MainData[[#This Row],[Order ID]],Table3[#All],2,0),"No")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LOOKUP(MainData[[#This Row],[Region]],People!B:B,People!A:A)</f>
        <v>Chuck Magee</v>
      </c>
      <c r="W682" s="3" t="str">
        <f>IFERROR(VLOOKUP(MainData[[#This Row],[Order ID]],Table3[#All],2,0),"No")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LOOKUP(MainData[[#This Row],[Region]],People!B:B,People!A:A)</f>
        <v>Chuck Magee</v>
      </c>
      <c r="W683" s="3" t="str">
        <f>IFERROR(VLOOKUP(MainData[[#This Row],[Order ID]],Table3[#All],2,0),"No")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LOOKUP(MainData[[#This Row],[Region]],People!B:B,People!A:A)</f>
        <v>Chuck Magee</v>
      </c>
      <c r="W684" s="3" t="str">
        <f>IFERROR(VLOOKUP(MainData[[#This Row],[Order ID]],Table3[#All],2,0),"No")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LOOKUP(MainData[[#This Row],[Region]],People!B:B,People!A:A)</f>
        <v>Cassandra Brandow</v>
      </c>
      <c r="W685" s="3" t="str">
        <f>IFERROR(VLOOKUP(MainData[[#This Row],[Order ID]],Table3[#All],2,0),"No")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LOOKUP(MainData[[#This Row],[Region]],People!B:B,People!A:A)</f>
        <v>Cassandra Brandow</v>
      </c>
      <c r="W686" s="3" t="str">
        <f>IFERROR(VLOOKUP(MainData[[#This Row],[Order ID]],Table3[#All],2,0),"No")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LOOKUP(MainData[[#This Row],[Region]],People!B:B,People!A:A)</f>
        <v>Cassandra Brandow</v>
      </c>
      <c r="W687" s="3" t="str">
        <f>IFERROR(VLOOKUP(MainData[[#This Row],[Order ID]],Table3[#All],2,0),"No")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LOOKUP(MainData[[#This Row],[Region]],People!B:B,People!A:A)</f>
        <v>Cassandra Brandow</v>
      </c>
      <c r="W688" s="3" t="str">
        <f>IFERROR(VLOOKUP(MainData[[#This Row],[Order ID]],Table3[#All],2,0),"No")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LOOKUP(MainData[[#This Row],[Region]],People!B:B,People!A:A)</f>
        <v>Cassandra Brandow</v>
      </c>
      <c r="W689" s="3" t="str">
        <f>IFERROR(VLOOKUP(MainData[[#This Row],[Order ID]],Table3[#All],2,0),"No")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LOOKUP(MainData[[#This Row],[Region]],People!B:B,People!A:A)</f>
        <v>Chuck Magee</v>
      </c>
      <c r="W690" s="3" t="str">
        <f>IFERROR(VLOOKUP(MainData[[#This Row],[Order ID]],Table3[#All],2,0),"No")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LOOKUP(MainData[[#This Row],[Region]],People!B:B,People!A:A)</f>
        <v>Cassandra Brandow</v>
      </c>
      <c r="W691" s="3" t="str">
        <f>IFERROR(VLOOKUP(MainData[[#This Row],[Order ID]],Table3[#All],2,0),"No")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LOOKUP(MainData[[#This Row],[Region]],People!B:B,People!A:A)</f>
        <v>Cassandra Brandow</v>
      </c>
      <c r="W692" s="3" t="str">
        <f>IFERROR(VLOOKUP(MainData[[#This Row],[Order ID]],Table3[#All],2,0),"No")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LOOKUP(MainData[[#This Row],[Region]],People!B:B,People!A:A)</f>
        <v>Cassandra Brandow</v>
      </c>
      <c r="W693" s="3" t="str">
        <f>IFERROR(VLOOKUP(MainData[[#This Row],[Order ID]],Table3[#All],2,0),"No")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LOOKUP(MainData[[#This Row],[Region]],People!B:B,People!A:A)</f>
        <v>Anna Andreadi</v>
      </c>
      <c r="W694" s="3" t="str">
        <f>IFERROR(VLOOKUP(MainData[[#This Row],[Order ID]],Table3[#All],2,0),"No")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LOOKUP(MainData[[#This Row],[Region]],People!B:B,People!A:A)</f>
        <v>Anna Andreadi</v>
      </c>
      <c r="W695" s="3" t="str">
        <f>IFERROR(VLOOKUP(MainData[[#This Row],[Order ID]],Table3[#All],2,0),"No")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LOOKUP(MainData[[#This Row],[Region]],People!B:B,People!A:A)</f>
        <v>Chuck Magee</v>
      </c>
      <c r="W696" s="3" t="str">
        <f>IFERROR(VLOOKUP(MainData[[#This Row],[Order ID]],Table3[#All],2,0),"No")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LOOKUP(MainData[[#This Row],[Region]],People!B:B,People!A:A)</f>
        <v>Chuck Magee</v>
      </c>
      <c r="W697" s="3" t="str">
        <f>IFERROR(VLOOKUP(MainData[[#This Row],[Order ID]],Table3[#All],2,0),"No")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LOOKUP(MainData[[#This Row],[Region]],People!B:B,People!A:A)</f>
        <v>Chuck Magee</v>
      </c>
      <c r="W698" s="3" t="str">
        <f>IFERROR(VLOOKUP(MainData[[#This Row],[Order ID]],Table3[#All],2,0),"No")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LOOKUP(MainData[[#This Row],[Region]],People!B:B,People!A:A)</f>
        <v>Chuck Magee</v>
      </c>
      <c r="W699" s="3" t="str">
        <f>IFERROR(VLOOKUP(MainData[[#This Row],[Order ID]],Table3[#All],2,0),"No")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LOOKUP(MainData[[#This Row],[Region]],People!B:B,People!A:A)</f>
        <v>Chuck Magee</v>
      </c>
      <c r="W700" s="3" t="str">
        <f>IFERROR(VLOOKUP(MainData[[#This Row],[Order ID]],Table3[#All],2,0),"No")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LOOKUP(MainData[[#This Row],[Region]],People!B:B,People!A:A)</f>
        <v>Chuck Magee</v>
      </c>
      <c r="W701" s="3" t="str">
        <f>IFERROR(VLOOKUP(MainData[[#This Row],[Order ID]],Table3[#All],2,0),"No")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LOOKUP(MainData[[#This Row],[Region]],People!B:B,People!A:A)</f>
        <v>Chuck Magee</v>
      </c>
      <c r="W702" s="3" t="str">
        <f>IFERROR(VLOOKUP(MainData[[#This Row],[Order ID]],Table3[#All],2,0),"No")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LOOKUP(MainData[[#This Row],[Region]],People!B:B,People!A:A)</f>
        <v>Chuck Magee</v>
      </c>
      <c r="W703" s="3" t="str">
        <f>IFERROR(VLOOKUP(MainData[[#This Row],[Order ID]],Table3[#All],2,0),"No")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LOOKUP(MainData[[#This Row],[Region]],People!B:B,People!A:A)</f>
        <v>Anna Andreadi</v>
      </c>
      <c r="W704" s="3" t="str">
        <f>IFERROR(VLOOKUP(MainData[[#This Row],[Order ID]],Table3[#All],2,0),"No")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LOOKUP(MainData[[#This Row],[Region]],People!B:B,People!A:A)</f>
        <v>Anna Andreadi</v>
      </c>
      <c r="W705" s="3" t="str">
        <f>IFERROR(VLOOKUP(MainData[[#This Row],[Order ID]],Table3[#All],2,0),"No")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LOOKUP(MainData[[#This Row],[Region]],People!B:B,People!A:A)</f>
        <v>Cassandra Brandow</v>
      </c>
      <c r="W706" s="3" t="str">
        <f>IFERROR(VLOOKUP(MainData[[#This Row],[Order ID]],Table3[#All],2,0),"No")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LOOKUP(MainData[[#This Row],[Region]],People!B:B,People!A:A)</f>
        <v>Cassandra Brandow</v>
      </c>
      <c r="W707" s="3" t="str">
        <f>IFERROR(VLOOKUP(MainData[[#This Row],[Order ID]],Table3[#All],2,0),"No")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LOOKUP(MainData[[#This Row],[Region]],People!B:B,People!A:A)</f>
        <v>Cassandra Brandow</v>
      </c>
      <c r="W708" s="3" t="str">
        <f>IFERROR(VLOOKUP(MainData[[#This Row],[Order ID]],Table3[#All],2,0),"No")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LOOKUP(MainData[[#This Row],[Region]],People!B:B,People!A:A)</f>
        <v>Chuck Magee</v>
      </c>
      <c r="W709" s="3" t="str">
        <f>IFERROR(VLOOKUP(MainData[[#This Row],[Order ID]],Table3[#All],2,0),"No")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LOOKUP(MainData[[#This Row],[Region]],People!B:B,People!A:A)</f>
        <v>Chuck Magee</v>
      </c>
      <c r="W710" s="3" t="str">
        <f>IFERROR(VLOOKUP(MainData[[#This Row],[Order ID]],Table3[#All],2,0),"No")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LOOKUP(MainData[[#This Row],[Region]],People!B:B,People!A:A)</f>
        <v>Chuck Magee</v>
      </c>
      <c r="W711" s="3" t="str">
        <f>IFERROR(VLOOKUP(MainData[[#This Row],[Order ID]],Table3[#All],2,0),"No")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LOOKUP(MainData[[#This Row],[Region]],People!B:B,People!A:A)</f>
        <v>Chuck Magee</v>
      </c>
      <c r="W712" s="3" t="str">
        <f>IFERROR(VLOOKUP(MainData[[#This Row],[Order ID]],Table3[#All],2,0),"No")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LOOKUP(MainData[[#This Row],[Region]],People!B:B,People!A:A)</f>
        <v>Cassandra Brandow</v>
      </c>
      <c r="W713" s="3" t="str">
        <f>IFERROR(VLOOKUP(MainData[[#This Row],[Order ID]],Table3[#All],2,0),"No")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LOOKUP(MainData[[#This Row],[Region]],People!B:B,People!A:A)</f>
        <v>Chuck Magee</v>
      </c>
      <c r="W714" s="3" t="str">
        <f>IFERROR(VLOOKUP(MainData[[#This Row],[Order ID]],Table3[#All],2,0),"No")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LOOKUP(MainData[[#This Row],[Region]],People!B:B,People!A:A)</f>
        <v>Chuck Magee</v>
      </c>
      <c r="W715" s="3" t="str">
        <f>IFERROR(VLOOKUP(MainData[[#This Row],[Order ID]],Table3[#All],2,0),"No")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LOOKUP(MainData[[#This Row],[Region]],People!B:B,People!A:A)</f>
        <v>Chuck Magee</v>
      </c>
      <c r="W716" s="3" t="str">
        <f>IFERROR(VLOOKUP(MainData[[#This Row],[Order ID]],Table3[#All],2,0),"No")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LOOKUP(MainData[[#This Row],[Region]],People!B:B,People!A:A)</f>
        <v>Anna Andreadi</v>
      </c>
      <c r="W717" s="3" t="str">
        <f>IFERROR(VLOOKUP(MainData[[#This Row],[Order ID]],Table3[#All],2,0),"No")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LOOKUP(MainData[[#This Row],[Region]],People!B:B,People!A:A)</f>
        <v>Chuck Magee</v>
      </c>
      <c r="W718" s="3" t="str">
        <f>IFERROR(VLOOKUP(MainData[[#This Row],[Order ID]],Table3[#All],2,0),"No")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LOOKUP(MainData[[#This Row],[Region]],People!B:B,People!A:A)</f>
        <v>Chuck Magee</v>
      </c>
      <c r="W719" s="3" t="str">
        <f>IFERROR(VLOOKUP(MainData[[#This Row],[Order ID]],Table3[#All],2,0),"No")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LOOKUP(MainData[[#This Row],[Region]],People!B:B,People!A:A)</f>
        <v>Anna Andreadi</v>
      </c>
      <c r="W720" s="3" t="str">
        <f>IFERROR(VLOOKUP(MainData[[#This Row],[Order ID]],Table3[#All],2,0),"No")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LOOKUP(MainData[[#This Row],[Region]],People!B:B,People!A:A)</f>
        <v>Anna Andreadi</v>
      </c>
      <c r="W721" s="3" t="str">
        <f>IFERROR(VLOOKUP(MainData[[#This Row],[Order ID]],Table3[#All],2,0),"No")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LOOKUP(MainData[[#This Row],[Region]],People!B:B,People!A:A)</f>
        <v>Anna Andreadi</v>
      </c>
      <c r="W722" s="3" t="str">
        <f>IFERROR(VLOOKUP(MainData[[#This Row],[Order ID]],Table3[#All],2,0),"No")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LOOKUP(MainData[[#This Row],[Region]],People!B:B,People!A:A)</f>
        <v>Kelly Williams</v>
      </c>
      <c r="W723" s="3" t="str">
        <f>IFERROR(VLOOKUP(MainData[[#This Row],[Order ID]],Table3[#All],2,0),"No")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LOOKUP(MainData[[#This Row],[Region]],People!B:B,People!A:A)</f>
        <v>Kelly Williams</v>
      </c>
      <c r="W724" s="3" t="str">
        <f>IFERROR(VLOOKUP(MainData[[#This Row],[Order ID]],Table3[#All],2,0),"No")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LOOKUP(MainData[[#This Row],[Region]],People!B:B,People!A:A)</f>
        <v>Chuck Magee</v>
      </c>
      <c r="W725" s="3" t="str">
        <f>IFERROR(VLOOKUP(MainData[[#This Row],[Order ID]],Table3[#All],2,0),"No")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LOOKUP(MainData[[#This Row],[Region]],People!B:B,People!A:A)</f>
        <v>Cassandra Brandow</v>
      </c>
      <c r="W726" s="3" t="str">
        <f>IFERROR(VLOOKUP(MainData[[#This Row],[Order ID]],Table3[#All],2,0),"No")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LOOKUP(MainData[[#This Row],[Region]],People!B:B,People!A:A)</f>
        <v>Kelly Williams</v>
      </c>
      <c r="W727" s="3" t="str">
        <f>IFERROR(VLOOKUP(MainData[[#This Row],[Order ID]],Table3[#All],2,0),"No")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LOOKUP(MainData[[#This Row],[Region]],People!B:B,People!A:A)</f>
        <v>Kelly Williams</v>
      </c>
      <c r="W728" s="3" t="str">
        <f>IFERROR(VLOOKUP(MainData[[#This Row],[Order ID]],Table3[#All],2,0),"No")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LOOKUP(MainData[[#This Row],[Region]],People!B:B,People!A:A)</f>
        <v>Chuck Magee</v>
      </c>
      <c r="W729" s="3" t="str">
        <f>IFERROR(VLOOKUP(MainData[[#This Row],[Order ID]],Table3[#All],2,0),"No")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LOOKUP(MainData[[#This Row],[Region]],People!B:B,People!A:A)</f>
        <v>Chuck Magee</v>
      </c>
      <c r="W730" s="3" t="str">
        <f>IFERROR(VLOOKUP(MainData[[#This Row],[Order ID]],Table3[#All],2,0),"No")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LOOKUP(MainData[[#This Row],[Region]],People!B:B,People!A:A)</f>
        <v>Chuck Magee</v>
      </c>
      <c r="W731" s="3" t="str">
        <f>IFERROR(VLOOKUP(MainData[[#This Row],[Order ID]],Table3[#All],2,0),"No")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LOOKUP(MainData[[#This Row],[Region]],People!B:B,People!A:A)</f>
        <v>Chuck Magee</v>
      </c>
      <c r="W732" s="3" t="str">
        <f>IFERROR(VLOOKUP(MainData[[#This Row],[Order ID]],Table3[#All],2,0),"No")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LOOKUP(MainData[[#This Row],[Region]],People!B:B,People!A:A)</f>
        <v>Chuck Magee</v>
      </c>
      <c r="W733" s="3" t="str">
        <f>IFERROR(VLOOKUP(MainData[[#This Row],[Order ID]],Table3[#All],2,0),"No")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LOOKUP(MainData[[#This Row],[Region]],People!B:B,People!A:A)</f>
        <v>Anna Andreadi</v>
      </c>
      <c r="W734" s="3" t="str">
        <f>IFERROR(VLOOKUP(MainData[[#This Row],[Order ID]],Table3[#All],2,0),"No")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LOOKUP(MainData[[#This Row],[Region]],People!B:B,People!A:A)</f>
        <v>Anna Andreadi</v>
      </c>
      <c r="W735" s="3" t="str">
        <f>IFERROR(VLOOKUP(MainData[[#This Row],[Order ID]],Table3[#All],2,0),"No")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LOOKUP(MainData[[#This Row],[Region]],People!B:B,People!A:A)</f>
        <v>Anna Andreadi</v>
      </c>
      <c r="W736" s="3" t="str">
        <f>IFERROR(VLOOKUP(MainData[[#This Row],[Order ID]],Table3[#All],2,0),"No")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LOOKUP(MainData[[#This Row],[Region]],People!B:B,People!A:A)</f>
        <v>Anna Andreadi</v>
      </c>
      <c r="W737" s="3" t="str">
        <f>IFERROR(VLOOKUP(MainData[[#This Row],[Order ID]],Table3[#All],2,0),"No")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LOOKUP(MainData[[#This Row],[Region]],People!B:B,People!A:A)</f>
        <v>Anna Andreadi</v>
      </c>
      <c r="W738" s="3" t="str">
        <f>IFERROR(VLOOKUP(MainData[[#This Row],[Order ID]],Table3[#All],2,0),"No")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LOOKUP(MainData[[#This Row],[Region]],People!B:B,People!A:A)</f>
        <v>Anna Andreadi</v>
      </c>
      <c r="W739" s="3" t="str">
        <f>IFERROR(VLOOKUP(MainData[[#This Row],[Order ID]],Table3[#All],2,0),"No")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LOOKUP(MainData[[#This Row],[Region]],People!B:B,People!A:A)</f>
        <v>Anna Andreadi</v>
      </c>
      <c r="W740" s="3" t="str">
        <f>IFERROR(VLOOKUP(MainData[[#This Row],[Order ID]],Table3[#All],2,0),"No")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LOOKUP(MainData[[#This Row],[Region]],People!B:B,People!A:A)</f>
        <v>Kelly Williams</v>
      </c>
      <c r="W741" s="3" t="str">
        <f>IFERROR(VLOOKUP(MainData[[#This Row],[Order ID]],Table3[#All],2,0),"No")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LOOKUP(MainData[[#This Row],[Region]],People!B:B,People!A:A)</f>
        <v>Kelly Williams</v>
      </c>
      <c r="W742" s="3" t="str">
        <f>IFERROR(VLOOKUP(MainData[[#This Row],[Order ID]],Table3[#All],2,0),"No")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LOOKUP(MainData[[#This Row],[Region]],People!B:B,People!A:A)</f>
        <v>Kelly Williams</v>
      </c>
      <c r="W743" s="3" t="str">
        <f>IFERROR(VLOOKUP(MainData[[#This Row],[Order ID]],Table3[#All],2,0),"No")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LOOKUP(MainData[[#This Row],[Region]],People!B:B,People!A:A)</f>
        <v>Kelly Williams</v>
      </c>
      <c r="W744" s="3" t="str">
        <f>IFERROR(VLOOKUP(MainData[[#This Row],[Order ID]],Table3[#All],2,0),"No")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LOOKUP(MainData[[#This Row],[Region]],People!B:B,People!A:A)</f>
        <v>Kelly Williams</v>
      </c>
      <c r="W745" s="3" t="str">
        <f>IFERROR(VLOOKUP(MainData[[#This Row],[Order ID]],Table3[#All],2,0),"No")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LOOKUP(MainData[[#This Row],[Region]],People!B:B,People!A:A)</f>
        <v>Kelly Williams</v>
      </c>
      <c r="W746" s="3" t="str">
        <f>IFERROR(VLOOKUP(MainData[[#This Row],[Order ID]],Table3[#All],2,0),"No")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LOOKUP(MainData[[#This Row],[Region]],People!B:B,People!A:A)</f>
        <v>Kelly Williams</v>
      </c>
      <c r="W747" s="3" t="str">
        <f>IFERROR(VLOOKUP(MainData[[#This Row],[Order ID]],Table3[#All],2,0),"No")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LOOKUP(MainData[[#This Row],[Region]],People!B:B,People!A:A)</f>
        <v>Anna Andreadi</v>
      </c>
      <c r="W748" s="3" t="str">
        <f>IFERROR(VLOOKUP(MainData[[#This Row],[Order ID]],Table3[#All],2,0),"No")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LOOKUP(MainData[[#This Row],[Region]],People!B:B,People!A:A)</f>
        <v>Anna Andreadi</v>
      </c>
      <c r="W749" s="3" t="str">
        <f>IFERROR(VLOOKUP(MainData[[#This Row],[Order ID]],Table3[#All],2,0),"No")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LOOKUP(MainData[[#This Row],[Region]],People!B:B,People!A:A)</f>
        <v>Kelly Williams</v>
      </c>
      <c r="W750" s="3" t="str">
        <f>IFERROR(VLOOKUP(MainData[[#This Row],[Order ID]],Table3[#All],2,0),"No")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LOOKUP(MainData[[#This Row],[Region]],People!B:B,People!A:A)</f>
        <v>Kelly Williams</v>
      </c>
      <c r="W751" s="3" t="str">
        <f>IFERROR(VLOOKUP(MainData[[#This Row],[Order ID]],Table3[#All],2,0),"No")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LOOKUP(MainData[[#This Row],[Region]],People!B:B,People!A:A)</f>
        <v>Kelly Williams</v>
      </c>
      <c r="W752" s="3" t="str">
        <f>IFERROR(VLOOKUP(MainData[[#This Row],[Order ID]],Table3[#All],2,0),"No")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LOOKUP(MainData[[#This Row],[Region]],People!B:B,People!A:A)</f>
        <v>Kelly Williams</v>
      </c>
      <c r="W753" s="3" t="str">
        <f>IFERROR(VLOOKUP(MainData[[#This Row],[Order ID]],Table3[#All],2,0),"No")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LOOKUP(MainData[[#This Row],[Region]],People!B:B,People!A:A)</f>
        <v>Kelly Williams</v>
      </c>
      <c r="W754" s="3" t="str">
        <f>IFERROR(VLOOKUP(MainData[[#This Row],[Order ID]],Table3[#All],2,0),"No")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LOOKUP(MainData[[#This Row],[Region]],People!B:B,People!A:A)</f>
        <v>Anna Andreadi</v>
      </c>
      <c r="W755" s="3" t="str">
        <f>IFERROR(VLOOKUP(MainData[[#This Row],[Order ID]],Table3[#All],2,0),"No")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LOOKUP(MainData[[#This Row],[Region]],People!B:B,People!A:A)</f>
        <v>Anna Andreadi</v>
      </c>
      <c r="W756" s="3" t="str">
        <f>IFERROR(VLOOKUP(MainData[[#This Row],[Order ID]],Table3[#All],2,0),"No")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LOOKUP(MainData[[#This Row],[Region]],People!B:B,People!A:A)</f>
        <v>Cassandra Brandow</v>
      </c>
      <c r="W757" s="3" t="str">
        <f>IFERROR(VLOOKUP(MainData[[#This Row],[Order ID]],Table3[#All],2,0),"No")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LOOKUP(MainData[[#This Row],[Region]],People!B:B,People!A:A)</f>
        <v>Kelly Williams</v>
      </c>
      <c r="W758" s="3" t="str">
        <f>IFERROR(VLOOKUP(MainData[[#This Row],[Order ID]],Table3[#All],2,0),"No")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LOOKUP(MainData[[#This Row],[Region]],People!B:B,People!A:A)</f>
        <v>Kelly Williams</v>
      </c>
      <c r="W759" s="3" t="str">
        <f>IFERROR(VLOOKUP(MainData[[#This Row],[Order ID]],Table3[#All],2,0),"No")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LOOKUP(MainData[[#This Row],[Region]],People!B:B,People!A:A)</f>
        <v>Chuck Magee</v>
      </c>
      <c r="W760" s="3" t="str">
        <f>IFERROR(VLOOKUP(MainData[[#This Row],[Order ID]],Table3[#All],2,0),"No")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LOOKUP(MainData[[#This Row],[Region]],People!B:B,People!A:A)</f>
        <v>Kelly Williams</v>
      </c>
      <c r="W761" s="3" t="str">
        <f>IFERROR(VLOOKUP(MainData[[#This Row],[Order ID]],Table3[#All],2,0),"No")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LOOKUP(MainData[[#This Row],[Region]],People!B:B,People!A:A)</f>
        <v>Anna Andreadi</v>
      </c>
      <c r="W762" s="3" t="str">
        <f>IFERROR(VLOOKUP(MainData[[#This Row],[Order ID]],Table3[#All],2,0),"No")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LOOKUP(MainData[[#This Row],[Region]],People!B:B,People!A:A)</f>
        <v>Cassandra Brandow</v>
      </c>
      <c r="W763" s="3" t="str">
        <f>IFERROR(VLOOKUP(MainData[[#This Row],[Order ID]],Table3[#All],2,0),"No")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LOOKUP(MainData[[#This Row],[Region]],People!B:B,People!A:A)</f>
        <v>Chuck Magee</v>
      </c>
      <c r="W764" s="3" t="str">
        <f>IFERROR(VLOOKUP(MainData[[#This Row],[Order ID]],Table3[#All],2,0),"No")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LOOKUP(MainData[[#This Row],[Region]],People!B:B,People!A:A)</f>
        <v>Cassandra Brandow</v>
      </c>
      <c r="W765" s="3" t="str">
        <f>IFERROR(VLOOKUP(MainData[[#This Row],[Order ID]],Table3[#All],2,0),"No")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LOOKUP(MainData[[#This Row],[Region]],People!B:B,People!A:A)</f>
        <v>Cassandra Brandow</v>
      </c>
      <c r="W766" s="3" t="str">
        <f>IFERROR(VLOOKUP(MainData[[#This Row],[Order ID]],Table3[#All],2,0),"No")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LOOKUP(MainData[[#This Row],[Region]],People!B:B,People!A:A)</f>
        <v>Cassandra Brandow</v>
      </c>
      <c r="W767" s="3" t="str">
        <f>IFERROR(VLOOKUP(MainData[[#This Row],[Order ID]],Table3[#All],2,0),"No")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LOOKUP(MainData[[#This Row],[Region]],People!B:B,People!A:A)</f>
        <v>Cassandra Brandow</v>
      </c>
      <c r="W768" s="3" t="str">
        <f>IFERROR(VLOOKUP(MainData[[#This Row],[Order ID]],Table3[#All],2,0),"No")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LOOKUP(MainData[[#This Row],[Region]],People!B:B,People!A:A)</f>
        <v>Cassandra Brandow</v>
      </c>
      <c r="W769" s="3" t="str">
        <f>IFERROR(VLOOKUP(MainData[[#This Row],[Order ID]],Table3[#All],2,0),"No")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LOOKUP(MainData[[#This Row],[Region]],People!B:B,People!A:A)</f>
        <v>Cassandra Brandow</v>
      </c>
      <c r="W770" s="3" t="str">
        <f>IFERROR(VLOOKUP(MainData[[#This Row],[Order ID]],Table3[#All],2,0),"No")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LOOKUP(MainData[[#This Row],[Region]],People!B:B,People!A:A)</f>
        <v>Cassandra Brandow</v>
      </c>
      <c r="W771" s="3" t="str">
        <f>IFERROR(VLOOKUP(MainData[[#This Row],[Order ID]],Table3[#All],2,0),"No")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LOOKUP(MainData[[#This Row],[Region]],People!B:B,People!A:A)</f>
        <v>Kelly Williams</v>
      </c>
      <c r="W772" s="3" t="str">
        <f>IFERROR(VLOOKUP(MainData[[#This Row],[Order ID]],Table3[#All],2,0),"No")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LOOKUP(MainData[[#This Row],[Region]],People!B:B,People!A:A)</f>
        <v>Kelly Williams</v>
      </c>
      <c r="W773" s="3" t="str">
        <f>IFERROR(VLOOKUP(MainData[[#This Row],[Order ID]],Table3[#All],2,0),"No")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LOOKUP(MainData[[#This Row],[Region]],People!B:B,People!A:A)</f>
        <v>Kelly Williams</v>
      </c>
      <c r="W774" s="3" t="str">
        <f>IFERROR(VLOOKUP(MainData[[#This Row],[Order ID]],Table3[#All],2,0),"No")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LOOKUP(MainData[[#This Row],[Region]],People!B:B,People!A:A)</f>
        <v>Kelly Williams</v>
      </c>
      <c r="W775" s="3" t="str">
        <f>IFERROR(VLOOKUP(MainData[[#This Row],[Order ID]],Table3[#All],2,0),"No")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LOOKUP(MainData[[#This Row],[Region]],People!B:B,People!A:A)</f>
        <v>Kelly Williams</v>
      </c>
      <c r="W776" s="3" t="str">
        <f>IFERROR(VLOOKUP(MainData[[#This Row],[Order ID]],Table3[#All],2,0),"No")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LOOKUP(MainData[[#This Row],[Region]],People!B:B,People!A:A)</f>
        <v>Kelly Williams</v>
      </c>
      <c r="W777" s="3" t="str">
        <f>IFERROR(VLOOKUP(MainData[[#This Row],[Order ID]],Table3[#All],2,0),"No")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LOOKUP(MainData[[#This Row],[Region]],People!B:B,People!A:A)</f>
        <v>Chuck Magee</v>
      </c>
      <c r="W778" s="3" t="str">
        <f>IFERROR(VLOOKUP(MainData[[#This Row],[Order ID]],Table3[#All],2,0),"No")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LOOKUP(MainData[[#This Row],[Region]],People!B:B,People!A:A)</f>
        <v>Anna Andreadi</v>
      </c>
      <c r="W779" s="3" t="str">
        <f>IFERROR(VLOOKUP(MainData[[#This Row],[Order ID]],Table3[#All],2,0),"No")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LOOKUP(MainData[[#This Row],[Region]],People!B:B,People!A:A)</f>
        <v>Anna Andreadi</v>
      </c>
      <c r="W780" s="3" t="str">
        <f>IFERROR(VLOOKUP(MainData[[#This Row],[Order ID]],Table3[#All],2,0),"No")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LOOKUP(MainData[[#This Row],[Region]],People!B:B,People!A:A)</f>
        <v>Anna Andreadi</v>
      </c>
      <c r="W781" s="3" t="str">
        <f>IFERROR(VLOOKUP(MainData[[#This Row],[Order ID]],Table3[#All],2,0),"No")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LOOKUP(MainData[[#This Row],[Region]],People!B:B,People!A:A)</f>
        <v>Anna Andreadi</v>
      </c>
      <c r="W782" s="3" t="str">
        <f>IFERROR(VLOOKUP(MainData[[#This Row],[Order ID]],Table3[#All],2,0),"No")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LOOKUP(MainData[[#This Row],[Region]],People!B:B,People!A:A)</f>
        <v>Chuck Magee</v>
      </c>
      <c r="W783" s="3" t="str">
        <f>IFERROR(VLOOKUP(MainData[[#This Row],[Order ID]],Table3[#All],2,0),"No")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LOOKUP(MainData[[#This Row],[Region]],People!B:B,People!A:A)</f>
        <v>Chuck Magee</v>
      </c>
      <c r="W784" s="3" t="str">
        <f>IFERROR(VLOOKUP(MainData[[#This Row],[Order ID]],Table3[#All],2,0),"No")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LOOKUP(MainData[[#This Row],[Region]],People!B:B,People!A:A)</f>
        <v>Chuck Magee</v>
      </c>
      <c r="W785" s="3" t="str">
        <f>IFERROR(VLOOKUP(MainData[[#This Row],[Order ID]],Table3[#All],2,0),"No")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LOOKUP(MainData[[#This Row],[Region]],People!B:B,People!A:A)</f>
        <v>Chuck Magee</v>
      </c>
      <c r="W786" s="3" t="str">
        <f>IFERROR(VLOOKUP(MainData[[#This Row],[Order ID]],Table3[#All],2,0),"No")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LOOKUP(MainData[[#This Row],[Region]],People!B:B,People!A:A)</f>
        <v>Cassandra Brandow</v>
      </c>
      <c r="W787" s="3" t="str">
        <f>IFERROR(VLOOKUP(MainData[[#This Row],[Order ID]],Table3[#All],2,0),"No")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LOOKUP(MainData[[#This Row],[Region]],People!B:B,People!A:A)</f>
        <v>Anna Andreadi</v>
      </c>
      <c r="W788" s="3" t="str">
        <f>IFERROR(VLOOKUP(MainData[[#This Row],[Order ID]],Table3[#All],2,0),"No")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LOOKUP(MainData[[#This Row],[Region]],People!B:B,People!A:A)</f>
        <v>Anna Andreadi</v>
      </c>
      <c r="W789" s="3" t="str">
        <f>IFERROR(VLOOKUP(MainData[[#This Row],[Order ID]],Table3[#All],2,0),"No")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LOOKUP(MainData[[#This Row],[Region]],People!B:B,People!A:A)</f>
        <v>Cassandra Brandow</v>
      </c>
      <c r="W790" s="3" t="str">
        <f>IFERROR(VLOOKUP(MainData[[#This Row],[Order ID]],Table3[#All],2,0),"No")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LOOKUP(MainData[[#This Row],[Region]],People!B:B,People!A:A)</f>
        <v>Cassandra Brandow</v>
      </c>
      <c r="W791" s="3" t="str">
        <f>IFERROR(VLOOKUP(MainData[[#This Row],[Order ID]],Table3[#All],2,0),"No")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LOOKUP(MainData[[#This Row],[Region]],People!B:B,People!A:A)</f>
        <v>Cassandra Brandow</v>
      </c>
      <c r="W792" s="3" t="str">
        <f>IFERROR(VLOOKUP(MainData[[#This Row],[Order ID]],Table3[#All],2,0),"No")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LOOKUP(MainData[[#This Row],[Region]],People!B:B,People!A:A)</f>
        <v>Cassandra Brandow</v>
      </c>
      <c r="W793" s="3" t="str">
        <f>IFERROR(VLOOKUP(MainData[[#This Row],[Order ID]],Table3[#All],2,0),"No")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LOOKUP(MainData[[#This Row],[Region]],People!B:B,People!A:A)</f>
        <v>Cassandra Brandow</v>
      </c>
      <c r="W794" s="3" t="str">
        <f>IFERROR(VLOOKUP(MainData[[#This Row],[Order ID]],Table3[#All],2,0),"No")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LOOKUP(MainData[[#This Row],[Region]],People!B:B,People!A:A)</f>
        <v>Anna Andreadi</v>
      </c>
      <c r="W795" s="3" t="str">
        <f>IFERROR(VLOOKUP(MainData[[#This Row],[Order ID]],Table3[#All],2,0),"No")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LOOKUP(MainData[[#This Row],[Region]],People!B:B,People!A:A)</f>
        <v>Anna Andreadi</v>
      </c>
      <c r="W796" s="3" t="str">
        <f>IFERROR(VLOOKUP(MainData[[#This Row],[Order ID]],Table3[#All],2,0),"No")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LOOKUP(MainData[[#This Row],[Region]],People!B:B,People!A:A)</f>
        <v>Kelly Williams</v>
      </c>
      <c r="W797" s="3" t="str">
        <f>IFERROR(VLOOKUP(MainData[[#This Row],[Order ID]],Table3[#All],2,0),"No")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LOOKUP(MainData[[#This Row],[Region]],People!B:B,People!A:A)</f>
        <v>Chuck Magee</v>
      </c>
      <c r="W798" s="3" t="str">
        <f>IFERROR(VLOOKUP(MainData[[#This Row],[Order ID]],Table3[#All],2,0),"No")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LOOKUP(MainData[[#This Row],[Region]],People!B:B,People!A:A)</f>
        <v>Chuck Magee</v>
      </c>
      <c r="W799" s="3" t="str">
        <f>IFERROR(VLOOKUP(MainData[[#This Row],[Order ID]],Table3[#All],2,0),"No")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LOOKUP(MainData[[#This Row],[Region]],People!B:B,People!A:A)</f>
        <v>Chuck Magee</v>
      </c>
      <c r="W800" s="3" t="str">
        <f>IFERROR(VLOOKUP(MainData[[#This Row],[Order ID]],Table3[#All],2,0),"No")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LOOKUP(MainData[[#This Row],[Region]],People!B:B,People!A:A)</f>
        <v>Anna Andreadi</v>
      </c>
      <c r="W801" s="3" t="str">
        <f>IFERROR(VLOOKUP(MainData[[#This Row],[Order ID]],Table3[#All],2,0),"No")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LOOKUP(MainData[[#This Row],[Region]],People!B:B,People!A:A)</f>
        <v>Anna Andreadi</v>
      </c>
      <c r="W802" s="3" t="str">
        <f>IFERROR(VLOOKUP(MainData[[#This Row],[Order ID]],Table3[#All],2,0),"No")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LOOKUP(MainData[[#This Row],[Region]],People!B:B,People!A:A)</f>
        <v>Anna Andreadi</v>
      </c>
      <c r="W803" s="3" t="str">
        <f>IFERROR(VLOOKUP(MainData[[#This Row],[Order ID]],Table3[#All],2,0),"No")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LOOKUP(MainData[[#This Row],[Region]],People!B:B,People!A:A)</f>
        <v>Chuck Magee</v>
      </c>
      <c r="W804" s="3" t="str">
        <f>IFERROR(VLOOKUP(MainData[[#This Row],[Order ID]],Table3[#All],2,0),"No")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LOOKUP(MainData[[#This Row],[Region]],People!B:B,People!A:A)</f>
        <v>Cassandra Brandow</v>
      </c>
      <c r="W805" s="3" t="str">
        <f>IFERROR(VLOOKUP(MainData[[#This Row],[Order ID]],Table3[#All],2,0),"No")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LOOKUP(MainData[[#This Row],[Region]],People!B:B,People!A:A)</f>
        <v>Anna Andreadi</v>
      </c>
      <c r="W806" s="3" t="str">
        <f>IFERROR(VLOOKUP(MainData[[#This Row],[Order ID]],Table3[#All],2,0),"No")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LOOKUP(MainData[[#This Row],[Region]],People!B:B,People!A:A)</f>
        <v>Anna Andreadi</v>
      </c>
      <c r="W807" s="3" t="str">
        <f>IFERROR(VLOOKUP(MainData[[#This Row],[Order ID]],Table3[#All],2,0),"No")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LOOKUP(MainData[[#This Row],[Region]],People!B:B,People!A:A)</f>
        <v>Anna Andreadi</v>
      </c>
      <c r="W808" s="3" t="str">
        <f>IFERROR(VLOOKUP(MainData[[#This Row],[Order ID]],Table3[#All],2,0),"No")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LOOKUP(MainData[[#This Row],[Region]],People!B:B,People!A:A)</f>
        <v>Kelly Williams</v>
      </c>
      <c r="W809" s="3" t="str">
        <f>IFERROR(VLOOKUP(MainData[[#This Row],[Order ID]],Table3[#All],2,0),"No")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LOOKUP(MainData[[#This Row],[Region]],People!B:B,People!A:A)</f>
        <v>Kelly Williams</v>
      </c>
      <c r="W810" s="3" t="str">
        <f>IFERROR(VLOOKUP(MainData[[#This Row],[Order ID]],Table3[#All],2,0),"No")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LOOKUP(MainData[[#This Row],[Region]],People!B:B,People!A:A)</f>
        <v>Anna Andreadi</v>
      </c>
      <c r="W811" s="3" t="str">
        <f>IFERROR(VLOOKUP(MainData[[#This Row],[Order ID]],Table3[#All],2,0),"No")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LOOKUP(MainData[[#This Row],[Region]],People!B:B,People!A:A)</f>
        <v>Anna Andreadi</v>
      </c>
      <c r="W812" s="3" t="str">
        <f>IFERROR(VLOOKUP(MainData[[#This Row],[Order ID]],Table3[#All],2,0),"No")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LOOKUP(MainData[[#This Row],[Region]],People!B:B,People!A:A)</f>
        <v>Anna Andreadi</v>
      </c>
      <c r="W813" s="3" t="str">
        <f>IFERROR(VLOOKUP(MainData[[#This Row],[Order ID]],Table3[#All],2,0),"No")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LOOKUP(MainData[[#This Row],[Region]],People!B:B,People!A:A)</f>
        <v>Anna Andreadi</v>
      </c>
      <c r="W814" s="3" t="str">
        <f>IFERROR(VLOOKUP(MainData[[#This Row],[Order ID]],Table3[#All],2,0),"No")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LOOKUP(MainData[[#This Row],[Region]],People!B:B,People!A:A)</f>
        <v>Anna Andreadi</v>
      </c>
      <c r="W815" s="3" t="str">
        <f>IFERROR(VLOOKUP(MainData[[#This Row],[Order ID]],Table3[#All],2,0),"No")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LOOKUP(MainData[[#This Row],[Region]],People!B:B,People!A:A)</f>
        <v>Anna Andreadi</v>
      </c>
      <c r="W816" s="3" t="str">
        <f>IFERROR(VLOOKUP(MainData[[#This Row],[Order ID]],Table3[#All],2,0),"No")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LOOKUP(MainData[[#This Row],[Region]],People!B:B,People!A:A)</f>
        <v>Kelly Williams</v>
      </c>
      <c r="W817" s="3" t="str">
        <f>IFERROR(VLOOKUP(MainData[[#This Row],[Order ID]],Table3[#All],2,0),"No")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LOOKUP(MainData[[#This Row],[Region]],People!B:B,People!A:A)</f>
        <v>Chuck Magee</v>
      </c>
      <c r="W818" s="3" t="str">
        <f>IFERROR(VLOOKUP(MainData[[#This Row],[Order ID]],Table3[#All],2,0),"No")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LOOKUP(MainData[[#This Row],[Region]],People!B:B,People!A:A)</f>
        <v>Chuck Magee</v>
      </c>
      <c r="W819" s="3" t="str">
        <f>IFERROR(VLOOKUP(MainData[[#This Row],[Order ID]],Table3[#All],2,0),"No")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LOOKUP(MainData[[#This Row],[Region]],People!B:B,People!A:A)</f>
        <v>Chuck Magee</v>
      </c>
      <c r="W820" s="3" t="str">
        <f>IFERROR(VLOOKUP(MainData[[#This Row],[Order ID]],Table3[#All],2,0),"No")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LOOKUP(MainData[[#This Row],[Region]],People!B:B,People!A:A)</f>
        <v>Chuck Magee</v>
      </c>
      <c r="W821" s="3" t="str">
        <f>IFERROR(VLOOKUP(MainData[[#This Row],[Order ID]],Table3[#All],2,0),"No")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LOOKUP(MainData[[#This Row],[Region]],People!B:B,People!A:A)</f>
        <v>Chuck Magee</v>
      </c>
      <c r="W822" s="3" t="str">
        <f>IFERROR(VLOOKUP(MainData[[#This Row],[Order ID]],Table3[#All],2,0),"No")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LOOKUP(MainData[[#This Row],[Region]],People!B:B,People!A:A)</f>
        <v>Chuck Magee</v>
      </c>
      <c r="W823" s="3" t="str">
        <f>IFERROR(VLOOKUP(MainData[[#This Row],[Order ID]],Table3[#All],2,0),"No")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LOOKUP(MainData[[#This Row],[Region]],People!B:B,People!A:A)</f>
        <v>Chuck Magee</v>
      </c>
      <c r="W824" s="3" t="str">
        <f>IFERROR(VLOOKUP(MainData[[#This Row],[Order ID]],Table3[#All],2,0),"No")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LOOKUP(MainData[[#This Row],[Region]],People!B:B,People!A:A)</f>
        <v>Chuck Magee</v>
      </c>
      <c r="W825" s="3" t="str">
        <f>IFERROR(VLOOKUP(MainData[[#This Row],[Order ID]],Table3[#All],2,0),"No")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LOOKUP(MainData[[#This Row],[Region]],People!B:B,People!A:A)</f>
        <v>Anna Andreadi</v>
      </c>
      <c r="W826" s="3" t="str">
        <f>IFERROR(VLOOKUP(MainData[[#This Row],[Order ID]],Table3[#All],2,0),"No")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LOOKUP(MainData[[#This Row],[Region]],People!B:B,People!A:A)</f>
        <v>Anna Andreadi</v>
      </c>
      <c r="W827" s="3" t="str">
        <f>IFERROR(VLOOKUP(MainData[[#This Row],[Order ID]],Table3[#All],2,0),"No")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LOOKUP(MainData[[#This Row],[Region]],People!B:B,People!A:A)</f>
        <v>Kelly Williams</v>
      </c>
      <c r="W828" s="3" t="str">
        <f>IFERROR(VLOOKUP(MainData[[#This Row],[Order ID]],Table3[#All],2,0),"No")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LOOKUP(MainData[[#This Row],[Region]],People!B:B,People!A:A)</f>
        <v>Kelly Williams</v>
      </c>
      <c r="W829" s="3" t="str">
        <f>IFERROR(VLOOKUP(MainData[[#This Row],[Order ID]],Table3[#All],2,0),"No")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LOOKUP(MainData[[#This Row],[Region]],People!B:B,People!A:A)</f>
        <v>Kelly Williams</v>
      </c>
      <c r="W830" s="3" t="str">
        <f>IFERROR(VLOOKUP(MainData[[#This Row],[Order ID]],Table3[#All],2,0),"No")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LOOKUP(MainData[[#This Row],[Region]],People!B:B,People!A:A)</f>
        <v>Cassandra Brandow</v>
      </c>
      <c r="W831" s="3" t="str">
        <f>IFERROR(VLOOKUP(MainData[[#This Row],[Order ID]],Table3[#All],2,0),"No")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LOOKUP(MainData[[#This Row],[Region]],People!B:B,People!A:A)</f>
        <v>Cassandra Brandow</v>
      </c>
      <c r="W832" s="3" t="str">
        <f>IFERROR(VLOOKUP(MainData[[#This Row],[Order ID]],Table3[#All],2,0),"No")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LOOKUP(MainData[[#This Row],[Region]],People!B:B,People!A:A)</f>
        <v>Cassandra Brandow</v>
      </c>
      <c r="W833" s="3" t="str">
        <f>IFERROR(VLOOKUP(MainData[[#This Row],[Order ID]],Table3[#All],2,0),"No")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LOOKUP(MainData[[#This Row],[Region]],People!B:B,People!A:A)</f>
        <v>Cassandra Brandow</v>
      </c>
      <c r="W834" s="3" t="str">
        <f>IFERROR(VLOOKUP(MainData[[#This Row],[Order ID]],Table3[#All],2,0),"No")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LOOKUP(MainData[[#This Row],[Region]],People!B:B,People!A:A)</f>
        <v>Cassandra Brandow</v>
      </c>
      <c r="W835" s="3" t="str">
        <f>IFERROR(VLOOKUP(MainData[[#This Row],[Order ID]],Table3[#All],2,0),"No")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LOOKUP(MainData[[#This Row],[Region]],People!B:B,People!A:A)</f>
        <v>Cassandra Brandow</v>
      </c>
      <c r="W836" s="3" t="str">
        <f>IFERROR(VLOOKUP(MainData[[#This Row],[Order ID]],Table3[#All],2,0),"No")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LOOKUP(MainData[[#This Row],[Region]],People!B:B,People!A:A)</f>
        <v>Cassandra Brandow</v>
      </c>
      <c r="W837" s="3" t="str">
        <f>IFERROR(VLOOKUP(MainData[[#This Row],[Order ID]],Table3[#All],2,0),"No")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LOOKUP(MainData[[#This Row],[Region]],People!B:B,People!A:A)</f>
        <v>Kelly Williams</v>
      </c>
      <c r="W838" s="3" t="str">
        <f>IFERROR(VLOOKUP(MainData[[#This Row],[Order ID]],Table3[#All],2,0),"No")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LOOKUP(MainData[[#This Row],[Region]],People!B:B,People!A:A)</f>
        <v>Cassandra Brandow</v>
      </c>
      <c r="W839" s="3" t="str">
        <f>IFERROR(VLOOKUP(MainData[[#This Row],[Order ID]],Table3[#All],2,0),"No")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LOOKUP(MainData[[#This Row],[Region]],People!B:B,People!A:A)</f>
        <v>Kelly Williams</v>
      </c>
      <c r="W840" s="3" t="str">
        <f>IFERROR(VLOOKUP(MainData[[#This Row],[Order ID]],Table3[#All],2,0),"No")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LOOKUP(MainData[[#This Row],[Region]],People!B:B,People!A:A)</f>
        <v>Chuck Magee</v>
      </c>
      <c r="W841" s="3" t="str">
        <f>IFERROR(VLOOKUP(MainData[[#This Row],[Order ID]],Table3[#All],2,0),"No")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LOOKUP(MainData[[#This Row],[Region]],People!B:B,People!A:A)</f>
        <v>Chuck Magee</v>
      </c>
      <c r="W842" s="3" t="str">
        <f>IFERROR(VLOOKUP(MainData[[#This Row],[Order ID]],Table3[#All],2,0),"No")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LOOKUP(MainData[[#This Row],[Region]],People!B:B,People!A:A)</f>
        <v>Chuck Magee</v>
      </c>
      <c r="W843" s="3" t="str">
        <f>IFERROR(VLOOKUP(MainData[[#This Row],[Order ID]],Table3[#All],2,0),"No")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LOOKUP(MainData[[#This Row],[Region]],People!B:B,People!A:A)</f>
        <v>Anna Andreadi</v>
      </c>
      <c r="W844" s="3" t="str">
        <f>IFERROR(VLOOKUP(MainData[[#This Row],[Order ID]],Table3[#All],2,0),"No")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LOOKUP(MainData[[#This Row],[Region]],People!B:B,People!A:A)</f>
        <v>Anna Andreadi</v>
      </c>
      <c r="W845" s="3" t="str">
        <f>IFERROR(VLOOKUP(MainData[[#This Row],[Order ID]],Table3[#All],2,0),"No")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LOOKUP(MainData[[#This Row],[Region]],People!B:B,People!A:A)</f>
        <v>Anna Andreadi</v>
      </c>
      <c r="W846" s="3" t="str">
        <f>IFERROR(VLOOKUP(MainData[[#This Row],[Order ID]],Table3[#All],2,0),"No")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LOOKUP(MainData[[#This Row],[Region]],People!B:B,People!A:A)</f>
        <v>Anna Andreadi</v>
      </c>
      <c r="W847" s="3" t="str">
        <f>IFERROR(VLOOKUP(MainData[[#This Row],[Order ID]],Table3[#All],2,0),"No")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LOOKUP(MainData[[#This Row],[Region]],People!B:B,People!A:A)</f>
        <v>Cassandra Brandow</v>
      </c>
      <c r="W848" s="3" t="str">
        <f>IFERROR(VLOOKUP(MainData[[#This Row],[Order ID]],Table3[#All],2,0),"No")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LOOKUP(MainData[[#This Row],[Region]],People!B:B,People!A:A)</f>
        <v>Cassandra Brandow</v>
      </c>
      <c r="W849" s="3" t="str">
        <f>IFERROR(VLOOKUP(MainData[[#This Row],[Order ID]],Table3[#All],2,0),"No")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LOOKUP(MainData[[#This Row],[Region]],People!B:B,People!A:A)</f>
        <v>Chuck Magee</v>
      </c>
      <c r="W850" s="3" t="str">
        <f>IFERROR(VLOOKUP(MainData[[#This Row],[Order ID]],Table3[#All],2,0),"No")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LOOKUP(MainData[[#This Row],[Region]],People!B:B,People!A:A)</f>
        <v>Chuck Magee</v>
      </c>
      <c r="W851" s="3" t="str">
        <f>IFERROR(VLOOKUP(MainData[[#This Row],[Order ID]],Table3[#All],2,0),"No")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LOOKUP(MainData[[#This Row],[Region]],People!B:B,People!A:A)</f>
        <v>Anna Andreadi</v>
      </c>
      <c r="W852" s="3" t="str">
        <f>IFERROR(VLOOKUP(MainData[[#This Row],[Order ID]],Table3[#All],2,0),"No")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LOOKUP(MainData[[#This Row],[Region]],People!B:B,People!A:A)</f>
        <v>Anna Andreadi</v>
      </c>
      <c r="W853" s="3" t="str">
        <f>IFERROR(VLOOKUP(MainData[[#This Row],[Order ID]],Table3[#All],2,0),"No")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LOOKUP(MainData[[#This Row],[Region]],People!B:B,People!A:A)</f>
        <v>Cassandra Brandow</v>
      </c>
      <c r="W854" s="3" t="str">
        <f>IFERROR(VLOOKUP(MainData[[#This Row],[Order ID]],Table3[#All],2,0),"No")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LOOKUP(MainData[[#This Row],[Region]],People!B:B,People!A:A)</f>
        <v>Chuck Magee</v>
      </c>
      <c r="W855" s="3" t="str">
        <f>IFERROR(VLOOKUP(MainData[[#This Row],[Order ID]],Table3[#All],2,0),"No")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LOOKUP(MainData[[#This Row],[Region]],People!B:B,People!A:A)</f>
        <v>Chuck Magee</v>
      </c>
      <c r="W856" s="3" t="str">
        <f>IFERROR(VLOOKUP(MainData[[#This Row],[Order ID]],Table3[#All],2,0),"No")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LOOKUP(MainData[[#This Row],[Region]],People!B:B,People!A:A)</f>
        <v>Chuck Magee</v>
      </c>
      <c r="W857" s="3" t="str">
        <f>IFERROR(VLOOKUP(MainData[[#This Row],[Order ID]],Table3[#All],2,0),"No")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LOOKUP(MainData[[#This Row],[Region]],People!B:B,People!A:A)</f>
        <v>Chuck Magee</v>
      </c>
      <c r="W858" s="3" t="str">
        <f>IFERROR(VLOOKUP(MainData[[#This Row],[Order ID]],Table3[#All],2,0),"No")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LOOKUP(MainData[[#This Row],[Region]],People!B:B,People!A:A)</f>
        <v>Chuck Magee</v>
      </c>
      <c r="W859" s="3" t="str">
        <f>IFERROR(VLOOKUP(MainData[[#This Row],[Order ID]],Table3[#All],2,0),"No")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LOOKUP(MainData[[#This Row],[Region]],People!B:B,People!A:A)</f>
        <v>Chuck Magee</v>
      </c>
      <c r="W860" s="3" t="str">
        <f>IFERROR(VLOOKUP(MainData[[#This Row],[Order ID]],Table3[#All],2,0),"No")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LOOKUP(MainData[[#This Row],[Region]],People!B:B,People!A:A)</f>
        <v>Chuck Magee</v>
      </c>
      <c r="W861" s="3" t="str">
        <f>IFERROR(VLOOKUP(MainData[[#This Row],[Order ID]],Table3[#All],2,0),"No")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LOOKUP(MainData[[#This Row],[Region]],People!B:B,People!A:A)</f>
        <v>Anna Andreadi</v>
      </c>
      <c r="W862" s="3" t="str">
        <f>IFERROR(VLOOKUP(MainData[[#This Row],[Order ID]],Table3[#All],2,0),"No")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LOOKUP(MainData[[#This Row],[Region]],People!B:B,People!A:A)</f>
        <v>Anna Andreadi</v>
      </c>
      <c r="W863" s="3" t="str">
        <f>IFERROR(VLOOKUP(MainData[[#This Row],[Order ID]],Table3[#All],2,0),"No")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LOOKUP(MainData[[#This Row],[Region]],People!B:B,People!A:A)</f>
        <v>Cassandra Brandow</v>
      </c>
      <c r="W864" s="3" t="str">
        <f>IFERROR(VLOOKUP(MainData[[#This Row],[Order ID]],Table3[#All],2,0),"No")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LOOKUP(MainData[[#This Row],[Region]],People!B:B,People!A:A)</f>
        <v>Cassandra Brandow</v>
      </c>
      <c r="W865" s="3" t="str">
        <f>IFERROR(VLOOKUP(MainData[[#This Row],[Order ID]],Table3[#All],2,0),"No")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LOOKUP(MainData[[#This Row],[Region]],People!B:B,People!A:A)</f>
        <v>Cassandra Brandow</v>
      </c>
      <c r="W866" s="3" t="str">
        <f>IFERROR(VLOOKUP(MainData[[#This Row],[Order ID]],Table3[#All],2,0),"No")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LOOKUP(MainData[[#This Row],[Region]],People!B:B,People!A:A)</f>
        <v>Cassandra Brandow</v>
      </c>
      <c r="W867" s="3" t="str">
        <f>IFERROR(VLOOKUP(MainData[[#This Row],[Order ID]],Table3[#All],2,0),"No")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LOOKUP(MainData[[#This Row],[Region]],People!B:B,People!A:A)</f>
        <v>Cassandra Brandow</v>
      </c>
      <c r="W868" s="3" t="str">
        <f>IFERROR(VLOOKUP(MainData[[#This Row],[Order ID]],Table3[#All],2,0),"No")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LOOKUP(MainData[[#This Row],[Region]],People!B:B,People!A:A)</f>
        <v>Chuck Magee</v>
      </c>
      <c r="W869" s="3" t="str">
        <f>IFERROR(VLOOKUP(MainData[[#This Row],[Order ID]],Table3[#All],2,0),"No")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LOOKUP(MainData[[#This Row],[Region]],People!B:B,People!A:A)</f>
        <v>Chuck Magee</v>
      </c>
      <c r="W870" s="3" t="str">
        <f>IFERROR(VLOOKUP(MainData[[#This Row],[Order ID]],Table3[#All],2,0),"No")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LOOKUP(MainData[[#This Row],[Region]],People!B:B,People!A:A)</f>
        <v>Chuck Magee</v>
      </c>
      <c r="W871" s="3" t="str">
        <f>IFERROR(VLOOKUP(MainData[[#This Row],[Order ID]],Table3[#All],2,0),"No")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LOOKUP(MainData[[#This Row],[Region]],People!B:B,People!A:A)</f>
        <v>Chuck Magee</v>
      </c>
      <c r="W872" s="3" t="str">
        <f>IFERROR(VLOOKUP(MainData[[#This Row],[Order ID]],Table3[#All],2,0),"No")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LOOKUP(MainData[[#This Row],[Region]],People!B:B,People!A:A)</f>
        <v>Chuck Magee</v>
      </c>
      <c r="W873" s="3" t="str">
        <f>IFERROR(VLOOKUP(MainData[[#This Row],[Order ID]],Table3[#All],2,0),"No")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LOOKUP(MainData[[#This Row],[Region]],People!B:B,People!A:A)</f>
        <v>Chuck Magee</v>
      </c>
      <c r="W874" s="3" t="str">
        <f>IFERROR(VLOOKUP(MainData[[#This Row],[Order ID]],Table3[#All],2,0),"No")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LOOKUP(MainData[[#This Row],[Region]],People!B:B,People!A:A)</f>
        <v>Chuck Magee</v>
      </c>
      <c r="W875" s="3" t="str">
        <f>IFERROR(VLOOKUP(MainData[[#This Row],[Order ID]],Table3[#All],2,0),"No")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LOOKUP(MainData[[#This Row],[Region]],People!B:B,People!A:A)</f>
        <v>Cassandra Brandow</v>
      </c>
      <c r="W876" s="3" t="str">
        <f>IFERROR(VLOOKUP(MainData[[#This Row],[Order ID]],Table3[#All],2,0),"No")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LOOKUP(MainData[[#This Row],[Region]],People!B:B,People!A:A)</f>
        <v>Chuck Magee</v>
      </c>
      <c r="W877" s="3" t="str">
        <f>IFERROR(VLOOKUP(MainData[[#This Row],[Order ID]],Table3[#All],2,0),"No")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LOOKUP(MainData[[#This Row],[Region]],People!B:B,People!A:A)</f>
        <v>Chuck Magee</v>
      </c>
      <c r="W878" s="3" t="str">
        <f>IFERROR(VLOOKUP(MainData[[#This Row],[Order ID]],Table3[#All],2,0),"No")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LOOKUP(MainData[[#This Row],[Region]],People!B:B,People!A:A)</f>
        <v>Chuck Magee</v>
      </c>
      <c r="W879" s="3" t="str">
        <f>IFERROR(VLOOKUP(MainData[[#This Row],[Order ID]],Table3[#All],2,0),"No")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LOOKUP(MainData[[#This Row],[Region]],People!B:B,People!A:A)</f>
        <v>Chuck Magee</v>
      </c>
      <c r="W880" s="3" t="str">
        <f>IFERROR(VLOOKUP(MainData[[#This Row],[Order ID]],Table3[#All],2,0),"No")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LOOKUP(MainData[[#This Row],[Region]],People!B:B,People!A:A)</f>
        <v>Chuck Magee</v>
      </c>
      <c r="W881" s="3" t="str">
        <f>IFERROR(VLOOKUP(MainData[[#This Row],[Order ID]],Table3[#All],2,0),"No")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LOOKUP(MainData[[#This Row],[Region]],People!B:B,People!A:A)</f>
        <v>Chuck Magee</v>
      </c>
      <c r="W882" s="3" t="str">
        <f>IFERROR(VLOOKUP(MainData[[#This Row],[Order ID]],Table3[#All],2,0),"No")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LOOKUP(MainData[[#This Row],[Region]],People!B:B,People!A:A)</f>
        <v>Cassandra Brandow</v>
      </c>
      <c r="W883" s="3" t="str">
        <f>IFERROR(VLOOKUP(MainData[[#This Row],[Order ID]],Table3[#All],2,0),"No")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LOOKUP(MainData[[#This Row],[Region]],People!B:B,People!A:A)</f>
        <v>Anna Andreadi</v>
      </c>
      <c r="W884" s="3" t="str">
        <f>IFERROR(VLOOKUP(MainData[[#This Row],[Order ID]],Table3[#All],2,0),"No")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LOOKUP(MainData[[#This Row],[Region]],People!B:B,People!A:A)</f>
        <v>Kelly Williams</v>
      </c>
      <c r="W885" s="3" t="str">
        <f>IFERROR(VLOOKUP(MainData[[#This Row],[Order ID]],Table3[#All],2,0),"No")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LOOKUP(MainData[[#This Row],[Region]],People!B:B,People!A:A)</f>
        <v>Chuck Magee</v>
      </c>
      <c r="W886" s="3" t="str">
        <f>IFERROR(VLOOKUP(MainData[[#This Row],[Order ID]],Table3[#All],2,0),"No")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LOOKUP(MainData[[#This Row],[Region]],People!B:B,People!A:A)</f>
        <v>Anna Andreadi</v>
      </c>
      <c r="W887" s="3" t="str">
        <f>IFERROR(VLOOKUP(MainData[[#This Row],[Order ID]],Table3[#All],2,0),"No")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LOOKUP(MainData[[#This Row],[Region]],People!B:B,People!A:A)</f>
        <v>Anna Andreadi</v>
      </c>
      <c r="W888" s="3" t="str">
        <f>IFERROR(VLOOKUP(MainData[[#This Row],[Order ID]],Table3[#All],2,0),"No")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LOOKUP(MainData[[#This Row],[Region]],People!B:B,People!A:A)</f>
        <v>Chuck Magee</v>
      </c>
      <c r="W889" s="3" t="str">
        <f>IFERROR(VLOOKUP(MainData[[#This Row],[Order ID]],Table3[#All],2,0),"No")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LOOKUP(MainData[[#This Row],[Region]],People!B:B,People!A:A)</f>
        <v>Anna Andreadi</v>
      </c>
      <c r="W890" s="3" t="str">
        <f>IFERROR(VLOOKUP(MainData[[#This Row],[Order ID]],Table3[#All],2,0),"No")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LOOKUP(MainData[[#This Row],[Region]],People!B:B,People!A:A)</f>
        <v>Chuck Magee</v>
      </c>
      <c r="W891" s="3" t="str">
        <f>IFERROR(VLOOKUP(MainData[[#This Row],[Order ID]],Table3[#All],2,0),"No")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LOOKUP(MainData[[#This Row],[Region]],People!B:B,People!A:A)</f>
        <v>Chuck Magee</v>
      </c>
      <c r="W892" s="3" t="str">
        <f>IFERROR(VLOOKUP(MainData[[#This Row],[Order ID]],Table3[#All],2,0),"No")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LOOKUP(MainData[[#This Row],[Region]],People!B:B,People!A:A)</f>
        <v>Kelly Williams</v>
      </c>
      <c r="W893" s="3" t="str">
        <f>IFERROR(VLOOKUP(MainData[[#This Row],[Order ID]],Table3[#All],2,0),"No")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LOOKUP(MainData[[#This Row],[Region]],People!B:B,People!A:A)</f>
        <v>Kelly Williams</v>
      </c>
      <c r="W894" s="3" t="str">
        <f>IFERROR(VLOOKUP(MainData[[#This Row],[Order ID]],Table3[#All],2,0),"No")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LOOKUP(MainData[[#This Row],[Region]],People!B:B,People!A:A)</f>
        <v>Kelly Williams</v>
      </c>
      <c r="W895" s="3" t="str">
        <f>IFERROR(VLOOKUP(MainData[[#This Row],[Order ID]],Table3[#All],2,0),"No")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LOOKUP(MainData[[#This Row],[Region]],People!B:B,People!A:A)</f>
        <v>Anna Andreadi</v>
      </c>
      <c r="W896" s="3" t="str">
        <f>IFERROR(VLOOKUP(MainData[[#This Row],[Order ID]],Table3[#All],2,0),"No")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LOOKUP(MainData[[#This Row],[Region]],People!B:B,People!A:A)</f>
        <v>Anna Andreadi</v>
      </c>
      <c r="W897" s="3" t="str">
        <f>IFERROR(VLOOKUP(MainData[[#This Row],[Order ID]],Table3[#All],2,0),"No")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LOOKUP(MainData[[#This Row],[Region]],People!B:B,People!A:A)</f>
        <v>Kelly Williams</v>
      </c>
      <c r="W898" s="3" t="str">
        <f>IFERROR(VLOOKUP(MainData[[#This Row],[Order ID]],Table3[#All],2,0),"No")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LOOKUP(MainData[[#This Row],[Region]],People!B:B,People!A:A)</f>
        <v>Kelly Williams</v>
      </c>
      <c r="W899" s="3" t="str">
        <f>IFERROR(VLOOKUP(MainData[[#This Row],[Order ID]],Table3[#All],2,0),"No")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LOOKUP(MainData[[#This Row],[Region]],People!B:B,People!A:A)</f>
        <v>Chuck Magee</v>
      </c>
      <c r="W900" s="3" t="str">
        <f>IFERROR(VLOOKUP(MainData[[#This Row],[Order ID]],Table3[#All],2,0),"No")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LOOKUP(MainData[[#This Row],[Region]],People!B:B,People!A:A)</f>
        <v>Chuck Magee</v>
      </c>
      <c r="W901" s="3" t="str">
        <f>IFERROR(VLOOKUP(MainData[[#This Row],[Order ID]],Table3[#All],2,0),"No")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LOOKUP(MainData[[#This Row],[Region]],People!B:B,People!A:A)</f>
        <v>Kelly Williams</v>
      </c>
      <c r="W902" s="3" t="str">
        <f>IFERROR(VLOOKUP(MainData[[#This Row],[Order ID]],Table3[#All],2,0),"No")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LOOKUP(MainData[[#This Row],[Region]],People!B:B,People!A:A)</f>
        <v>Kelly Williams</v>
      </c>
      <c r="W903" s="3" t="str">
        <f>IFERROR(VLOOKUP(MainData[[#This Row],[Order ID]],Table3[#All],2,0),"No")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LOOKUP(MainData[[#This Row],[Region]],People!B:B,People!A:A)</f>
        <v>Kelly Williams</v>
      </c>
      <c r="W904" s="3" t="str">
        <f>IFERROR(VLOOKUP(MainData[[#This Row],[Order ID]],Table3[#All],2,0),"No")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LOOKUP(MainData[[#This Row],[Region]],People!B:B,People!A:A)</f>
        <v>Anna Andreadi</v>
      </c>
      <c r="W905" s="3" t="str">
        <f>IFERROR(VLOOKUP(MainData[[#This Row],[Order ID]],Table3[#All],2,0),"No")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LOOKUP(MainData[[#This Row],[Region]],People!B:B,People!A:A)</f>
        <v>Anna Andreadi</v>
      </c>
      <c r="W906" s="3" t="str">
        <f>IFERROR(VLOOKUP(MainData[[#This Row],[Order ID]],Table3[#All],2,0),"No")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LOOKUP(MainData[[#This Row],[Region]],People!B:B,People!A:A)</f>
        <v>Anna Andreadi</v>
      </c>
      <c r="W907" s="3" t="str">
        <f>IFERROR(VLOOKUP(MainData[[#This Row],[Order ID]],Table3[#All],2,0),"No")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LOOKUP(MainData[[#This Row],[Region]],People!B:B,People!A:A)</f>
        <v>Chuck Magee</v>
      </c>
      <c r="W908" s="3" t="str">
        <f>IFERROR(VLOOKUP(MainData[[#This Row],[Order ID]],Table3[#All],2,0),"No")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LOOKUP(MainData[[#This Row],[Region]],People!B:B,People!A:A)</f>
        <v>Chuck Magee</v>
      </c>
      <c r="W909" s="3" t="str">
        <f>IFERROR(VLOOKUP(MainData[[#This Row],[Order ID]],Table3[#All],2,0),"No")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LOOKUP(MainData[[#This Row],[Region]],People!B:B,People!A:A)</f>
        <v>Chuck Magee</v>
      </c>
      <c r="W910" s="3" t="str">
        <f>IFERROR(VLOOKUP(MainData[[#This Row],[Order ID]],Table3[#All],2,0),"No")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LOOKUP(MainData[[#This Row],[Region]],People!B:B,People!A:A)</f>
        <v>Kelly Williams</v>
      </c>
      <c r="W911" s="3" t="str">
        <f>IFERROR(VLOOKUP(MainData[[#This Row],[Order ID]],Table3[#All],2,0),"No")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LOOKUP(MainData[[#This Row],[Region]],People!B:B,People!A:A)</f>
        <v>Kelly Williams</v>
      </c>
      <c r="W912" s="3" t="str">
        <f>IFERROR(VLOOKUP(MainData[[#This Row],[Order ID]],Table3[#All],2,0),"No")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LOOKUP(MainData[[#This Row],[Region]],People!B:B,People!A:A)</f>
        <v>Kelly Williams</v>
      </c>
      <c r="W913" s="3" t="str">
        <f>IFERROR(VLOOKUP(MainData[[#This Row],[Order ID]],Table3[#All],2,0),"No")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LOOKUP(MainData[[#This Row],[Region]],People!B:B,People!A:A)</f>
        <v>Chuck Magee</v>
      </c>
      <c r="W914" s="3" t="str">
        <f>IFERROR(VLOOKUP(MainData[[#This Row],[Order ID]],Table3[#All],2,0),"No")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LOOKUP(MainData[[#This Row],[Region]],People!B:B,People!A:A)</f>
        <v>Kelly Williams</v>
      </c>
      <c r="W915" s="3" t="str">
        <f>IFERROR(VLOOKUP(MainData[[#This Row],[Order ID]],Table3[#All],2,0),"No")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LOOKUP(MainData[[#This Row],[Region]],People!B:B,People!A:A)</f>
        <v>Kelly Williams</v>
      </c>
      <c r="W916" s="3" t="str">
        <f>IFERROR(VLOOKUP(MainData[[#This Row],[Order ID]],Table3[#All],2,0),"No")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LOOKUP(MainData[[#This Row],[Region]],People!B:B,People!A:A)</f>
        <v>Kelly Williams</v>
      </c>
      <c r="W917" s="3" t="str">
        <f>IFERROR(VLOOKUP(MainData[[#This Row],[Order ID]],Table3[#All],2,0),"No")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LOOKUP(MainData[[#This Row],[Region]],People!B:B,People!A:A)</f>
        <v>Kelly Williams</v>
      </c>
      <c r="W918" s="3" t="str">
        <f>IFERROR(VLOOKUP(MainData[[#This Row],[Order ID]],Table3[#All],2,0),"No")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LOOKUP(MainData[[#This Row],[Region]],People!B:B,People!A:A)</f>
        <v>Kelly Williams</v>
      </c>
      <c r="W919" s="3" t="str">
        <f>IFERROR(VLOOKUP(MainData[[#This Row],[Order ID]],Table3[#All],2,0),"No")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LOOKUP(MainData[[#This Row],[Region]],People!B:B,People!A:A)</f>
        <v>Kelly Williams</v>
      </c>
      <c r="W920" s="3" t="str">
        <f>IFERROR(VLOOKUP(MainData[[#This Row],[Order ID]],Table3[#All],2,0),"No")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LOOKUP(MainData[[#This Row],[Region]],People!B:B,People!A:A)</f>
        <v>Kelly Williams</v>
      </c>
      <c r="W921" s="3" t="str">
        <f>IFERROR(VLOOKUP(MainData[[#This Row],[Order ID]],Table3[#All],2,0),"No")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LOOKUP(MainData[[#This Row],[Region]],People!B:B,People!A:A)</f>
        <v>Cassandra Brandow</v>
      </c>
      <c r="W922" s="3" t="str">
        <f>IFERROR(VLOOKUP(MainData[[#This Row],[Order ID]],Table3[#All],2,0),"No")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LOOKUP(MainData[[#This Row],[Region]],People!B:B,People!A:A)</f>
        <v>Chuck Magee</v>
      </c>
      <c r="W923" s="3" t="str">
        <f>IFERROR(VLOOKUP(MainData[[#This Row],[Order ID]],Table3[#All],2,0),"No")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LOOKUP(MainData[[#This Row],[Region]],People!B:B,People!A:A)</f>
        <v>Chuck Magee</v>
      </c>
      <c r="W924" s="3" t="str">
        <f>IFERROR(VLOOKUP(MainData[[#This Row],[Order ID]],Table3[#All],2,0),"No")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LOOKUP(MainData[[#This Row],[Region]],People!B:B,People!A:A)</f>
        <v>Chuck Magee</v>
      </c>
      <c r="W925" s="3" t="str">
        <f>IFERROR(VLOOKUP(MainData[[#This Row],[Order ID]],Table3[#All],2,0),"No")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LOOKUP(MainData[[#This Row],[Region]],People!B:B,People!A:A)</f>
        <v>Chuck Magee</v>
      </c>
      <c r="W926" s="3" t="str">
        <f>IFERROR(VLOOKUP(MainData[[#This Row],[Order ID]],Table3[#All],2,0),"No")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LOOKUP(MainData[[#This Row],[Region]],People!B:B,People!A:A)</f>
        <v>Chuck Magee</v>
      </c>
      <c r="W927" s="3" t="str">
        <f>IFERROR(VLOOKUP(MainData[[#This Row],[Order ID]],Table3[#All],2,0),"No")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LOOKUP(MainData[[#This Row],[Region]],People!B:B,People!A:A)</f>
        <v>Chuck Magee</v>
      </c>
      <c r="W928" s="3" t="str">
        <f>IFERROR(VLOOKUP(MainData[[#This Row],[Order ID]],Table3[#All],2,0),"No")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LOOKUP(MainData[[#This Row],[Region]],People!B:B,People!A:A)</f>
        <v>Cassandra Brandow</v>
      </c>
      <c r="W929" s="3" t="str">
        <f>IFERROR(VLOOKUP(MainData[[#This Row],[Order ID]],Table3[#All],2,0),"No")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LOOKUP(MainData[[#This Row],[Region]],People!B:B,People!A:A)</f>
        <v>Cassandra Brandow</v>
      </c>
      <c r="W930" s="3" t="str">
        <f>IFERROR(VLOOKUP(MainData[[#This Row],[Order ID]],Table3[#All],2,0),"No")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LOOKUP(MainData[[#This Row],[Region]],People!B:B,People!A:A)</f>
        <v>Chuck Magee</v>
      </c>
      <c r="W931" s="3" t="str">
        <f>IFERROR(VLOOKUP(MainData[[#This Row],[Order ID]],Table3[#All],2,0),"No")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LOOKUP(MainData[[#This Row],[Region]],People!B:B,People!A:A)</f>
        <v>Chuck Magee</v>
      </c>
      <c r="W932" s="3" t="str">
        <f>IFERROR(VLOOKUP(MainData[[#This Row],[Order ID]],Table3[#All],2,0),"No")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LOOKUP(MainData[[#This Row],[Region]],People!B:B,People!A:A)</f>
        <v>Chuck Magee</v>
      </c>
      <c r="W933" s="3" t="str">
        <f>IFERROR(VLOOKUP(MainData[[#This Row],[Order ID]],Table3[#All],2,0),"No")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LOOKUP(MainData[[#This Row],[Region]],People!B:B,People!A:A)</f>
        <v>Chuck Magee</v>
      </c>
      <c r="W934" s="3" t="str">
        <f>IFERROR(VLOOKUP(MainData[[#This Row],[Order ID]],Table3[#All],2,0),"No")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LOOKUP(MainData[[#This Row],[Region]],People!B:B,People!A:A)</f>
        <v>Chuck Magee</v>
      </c>
      <c r="W935" s="3" t="str">
        <f>IFERROR(VLOOKUP(MainData[[#This Row],[Order ID]],Table3[#All],2,0),"No")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LOOKUP(MainData[[#This Row],[Region]],People!B:B,People!A:A)</f>
        <v>Chuck Magee</v>
      </c>
      <c r="W936" s="3" t="str">
        <f>IFERROR(VLOOKUP(MainData[[#This Row],[Order ID]],Table3[#All],2,0),"No")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LOOKUP(MainData[[#This Row],[Region]],People!B:B,People!A:A)</f>
        <v>Chuck Magee</v>
      </c>
      <c r="W937" s="3" t="str">
        <f>IFERROR(VLOOKUP(MainData[[#This Row],[Order ID]],Table3[#All],2,0),"No")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LOOKUP(MainData[[#This Row],[Region]],People!B:B,People!A:A)</f>
        <v>Chuck Magee</v>
      </c>
      <c r="W938" s="3" t="str">
        <f>IFERROR(VLOOKUP(MainData[[#This Row],[Order ID]],Table3[#All],2,0),"No")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LOOKUP(MainData[[#This Row],[Region]],People!B:B,People!A:A)</f>
        <v>Anna Andreadi</v>
      </c>
      <c r="W939" s="3" t="str">
        <f>IFERROR(VLOOKUP(MainData[[#This Row],[Order ID]],Table3[#All],2,0),"No")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LOOKUP(MainData[[#This Row],[Region]],People!B:B,People!A:A)</f>
        <v>Anna Andreadi</v>
      </c>
      <c r="W940" s="3" t="str">
        <f>IFERROR(VLOOKUP(MainData[[#This Row],[Order ID]],Table3[#All],2,0),"No")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LOOKUP(MainData[[#This Row],[Region]],People!B:B,People!A:A)</f>
        <v>Anna Andreadi</v>
      </c>
      <c r="W941" s="3" t="str">
        <f>IFERROR(VLOOKUP(MainData[[#This Row],[Order ID]],Table3[#All],2,0),"No")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LOOKUP(MainData[[#This Row],[Region]],People!B:B,People!A:A)</f>
        <v>Anna Andreadi</v>
      </c>
      <c r="W942" s="3" t="str">
        <f>IFERROR(VLOOKUP(MainData[[#This Row],[Order ID]],Table3[#All],2,0),"No")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LOOKUP(MainData[[#This Row],[Region]],People!B:B,People!A:A)</f>
        <v>Anna Andreadi</v>
      </c>
      <c r="W943" s="3" t="str">
        <f>IFERROR(VLOOKUP(MainData[[#This Row],[Order ID]],Table3[#All],2,0),"No")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LOOKUP(MainData[[#This Row],[Region]],People!B:B,People!A:A)</f>
        <v>Anna Andreadi</v>
      </c>
      <c r="W944" s="3" t="str">
        <f>IFERROR(VLOOKUP(MainData[[#This Row],[Order ID]],Table3[#All],2,0),"No")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LOOKUP(MainData[[#This Row],[Region]],People!B:B,People!A:A)</f>
        <v>Anna Andreadi</v>
      </c>
      <c r="W945" s="3" t="str">
        <f>IFERROR(VLOOKUP(MainData[[#This Row],[Order ID]],Table3[#All],2,0),"No")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LOOKUP(MainData[[#This Row],[Region]],People!B:B,People!A:A)</f>
        <v>Anna Andreadi</v>
      </c>
      <c r="W946" s="3" t="str">
        <f>IFERROR(VLOOKUP(MainData[[#This Row],[Order ID]],Table3[#All],2,0),"No")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LOOKUP(MainData[[#This Row],[Region]],People!B:B,People!A:A)</f>
        <v>Anna Andreadi</v>
      </c>
      <c r="W947" s="3" t="str">
        <f>IFERROR(VLOOKUP(MainData[[#This Row],[Order ID]],Table3[#All],2,0),"No")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LOOKUP(MainData[[#This Row],[Region]],People!B:B,People!A:A)</f>
        <v>Anna Andreadi</v>
      </c>
      <c r="W948" s="3" t="str">
        <f>IFERROR(VLOOKUP(MainData[[#This Row],[Order ID]],Table3[#All],2,0),"No")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LOOKUP(MainData[[#This Row],[Region]],People!B:B,People!A:A)</f>
        <v>Chuck Magee</v>
      </c>
      <c r="W949" s="3" t="str">
        <f>IFERROR(VLOOKUP(MainData[[#This Row],[Order ID]],Table3[#All],2,0),"No")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LOOKUP(MainData[[#This Row],[Region]],People!B:B,People!A:A)</f>
        <v>Chuck Magee</v>
      </c>
      <c r="W950" s="3" t="str">
        <f>IFERROR(VLOOKUP(MainData[[#This Row],[Order ID]],Table3[#All],2,0),"No")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LOOKUP(MainData[[#This Row],[Region]],People!B:B,People!A:A)</f>
        <v>Chuck Magee</v>
      </c>
      <c r="W951" s="3" t="str">
        <f>IFERROR(VLOOKUP(MainData[[#This Row],[Order ID]],Table3[#All],2,0),"No")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LOOKUP(MainData[[#This Row],[Region]],People!B:B,People!A:A)</f>
        <v>Chuck Magee</v>
      </c>
      <c r="W952" s="3" t="str">
        <f>IFERROR(VLOOKUP(MainData[[#This Row],[Order ID]],Table3[#All],2,0),"No")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LOOKUP(MainData[[#This Row],[Region]],People!B:B,People!A:A)</f>
        <v>Chuck Magee</v>
      </c>
      <c r="W953" s="3" t="str">
        <f>IFERROR(VLOOKUP(MainData[[#This Row],[Order ID]],Table3[#All],2,0),"No")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LOOKUP(MainData[[#This Row],[Region]],People!B:B,People!A:A)</f>
        <v>Chuck Magee</v>
      </c>
      <c r="W954" s="3" t="str">
        <f>IFERROR(VLOOKUP(MainData[[#This Row],[Order ID]],Table3[#All],2,0),"No")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LOOKUP(MainData[[#This Row],[Region]],People!B:B,People!A:A)</f>
        <v>Kelly Williams</v>
      </c>
      <c r="W955" s="3" t="str">
        <f>IFERROR(VLOOKUP(MainData[[#This Row],[Order ID]],Table3[#All],2,0),"No")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LOOKUP(MainData[[#This Row],[Region]],People!B:B,People!A:A)</f>
        <v>Kelly Williams</v>
      </c>
      <c r="W956" s="3" t="str">
        <f>IFERROR(VLOOKUP(MainData[[#This Row],[Order ID]],Table3[#All],2,0),"No")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LOOKUP(MainData[[#This Row],[Region]],People!B:B,People!A:A)</f>
        <v>Cassandra Brandow</v>
      </c>
      <c r="W957" s="3" t="str">
        <f>IFERROR(VLOOKUP(MainData[[#This Row],[Order ID]],Table3[#All],2,0),"No")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LOOKUP(MainData[[#This Row],[Region]],People!B:B,People!A:A)</f>
        <v>Anna Andreadi</v>
      </c>
      <c r="W958" s="3" t="str">
        <f>IFERROR(VLOOKUP(MainData[[#This Row],[Order ID]],Table3[#All],2,0),"No")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LOOKUP(MainData[[#This Row],[Region]],People!B:B,People!A:A)</f>
        <v>Anna Andreadi</v>
      </c>
      <c r="W959" s="3" t="str">
        <f>IFERROR(VLOOKUP(MainData[[#This Row],[Order ID]],Table3[#All],2,0),"No")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LOOKUP(MainData[[#This Row],[Region]],People!B:B,People!A:A)</f>
        <v>Anna Andreadi</v>
      </c>
      <c r="W960" s="3" t="str">
        <f>IFERROR(VLOOKUP(MainData[[#This Row],[Order ID]],Table3[#All],2,0),"No")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LOOKUP(MainData[[#This Row],[Region]],People!B:B,People!A:A)</f>
        <v>Anna Andreadi</v>
      </c>
      <c r="W961" s="3" t="str">
        <f>IFERROR(VLOOKUP(MainData[[#This Row],[Order ID]],Table3[#All],2,0),"No")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LOOKUP(MainData[[#This Row],[Region]],People!B:B,People!A:A)</f>
        <v>Anna Andreadi</v>
      </c>
      <c r="W962" s="3" t="str">
        <f>IFERROR(VLOOKUP(MainData[[#This Row],[Order ID]],Table3[#All],2,0),"No")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LOOKUP(MainData[[#This Row],[Region]],People!B:B,People!A:A)</f>
        <v>Cassandra Brandow</v>
      </c>
      <c r="W963" s="3" t="str">
        <f>IFERROR(VLOOKUP(MainData[[#This Row],[Order ID]],Table3[#All],2,0),"No")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LOOKUP(MainData[[#This Row],[Region]],People!B:B,People!A:A)</f>
        <v>Anna Andreadi</v>
      </c>
      <c r="W964" s="3" t="str">
        <f>IFERROR(VLOOKUP(MainData[[#This Row],[Order ID]],Table3[#All],2,0),"No")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LOOKUP(MainData[[#This Row],[Region]],People!B:B,People!A:A)</f>
        <v>Cassandra Brandow</v>
      </c>
      <c r="W965" s="3" t="str">
        <f>IFERROR(VLOOKUP(MainData[[#This Row],[Order ID]],Table3[#All],2,0),"No")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LOOKUP(MainData[[#This Row],[Region]],People!B:B,People!A:A)</f>
        <v>Chuck Magee</v>
      </c>
      <c r="W966" s="3" t="str">
        <f>IFERROR(VLOOKUP(MainData[[#This Row],[Order ID]],Table3[#All],2,0),"No")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LOOKUP(MainData[[#This Row],[Region]],People!B:B,People!A:A)</f>
        <v>Chuck Magee</v>
      </c>
      <c r="W967" s="3" t="str">
        <f>IFERROR(VLOOKUP(MainData[[#This Row],[Order ID]],Table3[#All],2,0),"No")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LOOKUP(MainData[[#This Row],[Region]],People!B:B,People!A:A)</f>
        <v>Chuck Magee</v>
      </c>
      <c r="W968" s="3" t="str">
        <f>IFERROR(VLOOKUP(MainData[[#This Row],[Order ID]],Table3[#All],2,0),"No")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LOOKUP(MainData[[#This Row],[Region]],People!B:B,People!A:A)</f>
        <v>Chuck Magee</v>
      </c>
      <c r="W969" s="3" t="str">
        <f>IFERROR(VLOOKUP(MainData[[#This Row],[Order ID]],Table3[#All],2,0),"No")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LOOKUP(MainData[[#This Row],[Region]],People!B:B,People!A:A)</f>
        <v>Chuck Magee</v>
      </c>
      <c r="W970" s="3" t="str">
        <f>IFERROR(VLOOKUP(MainData[[#This Row],[Order ID]],Table3[#All],2,0),"No")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LOOKUP(MainData[[#This Row],[Region]],People!B:B,People!A:A)</f>
        <v>Chuck Magee</v>
      </c>
      <c r="W971" s="3" t="str">
        <f>IFERROR(VLOOKUP(MainData[[#This Row],[Order ID]],Table3[#All],2,0),"No")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LOOKUP(MainData[[#This Row],[Region]],People!B:B,People!A:A)</f>
        <v>Chuck Magee</v>
      </c>
      <c r="W972" s="3" t="str">
        <f>IFERROR(VLOOKUP(MainData[[#This Row],[Order ID]],Table3[#All],2,0),"No")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LOOKUP(MainData[[#This Row],[Region]],People!B:B,People!A:A)</f>
        <v>Chuck Magee</v>
      </c>
      <c r="W973" s="3" t="str">
        <f>IFERROR(VLOOKUP(MainData[[#This Row],[Order ID]],Table3[#All],2,0),"No")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LOOKUP(MainData[[#This Row],[Region]],People!B:B,People!A:A)</f>
        <v>Chuck Magee</v>
      </c>
      <c r="W974" s="3" t="str">
        <f>IFERROR(VLOOKUP(MainData[[#This Row],[Order ID]],Table3[#All],2,0),"No")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LOOKUP(MainData[[#This Row],[Region]],People!B:B,People!A:A)</f>
        <v>Chuck Magee</v>
      </c>
      <c r="W975" s="3" t="str">
        <f>IFERROR(VLOOKUP(MainData[[#This Row],[Order ID]],Table3[#All],2,0),"No")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LOOKUP(MainData[[#This Row],[Region]],People!B:B,People!A:A)</f>
        <v>Chuck Magee</v>
      </c>
      <c r="W976" s="3" t="str">
        <f>IFERROR(VLOOKUP(MainData[[#This Row],[Order ID]],Table3[#All],2,0),"No")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LOOKUP(MainData[[#This Row],[Region]],People!B:B,People!A:A)</f>
        <v>Chuck Magee</v>
      </c>
      <c r="W977" s="3" t="str">
        <f>IFERROR(VLOOKUP(MainData[[#This Row],[Order ID]],Table3[#All],2,0),"No")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LOOKUP(MainData[[#This Row],[Region]],People!B:B,People!A:A)</f>
        <v>Anna Andreadi</v>
      </c>
      <c r="W978" s="3" t="str">
        <f>IFERROR(VLOOKUP(MainData[[#This Row],[Order ID]],Table3[#All],2,0),"No")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LOOKUP(MainData[[#This Row],[Region]],People!B:B,People!A:A)</f>
        <v>Kelly Williams</v>
      </c>
      <c r="W979" s="3" t="str">
        <f>IFERROR(VLOOKUP(MainData[[#This Row],[Order ID]],Table3[#All],2,0),"No")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LOOKUP(MainData[[#This Row],[Region]],People!B:B,People!A:A)</f>
        <v>Cassandra Brandow</v>
      </c>
      <c r="W980" s="3" t="str">
        <f>IFERROR(VLOOKUP(MainData[[#This Row],[Order ID]],Table3[#All],2,0),"No")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LOOKUP(MainData[[#This Row],[Region]],People!B:B,People!A:A)</f>
        <v>Kelly Williams</v>
      </c>
      <c r="W981" s="3" t="str">
        <f>IFERROR(VLOOKUP(MainData[[#This Row],[Order ID]],Table3[#All],2,0),"No")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LOOKUP(MainData[[#This Row],[Region]],People!B:B,People!A:A)</f>
        <v>Chuck Magee</v>
      </c>
      <c r="W982" s="3" t="str">
        <f>IFERROR(VLOOKUP(MainData[[#This Row],[Order ID]],Table3[#All],2,0),"No")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LOOKUP(MainData[[#This Row],[Region]],People!B:B,People!A:A)</f>
        <v>Anna Andreadi</v>
      </c>
      <c r="W983" s="3" t="str">
        <f>IFERROR(VLOOKUP(MainData[[#This Row],[Order ID]],Table3[#All],2,0),"No")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LOOKUP(MainData[[#This Row],[Region]],People!B:B,People!A:A)</f>
        <v>Anna Andreadi</v>
      </c>
      <c r="W984" s="3" t="str">
        <f>IFERROR(VLOOKUP(MainData[[#This Row],[Order ID]],Table3[#All],2,0),"No")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LOOKUP(MainData[[#This Row],[Region]],People!B:B,People!A:A)</f>
        <v>Anna Andreadi</v>
      </c>
      <c r="W985" s="3" t="str">
        <f>IFERROR(VLOOKUP(MainData[[#This Row],[Order ID]],Table3[#All],2,0),"No")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LOOKUP(MainData[[#This Row],[Region]],People!B:B,People!A:A)</f>
        <v>Kelly Williams</v>
      </c>
      <c r="W986" s="3" t="str">
        <f>IFERROR(VLOOKUP(MainData[[#This Row],[Order ID]],Table3[#All],2,0),"No")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LOOKUP(MainData[[#This Row],[Region]],People!B:B,People!A:A)</f>
        <v>Kelly Williams</v>
      </c>
      <c r="W987" s="3" t="str">
        <f>IFERROR(VLOOKUP(MainData[[#This Row],[Order ID]],Table3[#All],2,0),"No")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LOOKUP(MainData[[#This Row],[Region]],People!B:B,People!A:A)</f>
        <v>Kelly Williams</v>
      </c>
      <c r="W988" s="3" t="str">
        <f>IFERROR(VLOOKUP(MainData[[#This Row],[Order ID]],Table3[#All],2,0),"No")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LOOKUP(MainData[[#This Row],[Region]],People!B:B,People!A:A)</f>
        <v>Kelly Williams</v>
      </c>
      <c r="W989" s="3" t="str">
        <f>IFERROR(VLOOKUP(MainData[[#This Row],[Order ID]],Table3[#All],2,0),"No")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LOOKUP(MainData[[#This Row],[Region]],People!B:B,People!A:A)</f>
        <v>Chuck Magee</v>
      </c>
      <c r="W990" s="3" t="str">
        <f>IFERROR(VLOOKUP(MainData[[#This Row],[Order ID]],Table3[#All],2,0),"No")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LOOKUP(MainData[[#This Row],[Region]],People!B:B,People!A:A)</f>
        <v>Chuck Magee</v>
      </c>
      <c r="W991" s="3" t="str">
        <f>IFERROR(VLOOKUP(MainData[[#This Row],[Order ID]],Table3[#All],2,0),"No")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LOOKUP(MainData[[#This Row],[Region]],People!B:B,People!A:A)</f>
        <v>Cassandra Brandow</v>
      </c>
      <c r="W992" s="3" t="str">
        <f>IFERROR(VLOOKUP(MainData[[#This Row],[Order ID]],Table3[#All],2,0),"No")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LOOKUP(MainData[[#This Row],[Region]],People!B:B,People!A:A)</f>
        <v>Chuck Magee</v>
      </c>
      <c r="W993" s="3" t="str">
        <f>IFERROR(VLOOKUP(MainData[[#This Row],[Order ID]],Table3[#All],2,0),"No")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LOOKUP(MainData[[#This Row],[Region]],People!B:B,People!A:A)</f>
        <v>Anna Andreadi</v>
      </c>
      <c r="W994" s="3" t="str">
        <f>IFERROR(VLOOKUP(MainData[[#This Row],[Order ID]],Table3[#All],2,0),"No")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LOOKUP(MainData[[#This Row],[Region]],People!B:B,People!A:A)</f>
        <v>Anna Andreadi</v>
      </c>
      <c r="W995" s="3" t="str">
        <f>IFERROR(VLOOKUP(MainData[[#This Row],[Order ID]],Table3[#All],2,0),"No")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LOOKUP(MainData[[#This Row],[Region]],People!B:B,People!A:A)</f>
        <v>Cassandra Brandow</v>
      </c>
      <c r="W996" s="3" t="str">
        <f>IFERROR(VLOOKUP(MainData[[#This Row],[Order ID]],Table3[#All],2,0),"No")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LOOKUP(MainData[[#This Row],[Region]],People!B:B,People!A:A)</f>
        <v>Cassandra Brandow</v>
      </c>
      <c r="W997" s="3" t="str">
        <f>IFERROR(VLOOKUP(MainData[[#This Row],[Order ID]],Table3[#All],2,0),"No")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LOOKUP(MainData[[#This Row],[Region]],People!B:B,People!A:A)</f>
        <v>Cassandra Brandow</v>
      </c>
      <c r="W998" s="3" t="str">
        <f>IFERROR(VLOOKUP(MainData[[#This Row],[Order ID]],Table3[#All],2,0),"No")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LOOKUP(MainData[[#This Row],[Region]],People!B:B,People!A:A)</f>
        <v>Cassandra Brandow</v>
      </c>
      <c r="W999" s="3" t="str">
        <f>IFERROR(VLOOKUP(MainData[[#This Row],[Order ID]],Table3[#All],2,0),"No")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LOOKUP(MainData[[#This Row],[Region]],People!B:B,People!A:A)</f>
        <v>Cassandra Brandow</v>
      </c>
      <c r="W1000" s="3" t="str">
        <f>IFERROR(VLOOKUP(MainData[[#This Row],[Order ID]],Table3[#All],2,0),"No")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LOOKUP(MainData[[#This Row],[Region]],People!B:B,People!A:A)</f>
        <v>Cassandra Brandow</v>
      </c>
      <c r="W1001" s="3" t="str">
        <f>IFERROR(VLOOKUP(MainData[[#This Row],[Order ID]],Table3[#All],2,0),"No")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LOOKUP(MainData[[#This Row],[Region]],People!B:B,People!A:A)</f>
        <v>Anna Andreadi</v>
      </c>
      <c r="W1002" s="3" t="str">
        <f>IFERROR(VLOOKUP(MainData[[#This Row],[Order ID]],Table3[#All],2,0),"No")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LOOKUP(MainData[[#This Row],[Region]],People!B:B,People!A:A)</f>
        <v>Chuck Magee</v>
      </c>
      <c r="W1003" s="3" t="str">
        <f>IFERROR(VLOOKUP(MainData[[#This Row],[Order ID]],Table3[#All],2,0),"No")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LOOKUP(MainData[[#This Row],[Region]],People!B:B,People!A:A)</f>
        <v>Chuck Magee</v>
      </c>
      <c r="W1004" s="3" t="str">
        <f>IFERROR(VLOOKUP(MainData[[#This Row],[Order ID]],Table3[#All],2,0),"No")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LOOKUP(MainData[[#This Row],[Region]],People!B:B,People!A:A)</f>
        <v>Chuck Magee</v>
      </c>
      <c r="W1005" s="3" t="str">
        <f>IFERROR(VLOOKUP(MainData[[#This Row],[Order ID]],Table3[#All],2,0),"No")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LOOKUP(MainData[[#This Row],[Region]],People!B:B,People!A:A)</f>
        <v>Anna Andreadi</v>
      </c>
      <c r="W1006" s="3" t="str">
        <f>IFERROR(VLOOKUP(MainData[[#This Row],[Order ID]],Table3[#All],2,0),"No")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LOOKUP(MainData[[#This Row],[Region]],People!B:B,People!A:A)</f>
        <v>Cassandra Brandow</v>
      </c>
      <c r="W1007" s="3" t="str">
        <f>IFERROR(VLOOKUP(MainData[[#This Row],[Order ID]],Table3[#All],2,0),"No")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LOOKUP(MainData[[#This Row],[Region]],People!B:B,People!A:A)</f>
        <v>Anna Andreadi</v>
      </c>
      <c r="W1008" s="3" t="str">
        <f>IFERROR(VLOOKUP(MainData[[#This Row],[Order ID]],Table3[#All],2,0),"No")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LOOKUP(MainData[[#This Row],[Region]],People!B:B,People!A:A)</f>
        <v>Anna Andreadi</v>
      </c>
      <c r="W1009" s="3" t="str">
        <f>IFERROR(VLOOKUP(MainData[[#This Row],[Order ID]],Table3[#All],2,0),"No")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LOOKUP(MainData[[#This Row],[Region]],People!B:B,People!A:A)</f>
        <v>Kelly Williams</v>
      </c>
      <c r="W1010" s="3" t="str">
        <f>IFERROR(VLOOKUP(MainData[[#This Row],[Order ID]],Table3[#All],2,0),"No")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LOOKUP(MainData[[#This Row],[Region]],People!B:B,People!A:A)</f>
        <v>Kelly Williams</v>
      </c>
      <c r="W1011" s="3" t="str">
        <f>IFERROR(VLOOKUP(MainData[[#This Row],[Order ID]],Table3[#All],2,0),"No")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LOOKUP(MainData[[#This Row],[Region]],People!B:B,People!A:A)</f>
        <v>Anna Andreadi</v>
      </c>
      <c r="W1012" s="3" t="str">
        <f>IFERROR(VLOOKUP(MainData[[#This Row],[Order ID]],Table3[#All],2,0),"No")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LOOKUP(MainData[[#This Row],[Region]],People!B:B,People!A:A)</f>
        <v>Anna Andreadi</v>
      </c>
      <c r="W1013" s="3" t="str">
        <f>IFERROR(VLOOKUP(MainData[[#This Row],[Order ID]],Table3[#All],2,0),"No")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LOOKUP(MainData[[#This Row],[Region]],People!B:B,People!A:A)</f>
        <v>Anna Andreadi</v>
      </c>
      <c r="W1014" s="3" t="str">
        <f>IFERROR(VLOOKUP(MainData[[#This Row],[Order ID]],Table3[#All],2,0),"No")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LOOKUP(MainData[[#This Row],[Region]],People!B:B,People!A:A)</f>
        <v>Anna Andreadi</v>
      </c>
      <c r="W1015" s="3" t="str">
        <f>IFERROR(VLOOKUP(MainData[[#This Row],[Order ID]],Table3[#All],2,0),"No")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LOOKUP(MainData[[#This Row],[Region]],People!B:B,People!A:A)</f>
        <v>Anna Andreadi</v>
      </c>
      <c r="W1016" s="3" t="str">
        <f>IFERROR(VLOOKUP(MainData[[#This Row],[Order ID]],Table3[#All],2,0),"No")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LOOKUP(MainData[[#This Row],[Region]],People!B:B,People!A:A)</f>
        <v>Anna Andreadi</v>
      </c>
      <c r="W1017" s="3" t="str">
        <f>IFERROR(VLOOKUP(MainData[[#This Row],[Order ID]],Table3[#All],2,0),"No")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LOOKUP(MainData[[#This Row],[Region]],People!B:B,People!A:A)</f>
        <v>Chuck Magee</v>
      </c>
      <c r="W1018" s="3" t="str">
        <f>IFERROR(VLOOKUP(MainData[[#This Row],[Order ID]],Table3[#All],2,0),"No")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LOOKUP(MainData[[#This Row],[Region]],People!B:B,People!A:A)</f>
        <v>Chuck Magee</v>
      </c>
      <c r="W1019" s="3" t="str">
        <f>IFERROR(VLOOKUP(MainData[[#This Row],[Order ID]],Table3[#All],2,0),"No")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LOOKUP(MainData[[#This Row],[Region]],People!B:B,People!A:A)</f>
        <v>Chuck Magee</v>
      </c>
      <c r="W1020" s="3" t="str">
        <f>IFERROR(VLOOKUP(MainData[[#This Row],[Order ID]],Table3[#All],2,0),"No")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LOOKUP(MainData[[#This Row],[Region]],People!B:B,People!A:A)</f>
        <v>Chuck Magee</v>
      </c>
      <c r="W1021" s="3" t="str">
        <f>IFERROR(VLOOKUP(MainData[[#This Row],[Order ID]],Table3[#All],2,0),"No")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LOOKUP(MainData[[#This Row],[Region]],People!B:B,People!A:A)</f>
        <v>Chuck Magee</v>
      </c>
      <c r="W1022" s="3" t="str">
        <f>IFERROR(VLOOKUP(MainData[[#This Row],[Order ID]],Table3[#All],2,0),"No")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LOOKUP(MainData[[#This Row],[Region]],People!B:B,People!A:A)</f>
        <v>Chuck Magee</v>
      </c>
      <c r="W1023" s="3" t="str">
        <f>IFERROR(VLOOKUP(MainData[[#This Row],[Order ID]],Table3[#All],2,0),"No")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LOOKUP(MainData[[#This Row],[Region]],People!B:B,People!A:A)</f>
        <v>Chuck Magee</v>
      </c>
      <c r="W1024" s="3" t="str">
        <f>IFERROR(VLOOKUP(MainData[[#This Row],[Order ID]],Table3[#All],2,0),"No")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LOOKUP(MainData[[#This Row],[Region]],People!B:B,People!A:A)</f>
        <v>Chuck Magee</v>
      </c>
      <c r="W1025" s="3" t="str">
        <f>IFERROR(VLOOKUP(MainData[[#This Row],[Order ID]],Table3[#All],2,0),"No")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LOOKUP(MainData[[#This Row],[Region]],People!B:B,People!A:A)</f>
        <v>Anna Andreadi</v>
      </c>
      <c r="W1026" s="3" t="str">
        <f>IFERROR(VLOOKUP(MainData[[#This Row],[Order ID]],Table3[#All],2,0),"No")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LOOKUP(MainData[[#This Row],[Region]],People!B:B,People!A:A)</f>
        <v>Chuck Magee</v>
      </c>
      <c r="W1027" s="3" t="str">
        <f>IFERROR(VLOOKUP(MainData[[#This Row],[Order ID]],Table3[#All],2,0),"No")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LOOKUP(MainData[[#This Row],[Region]],People!B:B,People!A:A)</f>
        <v>Chuck Magee</v>
      </c>
      <c r="W1028" s="3" t="str">
        <f>IFERROR(VLOOKUP(MainData[[#This Row],[Order ID]],Table3[#All],2,0),"No")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LOOKUP(MainData[[#This Row],[Region]],People!B:B,People!A:A)</f>
        <v>Chuck Magee</v>
      </c>
      <c r="W1029" s="3" t="str">
        <f>IFERROR(VLOOKUP(MainData[[#This Row],[Order ID]],Table3[#All],2,0),"No")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LOOKUP(MainData[[#This Row],[Region]],People!B:B,People!A:A)</f>
        <v>Chuck Magee</v>
      </c>
      <c r="W1030" s="3" t="str">
        <f>IFERROR(VLOOKUP(MainData[[#This Row],[Order ID]],Table3[#All],2,0),"No")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LOOKUP(MainData[[#This Row],[Region]],People!B:B,People!A:A)</f>
        <v>Chuck Magee</v>
      </c>
      <c r="W1031" s="3" t="str">
        <f>IFERROR(VLOOKUP(MainData[[#This Row],[Order ID]],Table3[#All],2,0),"No")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LOOKUP(MainData[[#This Row],[Region]],People!B:B,People!A:A)</f>
        <v>Chuck Magee</v>
      </c>
      <c r="W1032" s="3" t="str">
        <f>IFERROR(VLOOKUP(MainData[[#This Row],[Order ID]],Table3[#All],2,0),"No")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LOOKUP(MainData[[#This Row],[Region]],People!B:B,People!A:A)</f>
        <v>Chuck Magee</v>
      </c>
      <c r="W1033" s="3" t="str">
        <f>IFERROR(VLOOKUP(MainData[[#This Row],[Order ID]],Table3[#All],2,0),"No")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LOOKUP(MainData[[#This Row],[Region]],People!B:B,People!A:A)</f>
        <v>Chuck Magee</v>
      </c>
      <c r="W1034" s="3" t="str">
        <f>IFERROR(VLOOKUP(MainData[[#This Row],[Order ID]],Table3[#All],2,0),"No")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LOOKUP(MainData[[#This Row],[Region]],People!B:B,People!A:A)</f>
        <v>Chuck Magee</v>
      </c>
      <c r="W1035" s="3" t="str">
        <f>IFERROR(VLOOKUP(MainData[[#This Row],[Order ID]],Table3[#All],2,0),"No")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LOOKUP(MainData[[#This Row],[Region]],People!B:B,People!A:A)</f>
        <v>Chuck Magee</v>
      </c>
      <c r="W1036" s="3" t="str">
        <f>IFERROR(VLOOKUP(MainData[[#This Row],[Order ID]],Table3[#All],2,0),"No")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LOOKUP(MainData[[#This Row],[Region]],People!B:B,People!A:A)</f>
        <v>Chuck Magee</v>
      </c>
      <c r="W1037" s="3" t="str">
        <f>IFERROR(VLOOKUP(MainData[[#This Row],[Order ID]],Table3[#All],2,0),"No")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LOOKUP(MainData[[#This Row],[Region]],People!B:B,People!A:A)</f>
        <v>Kelly Williams</v>
      </c>
      <c r="W1038" s="3" t="str">
        <f>IFERROR(VLOOKUP(MainData[[#This Row],[Order ID]],Table3[#All],2,0),"No")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LOOKUP(MainData[[#This Row],[Region]],People!B:B,People!A:A)</f>
        <v>Anna Andreadi</v>
      </c>
      <c r="W1039" s="3" t="str">
        <f>IFERROR(VLOOKUP(MainData[[#This Row],[Order ID]],Table3[#All],2,0),"No")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LOOKUP(MainData[[#This Row],[Region]],People!B:B,People!A:A)</f>
        <v>Cassandra Brandow</v>
      </c>
      <c r="W1040" s="3" t="str">
        <f>IFERROR(VLOOKUP(MainData[[#This Row],[Order ID]],Table3[#All],2,0),"No")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LOOKUP(MainData[[#This Row],[Region]],People!B:B,People!A:A)</f>
        <v>Cassandra Brandow</v>
      </c>
      <c r="W1041" s="3" t="str">
        <f>IFERROR(VLOOKUP(MainData[[#This Row],[Order ID]],Table3[#All],2,0),"No")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LOOKUP(MainData[[#This Row],[Region]],People!B:B,People!A:A)</f>
        <v>Kelly Williams</v>
      </c>
      <c r="W1042" s="3" t="str">
        <f>IFERROR(VLOOKUP(MainData[[#This Row],[Order ID]],Table3[#All],2,0),"No")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LOOKUP(MainData[[#This Row],[Region]],People!B:B,People!A:A)</f>
        <v>Chuck Magee</v>
      </c>
      <c r="W1043" s="3" t="str">
        <f>IFERROR(VLOOKUP(MainData[[#This Row],[Order ID]],Table3[#All],2,0),"No")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LOOKUP(MainData[[#This Row],[Region]],People!B:B,People!A:A)</f>
        <v>Chuck Magee</v>
      </c>
      <c r="W1044" s="3" t="str">
        <f>IFERROR(VLOOKUP(MainData[[#This Row],[Order ID]],Table3[#All],2,0),"No")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LOOKUP(MainData[[#This Row],[Region]],People!B:B,People!A:A)</f>
        <v>Kelly Williams</v>
      </c>
      <c r="W1045" s="3" t="str">
        <f>IFERROR(VLOOKUP(MainData[[#This Row],[Order ID]],Table3[#All],2,0),"No")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LOOKUP(MainData[[#This Row],[Region]],People!B:B,People!A:A)</f>
        <v>Kelly Williams</v>
      </c>
      <c r="W1046" s="3" t="str">
        <f>IFERROR(VLOOKUP(MainData[[#This Row],[Order ID]],Table3[#All],2,0),"No")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LOOKUP(MainData[[#This Row],[Region]],People!B:B,People!A:A)</f>
        <v>Kelly Williams</v>
      </c>
      <c r="W1047" s="3" t="str">
        <f>IFERROR(VLOOKUP(MainData[[#This Row],[Order ID]],Table3[#All],2,0),"No")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LOOKUP(MainData[[#This Row],[Region]],People!B:B,People!A:A)</f>
        <v>Cassandra Brandow</v>
      </c>
      <c r="W1048" s="3" t="str">
        <f>IFERROR(VLOOKUP(MainData[[#This Row],[Order ID]],Table3[#All],2,0),"No")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LOOKUP(MainData[[#This Row],[Region]],People!B:B,People!A:A)</f>
        <v>Cassandra Brandow</v>
      </c>
      <c r="W1049" s="3" t="str">
        <f>IFERROR(VLOOKUP(MainData[[#This Row],[Order ID]],Table3[#All],2,0),"No")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LOOKUP(MainData[[#This Row],[Region]],People!B:B,People!A:A)</f>
        <v>Anna Andreadi</v>
      </c>
      <c r="W1050" s="3" t="str">
        <f>IFERROR(VLOOKUP(MainData[[#This Row],[Order ID]],Table3[#All],2,0),"No")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LOOKUP(MainData[[#This Row],[Region]],People!B:B,People!A:A)</f>
        <v>Anna Andreadi</v>
      </c>
      <c r="W1051" s="3" t="str">
        <f>IFERROR(VLOOKUP(MainData[[#This Row],[Order ID]],Table3[#All],2,0),"No")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LOOKUP(MainData[[#This Row],[Region]],People!B:B,People!A:A)</f>
        <v>Chuck Magee</v>
      </c>
      <c r="W1052" s="3" t="str">
        <f>IFERROR(VLOOKUP(MainData[[#This Row],[Order ID]],Table3[#All],2,0),"No")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LOOKUP(MainData[[#This Row],[Region]],People!B:B,People!A:A)</f>
        <v>Chuck Magee</v>
      </c>
      <c r="W1053" s="3" t="str">
        <f>IFERROR(VLOOKUP(MainData[[#This Row],[Order ID]],Table3[#All],2,0),"No")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LOOKUP(MainData[[#This Row],[Region]],People!B:B,People!A:A)</f>
        <v>Chuck Magee</v>
      </c>
      <c r="W1054" s="3" t="str">
        <f>IFERROR(VLOOKUP(MainData[[#This Row],[Order ID]],Table3[#All],2,0),"No")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LOOKUP(MainData[[#This Row],[Region]],People!B:B,People!A:A)</f>
        <v>Chuck Magee</v>
      </c>
      <c r="W1055" s="3" t="str">
        <f>IFERROR(VLOOKUP(MainData[[#This Row],[Order ID]],Table3[#All],2,0),"No")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LOOKUP(MainData[[#This Row],[Region]],People!B:B,People!A:A)</f>
        <v>Chuck Magee</v>
      </c>
      <c r="W1056" s="3" t="str">
        <f>IFERROR(VLOOKUP(MainData[[#This Row],[Order ID]],Table3[#All],2,0),"No")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LOOKUP(MainData[[#This Row],[Region]],People!B:B,People!A:A)</f>
        <v>Chuck Magee</v>
      </c>
      <c r="W1057" s="3" t="str">
        <f>IFERROR(VLOOKUP(MainData[[#This Row],[Order ID]],Table3[#All],2,0),"No")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LOOKUP(MainData[[#This Row],[Region]],People!B:B,People!A:A)</f>
        <v>Chuck Magee</v>
      </c>
      <c r="W1058" s="3" t="str">
        <f>IFERROR(VLOOKUP(MainData[[#This Row],[Order ID]],Table3[#All],2,0),"No")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LOOKUP(MainData[[#This Row],[Region]],People!B:B,People!A:A)</f>
        <v>Anna Andreadi</v>
      </c>
      <c r="W1059" s="3" t="str">
        <f>IFERROR(VLOOKUP(MainData[[#This Row],[Order ID]],Table3[#All],2,0),"No")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LOOKUP(MainData[[#This Row],[Region]],People!B:B,People!A:A)</f>
        <v>Anna Andreadi</v>
      </c>
      <c r="W1060" s="3" t="str">
        <f>IFERROR(VLOOKUP(MainData[[#This Row],[Order ID]],Table3[#All],2,0),"No")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LOOKUP(MainData[[#This Row],[Region]],People!B:B,People!A:A)</f>
        <v>Chuck Magee</v>
      </c>
      <c r="W1061" s="3" t="str">
        <f>IFERROR(VLOOKUP(MainData[[#This Row],[Order ID]],Table3[#All],2,0),"No")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LOOKUP(MainData[[#This Row],[Region]],People!B:B,People!A:A)</f>
        <v>Kelly Williams</v>
      </c>
      <c r="W1062" s="3" t="str">
        <f>IFERROR(VLOOKUP(MainData[[#This Row],[Order ID]],Table3[#All],2,0),"No")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LOOKUP(MainData[[#This Row],[Region]],People!B:B,People!A:A)</f>
        <v>Chuck Magee</v>
      </c>
      <c r="W1063" s="3" t="str">
        <f>IFERROR(VLOOKUP(MainData[[#This Row],[Order ID]],Table3[#All],2,0),"No")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LOOKUP(MainData[[#This Row],[Region]],People!B:B,People!A:A)</f>
        <v>Chuck Magee</v>
      </c>
      <c r="W1064" s="3" t="str">
        <f>IFERROR(VLOOKUP(MainData[[#This Row],[Order ID]],Table3[#All],2,0),"No")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LOOKUP(MainData[[#This Row],[Region]],People!B:B,People!A:A)</f>
        <v>Chuck Magee</v>
      </c>
      <c r="W1065" s="3" t="str">
        <f>IFERROR(VLOOKUP(MainData[[#This Row],[Order ID]],Table3[#All],2,0),"No")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LOOKUP(MainData[[#This Row],[Region]],People!B:B,People!A:A)</f>
        <v>Chuck Magee</v>
      </c>
      <c r="W1066" s="3" t="str">
        <f>IFERROR(VLOOKUP(MainData[[#This Row],[Order ID]],Table3[#All],2,0),"No")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LOOKUP(MainData[[#This Row],[Region]],People!B:B,People!A:A)</f>
        <v>Chuck Magee</v>
      </c>
      <c r="W1067" s="3" t="str">
        <f>IFERROR(VLOOKUP(MainData[[#This Row],[Order ID]],Table3[#All],2,0),"No")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LOOKUP(MainData[[#This Row],[Region]],People!B:B,People!A:A)</f>
        <v>Chuck Magee</v>
      </c>
      <c r="W1068" s="3" t="str">
        <f>IFERROR(VLOOKUP(MainData[[#This Row],[Order ID]],Table3[#All],2,0),"No")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LOOKUP(MainData[[#This Row],[Region]],People!B:B,People!A:A)</f>
        <v>Anna Andreadi</v>
      </c>
      <c r="W1069" s="3" t="str">
        <f>IFERROR(VLOOKUP(MainData[[#This Row],[Order ID]],Table3[#All],2,0),"No")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LOOKUP(MainData[[#This Row],[Region]],People!B:B,People!A:A)</f>
        <v>Kelly Williams</v>
      </c>
      <c r="W1070" s="3" t="str">
        <f>IFERROR(VLOOKUP(MainData[[#This Row],[Order ID]],Table3[#All],2,0),"No")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LOOKUP(MainData[[#This Row],[Region]],People!B:B,People!A:A)</f>
        <v>Chuck Magee</v>
      </c>
      <c r="W1071" s="3" t="str">
        <f>IFERROR(VLOOKUP(MainData[[#This Row],[Order ID]],Table3[#All],2,0),"No")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LOOKUP(MainData[[#This Row],[Region]],People!B:B,People!A:A)</f>
        <v>Anna Andreadi</v>
      </c>
      <c r="W1072" s="3" t="str">
        <f>IFERROR(VLOOKUP(MainData[[#This Row],[Order ID]],Table3[#All],2,0),"No")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LOOKUP(MainData[[#This Row],[Region]],People!B:B,People!A:A)</f>
        <v>Anna Andreadi</v>
      </c>
      <c r="W1073" s="3" t="str">
        <f>IFERROR(VLOOKUP(MainData[[#This Row],[Order ID]],Table3[#All],2,0),"No")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LOOKUP(MainData[[#This Row],[Region]],People!B:B,People!A:A)</f>
        <v>Chuck Magee</v>
      </c>
      <c r="W1074" s="3" t="str">
        <f>IFERROR(VLOOKUP(MainData[[#This Row],[Order ID]],Table3[#All],2,0),"No")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LOOKUP(MainData[[#This Row],[Region]],People!B:B,People!A:A)</f>
        <v>Anna Andreadi</v>
      </c>
      <c r="W1075" s="3" t="str">
        <f>IFERROR(VLOOKUP(MainData[[#This Row],[Order ID]],Table3[#All],2,0),"No")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LOOKUP(MainData[[#This Row],[Region]],People!B:B,People!A:A)</f>
        <v>Anna Andreadi</v>
      </c>
      <c r="W1076" s="3" t="str">
        <f>IFERROR(VLOOKUP(MainData[[#This Row],[Order ID]],Table3[#All],2,0),"No")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LOOKUP(MainData[[#This Row],[Region]],People!B:B,People!A:A)</f>
        <v>Anna Andreadi</v>
      </c>
      <c r="W1077" s="3" t="str">
        <f>IFERROR(VLOOKUP(MainData[[#This Row],[Order ID]],Table3[#All],2,0),"No")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LOOKUP(MainData[[#This Row],[Region]],People!B:B,People!A:A)</f>
        <v>Kelly Williams</v>
      </c>
      <c r="W1078" s="3" t="str">
        <f>IFERROR(VLOOKUP(MainData[[#This Row],[Order ID]],Table3[#All],2,0),"No")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LOOKUP(MainData[[#This Row],[Region]],People!B:B,People!A:A)</f>
        <v>Anna Andreadi</v>
      </c>
      <c r="W1079" s="3" t="str">
        <f>IFERROR(VLOOKUP(MainData[[#This Row],[Order ID]],Table3[#All],2,0),"No")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LOOKUP(MainData[[#This Row],[Region]],People!B:B,People!A:A)</f>
        <v>Anna Andreadi</v>
      </c>
      <c r="W1080" s="3" t="str">
        <f>IFERROR(VLOOKUP(MainData[[#This Row],[Order ID]],Table3[#All],2,0),"No")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LOOKUP(MainData[[#This Row],[Region]],People!B:B,People!A:A)</f>
        <v>Anna Andreadi</v>
      </c>
      <c r="W1081" s="3" t="str">
        <f>IFERROR(VLOOKUP(MainData[[#This Row],[Order ID]],Table3[#All],2,0),"No")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LOOKUP(MainData[[#This Row],[Region]],People!B:B,People!A:A)</f>
        <v>Kelly Williams</v>
      </c>
      <c r="W1082" s="3" t="str">
        <f>IFERROR(VLOOKUP(MainData[[#This Row],[Order ID]],Table3[#All],2,0),"No")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LOOKUP(MainData[[#This Row],[Region]],People!B:B,People!A:A)</f>
        <v>Kelly Williams</v>
      </c>
      <c r="W1083" s="3" t="str">
        <f>IFERROR(VLOOKUP(MainData[[#This Row],[Order ID]],Table3[#All],2,0),"No")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LOOKUP(MainData[[#This Row],[Region]],People!B:B,People!A:A)</f>
        <v>Chuck Magee</v>
      </c>
      <c r="W1084" s="3" t="str">
        <f>IFERROR(VLOOKUP(MainData[[#This Row],[Order ID]],Table3[#All],2,0),"No")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LOOKUP(MainData[[#This Row],[Region]],People!B:B,People!A:A)</f>
        <v>Chuck Magee</v>
      </c>
      <c r="W1085" s="3" t="str">
        <f>IFERROR(VLOOKUP(MainData[[#This Row],[Order ID]],Table3[#All],2,0),"No")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LOOKUP(MainData[[#This Row],[Region]],People!B:B,People!A:A)</f>
        <v>Chuck Magee</v>
      </c>
      <c r="W1086" s="3" t="str">
        <f>IFERROR(VLOOKUP(MainData[[#This Row],[Order ID]],Table3[#All],2,0),"No")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LOOKUP(MainData[[#This Row],[Region]],People!B:B,People!A:A)</f>
        <v>Chuck Magee</v>
      </c>
      <c r="W1087" s="3" t="str">
        <f>IFERROR(VLOOKUP(MainData[[#This Row],[Order ID]],Table3[#All],2,0),"No")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LOOKUP(MainData[[#This Row],[Region]],People!B:B,People!A:A)</f>
        <v>Kelly Williams</v>
      </c>
      <c r="W1088" s="3" t="str">
        <f>IFERROR(VLOOKUP(MainData[[#This Row],[Order ID]],Table3[#All],2,0),"No")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LOOKUP(MainData[[#This Row],[Region]],People!B:B,People!A:A)</f>
        <v>Anna Andreadi</v>
      </c>
      <c r="W1089" s="3" t="str">
        <f>IFERROR(VLOOKUP(MainData[[#This Row],[Order ID]],Table3[#All],2,0),"No")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LOOKUP(MainData[[#This Row],[Region]],People!B:B,People!A:A)</f>
        <v>Anna Andreadi</v>
      </c>
      <c r="W1090" s="3" t="str">
        <f>IFERROR(VLOOKUP(MainData[[#This Row],[Order ID]],Table3[#All],2,0),"No")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LOOKUP(MainData[[#This Row],[Region]],People!B:B,People!A:A)</f>
        <v>Cassandra Brandow</v>
      </c>
      <c r="W1091" s="3" t="str">
        <f>IFERROR(VLOOKUP(MainData[[#This Row],[Order ID]],Table3[#All],2,0),"No")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LOOKUP(MainData[[#This Row],[Region]],People!B:B,People!A:A)</f>
        <v>Cassandra Brandow</v>
      </c>
      <c r="W1092" s="3" t="str">
        <f>IFERROR(VLOOKUP(MainData[[#This Row],[Order ID]],Table3[#All],2,0),"No")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LOOKUP(MainData[[#This Row],[Region]],People!B:B,People!A:A)</f>
        <v>Anna Andreadi</v>
      </c>
      <c r="W1093" s="3" t="str">
        <f>IFERROR(VLOOKUP(MainData[[#This Row],[Order ID]],Table3[#All],2,0),"No")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LOOKUP(MainData[[#This Row],[Region]],People!B:B,People!A:A)</f>
        <v>Anna Andreadi</v>
      </c>
      <c r="W1094" s="3" t="str">
        <f>IFERROR(VLOOKUP(MainData[[#This Row],[Order ID]],Table3[#All],2,0),"No")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LOOKUP(MainData[[#This Row],[Region]],People!B:B,People!A:A)</f>
        <v>Chuck Magee</v>
      </c>
      <c r="W1095" s="3" t="str">
        <f>IFERROR(VLOOKUP(MainData[[#This Row],[Order ID]],Table3[#All],2,0),"No")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LOOKUP(MainData[[#This Row],[Region]],People!B:B,People!A:A)</f>
        <v>Chuck Magee</v>
      </c>
      <c r="W1096" s="3" t="str">
        <f>IFERROR(VLOOKUP(MainData[[#This Row],[Order ID]],Table3[#All],2,0),"No")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LOOKUP(MainData[[#This Row],[Region]],People!B:B,People!A:A)</f>
        <v>Cassandra Brandow</v>
      </c>
      <c r="W1097" s="3" t="str">
        <f>IFERROR(VLOOKUP(MainData[[#This Row],[Order ID]],Table3[#All],2,0),"No")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LOOKUP(MainData[[#This Row],[Region]],People!B:B,People!A:A)</f>
        <v>Cassandra Brandow</v>
      </c>
      <c r="W1098" s="3" t="str">
        <f>IFERROR(VLOOKUP(MainData[[#This Row],[Order ID]],Table3[#All],2,0),"No")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LOOKUP(MainData[[#This Row],[Region]],People!B:B,People!A:A)</f>
        <v>Anna Andreadi</v>
      </c>
      <c r="W1099" s="3" t="str">
        <f>IFERROR(VLOOKUP(MainData[[#This Row],[Order ID]],Table3[#All],2,0),"No")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LOOKUP(MainData[[#This Row],[Region]],People!B:B,People!A:A)</f>
        <v>Anna Andreadi</v>
      </c>
      <c r="W1100" s="3" t="str">
        <f>IFERROR(VLOOKUP(MainData[[#This Row],[Order ID]],Table3[#All],2,0),"No")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LOOKUP(MainData[[#This Row],[Region]],People!B:B,People!A:A)</f>
        <v>Anna Andreadi</v>
      </c>
      <c r="W1101" s="3" t="str">
        <f>IFERROR(VLOOKUP(MainData[[#This Row],[Order ID]],Table3[#All],2,0),"No")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LOOKUP(MainData[[#This Row],[Region]],People!B:B,People!A:A)</f>
        <v>Anna Andreadi</v>
      </c>
      <c r="W1102" s="3" t="str">
        <f>IFERROR(VLOOKUP(MainData[[#This Row],[Order ID]],Table3[#All],2,0),"No")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LOOKUP(MainData[[#This Row],[Region]],People!B:B,People!A:A)</f>
        <v>Anna Andreadi</v>
      </c>
      <c r="W1103" s="3" t="str">
        <f>IFERROR(VLOOKUP(MainData[[#This Row],[Order ID]],Table3[#All],2,0),"No")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LOOKUP(MainData[[#This Row],[Region]],People!B:B,People!A:A)</f>
        <v>Kelly Williams</v>
      </c>
      <c r="W1104" s="3" t="str">
        <f>IFERROR(VLOOKUP(MainData[[#This Row],[Order ID]],Table3[#All],2,0),"No")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LOOKUP(MainData[[#This Row],[Region]],People!B:B,People!A:A)</f>
        <v>Kelly Williams</v>
      </c>
      <c r="W1105" s="3" t="str">
        <f>IFERROR(VLOOKUP(MainData[[#This Row],[Order ID]],Table3[#All],2,0),"No")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LOOKUP(MainData[[#This Row],[Region]],People!B:B,People!A:A)</f>
        <v>Anna Andreadi</v>
      </c>
      <c r="W1106" s="3" t="str">
        <f>IFERROR(VLOOKUP(MainData[[#This Row],[Order ID]],Table3[#All],2,0),"No")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LOOKUP(MainData[[#This Row],[Region]],People!B:B,People!A:A)</f>
        <v>Kelly Williams</v>
      </c>
      <c r="W1107" s="3" t="str">
        <f>IFERROR(VLOOKUP(MainData[[#This Row],[Order ID]],Table3[#All],2,0),"No")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LOOKUP(MainData[[#This Row],[Region]],People!B:B,People!A:A)</f>
        <v>Kelly Williams</v>
      </c>
      <c r="W1108" s="3" t="str">
        <f>IFERROR(VLOOKUP(MainData[[#This Row],[Order ID]],Table3[#All],2,0),"No")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LOOKUP(MainData[[#This Row],[Region]],People!B:B,People!A:A)</f>
        <v>Kelly Williams</v>
      </c>
      <c r="W1109" s="3" t="str">
        <f>IFERROR(VLOOKUP(MainData[[#This Row],[Order ID]],Table3[#All],2,0),"No")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LOOKUP(MainData[[#This Row],[Region]],People!B:B,People!A:A)</f>
        <v>Kelly Williams</v>
      </c>
      <c r="W1110" s="3" t="str">
        <f>IFERROR(VLOOKUP(MainData[[#This Row],[Order ID]],Table3[#All],2,0),"No")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LOOKUP(MainData[[#This Row],[Region]],People!B:B,People!A:A)</f>
        <v>Kelly Williams</v>
      </c>
      <c r="W1111" s="3" t="str">
        <f>IFERROR(VLOOKUP(MainData[[#This Row],[Order ID]],Table3[#All],2,0),"No")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LOOKUP(MainData[[#This Row],[Region]],People!B:B,People!A:A)</f>
        <v>Kelly Williams</v>
      </c>
      <c r="W1112" s="3" t="str">
        <f>IFERROR(VLOOKUP(MainData[[#This Row],[Order ID]],Table3[#All],2,0),"No")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LOOKUP(MainData[[#This Row],[Region]],People!B:B,People!A:A)</f>
        <v>Kelly Williams</v>
      </c>
      <c r="W1113" s="3" t="str">
        <f>IFERROR(VLOOKUP(MainData[[#This Row],[Order ID]],Table3[#All],2,0),"No")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LOOKUP(MainData[[#This Row],[Region]],People!B:B,People!A:A)</f>
        <v>Kelly Williams</v>
      </c>
      <c r="W1114" s="3" t="str">
        <f>IFERROR(VLOOKUP(MainData[[#This Row],[Order ID]],Table3[#All],2,0),"No")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LOOKUP(MainData[[#This Row],[Region]],People!B:B,People!A:A)</f>
        <v>Anna Andreadi</v>
      </c>
      <c r="W1115" s="3" t="str">
        <f>IFERROR(VLOOKUP(MainData[[#This Row],[Order ID]],Table3[#All],2,0),"No")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LOOKUP(MainData[[#This Row],[Region]],People!B:B,People!A:A)</f>
        <v>Anna Andreadi</v>
      </c>
      <c r="W1116" s="3" t="str">
        <f>IFERROR(VLOOKUP(MainData[[#This Row],[Order ID]],Table3[#All],2,0),"No")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LOOKUP(MainData[[#This Row],[Region]],People!B:B,People!A:A)</f>
        <v>Anna Andreadi</v>
      </c>
      <c r="W1117" s="3" t="str">
        <f>IFERROR(VLOOKUP(MainData[[#This Row],[Order ID]],Table3[#All],2,0),"No")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LOOKUP(MainData[[#This Row],[Region]],People!B:B,People!A:A)</f>
        <v>Anna Andreadi</v>
      </c>
      <c r="W1118" s="3" t="str">
        <f>IFERROR(VLOOKUP(MainData[[#This Row],[Order ID]],Table3[#All],2,0),"No")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LOOKUP(MainData[[#This Row],[Region]],People!B:B,People!A:A)</f>
        <v>Cassandra Brandow</v>
      </c>
      <c r="W1119" s="3" t="str">
        <f>IFERROR(VLOOKUP(MainData[[#This Row],[Order ID]],Table3[#All],2,0),"No")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LOOKUP(MainData[[#This Row],[Region]],People!B:B,People!A:A)</f>
        <v>Cassandra Brandow</v>
      </c>
      <c r="W1120" s="3" t="str">
        <f>IFERROR(VLOOKUP(MainData[[#This Row],[Order ID]],Table3[#All],2,0),"No")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LOOKUP(MainData[[#This Row],[Region]],People!B:B,People!A:A)</f>
        <v>Cassandra Brandow</v>
      </c>
      <c r="W1121" s="3" t="str">
        <f>IFERROR(VLOOKUP(MainData[[#This Row],[Order ID]],Table3[#All],2,0),"No")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LOOKUP(MainData[[#This Row],[Region]],People!B:B,People!A:A)</f>
        <v>Cassandra Brandow</v>
      </c>
      <c r="W1122" s="3" t="str">
        <f>IFERROR(VLOOKUP(MainData[[#This Row],[Order ID]],Table3[#All],2,0),"No")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LOOKUP(MainData[[#This Row],[Region]],People!B:B,People!A:A)</f>
        <v>Cassandra Brandow</v>
      </c>
      <c r="W1123" s="3" t="str">
        <f>IFERROR(VLOOKUP(MainData[[#This Row],[Order ID]],Table3[#All],2,0),"No")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LOOKUP(MainData[[#This Row],[Region]],People!B:B,People!A:A)</f>
        <v>Cassandra Brandow</v>
      </c>
      <c r="W1124" s="3" t="str">
        <f>IFERROR(VLOOKUP(MainData[[#This Row],[Order ID]],Table3[#All],2,0),"No")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LOOKUP(MainData[[#This Row],[Region]],People!B:B,People!A:A)</f>
        <v>Cassandra Brandow</v>
      </c>
      <c r="W1125" s="3" t="str">
        <f>IFERROR(VLOOKUP(MainData[[#This Row],[Order ID]],Table3[#All],2,0),"No")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LOOKUP(MainData[[#This Row],[Region]],People!B:B,People!A:A)</f>
        <v>Cassandra Brandow</v>
      </c>
      <c r="W1126" s="3" t="str">
        <f>IFERROR(VLOOKUP(MainData[[#This Row],[Order ID]],Table3[#All],2,0),"No")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LOOKUP(MainData[[#This Row],[Region]],People!B:B,People!A:A)</f>
        <v>Cassandra Brandow</v>
      </c>
      <c r="W1127" s="3" t="str">
        <f>IFERROR(VLOOKUP(MainData[[#This Row],[Order ID]],Table3[#All],2,0),"No")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LOOKUP(MainData[[#This Row],[Region]],People!B:B,People!A:A)</f>
        <v>Cassandra Brandow</v>
      </c>
      <c r="W1128" s="3" t="str">
        <f>IFERROR(VLOOKUP(MainData[[#This Row],[Order ID]],Table3[#All],2,0),"No")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LOOKUP(MainData[[#This Row],[Region]],People!B:B,People!A:A)</f>
        <v>Kelly Williams</v>
      </c>
      <c r="W1129" s="3" t="str">
        <f>IFERROR(VLOOKUP(MainData[[#This Row],[Order ID]],Table3[#All],2,0),"No")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LOOKUP(MainData[[#This Row],[Region]],People!B:B,People!A:A)</f>
        <v>Kelly Williams</v>
      </c>
      <c r="W1130" s="3" t="str">
        <f>IFERROR(VLOOKUP(MainData[[#This Row],[Order ID]],Table3[#All],2,0),"No")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LOOKUP(MainData[[#This Row],[Region]],People!B:B,People!A:A)</f>
        <v>Cassandra Brandow</v>
      </c>
      <c r="W1131" s="3" t="str">
        <f>IFERROR(VLOOKUP(MainData[[#This Row],[Order ID]],Table3[#All],2,0),"No")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LOOKUP(MainData[[#This Row],[Region]],People!B:B,People!A:A)</f>
        <v>Cassandra Brandow</v>
      </c>
      <c r="W1132" s="3" t="str">
        <f>IFERROR(VLOOKUP(MainData[[#This Row],[Order ID]],Table3[#All],2,0),"No")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LOOKUP(MainData[[#This Row],[Region]],People!B:B,People!A:A)</f>
        <v>Cassandra Brandow</v>
      </c>
      <c r="W1133" s="3" t="str">
        <f>IFERROR(VLOOKUP(MainData[[#This Row],[Order ID]],Table3[#All],2,0),"No")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LOOKUP(MainData[[#This Row],[Region]],People!B:B,People!A:A)</f>
        <v>Anna Andreadi</v>
      </c>
      <c r="W1134" s="3" t="str">
        <f>IFERROR(VLOOKUP(MainData[[#This Row],[Order ID]],Table3[#All],2,0),"No")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LOOKUP(MainData[[#This Row],[Region]],People!B:B,People!A:A)</f>
        <v>Chuck Magee</v>
      </c>
      <c r="W1135" s="3" t="str">
        <f>IFERROR(VLOOKUP(MainData[[#This Row],[Order ID]],Table3[#All],2,0),"No")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LOOKUP(MainData[[#This Row],[Region]],People!B:B,People!A:A)</f>
        <v>Chuck Magee</v>
      </c>
      <c r="W1136" s="3" t="str">
        <f>IFERROR(VLOOKUP(MainData[[#This Row],[Order ID]],Table3[#All],2,0),"No")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LOOKUP(MainData[[#This Row],[Region]],People!B:B,People!A:A)</f>
        <v>Cassandra Brandow</v>
      </c>
      <c r="W1137" s="3" t="str">
        <f>IFERROR(VLOOKUP(MainData[[#This Row],[Order ID]],Table3[#All],2,0),"No")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LOOKUP(MainData[[#This Row],[Region]],People!B:B,People!A:A)</f>
        <v>Kelly Williams</v>
      </c>
      <c r="W1138" s="3" t="str">
        <f>IFERROR(VLOOKUP(MainData[[#This Row],[Order ID]],Table3[#All],2,0),"No")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LOOKUP(MainData[[#This Row],[Region]],People!B:B,People!A:A)</f>
        <v>Kelly Williams</v>
      </c>
      <c r="W1139" s="3" t="str">
        <f>IFERROR(VLOOKUP(MainData[[#This Row],[Order ID]],Table3[#All],2,0),"No")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LOOKUP(MainData[[#This Row],[Region]],People!B:B,People!A:A)</f>
        <v>Kelly Williams</v>
      </c>
      <c r="W1140" s="3" t="str">
        <f>IFERROR(VLOOKUP(MainData[[#This Row],[Order ID]],Table3[#All],2,0),"No")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LOOKUP(MainData[[#This Row],[Region]],People!B:B,People!A:A)</f>
        <v>Kelly Williams</v>
      </c>
      <c r="W1141" s="3" t="str">
        <f>IFERROR(VLOOKUP(MainData[[#This Row],[Order ID]],Table3[#All],2,0),"No")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LOOKUP(MainData[[#This Row],[Region]],People!B:B,People!A:A)</f>
        <v>Kelly Williams</v>
      </c>
      <c r="W1142" s="3" t="str">
        <f>IFERROR(VLOOKUP(MainData[[#This Row],[Order ID]],Table3[#All],2,0),"No")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LOOKUP(MainData[[#This Row],[Region]],People!B:B,People!A:A)</f>
        <v>Anna Andreadi</v>
      </c>
      <c r="W1143" s="3" t="str">
        <f>IFERROR(VLOOKUP(MainData[[#This Row],[Order ID]],Table3[#All],2,0),"No")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LOOKUP(MainData[[#This Row],[Region]],People!B:B,People!A:A)</f>
        <v>Anna Andreadi</v>
      </c>
      <c r="W1144" s="3" t="str">
        <f>IFERROR(VLOOKUP(MainData[[#This Row],[Order ID]],Table3[#All],2,0),"No")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LOOKUP(MainData[[#This Row],[Region]],People!B:B,People!A:A)</f>
        <v>Anna Andreadi</v>
      </c>
      <c r="W1145" s="3" t="str">
        <f>IFERROR(VLOOKUP(MainData[[#This Row],[Order ID]],Table3[#All],2,0),"No")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LOOKUP(MainData[[#This Row],[Region]],People!B:B,People!A:A)</f>
        <v>Anna Andreadi</v>
      </c>
      <c r="W1146" s="3" t="str">
        <f>IFERROR(VLOOKUP(MainData[[#This Row],[Order ID]],Table3[#All],2,0),"No")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LOOKUP(MainData[[#This Row],[Region]],People!B:B,People!A:A)</f>
        <v>Anna Andreadi</v>
      </c>
      <c r="W1147" s="3" t="str">
        <f>IFERROR(VLOOKUP(MainData[[#This Row],[Order ID]],Table3[#All],2,0),"No")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LOOKUP(MainData[[#This Row],[Region]],People!B:B,People!A:A)</f>
        <v>Kelly Williams</v>
      </c>
      <c r="W1148" s="3" t="str">
        <f>IFERROR(VLOOKUP(MainData[[#This Row],[Order ID]],Table3[#All],2,0),"No")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LOOKUP(MainData[[#This Row],[Region]],People!B:B,People!A:A)</f>
        <v>Kelly Williams</v>
      </c>
      <c r="W1149" s="3" t="str">
        <f>IFERROR(VLOOKUP(MainData[[#This Row],[Order ID]],Table3[#All],2,0),"No")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LOOKUP(MainData[[#This Row],[Region]],People!B:B,People!A:A)</f>
        <v>Kelly Williams</v>
      </c>
      <c r="W1150" s="3" t="str">
        <f>IFERROR(VLOOKUP(MainData[[#This Row],[Order ID]],Table3[#All],2,0),"No")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LOOKUP(MainData[[#This Row],[Region]],People!B:B,People!A:A)</f>
        <v>Kelly Williams</v>
      </c>
      <c r="W1151" s="3" t="str">
        <f>IFERROR(VLOOKUP(MainData[[#This Row],[Order ID]],Table3[#All],2,0),"No")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LOOKUP(MainData[[#This Row],[Region]],People!B:B,People!A:A)</f>
        <v>Kelly Williams</v>
      </c>
      <c r="W1152" s="3" t="str">
        <f>IFERROR(VLOOKUP(MainData[[#This Row],[Order ID]],Table3[#All],2,0),"No")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LOOKUP(MainData[[#This Row],[Region]],People!B:B,People!A:A)</f>
        <v>Chuck Magee</v>
      </c>
      <c r="W1153" s="3" t="str">
        <f>IFERROR(VLOOKUP(MainData[[#This Row],[Order ID]],Table3[#All],2,0),"No")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LOOKUP(MainData[[#This Row],[Region]],People!B:B,People!A:A)</f>
        <v>Anna Andreadi</v>
      </c>
      <c r="W1154" s="3" t="str">
        <f>IFERROR(VLOOKUP(MainData[[#This Row],[Order ID]],Table3[#All],2,0),"No")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LOOKUP(MainData[[#This Row],[Region]],People!B:B,People!A:A)</f>
        <v>Anna Andreadi</v>
      </c>
      <c r="W1155" s="3" t="str">
        <f>IFERROR(VLOOKUP(MainData[[#This Row],[Order ID]],Table3[#All],2,0),"No")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LOOKUP(MainData[[#This Row],[Region]],People!B:B,People!A:A)</f>
        <v>Cassandra Brandow</v>
      </c>
      <c r="W1156" s="3" t="str">
        <f>IFERROR(VLOOKUP(MainData[[#This Row],[Order ID]],Table3[#All],2,0),"No")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LOOKUP(MainData[[#This Row],[Region]],People!B:B,People!A:A)</f>
        <v>Cassandra Brandow</v>
      </c>
      <c r="W1157" s="3" t="str">
        <f>IFERROR(VLOOKUP(MainData[[#This Row],[Order ID]],Table3[#All],2,0),"No")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LOOKUP(MainData[[#This Row],[Region]],People!B:B,People!A:A)</f>
        <v>Cassandra Brandow</v>
      </c>
      <c r="W1158" s="3" t="str">
        <f>IFERROR(VLOOKUP(MainData[[#This Row],[Order ID]],Table3[#All],2,0),"No")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LOOKUP(MainData[[#This Row],[Region]],People!B:B,People!A:A)</f>
        <v>Cassandra Brandow</v>
      </c>
      <c r="W1159" s="3" t="str">
        <f>IFERROR(VLOOKUP(MainData[[#This Row],[Order ID]],Table3[#All],2,0),"No")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LOOKUP(MainData[[#This Row],[Region]],People!B:B,People!A:A)</f>
        <v>Anna Andreadi</v>
      </c>
      <c r="W1160" s="3" t="str">
        <f>IFERROR(VLOOKUP(MainData[[#This Row],[Order ID]],Table3[#All],2,0),"No")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LOOKUP(MainData[[#This Row],[Region]],People!B:B,People!A:A)</f>
        <v>Kelly Williams</v>
      </c>
      <c r="W1161" s="3" t="str">
        <f>IFERROR(VLOOKUP(MainData[[#This Row],[Order ID]],Table3[#All],2,0),"No")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LOOKUP(MainData[[#This Row],[Region]],People!B:B,People!A:A)</f>
        <v>Kelly Williams</v>
      </c>
      <c r="W1162" s="3" t="str">
        <f>IFERROR(VLOOKUP(MainData[[#This Row],[Order ID]],Table3[#All],2,0),"No")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LOOKUP(MainData[[#This Row],[Region]],People!B:B,People!A:A)</f>
        <v>Anna Andreadi</v>
      </c>
      <c r="W1163" s="3" t="str">
        <f>IFERROR(VLOOKUP(MainData[[#This Row],[Order ID]],Table3[#All],2,0),"No")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LOOKUP(MainData[[#This Row],[Region]],People!B:B,People!A:A)</f>
        <v>Chuck Magee</v>
      </c>
      <c r="W1164" s="3" t="str">
        <f>IFERROR(VLOOKUP(MainData[[#This Row],[Order ID]],Table3[#All],2,0),"No")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LOOKUP(MainData[[#This Row],[Region]],People!B:B,People!A:A)</f>
        <v>Chuck Magee</v>
      </c>
      <c r="W1165" s="3" t="str">
        <f>IFERROR(VLOOKUP(MainData[[#This Row],[Order ID]],Table3[#All],2,0),"No")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LOOKUP(MainData[[#This Row],[Region]],People!B:B,People!A:A)</f>
        <v>Chuck Magee</v>
      </c>
      <c r="W1166" s="3" t="str">
        <f>IFERROR(VLOOKUP(MainData[[#This Row],[Order ID]],Table3[#All],2,0),"No")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LOOKUP(MainData[[#This Row],[Region]],People!B:B,People!A:A)</f>
        <v>Kelly Williams</v>
      </c>
      <c r="W1167" s="3" t="str">
        <f>IFERROR(VLOOKUP(MainData[[#This Row],[Order ID]],Table3[#All],2,0),"No")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LOOKUP(MainData[[#This Row],[Region]],People!B:B,People!A:A)</f>
        <v>Anna Andreadi</v>
      </c>
      <c r="W1168" s="3" t="str">
        <f>IFERROR(VLOOKUP(MainData[[#This Row],[Order ID]],Table3[#All],2,0),"No")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LOOKUP(MainData[[#This Row],[Region]],People!B:B,People!A:A)</f>
        <v>Chuck Magee</v>
      </c>
      <c r="W1169" s="3" t="str">
        <f>IFERROR(VLOOKUP(MainData[[#This Row],[Order ID]],Table3[#All],2,0),"No")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LOOKUP(MainData[[#This Row],[Region]],People!B:B,People!A:A)</f>
        <v>Chuck Magee</v>
      </c>
      <c r="W1170" s="3" t="str">
        <f>IFERROR(VLOOKUP(MainData[[#This Row],[Order ID]],Table3[#All],2,0),"No")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LOOKUP(MainData[[#This Row],[Region]],People!B:B,People!A:A)</f>
        <v>Chuck Magee</v>
      </c>
      <c r="W1171" s="3" t="str">
        <f>IFERROR(VLOOKUP(MainData[[#This Row],[Order ID]],Table3[#All],2,0),"No")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LOOKUP(MainData[[#This Row],[Region]],People!B:B,People!A:A)</f>
        <v>Chuck Magee</v>
      </c>
      <c r="W1172" s="3" t="str">
        <f>IFERROR(VLOOKUP(MainData[[#This Row],[Order ID]],Table3[#All],2,0),"No")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LOOKUP(MainData[[#This Row],[Region]],People!B:B,People!A:A)</f>
        <v>Kelly Williams</v>
      </c>
      <c r="W1173" s="3" t="str">
        <f>IFERROR(VLOOKUP(MainData[[#This Row],[Order ID]],Table3[#All],2,0),"No")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LOOKUP(MainData[[#This Row],[Region]],People!B:B,People!A:A)</f>
        <v>Anna Andreadi</v>
      </c>
      <c r="W1174" s="3" t="str">
        <f>IFERROR(VLOOKUP(MainData[[#This Row],[Order ID]],Table3[#All],2,0),"No")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LOOKUP(MainData[[#This Row],[Region]],People!B:B,People!A:A)</f>
        <v>Kelly Williams</v>
      </c>
      <c r="W1175" s="3" t="str">
        <f>IFERROR(VLOOKUP(MainData[[#This Row],[Order ID]],Table3[#All],2,0),"No")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LOOKUP(MainData[[#This Row],[Region]],People!B:B,People!A:A)</f>
        <v>Chuck Magee</v>
      </c>
      <c r="W1176" s="3" t="str">
        <f>IFERROR(VLOOKUP(MainData[[#This Row],[Order ID]],Table3[#All],2,0),"No")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LOOKUP(MainData[[#This Row],[Region]],People!B:B,People!A:A)</f>
        <v>Chuck Magee</v>
      </c>
      <c r="W1177" s="3" t="str">
        <f>IFERROR(VLOOKUP(MainData[[#This Row],[Order ID]],Table3[#All],2,0),"No")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LOOKUP(MainData[[#This Row],[Region]],People!B:B,People!A:A)</f>
        <v>Anna Andreadi</v>
      </c>
      <c r="W1178" s="3" t="str">
        <f>IFERROR(VLOOKUP(MainData[[#This Row],[Order ID]],Table3[#All],2,0),"No")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LOOKUP(MainData[[#This Row],[Region]],People!B:B,People!A:A)</f>
        <v>Chuck Magee</v>
      </c>
      <c r="W1179" s="3" t="str">
        <f>IFERROR(VLOOKUP(MainData[[#This Row],[Order ID]],Table3[#All],2,0),"No")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LOOKUP(MainData[[#This Row],[Region]],People!B:B,People!A:A)</f>
        <v>Chuck Magee</v>
      </c>
      <c r="W1180" s="3" t="str">
        <f>IFERROR(VLOOKUP(MainData[[#This Row],[Order ID]],Table3[#All],2,0),"No")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LOOKUP(MainData[[#This Row],[Region]],People!B:B,People!A:A)</f>
        <v>Kelly Williams</v>
      </c>
      <c r="W1181" s="3" t="str">
        <f>IFERROR(VLOOKUP(MainData[[#This Row],[Order ID]],Table3[#All],2,0),"No")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LOOKUP(MainData[[#This Row],[Region]],People!B:B,People!A:A)</f>
        <v>Chuck Magee</v>
      </c>
      <c r="W1182" s="3" t="str">
        <f>IFERROR(VLOOKUP(MainData[[#This Row],[Order ID]],Table3[#All],2,0),"No")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LOOKUP(MainData[[#This Row],[Region]],People!B:B,People!A:A)</f>
        <v>Chuck Magee</v>
      </c>
      <c r="W1183" s="3" t="str">
        <f>IFERROR(VLOOKUP(MainData[[#This Row],[Order ID]],Table3[#All],2,0),"No")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LOOKUP(MainData[[#This Row],[Region]],People!B:B,People!A:A)</f>
        <v>Cassandra Brandow</v>
      </c>
      <c r="W1184" s="3" t="str">
        <f>IFERROR(VLOOKUP(MainData[[#This Row],[Order ID]],Table3[#All],2,0),"No")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LOOKUP(MainData[[#This Row],[Region]],People!B:B,People!A:A)</f>
        <v>Cassandra Brandow</v>
      </c>
      <c r="W1185" s="3" t="str">
        <f>IFERROR(VLOOKUP(MainData[[#This Row],[Order ID]],Table3[#All],2,0),"No")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LOOKUP(MainData[[#This Row],[Region]],People!B:B,People!A:A)</f>
        <v>Anna Andreadi</v>
      </c>
      <c r="W1186" s="3" t="str">
        <f>IFERROR(VLOOKUP(MainData[[#This Row],[Order ID]],Table3[#All],2,0),"No")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LOOKUP(MainData[[#This Row],[Region]],People!B:B,People!A:A)</f>
        <v>Anna Andreadi</v>
      </c>
      <c r="W1187" s="3" t="str">
        <f>IFERROR(VLOOKUP(MainData[[#This Row],[Order ID]],Table3[#All],2,0),"No")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LOOKUP(MainData[[#This Row],[Region]],People!B:B,People!A:A)</f>
        <v>Anna Andreadi</v>
      </c>
      <c r="W1188" s="3" t="str">
        <f>IFERROR(VLOOKUP(MainData[[#This Row],[Order ID]],Table3[#All],2,0),"No")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LOOKUP(MainData[[#This Row],[Region]],People!B:B,People!A:A)</f>
        <v>Anna Andreadi</v>
      </c>
      <c r="W1189" s="3" t="str">
        <f>IFERROR(VLOOKUP(MainData[[#This Row],[Order ID]],Table3[#All],2,0),"No")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LOOKUP(MainData[[#This Row],[Region]],People!B:B,People!A:A)</f>
        <v>Anna Andreadi</v>
      </c>
      <c r="W1190" s="3" t="str">
        <f>IFERROR(VLOOKUP(MainData[[#This Row],[Order ID]],Table3[#All],2,0),"No")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LOOKUP(MainData[[#This Row],[Region]],People!B:B,People!A:A)</f>
        <v>Anna Andreadi</v>
      </c>
      <c r="W1191" s="3" t="str">
        <f>IFERROR(VLOOKUP(MainData[[#This Row],[Order ID]],Table3[#All],2,0),"No")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LOOKUP(MainData[[#This Row],[Region]],People!B:B,People!A:A)</f>
        <v>Anna Andreadi</v>
      </c>
      <c r="W1192" s="3" t="str">
        <f>IFERROR(VLOOKUP(MainData[[#This Row],[Order ID]],Table3[#All],2,0),"No")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LOOKUP(MainData[[#This Row],[Region]],People!B:B,People!A:A)</f>
        <v>Anna Andreadi</v>
      </c>
      <c r="W1193" s="3" t="str">
        <f>IFERROR(VLOOKUP(MainData[[#This Row],[Order ID]],Table3[#All],2,0),"No")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LOOKUP(MainData[[#This Row],[Region]],People!B:B,People!A:A)</f>
        <v>Anna Andreadi</v>
      </c>
      <c r="W1194" s="3" t="str">
        <f>IFERROR(VLOOKUP(MainData[[#This Row],[Order ID]],Table3[#All],2,0),"No")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LOOKUP(MainData[[#This Row],[Region]],People!B:B,People!A:A)</f>
        <v>Cassandra Brandow</v>
      </c>
      <c r="W1195" s="3" t="str">
        <f>IFERROR(VLOOKUP(MainData[[#This Row],[Order ID]],Table3[#All],2,0),"No")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LOOKUP(MainData[[#This Row],[Region]],People!B:B,People!A:A)</f>
        <v>Cassandra Brandow</v>
      </c>
      <c r="W1196" s="3" t="str">
        <f>IFERROR(VLOOKUP(MainData[[#This Row],[Order ID]],Table3[#All],2,0),"No")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LOOKUP(MainData[[#This Row],[Region]],People!B:B,People!A:A)</f>
        <v>Cassandra Brandow</v>
      </c>
      <c r="W1197" s="3" t="str">
        <f>IFERROR(VLOOKUP(MainData[[#This Row],[Order ID]],Table3[#All],2,0),"No")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LOOKUP(MainData[[#This Row],[Region]],People!B:B,People!A:A)</f>
        <v>Cassandra Brandow</v>
      </c>
      <c r="W1198" s="3" t="str">
        <f>IFERROR(VLOOKUP(MainData[[#This Row],[Order ID]],Table3[#All],2,0),"No")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LOOKUP(MainData[[#This Row],[Region]],People!B:B,People!A:A)</f>
        <v>Kelly Williams</v>
      </c>
      <c r="W1199" s="3" t="str">
        <f>IFERROR(VLOOKUP(MainData[[#This Row],[Order ID]],Table3[#All],2,0),"No")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LOOKUP(MainData[[#This Row],[Region]],People!B:B,People!A:A)</f>
        <v>Kelly Williams</v>
      </c>
      <c r="W1200" s="3" t="str">
        <f>IFERROR(VLOOKUP(MainData[[#This Row],[Order ID]],Table3[#All],2,0),"No")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LOOKUP(MainData[[#This Row],[Region]],People!B:B,People!A:A)</f>
        <v>Kelly Williams</v>
      </c>
      <c r="W1201" s="3" t="str">
        <f>IFERROR(VLOOKUP(MainData[[#This Row],[Order ID]],Table3[#All],2,0),"No")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LOOKUP(MainData[[#This Row],[Region]],People!B:B,People!A:A)</f>
        <v>Anna Andreadi</v>
      </c>
      <c r="W1202" s="3" t="str">
        <f>IFERROR(VLOOKUP(MainData[[#This Row],[Order ID]],Table3[#All],2,0),"No")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LOOKUP(MainData[[#This Row],[Region]],People!B:B,People!A:A)</f>
        <v>Anna Andreadi</v>
      </c>
      <c r="W1203" s="3" t="str">
        <f>IFERROR(VLOOKUP(MainData[[#This Row],[Order ID]],Table3[#All],2,0),"No")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LOOKUP(MainData[[#This Row],[Region]],People!B:B,People!A:A)</f>
        <v>Anna Andreadi</v>
      </c>
      <c r="W1204" s="3" t="str">
        <f>IFERROR(VLOOKUP(MainData[[#This Row],[Order ID]],Table3[#All],2,0),"No")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LOOKUP(MainData[[#This Row],[Region]],People!B:B,People!A:A)</f>
        <v>Anna Andreadi</v>
      </c>
      <c r="W1205" s="3" t="str">
        <f>IFERROR(VLOOKUP(MainData[[#This Row],[Order ID]],Table3[#All],2,0),"No")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LOOKUP(MainData[[#This Row],[Region]],People!B:B,People!A:A)</f>
        <v>Anna Andreadi</v>
      </c>
      <c r="W1206" s="3" t="str">
        <f>IFERROR(VLOOKUP(MainData[[#This Row],[Order ID]],Table3[#All],2,0),"No")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LOOKUP(MainData[[#This Row],[Region]],People!B:B,People!A:A)</f>
        <v>Cassandra Brandow</v>
      </c>
      <c r="W1207" s="3" t="str">
        <f>IFERROR(VLOOKUP(MainData[[#This Row],[Order ID]],Table3[#All],2,0),"No")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LOOKUP(MainData[[#This Row],[Region]],People!B:B,People!A:A)</f>
        <v>Chuck Magee</v>
      </c>
      <c r="W1208" s="3" t="str">
        <f>IFERROR(VLOOKUP(MainData[[#This Row],[Order ID]],Table3[#All],2,0),"No")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LOOKUP(MainData[[#This Row],[Region]],People!B:B,People!A:A)</f>
        <v>Chuck Magee</v>
      </c>
      <c r="W1209" s="3" t="str">
        <f>IFERROR(VLOOKUP(MainData[[#This Row],[Order ID]],Table3[#All],2,0),"No")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LOOKUP(MainData[[#This Row],[Region]],People!B:B,People!A:A)</f>
        <v>Chuck Magee</v>
      </c>
      <c r="W1210" s="3" t="str">
        <f>IFERROR(VLOOKUP(MainData[[#This Row],[Order ID]],Table3[#All],2,0),"No")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LOOKUP(MainData[[#This Row],[Region]],People!B:B,People!A:A)</f>
        <v>Chuck Magee</v>
      </c>
      <c r="W1211" s="3" t="str">
        <f>IFERROR(VLOOKUP(MainData[[#This Row],[Order ID]],Table3[#All],2,0),"No")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LOOKUP(MainData[[#This Row],[Region]],People!B:B,People!A:A)</f>
        <v>Chuck Magee</v>
      </c>
      <c r="W1212" s="3" t="str">
        <f>IFERROR(VLOOKUP(MainData[[#This Row],[Order ID]],Table3[#All],2,0),"No")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LOOKUP(MainData[[#This Row],[Region]],People!B:B,People!A:A)</f>
        <v>Chuck Magee</v>
      </c>
      <c r="W1213" s="3" t="str">
        <f>IFERROR(VLOOKUP(MainData[[#This Row],[Order ID]],Table3[#All],2,0),"No")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LOOKUP(MainData[[#This Row],[Region]],People!B:B,People!A:A)</f>
        <v>Chuck Magee</v>
      </c>
      <c r="W1214" s="3" t="str">
        <f>IFERROR(VLOOKUP(MainData[[#This Row],[Order ID]],Table3[#All],2,0),"No")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LOOKUP(MainData[[#This Row],[Region]],People!B:B,People!A:A)</f>
        <v>Chuck Magee</v>
      </c>
      <c r="W1215" s="3" t="str">
        <f>IFERROR(VLOOKUP(MainData[[#This Row],[Order ID]],Table3[#All],2,0),"No")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LOOKUP(MainData[[#This Row],[Region]],People!B:B,People!A:A)</f>
        <v>Chuck Magee</v>
      </c>
      <c r="W1216" s="3" t="str">
        <f>IFERROR(VLOOKUP(MainData[[#This Row],[Order ID]],Table3[#All],2,0),"No")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LOOKUP(MainData[[#This Row],[Region]],People!B:B,People!A:A)</f>
        <v>Chuck Magee</v>
      </c>
      <c r="W1217" s="3" t="str">
        <f>IFERROR(VLOOKUP(MainData[[#This Row],[Order ID]],Table3[#All],2,0),"No")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LOOKUP(MainData[[#This Row],[Region]],People!B:B,People!A:A)</f>
        <v>Chuck Magee</v>
      </c>
      <c r="W1218" s="3" t="str">
        <f>IFERROR(VLOOKUP(MainData[[#This Row],[Order ID]],Table3[#All],2,0),"No")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LOOKUP(MainData[[#This Row],[Region]],People!B:B,People!A:A)</f>
        <v>Chuck Magee</v>
      </c>
      <c r="W1219" s="3" t="str">
        <f>IFERROR(VLOOKUP(MainData[[#This Row],[Order ID]],Table3[#All],2,0),"No")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LOOKUP(MainData[[#This Row],[Region]],People!B:B,People!A:A)</f>
        <v>Chuck Magee</v>
      </c>
      <c r="W1220" s="3" t="str">
        <f>IFERROR(VLOOKUP(MainData[[#This Row],[Order ID]],Table3[#All],2,0),"No")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LOOKUP(MainData[[#This Row],[Region]],People!B:B,People!A:A)</f>
        <v>Chuck Magee</v>
      </c>
      <c r="W1221" s="3" t="str">
        <f>IFERROR(VLOOKUP(MainData[[#This Row],[Order ID]],Table3[#All],2,0),"No")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LOOKUP(MainData[[#This Row],[Region]],People!B:B,People!A:A)</f>
        <v>Anna Andreadi</v>
      </c>
      <c r="W1222" s="3" t="str">
        <f>IFERROR(VLOOKUP(MainData[[#This Row],[Order ID]],Table3[#All],2,0),"No")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LOOKUP(MainData[[#This Row],[Region]],People!B:B,People!A:A)</f>
        <v>Anna Andreadi</v>
      </c>
      <c r="W1223" s="3" t="str">
        <f>IFERROR(VLOOKUP(MainData[[#This Row],[Order ID]],Table3[#All],2,0),"No")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LOOKUP(MainData[[#This Row],[Region]],People!B:B,People!A:A)</f>
        <v>Chuck Magee</v>
      </c>
      <c r="W1224" s="3" t="str">
        <f>IFERROR(VLOOKUP(MainData[[#This Row],[Order ID]],Table3[#All],2,0),"No")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LOOKUP(MainData[[#This Row],[Region]],People!B:B,People!A:A)</f>
        <v>Chuck Magee</v>
      </c>
      <c r="W1225" s="3" t="str">
        <f>IFERROR(VLOOKUP(MainData[[#This Row],[Order ID]],Table3[#All],2,0),"No")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LOOKUP(MainData[[#This Row],[Region]],People!B:B,People!A:A)</f>
        <v>Chuck Magee</v>
      </c>
      <c r="W1226" s="3" t="str">
        <f>IFERROR(VLOOKUP(MainData[[#This Row],[Order ID]],Table3[#All],2,0),"No")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LOOKUP(MainData[[#This Row],[Region]],People!B:B,People!A:A)</f>
        <v>Chuck Magee</v>
      </c>
      <c r="W1227" s="3" t="str">
        <f>IFERROR(VLOOKUP(MainData[[#This Row],[Order ID]],Table3[#All],2,0),"No")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LOOKUP(MainData[[#This Row],[Region]],People!B:B,People!A:A)</f>
        <v>Chuck Magee</v>
      </c>
      <c r="W1228" s="3" t="str">
        <f>IFERROR(VLOOKUP(MainData[[#This Row],[Order ID]],Table3[#All],2,0),"No")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LOOKUP(MainData[[#This Row],[Region]],People!B:B,People!A:A)</f>
        <v>Chuck Magee</v>
      </c>
      <c r="W1229" s="3" t="str">
        <f>IFERROR(VLOOKUP(MainData[[#This Row],[Order ID]],Table3[#All],2,0),"No")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LOOKUP(MainData[[#This Row],[Region]],People!B:B,People!A:A)</f>
        <v>Anna Andreadi</v>
      </c>
      <c r="W1230" s="3" t="str">
        <f>IFERROR(VLOOKUP(MainData[[#This Row],[Order ID]],Table3[#All],2,0),"No")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LOOKUP(MainData[[#This Row],[Region]],People!B:B,People!A:A)</f>
        <v>Anna Andreadi</v>
      </c>
      <c r="W1231" s="3" t="str">
        <f>IFERROR(VLOOKUP(MainData[[#This Row],[Order ID]],Table3[#All],2,0),"No")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LOOKUP(MainData[[#This Row],[Region]],People!B:B,People!A:A)</f>
        <v>Anna Andreadi</v>
      </c>
      <c r="W1232" s="3" t="str">
        <f>IFERROR(VLOOKUP(MainData[[#This Row],[Order ID]],Table3[#All],2,0),"No")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LOOKUP(MainData[[#This Row],[Region]],People!B:B,People!A:A)</f>
        <v>Chuck Magee</v>
      </c>
      <c r="W1233" s="3" t="str">
        <f>IFERROR(VLOOKUP(MainData[[#This Row],[Order ID]],Table3[#All],2,0),"No")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LOOKUP(MainData[[#This Row],[Region]],People!B:B,People!A:A)</f>
        <v>Chuck Magee</v>
      </c>
      <c r="W1234" s="3" t="str">
        <f>IFERROR(VLOOKUP(MainData[[#This Row],[Order ID]],Table3[#All],2,0),"No")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LOOKUP(MainData[[#This Row],[Region]],People!B:B,People!A:A)</f>
        <v>Chuck Magee</v>
      </c>
      <c r="W1235" s="3" t="str">
        <f>IFERROR(VLOOKUP(MainData[[#This Row],[Order ID]],Table3[#All],2,0),"No")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LOOKUP(MainData[[#This Row],[Region]],People!B:B,People!A:A)</f>
        <v>Cassandra Brandow</v>
      </c>
      <c r="W1236" s="3" t="str">
        <f>IFERROR(VLOOKUP(MainData[[#This Row],[Order ID]],Table3[#All],2,0),"No")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LOOKUP(MainData[[#This Row],[Region]],People!B:B,People!A:A)</f>
        <v>Cassandra Brandow</v>
      </c>
      <c r="W1237" s="3" t="str">
        <f>IFERROR(VLOOKUP(MainData[[#This Row],[Order ID]],Table3[#All],2,0),"No")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LOOKUP(MainData[[#This Row],[Region]],People!B:B,People!A:A)</f>
        <v>Cassandra Brandow</v>
      </c>
      <c r="W1238" s="3" t="str">
        <f>IFERROR(VLOOKUP(MainData[[#This Row],[Order ID]],Table3[#All],2,0),"No")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LOOKUP(MainData[[#This Row],[Region]],People!B:B,People!A:A)</f>
        <v>Cassandra Brandow</v>
      </c>
      <c r="W1239" s="3" t="str">
        <f>IFERROR(VLOOKUP(MainData[[#This Row],[Order ID]],Table3[#All],2,0),"No")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LOOKUP(MainData[[#This Row],[Region]],People!B:B,People!A:A)</f>
        <v>Anna Andreadi</v>
      </c>
      <c r="W1240" s="3" t="str">
        <f>IFERROR(VLOOKUP(MainData[[#This Row],[Order ID]],Table3[#All],2,0),"No")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LOOKUP(MainData[[#This Row],[Region]],People!B:B,People!A:A)</f>
        <v>Anna Andreadi</v>
      </c>
      <c r="W1241" s="3" t="str">
        <f>IFERROR(VLOOKUP(MainData[[#This Row],[Order ID]],Table3[#All],2,0),"No")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LOOKUP(MainData[[#This Row],[Region]],People!B:B,People!A:A)</f>
        <v>Anna Andreadi</v>
      </c>
      <c r="W1242" s="3" t="str">
        <f>IFERROR(VLOOKUP(MainData[[#This Row],[Order ID]],Table3[#All],2,0),"No")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LOOKUP(MainData[[#This Row],[Region]],People!B:B,People!A:A)</f>
        <v>Chuck Magee</v>
      </c>
      <c r="W1243" s="3" t="str">
        <f>IFERROR(VLOOKUP(MainData[[#This Row],[Order ID]],Table3[#All],2,0),"No")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LOOKUP(MainData[[#This Row],[Region]],People!B:B,People!A:A)</f>
        <v>Chuck Magee</v>
      </c>
      <c r="W1244" s="3" t="str">
        <f>IFERROR(VLOOKUP(MainData[[#This Row],[Order ID]],Table3[#All],2,0),"No")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LOOKUP(MainData[[#This Row],[Region]],People!B:B,People!A:A)</f>
        <v>Chuck Magee</v>
      </c>
      <c r="W1245" s="3" t="str">
        <f>IFERROR(VLOOKUP(MainData[[#This Row],[Order ID]],Table3[#All],2,0),"No")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LOOKUP(MainData[[#This Row],[Region]],People!B:B,People!A:A)</f>
        <v>Cassandra Brandow</v>
      </c>
      <c r="W1246" s="3" t="str">
        <f>IFERROR(VLOOKUP(MainData[[#This Row],[Order ID]],Table3[#All],2,0),"No")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LOOKUP(MainData[[#This Row],[Region]],People!B:B,People!A:A)</f>
        <v>Anna Andreadi</v>
      </c>
      <c r="W1247" s="3" t="str">
        <f>IFERROR(VLOOKUP(MainData[[#This Row],[Order ID]],Table3[#All],2,0),"No")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LOOKUP(MainData[[#This Row],[Region]],People!B:B,People!A:A)</f>
        <v>Anna Andreadi</v>
      </c>
      <c r="W1248" s="3" t="str">
        <f>IFERROR(VLOOKUP(MainData[[#This Row],[Order ID]],Table3[#All],2,0),"No")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LOOKUP(MainData[[#This Row],[Region]],People!B:B,People!A:A)</f>
        <v>Anna Andreadi</v>
      </c>
      <c r="W1249" s="3" t="str">
        <f>IFERROR(VLOOKUP(MainData[[#This Row],[Order ID]],Table3[#All],2,0),"No")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LOOKUP(MainData[[#This Row],[Region]],People!B:B,People!A:A)</f>
        <v>Chuck Magee</v>
      </c>
      <c r="W1250" s="3" t="str">
        <f>IFERROR(VLOOKUP(MainData[[#This Row],[Order ID]],Table3[#All],2,0),"No")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LOOKUP(MainData[[#This Row],[Region]],People!B:B,People!A:A)</f>
        <v>Chuck Magee</v>
      </c>
      <c r="W1251" s="3" t="str">
        <f>IFERROR(VLOOKUP(MainData[[#This Row],[Order ID]],Table3[#All],2,0),"No")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LOOKUP(MainData[[#This Row],[Region]],People!B:B,People!A:A)</f>
        <v>Chuck Magee</v>
      </c>
      <c r="W1252" s="3" t="str">
        <f>IFERROR(VLOOKUP(MainData[[#This Row],[Order ID]],Table3[#All],2,0),"No")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LOOKUP(MainData[[#This Row],[Region]],People!B:B,People!A:A)</f>
        <v>Chuck Magee</v>
      </c>
      <c r="W1253" s="3" t="str">
        <f>IFERROR(VLOOKUP(MainData[[#This Row],[Order ID]],Table3[#All],2,0),"No")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LOOKUP(MainData[[#This Row],[Region]],People!B:B,People!A:A)</f>
        <v>Kelly Williams</v>
      </c>
      <c r="W1254" s="3" t="str">
        <f>IFERROR(VLOOKUP(MainData[[#This Row],[Order ID]],Table3[#All],2,0),"No")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LOOKUP(MainData[[#This Row],[Region]],People!B:B,People!A:A)</f>
        <v>Chuck Magee</v>
      </c>
      <c r="W1255" s="3" t="str">
        <f>IFERROR(VLOOKUP(MainData[[#This Row],[Order ID]],Table3[#All],2,0),"No")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LOOKUP(MainData[[#This Row],[Region]],People!B:B,People!A:A)</f>
        <v>Chuck Magee</v>
      </c>
      <c r="W1256" s="3" t="str">
        <f>IFERROR(VLOOKUP(MainData[[#This Row],[Order ID]],Table3[#All],2,0),"No")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LOOKUP(MainData[[#This Row],[Region]],People!B:B,People!A:A)</f>
        <v>Chuck Magee</v>
      </c>
      <c r="W1257" s="3" t="str">
        <f>IFERROR(VLOOKUP(MainData[[#This Row],[Order ID]],Table3[#All],2,0),"No")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LOOKUP(MainData[[#This Row],[Region]],People!B:B,People!A:A)</f>
        <v>Chuck Magee</v>
      </c>
      <c r="W1258" s="3" t="str">
        <f>IFERROR(VLOOKUP(MainData[[#This Row],[Order ID]],Table3[#All],2,0),"No")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LOOKUP(MainData[[#This Row],[Region]],People!B:B,People!A:A)</f>
        <v>Cassandra Brandow</v>
      </c>
      <c r="W1259" s="3" t="str">
        <f>IFERROR(VLOOKUP(MainData[[#This Row],[Order ID]],Table3[#All],2,0),"No")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LOOKUP(MainData[[#This Row],[Region]],People!B:B,People!A:A)</f>
        <v>Cassandra Brandow</v>
      </c>
      <c r="W1260" s="3" t="str">
        <f>IFERROR(VLOOKUP(MainData[[#This Row],[Order ID]],Table3[#All],2,0),"No")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LOOKUP(MainData[[#This Row],[Region]],People!B:B,People!A:A)</f>
        <v>Cassandra Brandow</v>
      </c>
      <c r="W1261" s="3" t="str">
        <f>IFERROR(VLOOKUP(MainData[[#This Row],[Order ID]],Table3[#All],2,0),"No")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LOOKUP(MainData[[#This Row],[Region]],People!B:B,People!A:A)</f>
        <v>Cassandra Brandow</v>
      </c>
      <c r="W1262" s="3" t="str">
        <f>IFERROR(VLOOKUP(MainData[[#This Row],[Order ID]],Table3[#All],2,0),"No")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LOOKUP(MainData[[#This Row],[Region]],People!B:B,People!A:A)</f>
        <v>Cassandra Brandow</v>
      </c>
      <c r="W1263" s="3" t="str">
        <f>IFERROR(VLOOKUP(MainData[[#This Row],[Order ID]],Table3[#All],2,0),"No")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LOOKUP(MainData[[#This Row],[Region]],People!B:B,People!A:A)</f>
        <v>Chuck Magee</v>
      </c>
      <c r="W1264" s="3" t="str">
        <f>IFERROR(VLOOKUP(MainData[[#This Row],[Order ID]],Table3[#All],2,0),"No")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LOOKUP(MainData[[#This Row],[Region]],People!B:B,People!A:A)</f>
        <v>Kelly Williams</v>
      </c>
      <c r="W1265" s="3" t="str">
        <f>IFERROR(VLOOKUP(MainData[[#This Row],[Order ID]],Table3[#All],2,0),"No")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LOOKUP(MainData[[#This Row],[Region]],People!B:B,People!A:A)</f>
        <v>Kelly Williams</v>
      </c>
      <c r="W1266" s="3" t="str">
        <f>IFERROR(VLOOKUP(MainData[[#This Row],[Order ID]],Table3[#All],2,0),"No")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LOOKUP(MainData[[#This Row],[Region]],People!B:B,People!A:A)</f>
        <v>Anna Andreadi</v>
      </c>
      <c r="W1267" s="3" t="str">
        <f>IFERROR(VLOOKUP(MainData[[#This Row],[Order ID]],Table3[#All],2,0),"No")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LOOKUP(MainData[[#This Row],[Region]],People!B:B,People!A:A)</f>
        <v>Anna Andreadi</v>
      </c>
      <c r="W1268" s="3" t="str">
        <f>IFERROR(VLOOKUP(MainData[[#This Row],[Order ID]],Table3[#All],2,0),"No")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LOOKUP(MainData[[#This Row],[Region]],People!B:B,People!A:A)</f>
        <v>Anna Andreadi</v>
      </c>
      <c r="W1269" s="3" t="str">
        <f>IFERROR(VLOOKUP(MainData[[#This Row],[Order ID]],Table3[#All],2,0),"No")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LOOKUP(MainData[[#This Row],[Region]],People!B:B,People!A:A)</f>
        <v>Anna Andreadi</v>
      </c>
      <c r="W1270" s="3" t="str">
        <f>IFERROR(VLOOKUP(MainData[[#This Row],[Order ID]],Table3[#All],2,0),"No")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LOOKUP(MainData[[#This Row],[Region]],People!B:B,People!A:A)</f>
        <v>Cassandra Brandow</v>
      </c>
      <c r="W1271" s="3" t="str">
        <f>IFERROR(VLOOKUP(MainData[[#This Row],[Order ID]],Table3[#All],2,0),"No")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LOOKUP(MainData[[#This Row],[Region]],People!B:B,People!A:A)</f>
        <v>Kelly Williams</v>
      </c>
      <c r="W1272" s="3" t="str">
        <f>IFERROR(VLOOKUP(MainData[[#This Row],[Order ID]],Table3[#All],2,0),"No")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LOOKUP(MainData[[#This Row],[Region]],People!B:B,People!A:A)</f>
        <v>Kelly Williams</v>
      </c>
      <c r="W1273" s="3" t="str">
        <f>IFERROR(VLOOKUP(MainData[[#This Row],[Order ID]],Table3[#All],2,0),"No")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LOOKUP(MainData[[#This Row],[Region]],People!B:B,People!A:A)</f>
        <v>Kelly Williams</v>
      </c>
      <c r="W1274" s="3" t="str">
        <f>IFERROR(VLOOKUP(MainData[[#This Row],[Order ID]],Table3[#All],2,0),"No")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LOOKUP(MainData[[#This Row],[Region]],People!B:B,People!A:A)</f>
        <v>Kelly Williams</v>
      </c>
      <c r="W1275" s="3" t="str">
        <f>IFERROR(VLOOKUP(MainData[[#This Row],[Order ID]],Table3[#All],2,0),"No")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LOOKUP(MainData[[#This Row],[Region]],People!B:B,People!A:A)</f>
        <v>Kelly Williams</v>
      </c>
      <c r="W1276" s="3" t="str">
        <f>IFERROR(VLOOKUP(MainData[[#This Row],[Order ID]],Table3[#All],2,0),"No")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LOOKUP(MainData[[#This Row],[Region]],People!B:B,People!A:A)</f>
        <v>Kelly Williams</v>
      </c>
      <c r="W1277" s="3" t="str">
        <f>IFERROR(VLOOKUP(MainData[[#This Row],[Order ID]],Table3[#All],2,0),"No")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LOOKUP(MainData[[#This Row],[Region]],People!B:B,People!A:A)</f>
        <v>Kelly Williams</v>
      </c>
      <c r="W1278" s="3" t="str">
        <f>IFERROR(VLOOKUP(MainData[[#This Row],[Order ID]],Table3[#All],2,0),"No")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LOOKUP(MainData[[#This Row],[Region]],People!B:B,People!A:A)</f>
        <v>Kelly Williams</v>
      </c>
      <c r="W1279" s="3" t="str">
        <f>IFERROR(VLOOKUP(MainData[[#This Row],[Order ID]],Table3[#All],2,0),"No")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LOOKUP(MainData[[#This Row],[Region]],People!B:B,People!A:A)</f>
        <v>Cassandra Brandow</v>
      </c>
      <c r="W1280" s="3" t="str">
        <f>IFERROR(VLOOKUP(MainData[[#This Row],[Order ID]],Table3[#All],2,0),"No")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LOOKUP(MainData[[#This Row],[Region]],People!B:B,People!A:A)</f>
        <v>Cassandra Brandow</v>
      </c>
      <c r="W1281" s="3" t="str">
        <f>IFERROR(VLOOKUP(MainData[[#This Row],[Order ID]],Table3[#All],2,0),"No")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LOOKUP(MainData[[#This Row],[Region]],People!B:B,People!A:A)</f>
        <v>Kelly Williams</v>
      </c>
      <c r="W1282" s="3" t="str">
        <f>IFERROR(VLOOKUP(MainData[[#This Row],[Order ID]],Table3[#All],2,0),"No")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LOOKUP(MainData[[#This Row],[Region]],People!B:B,People!A:A)</f>
        <v>Cassandra Brandow</v>
      </c>
      <c r="W1283" s="3" t="str">
        <f>IFERROR(VLOOKUP(MainData[[#This Row],[Order ID]],Table3[#All],2,0),"No")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LOOKUP(MainData[[#This Row],[Region]],People!B:B,People!A:A)</f>
        <v>Cassandra Brandow</v>
      </c>
      <c r="W1284" s="3" t="str">
        <f>IFERROR(VLOOKUP(MainData[[#This Row],[Order ID]],Table3[#All],2,0),"No")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LOOKUP(MainData[[#This Row],[Region]],People!B:B,People!A:A)</f>
        <v>Cassandra Brandow</v>
      </c>
      <c r="W1285" s="3" t="str">
        <f>IFERROR(VLOOKUP(MainData[[#This Row],[Order ID]],Table3[#All],2,0),"No")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LOOKUP(MainData[[#This Row],[Region]],People!B:B,People!A:A)</f>
        <v>Kelly Williams</v>
      </c>
      <c r="W1286" s="3" t="str">
        <f>IFERROR(VLOOKUP(MainData[[#This Row],[Order ID]],Table3[#All],2,0),"No")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LOOKUP(MainData[[#This Row],[Region]],People!B:B,People!A:A)</f>
        <v>Chuck Magee</v>
      </c>
      <c r="W1287" s="3" t="str">
        <f>IFERROR(VLOOKUP(MainData[[#This Row],[Order ID]],Table3[#All],2,0),"No")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LOOKUP(MainData[[#This Row],[Region]],People!B:B,People!A:A)</f>
        <v>Chuck Magee</v>
      </c>
      <c r="W1288" s="3" t="str">
        <f>IFERROR(VLOOKUP(MainData[[#This Row],[Order ID]],Table3[#All],2,0),"No")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LOOKUP(MainData[[#This Row],[Region]],People!B:B,People!A:A)</f>
        <v>Chuck Magee</v>
      </c>
      <c r="W1289" s="3" t="str">
        <f>IFERROR(VLOOKUP(MainData[[#This Row],[Order ID]],Table3[#All],2,0),"No")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LOOKUP(MainData[[#This Row],[Region]],People!B:B,People!A:A)</f>
        <v>Chuck Magee</v>
      </c>
      <c r="W1290" s="3" t="str">
        <f>IFERROR(VLOOKUP(MainData[[#This Row],[Order ID]],Table3[#All],2,0),"No")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LOOKUP(MainData[[#This Row],[Region]],People!B:B,People!A:A)</f>
        <v>Chuck Magee</v>
      </c>
      <c r="W1291" s="3" t="str">
        <f>IFERROR(VLOOKUP(MainData[[#This Row],[Order ID]],Table3[#All],2,0),"No")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LOOKUP(MainData[[#This Row],[Region]],People!B:B,People!A:A)</f>
        <v>Anna Andreadi</v>
      </c>
      <c r="W1292" s="3" t="str">
        <f>IFERROR(VLOOKUP(MainData[[#This Row],[Order ID]],Table3[#All],2,0),"No")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LOOKUP(MainData[[#This Row],[Region]],People!B:B,People!A:A)</f>
        <v>Anna Andreadi</v>
      </c>
      <c r="W1293" s="3" t="str">
        <f>IFERROR(VLOOKUP(MainData[[#This Row],[Order ID]],Table3[#All],2,0),"No")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LOOKUP(MainData[[#This Row],[Region]],People!B:B,People!A:A)</f>
        <v>Anna Andreadi</v>
      </c>
      <c r="W1294" s="3" t="str">
        <f>IFERROR(VLOOKUP(MainData[[#This Row],[Order ID]],Table3[#All],2,0),"No")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LOOKUP(MainData[[#This Row],[Region]],People!B:B,People!A:A)</f>
        <v>Anna Andreadi</v>
      </c>
      <c r="W1295" s="3" t="str">
        <f>IFERROR(VLOOKUP(MainData[[#This Row],[Order ID]],Table3[#All],2,0),"No")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LOOKUP(MainData[[#This Row],[Region]],People!B:B,People!A:A)</f>
        <v>Anna Andreadi</v>
      </c>
      <c r="W1296" s="3" t="str">
        <f>IFERROR(VLOOKUP(MainData[[#This Row],[Order ID]],Table3[#All],2,0),"No")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LOOKUP(MainData[[#This Row],[Region]],People!B:B,People!A:A)</f>
        <v>Anna Andreadi</v>
      </c>
      <c r="W1297" s="3" t="str">
        <f>IFERROR(VLOOKUP(MainData[[#This Row],[Order ID]],Table3[#All],2,0),"No")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LOOKUP(MainData[[#This Row],[Region]],People!B:B,People!A:A)</f>
        <v>Anna Andreadi</v>
      </c>
      <c r="W1298" s="3" t="str">
        <f>IFERROR(VLOOKUP(MainData[[#This Row],[Order ID]],Table3[#All],2,0),"No")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LOOKUP(MainData[[#This Row],[Region]],People!B:B,People!A:A)</f>
        <v>Anna Andreadi</v>
      </c>
      <c r="W1299" s="3" t="str">
        <f>IFERROR(VLOOKUP(MainData[[#This Row],[Order ID]],Table3[#All],2,0),"No")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LOOKUP(MainData[[#This Row],[Region]],People!B:B,People!A:A)</f>
        <v>Kelly Williams</v>
      </c>
      <c r="W1300" s="3" t="str">
        <f>IFERROR(VLOOKUP(MainData[[#This Row],[Order ID]],Table3[#All],2,0),"No")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LOOKUP(MainData[[#This Row],[Region]],People!B:B,People!A:A)</f>
        <v>Anna Andreadi</v>
      </c>
      <c r="W1301" s="3" t="str">
        <f>IFERROR(VLOOKUP(MainData[[#This Row],[Order ID]],Table3[#All],2,0),"No")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LOOKUP(MainData[[#This Row],[Region]],People!B:B,People!A:A)</f>
        <v>Cassandra Brandow</v>
      </c>
      <c r="W1302" s="3" t="str">
        <f>IFERROR(VLOOKUP(MainData[[#This Row],[Order ID]],Table3[#All],2,0),"No")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LOOKUP(MainData[[#This Row],[Region]],People!B:B,People!A:A)</f>
        <v>Cassandra Brandow</v>
      </c>
      <c r="W1303" s="3" t="str">
        <f>IFERROR(VLOOKUP(MainData[[#This Row],[Order ID]],Table3[#All],2,0),"No")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LOOKUP(MainData[[#This Row],[Region]],People!B:B,People!A:A)</f>
        <v>Cassandra Brandow</v>
      </c>
      <c r="W1304" s="3" t="str">
        <f>IFERROR(VLOOKUP(MainData[[#This Row],[Order ID]],Table3[#All],2,0),"No")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LOOKUP(MainData[[#This Row],[Region]],People!B:B,People!A:A)</f>
        <v>Cassandra Brandow</v>
      </c>
      <c r="W1305" s="3" t="str">
        <f>IFERROR(VLOOKUP(MainData[[#This Row],[Order ID]],Table3[#All],2,0),"No")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LOOKUP(MainData[[#This Row],[Region]],People!B:B,People!A:A)</f>
        <v>Cassandra Brandow</v>
      </c>
      <c r="W1306" s="3" t="str">
        <f>IFERROR(VLOOKUP(MainData[[#This Row],[Order ID]],Table3[#All],2,0),"No")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LOOKUP(MainData[[#This Row],[Region]],People!B:B,People!A:A)</f>
        <v>Kelly Williams</v>
      </c>
      <c r="W1307" s="3" t="str">
        <f>IFERROR(VLOOKUP(MainData[[#This Row],[Order ID]],Table3[#All],2,0),"No")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LOOKUP(MainData[[#This Row],[Region]],People!B:B,People!A:A)</f>
        <v>Anna Andreadi</v>
      </c>
      <c r="W1308" s="3" t="str">
        <f>IFERROR(VLOOKUP(MainData[[#This Row],[Order ID]],Table3[#All],2,0),"No")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LOOKUP(MainData[[#This Row],[Region]],People!B:B,People!A:A)</f>
        <v>Anna Andreadi</v>
      </c>
      <c r="W1309" s="3" t="str">
        <f>IFERROR(VLOOKUP(MainData[[#This Row],[Order ID]],Table3[#All],2,0),"No")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LOOKUP(MainData[[#This Row],[Region]],People!B:B,People!A:A)</f>
        <v>Anna Andreadi</v>
      </c>
      <c r="W1310" s="3" t="str">
        <f>IFERROR(VLOOKUP(MainData[[#This Row],[Order ID]],Table3[#All],2,0),"No")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LOOKUP(MainData[[#This Row],[Region]],People!B:B,People!A:A)</f>
        <v>Anna Andreadi</v>
      </c>
      <c r="W1311" s="3" t="str">
        <f>IFERROR(VLOOKUP(MainData[[#This Row],[Order ID]],Table3[#All],2,0),"No")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LOOKUP(MainData[[#This Row],[Region]],People!B:B,People!A:A)</f>
        <v>Anna Andreadi</v>
      </c>
      <c r="W1312" s="3" t="str">
        <f>IFERROR(VLOOKUP(MainData[[#This Row],[Order ID]],Table3[#All],2,0),"No")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LOOKUP(MainData[[#This Row],[Region]],People!B:B,People!A:A)</f>
        <v>Chuck Magee</v>
      </c>
      <c r="W1313" s="3" t="str">
        <f>IFERROR(VLOOKUP(MainData[[#This Row],[Order ID]],Table3[#All],2,0),"No")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LOOKUP(MainData[[#This Row],[Region]],People!B:B,People!A:A)</f>
        <v>Chuck Magee</v>
      </c>
      <c r="W1314" s="3" t="str">
        <f>IFERROR(VLOOKUP(MainData[[#This Row],[Order ID]],Table3[#All],2,0),"No")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LOOKUP(MainData[[#This Row],[Region]],People!B:B,People!A:A)</f>
        <v>Chuck Magee</v>
      </c>
      <c r="W1315" s="3" t="str">
        <f>IFERROR(VLOOKUP(MainData[[#This Row],[Order ID]],Table3[#All],2,0),"No")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LOOKUP(MainData[[#This Row],[Region]],People!B:B,People!A:A)</f>
        <v>Anna Andreadi</v>
      </c>
      <c r="W1316" s="3" t="str">
        <f>IFERROR(VLOOKUP(MainData[[#This Row],[Order ID]],Table3[#All],2,0),"No")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LOOKUP(MainData[[#This Row],[Region]],People!B:B,People!A:A)</f>
        <v>Anna Andreadi</v>
      </c>
      <c r="W1317" s="3" t="str">
        <f>IFERROR(VLOOKUP(MainData[[#This Row],[Order ID]],Table3[#All],2,0),"No")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LOOKUP(MainData[[#This Row],[Region]],People!B:B,People!A:A)</f>
        <v>Anna Andreadi</v>
      </c>
      <c r="W1318" s="3" t="str">
        <f>IFERROR(VLOOKUP(MainData[[#This Row],[Order ID]],Table3[#All],2,0),"No")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LOOKUP(MainData[[#This Row],[Region]],People!B:B,People!A:A)</f>
        <v>Chuck Magee</v>
      </c>
      <c r="W1319" s="3" t="str">
        <f>IFERROR(VLOOKUP(MainData[[#This Row],[Order ID]],Table3[#All],2,0),"No")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LOOKUP(MainData[[#This Row],[Region]],People!B:B,People!A:A)</f>
        <v>Cassandra Brandow</v>
      </c>
      <c r="W1320" s="3" t="str">
        <f>IFERROR(VLOOKUP(MainData[[#This Row],[Order ID]],Table3[#All],2,0),"No")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LOOKUP(MainData[[#This Row],[Region]],People!B:B,People!A:A)</f>
        <v>Cassandra Brandow</v>
      </c>
      <c r="W1321" s="3" t="str">
        <f>IFERROR(VLOOKUP(MainData[[#This Row],[Order ID]],Table3[#All],2,0),"No")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LOOKUP(MainData[[#This Row],[Region]],People!B:B,People!A:A)</f>
        <v>Chuck Magee</v>
      </c>
      <c r="W1322" s="3" t="str">
        <f>IFERROR(VLOOKUP(MainData[[#This Row],[Order ID]],Table3[#All],2,0),"No")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LOOKUP(MainData[[#This Row],[Region]],People!B:B,People!A:A)</f>
        <v>Chuck Magee</v>
      </c>
      <c r="W1323" s="3" t="str">
        <f>IFERROR(VLOOKUP(MainData[[#This Row],[Order ID]],Table3[#All],2,0),"No")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LOOKUP(MainData[[#This Row],[Region]],People!B:B,People!A:A)</f>
        <v>Cassandra Brandow</v>
      </c>
      <c r="W1324" s="3" t="str">
        <f>IFERROR(VLOOKUP(MainData[[#This Row],[Order ID]],Table3[#All],2,0),"No")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LOOKUP(MainData[[#This Row],[Region]],People!B:B,People!A:A)</f>
        <v>Cassandra Brandow</v>
      </c>
      <c r="W1325" s="3" t="str">
        <f>IFERROR(VLOOKUP(MainData[[#This Row],[Order ID]],Table3[#All],2,0),"No")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LOOKUP(MainData[[#This Row],[Region]],People!B:B,People!A:A)</f>
        <v>Chuck Magee</v>
      </c>
      <c r="W1326" s="3" t="str">
        <f>IFERROR(VLOOKUP(MainData[[#This Row],[Order ID]],Table3[#All],2,0),"No")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LOOKUP(MainData[[#This Row],[Region]],People!B:B,People!A:A)</f>
        <v>Kelly Williams</v>
      </c>
      <c r="W1327" s="3" t="str">
        <f>IFERROR(VLOOKUP(MainData[[#This Row],[Order ID]],Table3[#All],2,0),"No")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LOOKUP(MainData[[#This Row],[Region]],People!B:B,People!A:A)</f>
        <v>Chuck Magee</v>
      </c>
      <c r="W1328" s="3" t="str">
        <f>IFERROR(VLOOKUP(MainData[[#This Row],[Order ID]],Table3[#All],2,0),"No")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LOOKUP(MainData[[#This Row],[Region]],People!B:B,People!A:A)</f>
        <v>Chuck Magee</v>
      </c>
      <c r="W1329" s="3" t="str">
        <f>IFERROR(VLOOKUP(MainData[[#This Row],[Order ID]],Table3[#All],2,0),"No")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LOOKUP(MainData[[#This Row],[Region]],People!B:B,People!A:A)</f>
        <v>Anna Andreadi</v>
      </c>
      <c r="W1330" s="3" t="str">
        <f>IFERROR(VLOOKUP(MainData[[#This Row],[Order ID]],Table3[#All],2,0),"No")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LOOKUP(MainData[[#This Row],[Region]],People!B:B,People!A:A)</f>
        <v>Anna Andreadi</v>
      </c>
      <c r="W1331" s="3" t="str">
        <f>IFERROR(VLOOKUP(MainData[[#This Row],[Order ID]],Table3[#All],2,0),"No")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LOOKUP(MainData[[#This Row],[Region]],People!B:B,People!A:A)</f>
        <v>Chuck Magee</v>
      </c>
      <c r="W1332" s="3" t="str">
        <f>IFERROR(VLOOKUP(MainData[[#This Row],[Order ID]],Table3[#All],2,0),"No")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LOOKUP(MainData[[#This Row],[Region]],People!B:B,People!A:A)</f>
        <v>Chuck Magee</v>
      </c>
      <c r="W1333" s="3" t="str">
        <f>IFERROR(VLOOKUP(MainData[[#This Row],[Order ID]],Table3[#All],2,0),"No")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LOOKUP(MainData[[#This Row],[Region]],People!B:B,People!A:A)</f>
        <v>Kelly Williams</v>
      </c>
      <c r="W1334" s="3" t="str">
        <f>IFERROR(VLOOKUP(MainData[[#This Row],[Order ID]],Table3[#All],2,0),"No")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LOOKUP(MainData[[#This Row],[Region]],People!B:B,People!A:A)</f>
        <v>Kelly Williams</v>
      </c>
      <c r="W1335" s="3" t="str">
        <f>IFERROR(VLOOKUP(MainData[[#This Row],[Order ID]],Table3[#All],2,0),"No")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LOOKUP(MainData[[#This Row],[Region]],People!B:B,People!A:A)</f>
        <v>Anna Andreadi</v>
      </c>
      <c r="W1336" s="3" t="str">
        <f>IFERROR(VLOOKUP(MainData[[#This Row],[Order ID]],Table3[#All],2,0),"No")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LOOKUP(MainData[[#This Row],[Region]],People!B:B,People!A:A)</f>
        <v>Chuck Magee</v>
      </c>
      <c r="W1337" s="3" t="str">
        <f>IFERROR(VLOOKUP(MainData[[#This Row],[Order ID]],Table3[#All],2,0),"No")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LOOKUP(MainData[[#This Row],[Region]],People!B:B,People!A:A)</f>
        <v>Anna Andreadi</v>
      </c>
      <c r="W1338" s="3" t="str">
        <f>IFERROR(VLOOKUP(MainData[[#This Row],[Order ID]],Table3[#All],2,0),"No")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LOOKUP(MainData[[#This Row],[Region]],People!B:B,People!A:A)</f>
        <v>Chuck Magee</v>
      </c>
      <c r="W1339" s="3" t="str">
        <f>IFERROR(VLOOKUP(MainData[[#This Row],[Order ID]],Table3[#All],2,0),"No")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LOOKUP(MainData[[#This Row],[Region]],People!B:B,People!A:A)</f>
        <v>Chuck Magee</v>
      </c>
      <c r="W1340" s="3" t="str">
        <f>IFERROR(VLOOKUP(MainData[[#This Row],[Order ID]],Table3[#All],2,0),"No")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LOOKUP(MainData[[#This Row],[Region]],People!B:B,People!A:A)</f>
        <v>Chuck Magee</v>
      </c>
      <c r="W1341" s="3" t="str">
        <f>IFERROR(VLOOKUP(MainData[[#This Row],[Order ID]],Table3[#All],2,0),"No")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LOOKUP(MainData[[#This Row],[Region]],People!B:B,People!A:A)</f>
        <v>Cassandra Brandow</v>
      </c>
      <c r="W1342" s="3" t="str">
        <f>IFERROR(VLOOKUP(MainData[[#This Row],[Order ID]],Table3[#All],2,0),"No")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LOOKUP(MainData[[#This Row],[Region]],People!B:B,People!A:A)</f>
        <v>Cassandra Brandow</v>
      </c>
      <c r="W1343" s="3" t="str">
        <f>IFERROR(VLOOKUP(MainData[[#This Row],[Order ID]],Table3[#All],2,0),"No")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LOOKUP(MainData[[#This Row],[Region]],People!B:B,People!A:A)</f>
        <v>Cassandra Brandow</v>
      </c>
      <c r="W1344" s="3" t="str">
        <f>IFERROR(VLOOKUP(MainData[[#This Row],[Order ID]],Table3[#All],2,0),"No")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LOOKUP(MainData[[#This Row],[Region]],People!B:B,People!A:A)</f>
        <v>Chuck Magee</v>
      </c>
      <c r="W1345" s="3" t="str">
        <f>IFERROR(VLOOKUP(MainData[[#This Row],[Order ID]],Table3[#All],2,0),"No")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LOOKUP(MainData[[#This Row],[Region]],People!B:B,People!A:A)</f>
        <v>Chuck Magee</v>
      </c>
      <c r="W1346" s="3" t="str">
        <f>IFERROR(VLOOKUP(MainData[[#This Row],[Order ID]],Table3[#All],2,0),"No")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LOOKUP(MainData[[#This Row],[Region]],People!B:B,People!A:A)</f>
        <v>Kelly Williams</v>
      </c>
      <c r="W1347" s="3" t="str">
        <f>IFERROR(VLOOKUP(MainData[[#This Row],[Order ID]],Table3[#All],2,0),"No")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LOOKUP(MainData[[#This Row],[Region]],People!B:B,People!A:A)</f>
        <v>Kelly Williams</v>
      </c>
      <c r="W1348" s="3" t="str">
        <f>IFERROR(VLOOKUP(MainData[[#This Row],[Order ID]],Table3[#All],2,0),"No")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LOOKUP(MainData[[#This Row],[Region]],People!B:B,People!A:A)</f>
        <v>Kelly Williams</v>
      </c>
      <c r="W1349" s="3" t="str">
        <f>IFERROR(VLOOKUP(MainData[[#This Row],[Order ID]],Table3[#All],2,0),"No")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LOOKUP(MainData[[#This Row],[Region]],People!B:B,People!A:A)</f>
        <v>Kelly Williams</v>
      </c>
      <c r="W1350" s="3" t="str">
        <f>IFERROR(VLOOKUP(MainData[[#This Row],[Order ID]],Table3[#All],2,0),"No")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LOOKUP(MainData[[#This Row],[Region]],People!B:B,People!A:A)</f>
        <v>Kelly Williams</v>
      </c>
      <c r="W1351" s="3" t="str">
        <f>IFERROR(VLOOKUP(MainData[[#This Row],[Order ID]],Table3[#All],2,0),"No")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LOOKUP(MainData[[#This Row],[Region]],People!B:B,People!A:A)</f>
        <v>Kelly Williams</v>
      </c>
      <c r="W1352" s="3" t="str">
        <f>IFERROR(VLOOKUP(MainData[[#This Row],[Order ID]],Table3[#All],2,0),"No")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LOOKUP(MainData[[#This Row],[Region]],People!B:B,People!A:A)</f>
        <v>Cassandra Brandow</v>
      </c>
      <c r="W1353" s="3" t="str">
        <f>IFERROR(VLOOKUP(MainData[[#This Row],[Order ID]],Table3[#All],2,0),"No")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LOOKUP(MainData[[#This Row],[Region]],People!B:B,People!A:A)</f>
        <v>Anna Andreadi</v>
      </c>
      <c r="W1354" s="3" t="str">
        <f>IFERROR(VLOOKUP(MainData[[#This Row],[Order ID]],Table3[#All],2,0),"No")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LOOKUP(MainData[[#This Row],[Region]],People!B:B,People!A:A)</f>
        <v>Anna Andreadi</v>
      </c>
      <c r="W1355" s="3" t="str">
        <f>IFERROR(VLOOKUP(MainData[[#This Row],[Order ID]],Table3[#All],2,0),"No")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LOOKUP(MainData[[#This Row],[Region]],People!B:B,People!A:A)</f>
        <v>Anna Andreadi</v>
      </c>
      <c r="W1356" s="3" t="str">
        <f>IFERROR(VLOOKUP(MainData[[#This Row],[Order ID]],Table3[#All],2,0),"No")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LOOKUP(MainData[[#This Row],[Region]],People!B:B,People!A:A)</f>
        <v>Kelly Williams</v>
      </c>
      <c r="W1357" s="3" t="str">
        <f>IFERROR(VLOOKUP(MainData[[#This Row],[Order ID]],Table3[#All],2,0),"No")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LOOKUP(MainData[[#This Row],[Region]],People!B:B,People!A:A)</f>
        <v>Kelly Williams</v>
      </c>
      <c r="W1358" s="3" t="str">
        <f>IFERROR(VLOOKUP(MainData[[#This Row],[Order ID]],Table3[#All],2,0),"No")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LOOKUP(MainData[[#This Row],[Region]],People!B:B,People!A:A)</f>
        <v>Cassandra Brandow</v>
      </c>
      <c r="W1359" s="3" t="str">
        <f>IFERROR(VLOOKUP(MainData[[#This Row],[Order ID]],Table3[#All],2,0),"No")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LOOKUP(MainData[[#This Row],[Region]],People!B:B,People!A:A)</f>
        <v>Kelly Williams</v>
      </c>
      <c r="W1360" s="3" t="str">
        <f>IFERROR(VLOOKUP(MainData[[#This Row],[Order ID]],Table3[#All],2,0),"No")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LOOKUP(MainData[[#This Row],[Region]],People!B:B,People!A:A)</f>
        <v>Anna Andreadi</v>
      </c>
      <c r="W1361" s="3" t="str">
        <f>IFERROR(VLOOKUP(MainData[[#This Row],[Order ID]],Table3[#All],2,0),"No")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LOOKUP(MainData[[#This Row],[Region]],People!B:B,People!A:A)</f>
        <v>Chuck Magee</v>
      </c>
      <c r="W1362" s="3" t="str">
        <f>IFERROR(VLOOKUP(MainData[[#This Row],[Order ID]],Table3[#All],2,0),"No")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LOOKUP(MainData[[#This Row],[Region]],People!B:B,People!A:A)</f>
        <v>Chuck Magee</v>
      </c>
      <c r="W1363" s="3" t="str">
        <f>IFERROR(VLOOKUP(MainData[[#This Row],[Order ID]],Table3[#All],2,0),"No")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LOOKUP(MainData[[#This Row],[Region]],People!B:B,People!A:A)</f>
        <v>Chuck Magee</v>
      </c>
      <c r="W1364" s="3" t="str">
        <f>IFERROR(VLOOKUP(MainData[[#This Row],[Order ID]],Table3[#All],2,0),"No")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LOOKUP(MainData[[#This Row],[Region]],People!B:B,People!A:A)</f>
        <v>Anna Andreadi</v>
      </c>
      <c r="W1365" s="3" t="str">
        <f>IFERROR(VLOOKUP(MainData[[#This Row],[Order ID]],Table3[#All],2,0),"No")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LOOKUP(MainData[[#This Row],[Region]],People!B:B,People!A:A)</f>
        <v>Anna Andreadi</v>
      </c>
      <c r="W1366" s="3" t="str">
        <f>IFERROR(VLOOKUP(MainData[[#This Row],[Order ID]],Table3[#All],2,0),"No")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LOOKUP(MainData[[#This Row],[Region]],People!B:B,People!A:A)</f>
        <v>Anna Andreadi</v>
      </c>
      <c r="W1367" s="3" t="str">
        <f>IFERROR(VLOOKUP(MainData[[#This Row],[Order ID]],Table3[#All],2,0),"No")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LOOKUP(MainData[[#This Row],[Region]],People!B:B,People!A:A)</f>
        <v>Anna Andreadi</v>
      </c>
      <c r="W1368" s="3" t="str">
        <f>IFERROR(VLOOKUP(MainData[[#This Row],[Order ID]],Table3[#All],2,0),"No")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LOOKUP(MainData[[#This Row],[Region]],People!B:B,People!A:A)</f>
        <v>Anna Andreadi</v>
      </c>
      <c r="W1369" s="3" t="str">
        <f>IFERROR(VLOOKUP(MainData[[#This Row],[Order ID]],Table3[#All],2,0),"No")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LOOKUP(MainData[[#This Row],[Region]],People!B:B,People!A:A)</f>
        <v>Anna Andreadi</v>
      </c>
      <c r="W1370" s="3" t="str">
        <f>IFERROR(VLOOKUP(MainData[[#This Row],[Order ID]],Table3[#All],2,0),"No")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LOOKUP(MainData[[#This Row],[Region]],People!B:B,People!A:A)</f>
        <v>Anna Andreadi</v>
      </c>
      <c r="W1371" s="3" t="str">
        <f>IFERROR(VLOOKUP(MainData[[#This Row],[Order ID]],Table3[#All],2,0),"No")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LOOKUP(MainData[[#This Row],[Region]],People!B:B,People!A:A)</f>
        <v>Anna Andreadi</v>
      </c>
      <c r="W1372" s="3" t="str">
        <f>IFERROR(VLOOKUP(MainData[[#This Row],[Order ID]],Table3[#All],2,0),"No")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LOOKUP(MainData[[#This Row],[Region]],People!B:B,People!A:A)</f>
        <v>Chuck Magee</v>
      </c>
      <c r="W1373" s="3" t="str">
        <f>IFERROR(VLOOKUP(MainData[[#This Row],[Order ID]],Table3[#All],2,0),"No")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LOOKUP(MainData[[#This Row],[Region]],People!B:B,People!A:A)</f>
        <v>Anna Andreadi</v>
      </c>
      <c r="W1374" s="3" t="str">
        <f>IFERROR(VLOOKUP(MainData[[#This Row],[Order ID]],Table3[#All],2,0),"No")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LOOKUP(MainData[[#This Row],[Region]],People!B:B,People!A:A)</f>
        <v>Anna Andreadi</v>
      </c>
      <c r="W1375" s="3" t="str">
        <f>IFERROR(VLOOKUP(MainData[[#This Row],[Order ID]],Table3[#All],2,0),"No")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LOOKUP(MainData[[#This Row],[Region]],People!B:B,People!A:A)</f>
        <v>Anna Andreadi</v>
      </c>
      <c r="W1376" s="3" t="str">
        <f>IFERROR(VLOOKUP(MainData[[#This Row],[Order ID]],Table3[#All],2,0),"No")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LOOKUP(MainData[[#This Row],[Region]],People!B:B,People!A:A)</f>
        <v>Anna Andreadi</v>
      </c>
      <c r="W1377" s="3" t="str">
        <f>IFERROR(VLOOKUP(MainData[[#This Row],[Order ID]],Table3[#All],2,0),"No")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LOOKUP(MainData[[#This Row],[Region]],People!B:B,People!A:A)</f>
        <v>Anna Andreadi</v>
      </c>
      <c r="W1378" s="3" t="str">
        <f>IFERROR(VLOOKUP(MainData[[#This Row],[Order ID]],Table3[#All],2,0),"No")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LOOKUP(MainData[[#This Row],[Region]],People!B:B,People!A:A)</f>
        <v>Anna Andreadi</v>
      </c>
      <c r="W1379" s="3" t="str">
        <f>IFERROR(VLOOKUP(MainData[[#This Row],[Order ID]],Table3[#All],2,0),"No")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LOOKUP(MainData[[#This Row],[Region]],People!B:B,People!A:A)</f>
        <v>Anna Andreadi</v>
      </c>
      <c r="W1380" s="3" t="str">
        <f>IFERROR(VLOOKUP(MainData[[#This Row],[Order ID]],Table3[#All],2,0),"No")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LOOKUP(MainData[[#This Row],[Region]],People!B:B,People!A:A)</f>
        <v>Anna Andreadi</v>
      </c>
      <c r="W1381" s="3" t="str">
        <f>IFERROR(VLOOKUP(MainData[[#This Row],[Order ID]],Table3[#All],2,0),"No")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LOOKUP(MainData[[#This Row],[Region]],People!B:B,People!A:A)</f>
        <v>Anna Andreadi</v>
      </c>
      <c r="W1382" s="3" t="str">
        <f>IFERROR(VLOOKUP(MainData[[#This Row],[Order ID]],Table3[#All],2,0),"No")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LOOKUP(MainData[[#This Row],[Region]],People!B:B,People!A:A)</f>
        <v>Kelly Williams</v>
      </c>
      <c r="W1383" s="3" t="str">
        <f>IFERROR(VLOOKUP(MainData[[#This Row],[Order ID]],Table3[#All],2,0),"No")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LOOKUP(MainData[[#This Row],[Region]],People!B:B,People!A:A)</f>
        <v>Cassandra Brandow</v>
      </c>
      <c r="W1384" s="3" t="str">
        <f>IFERROR(VLOOKUP(MainData[[#This Row],[Order ID]],Table3[#All],2,0),"No")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LOOKUP(MainData[[#This Row],[Region]],People!B:B,People!A:A)</f>
        <v>Cassandra Brandow</v>
      </c>
      <c r="W1385" s="3" t="str">
        <f>IFERROR(VLOOKUP(MainData[[#This Row],[Order ID]],Table3[#All],2,0),"No")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LOOKUP(MainData[[#This Row],[Region]],People!B:B,People!A:A)</f>
        <v>Cassandra Brandow</v>
      </c>
      <c r="W1386" s="3" t="str">
        <f>IFERROR(VLOOKUP(MainData[[#This Row],[Order ID]],Table3[#All],2,0),"No")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LOOKUP(MainData[[#This Row],[Region]],People!B:B,People!A:A)</f>
        <v>Cassandra Brandow</v>
      </c>
      <c r="W1387" s="3" t="str">
        <f>IFERROR(VLOOKUP(MainData[[#This Row],[Order ID]],Table3[#All],2,0),"No")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LOOKUP(MainData[[#This Row],[Region]],People!B:B,People!A:A)</f>
        <v>Cassandra Brandow</v>
      </c>
      <c r="W1388" s="3" t="str">
        <f>IFERROR(VLOOKUP(MainData[[#This Row],[Order ID]],Table3[#All],2,0),"No")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LOOKUP(MainData[[#This Row],[Region]],People!B:B,People!A:A)</f>
        <v>Cassandra Brandow</v>
      </c>
      <c r="W1389" s="3" t="str">
        <f>IFERROR(VLOOKUP(MainData[[#This Row],[Order ID]],Table3[#All],2,0),"No")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LOOKUP(MainData[[#This Row],[Region]],People!B:B,People!A:A)</f>
        <v>Cassandra Brandow</v>
      </c>
      <c r="W1390" s="3" t="str">
        <f>IFERROR(VLOOKUP(MainData[[#This Row],[Order ID]],Table3[#All],2,0),"No")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LOOKUP(MainData[[#This Row],[Region]],People!B:B,People!A:A)</f>
        <v>Cassandra Brandow</v>
      </c>
      <c r="W1391" s="3" t="str">
        <f>IFERROR(VLOOKUP(MainData[[#This Row],[Order ID]],Table3[#All],2,0),"No")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LOOKUP(MainData[[#This Row],[Region]],People!B:B,People!A:A)</f>
        <v>Cassandra Brandow</v>
      </c>
      <c r="W1392" s="3" t="str">
        <f>IFERROR(VLOOKUP(MainData[[#This Row],[Order ID]],Table3[#All],2,0),"No")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LOOKUP(MainData[[#This Row],[Region]],People!B:B,People!A:A)</f>
        <v>Cassandra Brandow</v>
      </c>
      <c r="W1393" s="3" t="str">
        <f>IFERROR(VLOOKUP(MainData[[#This Row],[Order ID]],Table3[#All],2,0),"No")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LOOKUP(MainData[[#This Row],[Region]],People!B:B,People!A:A)</f>
        <v>Cassandra Brandow</v>
      </c>
      <c r="W1394" s="3" t="str">
        <f>IFERROR(VLOOKUP(MainData[[#This Row],[Order ID]],Table3[#All],2,0),"No")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LOOKUP(MainData[[#This Row],[Region]],People!B:B,People!A:A)</f>
        <v>Cassandra Brandow</v>
      </c>
      <c r="W1395" s="3" t="str">
        <f>IFERROR(VLOOKUP(MainData[[#This Row],[Order ID]],Table3[#All],2,0),"No")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LOOKUP(MainData[[#This Row],[Region]],People!B:B,People!A:A)</f>
        <v>Kelly Williams</v>
      </c>
      <c r="W1396" s="3" t="str">
        <f>IFERROR(VLOOKUP(MainData[[#This Row],[Order ID]],Table3[#All],2,0),"No")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LOOKUP(MainData[[#This Row],[Region]],People!B:B,People!A:A)</f>
        <v>Kelly Williams</v>
      </c>
      <c r="W1397" s="3" t="str">
        <f>IFERROR(VLOOKUP(MainData[[#This Row],[Order ID]],Table3[#All],2,0),"No")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LOOKUP(MainData[[#This Row],[Region]],People!B:B,People!A:A)</f>
        <v>Chuck Magee</v>
      </c>
      <c r="W1398" s="3" t="str">
        <f>IFERROR(VLOOKUP(MainData[[#This Row],[Order ID]],Table3[#All],2,0),"No")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LOOKUP(MainData[[#This Row],[Region]],People!B:B,People!A:A)</f>
        <v>Chuck Magee</v>
      </c>
      <c r="W1399" s="3" t="str">
        <f>IFERROR(VLOOKUP(MainData[[#This Row],[Order ID]],Table3[#All],2,0),"No")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LOOKUP(MainData[[#This Row],[Region]],People!B:B,People!A:A)</f>
        <v>Chuck Magee</v>
      </c>
      <c r="W1400" s="3" t="str">
        <f>IFERROR(VLOOKUP(MainData[[#This Row],[Order ID]],Table3[#All],2,0),"No")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LOOKUP(MainData[[#This Row],[Region]],People!B:B,People!A:A)</f>
        <v>Chuck Magee</v>
      </c>
      <c r="W1401" s="3" t="str">
        <f>IFERROR(VLOOKUP(MainData[[#This Row],[Order ID]],Table3[#All],2,0),"No")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LOOKUP(MainData[[#This Row],[Region]],People!B:B,People!A:A)</f>
        <v>Cassandra Brandow</v>
      </c>
      <c r="W1402" s="3" t="str">
        <f>IFERROR(VLOOKUP(MainData[[#This Row],[Order ID]],Table3[#All],2,0),"No")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LOOKUP(MainData[[#This Row],[Region]],People!B:B,People!A:A)</f>
        <v>Cassandra Brandow</v>
      </c>
      <c r="W1403" s="3" t="str">
        <f>IFERROR(VLOOKUP(MainData[[#This Row],[Order ID]],Table3[#All],2,0),"No")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LOOKUP(MainData[[#This Row],[Region]],People!B:B,People!A:A)</f>
        <v>Chuck Magee</v>
      </c>
      <c r="W1404" s="3" t="str">
        <f>IFERROR(VLOOKUP(MainData[[#This Row],[Order ID]],Table3[#All],2,0),"No")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LOOKUP(MainData[[#This Row],[Region]],People!B:B,People!A:A)</f>
        <v>Chuck Magee</v>
      </c>
      <c r="W1405" s="3" t="str">
        <f>IFERROR(VLOOKUP(MainData[[#This Row],[Order ID]],Table3[#All],2,0),"No")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LOOKUP(MainData[[#This Row],[Region]],People!B:B,People!A:A)</f>
        <v>Chuck Magee</v>
      </c>
      <c r="W1406" s="3" t="str">
        <f>IFERROR(VLOOKUP(MainData[[#This Row],[Order ID]],Table3[#All],2,0),"No")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LOOKUP(MainData[[#This Row],[Region]],People!B:B,People!A:A)</f>
        <v>Chuck Magee</v>
      </c>
      <c r="W1407" s="3" t="str">
        <f>IFERROR(VLOOKUP(MainData[[#This Row],[Order ID]],Table3[#All],2,0),"No")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LOOKUP(MainData[[#This Row],[Region]],People!B:B,People!A:A)</f>
        <v>Chuck Magee</v>
      </c>
      <c r="W1408" s="3" t="str">
        <f>IFERROR(VLOOKUP(MainData[[#This Row],[Order ID]],Table3[#All],2,0),"No")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LOOKUP(MainData[[#This Row],[Region]],People!B:B,People!A:A)</f>
        <v>Chuck Magee</v>
      </c>
      <c r="W1409" s="3" t="str">
        <f>IFERROR(VLOOKUP(MainData[[#This Row],[Order ID]],Table3[#All],2,0),"No")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LOOKUP(MainData[[#This Row],[Region]],People!B:B,People!A:A)</f>
        <v>Chuck Magee</v>
      </c>
      <c r="W1410" s="3" t="str">
        <f>IFERROR(VLOOKUP(MainData[[#This Row],[Order ID]],Table3[#All],2,0),"No")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LOOKUP(MainData[[#This Row],[Region]],People!B:B,People!A:A)</f>
        <v>Anna Andreadi</v>
      </c>
      <c r="W1411" s="3" t="str">
        <f>IFERROR(VLOOKUP(MainData[[#This Row],[Order ID]],Table3[#All],2,0),"No")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LOOKUP(MainData[[#This Row],[Region]],People!B:B,People!A:A)</f>
        <v>Kelly Williams</v>
      </c>
      <c r="W1412" s="3" t="str">
        <f>IFERROR(VLOOKUP(MainData[[#This Row],[Order ID]],Table3[#All],2,0),"No")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LOOKUP(MainData[[#This Row],[Region]],People!B:B,People!A:A)</f>
        <v>Chuck Magee</v>
      </c>
      <c r="W1413" s="3" t="str">
        <f>IFERROR(VLOOKUP(MainData[[#This Row],[Order ID]],Table3[#All],2,0),"No")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LOOKUP(MainData[[#This Row],[Region]],People!B:B,People!A:A)</f>
        <v>Chuck Magee</v>
      </c>
      <c r="W1414" s="3" t="str">
        <f>IFERROR(VLOOKUP(MainData[[#This Row],[Order ID]],Table3[#All],2,0),"No")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LOOKUP(MainData[[#This Row],[Region]],People!B:B,People!A:A)</f>
        <v>Chuck Magee</v>
      </c>
      <c r="W1415" s="3" t="str">
        <f>IFERROR(VLOOKUP(MainData[[#This Row],[Order ID]],Table3[#All],2,0),"No")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LOOKUP(MainData[[#This Row],[Region]],People!B:B,People!A:A)</f>
        <v>Anna Andreadi</v>
      </c>
      <c r="W1416" s="3" t="str">
        <f>IFERROR(VLOOKUP(MainData[[#This Row],[Order ID]],Table3[#All],2,0),"No")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LOOKUP(MainData[[#This Row],[Region]],People!B:B,People!A:A)</f>
        <v>Anna Andreadi</v>
      </c>
      <c r="W1417" s="3" t="str">
        <f>IFERROR(VLOOKUP(MainData[[#This Row],[Order ID]],Table3[#All],2,0),"No")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LOOKUP(MainData[[#This Row],[Region]],People!B:B,People!A:A)</f>
        <v>Kelly Williams</v>
      </c>
      <c r="W1418" s="3" t="str">
        <f>IFERROR(VLOOKUP(MainData[[#This Row],[Order ID]],Table3[#All],2,0),"No")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LOOKUP(MainData[[#This Row],[Region]],People!B:B,People!A:A)</f>
        <v>Kelly Williams</v>
      </c>
      <c r="W1419" s="3" t="str">
        <f>IFERROR(VLOOKUP(MainData[[#This Row],[Order ID]],Table3[#All],2,0),"No")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LOOKUP(MainData[[#This Row],[Region]],People!B:B,People!A:A)</f>
        <v>Kelly Williams</v>
      </c>
      <c r="W1420" s="3" t="str">
        <f>IFERROR(VLOOKUP(MainData[[#This Row],[Order ID]],Table3[#All],2,0),"No")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LOOKUP(MainData[[#This Row],[Region]],People!B:B,People!A:A)</f>
        <v>Anna Andreadi</v>
      </c>
      <c r="W1421" s="3" t="str">
        <f>IFERROR(VLOOKUP(MainData[[#This Row],[Order ID]],Table3[#All],2,0),"No")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LOOKUP(MainData[[#This Row],[Region]],People!B:B,People!A:A)</f>
        <v>Anna Andreadi</v>
      </c>
      <c r="W1422" s="3" t="str">
        <f>IFERROR(VLOOKUP(MainData[[#This Row],[Order ID]],Table3[#All],2,0),"No")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LOOKUP(MainData[[#This Row],[Region]],People!B:B,People!A:A)</f>
        <v>Anna Andreadi</v>
      </c>
      <c r="W1423" s="3" t="str">
        <f>IFERROR(VLOOKUP(MainData[[#This Row],[Order ID]],Table3[#All],2,0),"No")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LOOKUP(MainData[[#This Row],[Region]],People!B:B,People!A:A)</f>
        <v>Anna Andreadi</v>
      </c>
      <c r="W1424" s="3" t="str">
        <f>IFERROR(VLOOKUP(MainData[[#This Row],[Order ID]],Table3[#All],2,0),"No")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LOOKUP(MainData[[#This Row],[Region]],People!B:B,People!A:A)</f>
        <v>Anna Andreadi</v>
      </c>
      <c r="W1425" s="3" t="str">
        <f>IFERROR(VLOOKUP(MainData[[#This Row],[Order ID]],Table3[#All],2,0),"No")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LOOKUP(MainData[[#This Row],[Region]],People!B:B,People!A:A)</f>
        <v>Anna Andreadi</v>
      </c>
      <c r="W1426" s="3" t="str">
        <f>IFERROR(VLOOKUP(MainData[[#This Row],[Order ID]],Table3[#All],2,0),"No")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LOOKUP(MainData[[#This Row],[Region]],People!B:B,People!A:A)</f>
        <v>Anna Andreadi</v>
      </c>
      <c r="W1427" s="3" t="str">
        <f>IFERROR(VLOOKUP(MainData[[#This Row],[Order ID]],Table3[#All],2,0),"No")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LOOKUP(MainData[[#This Row],[Region]],People!B:B,People!A:A)</f>
        <v>Anna Andreadi</v>
      </c>
      <c r="W1428" s="3" t="str">
        <f>IFERROR(VLOOKUP(MainData[[#This Row],[Order ID]],Table3[#All],2,0),"No")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LOOKUP(MainData[[#This Row],[Region]],People!B:B,People!A:A)</f>
        <v>Anna Andreadi</v>
      </c>
      <c r="W1429" s="3" t="str">
        <f>IFERROR(VLOOKUP(MainData[[#This Row],[Order ID]],Table3[#All],2,0),"No")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LOOKUP(MainData[[#This Row],[Region]],People!B:B,People!A:A)</f>
        <v>Anna Andreadi</v>
      </c>
      <c r="W1430" s="3" t="str">
        <f>IFERROR(VLOOKUP(MainData[[#This Row],[Order ID]],Table3[#All],2,0),"No")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LOOKUP(MainData[[#This Row],[Region]],People!B:B,People!A:A)</f>
        <v>Anna Andreadi</v>
      </c>
      <c r="W1431" s="3" t="str">
        <f>IFERROR(VLOOKUP(MainData[[#This Row],[Order ID]],Table3[#All],2,0),"No")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LOOKUP(MainData[[#This Row],[Region]],People!B:B,People!A:A)</f>
        <v>Chuck Magee</v>
      </c>
      <c r="W1432" s="3" t="str">
        <f>IFERROR(VLOOKUP(MainData[[#This Row],[Order ID]],Table3[#All],2,0),"No")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LOOKUP(MainData[[#This Row],[Region]],People!B:B,People!A:A)</f>
        <v>Cassandra Brandow</v>
      </c>
      <c r="W1433" s="3" t="str">
        <f>IFERROR(VLOOKUP(MainData[[#This Row],[Order ID]],Table3[#All],2,0),"No")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LOOKUP(MainData[[#This Row],[Region]],People!B:B,People!A:A)</f>
        <v>Cassandra Brandow</v>
      </c>
      <c r="W1434" s="3" t="str">
        <f>IFERROR(VLOOKUP(MainData[[#This Row],[Order ID]],Table3[#All],2,0),"No")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LOOKUP(MainData[[#This Row],[Region]],People!B:B,People!A:A)</f>
        <v>Cassandra Brandow</v>
      </c>
      <c r="W1435" s="3" t="str">
        <f>IFERROR(VLOOKUP(MainData[[#This Row],[Order ID]],Table3[#All],2,0),"No")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LOOKUP(MainData[[#This Row],[Region]],People!B:B,People!A:A)</f>
        <v>Anna Andreadi</v>
      </c>
      <c r="W1436" s="3" t="str">
        <f>IFERROR(VLOOKUP(MainData[[#This Row],[Order ID]],Table3[#All],2,0),"No")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LOOKUP(MainData[[#This Row],[Region]],People!B:B,People!A:A)</f>
        <v>Chuck Magee</v>
      </c>
      <c r="W1437" s="3" t="str">
        <f>IFERROR(VLOOKUP(MainData[[#This Row],[Order ID]],Table3[#All],2,0),"No")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LOOKUP(MainData[[#This Row],[Region]],People!B:B,People!A:A)</f>
        <v>Chuck Magee</v>
      </c>
      <c r="W1438" s="3" t="str">
        <f>IFERROR(VLOOKUP(MainData[[#This Row],[Order ID]],Table3[#All],2,0),"No")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LOOKUP(MainData[[#This Row],[Region]],People!B:B,People!A:A)</f>
        <v>Kelly Williams</v>
      </c>
      <c r="W1439" s="3" t="str">
        <f>IFERROR(VLOOKUP(MainData[[#This Row],[Order ID]],Table3[#All],2,0),"No")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LOOKUP(MainData[[#This Row],[Region]],People!B:B,People!A:A)</f>
        <v>Kelly Williams</v>
      </c>
      <c r="W1440" s="3" t="str">
        <f>IFERROR(VLOOKUP(MainData[[#This Row],[Order ID]],Table3[#All],2,0),"No")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LOOKUP(MainData[[#This Row],[Region]],People!B:B,People!A:A)</f>
        <v>Chuck Magee</v>
      </c>
      <c r="W1441" s="3" t="str">
        <f>IFERROR(VLOOKUP(MainData[[#This Row],[Order ID]],Table3[#All],2,0),"No")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LOOKUP(MainData[[#This Row],[Region]],People!B:B,People!A:A)</f>
        <v>Chuck Magee</v>
      </c>
      <c r="W1442" s="3" t="str">
        <f>IFERROR(VLOOKUP(MainData[[#This Row],[Order ID]],Table3[#All],2,0),"No")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LOOKUP(MainData[[#This Row],[Region]],People!B:B,People!A:A)</f>
        <v>Anna Andreadi</v>
      </c>
      <c r="W1443" s="3" t="str">
        <f>IFERROR(VLOOKUP(MainData[[#This Row],[Order ID]],Table3[#All],2,0),"No")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LOOKUP(MainData[[#This Row],[Region]],People!B:B,People!A:A)</f>
        <v>Cassandra Brandow</v>
      </c>
      <c r="W1444" s="3" t="str">
        <f>IFERROR(VLOOKUP(MainData[[#This Row],[Order ID]],Table3[#All],2,0),"No")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LOOKUP(MainData[[#This Row],[Region]],People!B:B,People!A:A)</f>
        <v>Anna Andreadi</v>
      </c>
      <c r="W1445" s="3" t="str">
        <f>IFERROR(VLOOKUP(MainData[[#This Row],[Order ID]],Table3[#All],2,0),"No")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LOOKUP(MainData[[#This Row],[Region]],People!B:B,People!A:A)</f>
        <v>Kelly Williams</v>
      </c>
      <c r="W1446" s="3" t="str">
        <f>IFERROR(VLOOKUP(MainData[[#This Row],[Order ID]],Table3[#All],2,0),"No")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LOOKUP(MainData[[#This Row],[Region]],People!B:B,People!A:A)</f>
        <v>Kelly Williams</v>
      </c>
      <c r="W1447" s="3" t="str">
        <f>IFERROR(VLOOKUP(MainData[[#This Row],[Order ID]],Table3[#All],2,0),"No")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LOOKUP(MainData[[#This Row],[Region]],People!B:B,People!A:A)</f>
        <v>Kelly Williams</v>
      </c>
      <c r="W1448" s="3" t="str">
        <f>IFERROR(VLOOKUP(MainData[[#This Row],[Order ID]],Table3[#All],2,0),"No")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LOOKUP(MainData[[#This Row],[Region]],People!B:B,People!A:A)</f>
        <v>Kelly Williams</v>
      </c>
      <c r="W1449" s="3" t="str">
        <f>IFERROR(VLOOKUP(MainData[[#This Row],[Order ID]],Table3[#All],2,0),"No")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LOOKUP(MainData[[#This Row],[Region]],People!B:B,People!A:A)</f>
        <v>Chuck Magee</v>
      </c>
      <c r="W1450" s="3" t="str">
        <f>IFERROR(VLOOKUP(MainData[[#This Row],[Order ID]],Table3[#All],2,0),"No")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LOOKUP(MainData[[#This Row],[Region]],People!B:B,People!A:A)</f>
        <v>Anna Andreadi</v>
      </c>
      <c r="W1451" s="3" t="str">
        <f>IFERROR(VLOOKUP(MainData[[#This Row],[Order ID]],Table3[#All],2,0),"No")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LOOKUP(MainData[[#This Row],[Region]],People!B:B,People!A:A)</f>
        <v>Anna Andreadi</v>
      </c>
      <c r="W1452" s="3" t="str">
        <f>IFERROR(VLOOKUP(MainData[[#This Row],[Order ID]],Table3[#All],2,0),"No")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LOOKUP(MainData[[#This Row],[Region]],People!B:B,People!A:A)</f>
        <v>Cassandra Brandow</v>
      </c>
      <c r="W1453" s="3" t="str">
        <f>IFERROR(VLOOKUP(MainData[[#This Row],[Order ID]],Table3[#All],2,0),"No")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LOOKUP(MainData[[#This Row],[Region]],People!B:B,People!A:A)</f>
        <v>Cassandra Brandow</v>
      </c>
      <c r="W1454" s="3" t="str">
        <f>IFERROR(VLOOKUP(MainData[[#This Row],[Order ID]],Table3[#All],2,0),"No")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LOOKUP(MainData[[#This Row],[Region]],People!B:B,People!A:A)</f>
        <v>Cassandra Brandow</v>
      </c>
      <c r="W1455" s="3" t="str">
        <f>IFERROR(VLOOKUP(MainData[[#This Row],[Order ID]],Table3[#All],2,0),"No")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LOOKUP(MainData[[#This Row],[Region]],People!B:B,People!A:A)</f>
        <v>Cassandra Brandow</v>
      </c>
      <c r="W1456" s="3" t="str">
        <f>IFERROR(VLOOKUP(MainData[[#This Row],[Order ID]],Table3[#All],2,0),"No")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LOOKUP(MainData[[#This Row],[Region]],People!B:B,People!A:A)</f>
        <v>Cassandra Brandow</v>
      </c>
      <c r="W1457" s="3" t="str">
        <f>IFERROR(VLOOKUP(MainData[[#This Row],[Order ID]],Table3[#All],2,0),"No")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LOOKUP(MainData[[#This Row],[Region]],People!B:B,People!A:A)</f>
        <v>Cassandra Brandow</v>
      </c>
      <c r="W1458" s="3" t="str">
        <f>IFERROR(VLOOKUP(MainData[[#This Row],[Order ID]],Table3[#All],2,0),"No")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LOOKUP(MainData[[#This Row],[Region]],People!B:B,People!A:A)</f>
        <v>Chuck Magee</v>
      </c>
      <c r="W1459" s="3" t="str">
        <f>IFERROR(VLOOKUP(MainData[[#This Row],[Order ID]],Table3[#All],2,0),"No")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LOOKUP(MainData[[#This Row],[Region]],People!B:B,People!A:A)</f>
        <v>Kelly Williams</v>
      </c>
      <c r="W1460" s="3" t="str">
        <f>IFERROR(VLOOKUP(MainData[[#This Row],[Order ID]],Table3[#All],2,0),"No")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LOOKUP(MainData[[#This Row],[Region]],People!B:B,People!A:A)</f>
        <v>Chuck Magee</v>
      </c>
      <c r="W1461" s="3" t="str">
        <f>IFERROR(VLOOKUP(MainData[[#This Row],[Order ID]],Table3[#All],2,0),"No")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LOOKUP(MainData[[#This Row],[Region]],People!B:B,People!A:A)</f>
        <v>Anna Andreadi</v>
      </c>
      <c r="W1462" s="3" t="str">
        <f>IFERROR(VLOOKUP(MainData[[#This Row],[Order ID]],Table3[#All],2,0),"No")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LOOKUP(MainData[[#This Row],[Region]],People!B:B,People!A:A)</f>
        <v>Chuck Magee</v>
      </c>
      <c r="W1463" s="3" t="str">
        <f>IFERROR(VLOOKUP(MainData[[#This Row],[Order ID]],Table3[#All],2,0),"No")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LOOKUP(MainData[[#This Row],[Region]],People!B:B,People!A:A)</f>
        <v>Kelly Williams</v>
      </c>
      <c r="W1464" s="3" t="str">
        <f>IFERROR(VLOOKUP(MainData[[#This Row],[Order ID]],Table3[#All],2,0),"No")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LOOKUP(MainData[[#This Row],[Region]],People!B:B,People!A:A)</f>
        <v>Kelly Williams</v>
      </c>
      <c r="W1465" s="3" t="str">
        <f>IFERROR(VLOOKUP(MainData[[#This Row],[Order ID]],Table3[#All],2,0),"No")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LOOKUP(MainData[[#This Row],[Region]],People!B:B,People!A:A)</f>
        <v>Chuck Magee</v>
      </c>
      <c r="W1466" s="3" t="str">
        <f>IFERROR(VLOOKUP(MainData[[#This Row],[Order ID]],Table3[#All],2,0),"No")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LOOKUP(MainData[[#This Row],[Region]],People!B:B,People!A:A)</f>
        <v>Anna Andreadi</v>
      </c>
      <c r="W1467" s="3" t="str">
        <f>IFERROR(VLOOKUP(MainData[[#This Row],[Order ID]],Table3[#All],2,0),"No")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LOOKUP(MainData[[#This Row],[Region]],People!B:B,People!A:A)</f>
        <v>Anna Andreadi</v>
      </c>
      <c r="W1468" s="3" t="str">
        <f>IFERROR(VLOOKUP(MainData[[#This Row],[Order ID]],Table3[#All],2,0),"No")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LOOKUP(MainData[[#This Row],[Region]],People!B:B,People!A:A)</f>
        <v>Cassandra Brandow</v>
      </c>
      <c r="W1469" s="3" t="str">
        <f>IFERROR(VLOOKUP(MainData[[#This Row],[Order ID]],Table3[#All],2,0),"No")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LOOKUP(MainData[[#This Row],[Region]],People!B:B,People!A:A)</f>
        <v>Kelly Williams</v>
      </c>
      <c r="W1470" s="3" t="str">
        <f>IFERROR(VLOOKUP(MainData[[#This Row],[Order ID]],Table3[#All],2,0),"No")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LOOKUP(MainData[[#This Row],[Region]],People!B:B,People!A:A)</f>
        <v>Kelly Williams</v>
      </c>
      <c r="W1471" s="3" t="str">
        <f>IFERROR(VLOOKUP(MainData[[#This Row],[Order ID]],Table3[#All],2,0),"No")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LOOKUP(MainData[[#This Row],[Region]],People!B:B,People!A:A)</f>
        <v>Kelly Williams</v>
      </c>
      <c r="W1472" s="3" t="str">
        <f>IFERROR(VLOOKUP(MainData[[#This Row],[Order ID]],Table3[#All],2,0),"No")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LOOKUP(MainData[[#This Row],[Region]],People!B:B,People!A:A)</f>
        <v>Chuck Magee</v>
      </c>
      <c r="W1473" s="3" t="str">
        <f>IFERROR(VLOOKUP(MainData[[#This Row],[Order ID]],Table3[#All],2,0),"No")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LOOKUP(MainData[[#This Row],[Region]],People!B:B,People!A:A)</f>
        <v>Anna Andreadi</v>
      </c>
      <c r="W1474" s="3" t="str">
        <f>IFERROR(VLOOKUP(MainData[[#This Row],[Order ID]],Table3[#All],2,0),"No")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LOOKUP(MainData[[#This Row],[Region]],People!B:B,People!A:A)</f>
        <v>Kelly Williams</v>
      </c>
      <c r="W1475" s="3" t="str">
        <f>IFERROR(VLOOKUP(MainData[[#This Row],[Order ID]],Table3[#All],2,0),"No")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LOOKUP(MainData[[#This Row],[Region]],People!B:B,People!A:A)</f>
        <v>Chuck Magee</v>
      </c>
      <c r="W1476" s="3" t="str">
        <f>IFERROR(VLOOKUP(MainData[[#This Row],[Order ID]],Table3[#All],2,0),"No")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LOOKUP(MainData[[#This Row],[Region]],People!B:B,People!A:A)</f>
        <v>Chuck Magee</v>
      </c>
      <c r="W1477" s="3" t="str">
        <f>IFERROR(VLOOKUP(MainData[[#This Row],[Order ID]],Table3[#All],2,0),"No")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LOOKUP(MainData[[#This Row],[Region]],People!B:B,People!A:A)</f>
        <v>Chuck Magee</v>
      </c>
      <c r="W1478" s="3" t="str">
        <f>IFERROR(VLOOKUP(MainData[[#This Row],[Order ID]],Table3[#All],2,0),"No")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LOOKUP(MainData[[#This Row],[Region]],People!B:B,People!A:A)</f>
        <v>Cassandra Brandow</v>
      </c>
      <c r="W1479" s="3" t="str">
        <f>IFERROR(VLOOKUP(MainData[[#This Row],[Order ID]],Table3[#All],2,0),"No")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LOOKUP(MainData[[#This Row],[Region]],People!B:B,People!A:A)</f>
        <v>Anna Andreadi</v>
      </c>
      <c r="W1480" s="3" t="str">
        <f>IFERROR(VLOOKUP(MainData[[#This Row],[Order ID]],Table3[#All],2,0),"No")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LOOKUP(MainData[[#This Row],[Region]],People!B:B,People!A:A)</f>
        <v>Anna Andreadi</v>
      </c>
      <c r="W1481" s="3" t="str">
        <f>IFERROR(VLOOKUP(MainData[[#This Row],[Order ID]],Table3[#All],2,0),"No")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LOOKUP(MainData[[#This Row],[Region]],People!B:B,People!A:A)</f>
        <v>Anna Andreadi</v>
      </c>
      <c r="W1482" s="3" t="str">
        <f>IFERROR(VLOOKUP(MainData[[#This Row],[Order ID]],Table3[#All],2,0),"No")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LOOKUP(MainData[[#This Row],[Region]],People!B:B,People!A:A)</f>
        <v>Anna Andreadi</v>
      </c>
      <c r="W1483" s="3" t="str">
        <f>IFERROR(VLOOKUP(MainData[[#This Row],[Order ID]],Table3[#All],2,0),"No")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LOOKUP(MainData[[#This Row],[Region]],People!B:B,People!A:A)</f>
        <v>Cassandra Brandow</v>
      </c>
      <c r="W1484" s="3" t="str">
        <f>IFERROR(VLOOKUP(MainData[[#This Row],[Order ID]],Table3[#All],2,0),"No")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LOOKUP(MainData[[#This Row],[Region]],People!B:B,People!A:A)</f>
        <v>Cassandra Brandow</v>
      </c>
      <c r="W1485" s="3" t="str">
        <f>IFERROR(VLOOKUP(MainData[[#This Row],[Order ID]],Table3[#All],2,0),"No")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LOOKUP(MainData[[#This Row],[Region]],People!B:B,People!A:A)</f>
        <v>Anna Andreadi</v>
      </c>
      <c r="W1486" s="3" t="str">
        <f>IFERROR(VLOOKUP(MainData[[#This Row],[Order ID]],Table3[#All],2,0),"No")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LOOKUP(MainData[[#This Row],[Region]],People!B:B,People!A:A)</f>
        <v>Chuck Magee</v>
      </c>
      <c r="W1487" s="3" t="str">
        <f>IFERROR(VLOOKUP(MainData[[#This Row],[Order ID]],Table3[#All],2,0),"No")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LOOKUP(MainData[[#This Row],[Region]],People!B:B,People!A:A)</f>
        <v>Anna Andreadi</v>
      </c>
      <c r="W1488" s="3" t="str">
        <f>IFERROR(VLOOKUP(MainData[[#This Row],[Order ID]],Table3[#All],2,0),"No")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LOOKUP(MainData[[#This Row],[Region]],People!B:B,People!A:A)</f>
        <v>Anna Andreadi</v>
      </c>
      <c r="W1489" s="3" t="str">
        <f>IFERROR(VLOOKUP(MainData[[#This Row],[Order ID]],Table3[#All],2,0),"No")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LOOKUP(MainData[[#This Row],[Region]],People!B:B,People!A:A)</f>
        <v>Anna Andreadi</v>
      </c>
      <c r="W1490" s="3" t="str">
        <f>IFERROR(VLOOKUP(MainData[[#This Row],[Order ID]],Table3[#All],2,0),"No")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LOOKUP(MainData[[#This Row],[Region]],People!B:B,People!A:A)</f>
        <v>Chuck Magee</v>
      </c>
      <c r="W1491" s="3" t="str">
        <f>IFERROR(VLOOKUP(MainData[[#This Row],[Order ID]],Table3[#All],2,0),"No")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LOOKUP(MainData[[#This Row],[Region]],People!B:B,People!A:A)</f>
        <v>Chuck Magee</v>
      </c>
      <c r="W1492" s="3" t="str">
        <f>IFERROR(VLOOKUP(MainData[[#This Row],[Order ID]],Table3[#All],2,0),"No")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LOOKUP(MainData[[#This Row],[Region]],People!B:B,People!A:A)</f>
        <v>Chuck Magee</v>
      </c>
      <c r="W1493" s="3" t="str">
        <f>IFERROR(VLOOKUP(MainData[[#This Row],[Order ID]],Table3[#All],2,0),"No")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LOOKUP(MainData[[#This Row],[Region]],People!B:B,People!A:A)</f>
        <v>Chuck Magee</v>
      </c>
      <c r="W1494" s="3" t="str">
        <f>IFERROR(VLOOKUP(MainData[[#This Row],[Order ID]],Table3[#All],2,0),"No")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LOOKUP(MainData[[#This Row],[Region]],People!B:B,People!A:A)</f>
        <v>Anna Andreadi</v>
      </c>
      <c r="W1495" s="3" t="str">
        <f>IFERROR(VLOOKUP(MainData[[#This Row],[Order ID]],Table3[#All],2,0),"No")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LOOKUP(MainData[[#This Row],[Region]],People!B:B,People!A:A)</f>
        <v>Cassandra Brandow</v>
      </c>
      <c r="W1496" s="3" t="str">
        <f>IFERROR(VLOOKUP(MainData[[#This Row],[Order ID]],Table3[#All],2,0),"No")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LOOKUP(MainData[[#This Row],[Region]],People!B:B,People!A:A)</f>
        <v>Kelly Williams</v>
      </c>
      <c r="W1497" s="3" t="str">
        <f>IFERROR(VLOOKUP(MainData[[#This Row],[Order ID]],Table3[#All],2,0),"No")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LOOKUP(MainData[[#This Row],[Region]],People!B:B,People!A:A)</f>
        <v>Kelly Williams</v>
      </c>
      <c r="W1498" s="3" t="str">
        <f>IFERROR(VLOOKUP(MainData[[#This Row],[Order ID]],Table3[#All],2,0),"No")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LOOKUP(MainData[[#This Row],[Region]],People!B:B,People!A:A)</f>
        <v>Kelly Williams</v>
      </c>
      <c r="W1499" s="3" t="str">
        <f>IFERROR(VLOOKUP(MainData[[#This Row],[Order ID]],Table3[#All],2,0),"No")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LOOKUP(MainData[[#This Row],[Region]],People!B:B,People!A:A)</f>
        <v>Anna Andreadi</v>
      </c>
      <c r="W1500" s="3" t="str">
        <f>IFERROR(VLOOKUP(MainData[[#This Row],[Order ID]],Table3[#All],2,0),"No")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LOOKUP(MainData[[#This Row],[Region]],People!B:B,People!A:A)</f>
        <v>Kelly Williams</v>
      </c>
      <c r="W1501" s="3" t="str">
        <f>IFERROR(VLOOKUP(MainData[[#This Row],[Order ID]],Table3[#All],2,0),"No")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LOOKUP(MainData[[#This Row],[Region]],People!B:B,People!A:A)</f>
        <v>Kelly Williams</v>
      </c>
      <c r="W1502" s="3" t="str">
        <f>IFERROR(VLOOKUP(MainData[[#This Row],[Order ID]],Table3[#All],2,0),"No")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LOOKUP(MainData[[#This Row],[Region]],People!B:B,People!A:A)</f>
        <v>Kelly Williams</v>
      </c>
      <c r="W1503" s="3" t="str">
        <f>IFERROR(VLOOKUP(MainData[[#This Row],[Order ID]],Table3[#All],2,0),"No")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LOOKUP(MainData[[#This Row],[Region]],People!B:B,People!A:A)</f>
        <v>Anna Andreadi</v>
      </c>
      <c r="W1504" s="3" t="str">
        <f>IFERROR(VLOOKUP(MainData[[#This Row],[Order ID]],Table3[#All],2,0),"No")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LOOKUP(MainData[[#This Row],[Region]],People!B:B,People!A:A)</f>
        <v>Anna Andreadi</v>
      </c>
      <c r="W1505" s="3" t="str">
        <f>IFERROR(VLOOKUP(MainData[[#This Row],[Order ID]],Table3[#All],2,0),"No")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LOOKUP(MainData[[#This Row],[Region]],People!B:B,People!A:A)</f>
        <v>Anna Andreadi</v>
      </c>
      <c r="W1506" s="3" t="str">
        <f>IFERROR(VLOOKUP(MainData[[#This Row],[Order ID]],Table3[#All],2,0),"No")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LOOKUP(MainData[[#This Row],[Region]],People!B:B,People!A:A)</f>
        <v>Anna Andreadi</v>
      </c>
      <c r="W1507" s="3" t="str">
        <f>IFERROR(VLOOKUP(MainData[[#This Row],[Order ID]],Table3[#All],2,0),"No")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LOOKUP(MainData[[#This Row],[Region]],People!B:B,People!A:A)</f>
        <v>Chuck Magee</v>
      </c>
      <c r="W1508" s="3" t="str">
        <f>IFERROR(VLOOKUP(MainData[[#This Row],[Order ID]],Table3[#All],2,0),"No")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LOOKUP(MainData[[#This Row],[Region]],People!B:B,People!A:A)</f>
        <v>Cassandra Brandow</v>
      </c>
      <c r="W1509" s="3" t="str">
        <f>IFERROR(VLOOKUP(MainData[[#This Row],[Order ID]],Table3[#All],2,0),"No")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LOOKUP(MainData[[#This Row],[Region]],People!B:B,People!A:A)</f>
        <v>Kelly Williams</v>
      </c>
      <c r="W1510" s="3" t="str">
        <f>IFERROR(VLOOKUP(MainData[[#This Row],[Order ID]],Table3[#All],2,0),"No")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LOOKUP(MainData[[#This Row],[Region]],People!B:B,People!A:A)</f>
        <v>Anna Andreadi</v>
      </c>
      <c r="W1511" s="3" t="str">
        <f>IFERROR(VLOOKUP(MainData[[#This Row],[Order ID]],Table3[#All],2,0),"No")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LOOKUP(MainData[[#This Row],[Region]],People!B:B,People!A:A)</f>
        <v>Anna Andreadi</v>
      </c>
      <c r="W1512" s="3" t="str">
        <f>IFERROR(VLOOKUP(MainData[[#This Row],[Order ID]],Table3[#All],2,0),"No")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LOOKUP(MainData[[#This Row],[Region]],People!B:B,People!A:A)</f>
        <v>Anna Andreadi</v>
      </c>
      <c r="W1513" s="3" t="str">
        <f>IFERROR(VLOOKUP(MainData[[#This Row],[Order ID]],Table3[#All],2,0),"No")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LOOKUP(MainData[[#This Row],[Region]],People!B:B,People!A:A)</f>
        <v>Kelly Williams</v>
      </c>
      <c r="W1514" s="3" t="str">
        <f>IFERROR(VLOOKUP(MainData[[#This Row],[Order ID]],Table3[#All],2,0),"No")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LOOKUP(MainData[[#This Row],[Region]],People!B:B,People!A:A)</f>
        <v>Kelly Williams</v>
      </c>
      <c r="W1515" s="3" t="str">
        <f>IFERROR(VLOOKUP(MainData[[#This Row],[Order ID]],Table3[#All],2,0),"No")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LOOKUP(MainData[[#This Row],[Region]],People!B:B,People!A:A)</f>
        <v>Kelly Williams</v>
      </c>
      <c r="W1516" s="3" t="str">
        <f>IFERROR(VLOOKUP(MainData[[#This Row],[Order ID]],Table3[#All],2,0),"No")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LOOKUP(MainData[[#This Row],[Region]],People!B:B,People!A:A)</f>
        <v>Chuck Magee</v>
      </c>
      <c r="W1517" s="3" t="str">
        <f>IFERROR(VLOOKUP(MainData[[#This Row],[Order ID]],Table3[#All],2,0),"No")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LOOKUP(MainData[[#This Row],[Region]],People!B:B,People!A:A)</f>
        <v>Anna Andreadi</v>
      </c>
      <c r="W1518" s="3" t="str">
        <f>IFERROR(VLOOKUP(MainData[[#This Row],[Order ID]],Table3[#All],2,0),"No")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LOOKUP(MainData[[#This Row],[Region]],People!B:B,People!A:A)</f>
        <v>Anna Andreadi</v>
      </c>
      <c r="W1519" s="3" t="str">
        <f>IFERROR(VLOOKUP(MainData[[#This Row],[Order ID]],Table3[#All],2,0),"No")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LOOKUP(MainData[[#This Row],[Region]],People!B:B,People!A:A)</f>
        <v>Anna Andreadi</v>
      </c>
      <c r="W1520" s="3" t="str">
        <f>IFERROR(VLOOKUP(MainData[[#This Row],[Order ID]],Table3[#All],2,0),"No")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LOOKUP(MainData[[#This Row],[Region]],People!B:B,People!A:A)</f>
        <v>Anna Andreadi</v>
      </c>
      <c r="W1521" s="3" t="str">
        <f>IFERROR(VLOOKUP(MainData[[#This Row],[Order ID]],Table3[#All],2,0),"No")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LOOKUP(MainData[[#This Row],[Region]],People!B:B,People!A:A)</f>
        <v>Kelly Williams</v>
      </c>
      <c r="W1522" s="3" t="str">
        <f>IFERROR(VLOOKUP(MainData[[#This Row],[Order ID]],Table3[#All],2,0),"No")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LOOKUP(MainData[[#This Row],[Region]],People!B:B,People!A:A)</f>
        <v>Anna Andreadi</v>
      </c>
      <c r="W1523" s="3" t="str">
        <f>IFERROR(VLOOKUP(MainData[[#This Row],[Order ID]],Table3[#All],2,0),"No")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LOOKUP(MainData[[#This Row],[Region]],People!B:B,People!A:A)</f>
        <v>Anna Andreadi</v>
      </c>
      <c r="W1524" s="3" t="str">
        <f>IFERROR(VLOOKUP(MainData[[#This Row],[Order ID]],Table3[#All],2,0),"No")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LOOKUP(MainData[[#This Row],[Region]],People!B:B,People!A:A)</f>
        <v>Anna Andreadi</v>
      </c>
      <c r="W1525" s="3" t="str">
        <f>IFERROR(VLOOKUP(MainData[[#This Row],[Order ID]],Table3[#All],2,0),"No")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LOOKUP(MainData[[#This Row],[Region]],People!B:B,People!A:A)</f>
        <v>Anna Andreadi</v>
      </c>
      <c r="W1526" s="3" t="str">
        <f>IFERROR(VLOOKUP(MainData[[#This Row],[Order ID]],Table3[#All],2,0),"No")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LOOKUP(MainData[[#This Row],[Region]],People!B:B,People!A:A)</f>
        <v>Anna Andreadi</v>
      </c>
      <c r="W1527" s="3" t="str">
        <f>IFERROR(VLOOKUP(MainData[[#This Row],[Order ID]],Table3[#All],2,0),"No")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LOOKUP(MainData[[#This Row],[Region]],People!B:B,People!A:A)</f>
        <v>Chuck Magee</v>
      </c>
      <c r="W1528" s="3" t="str">
        <f>IFERROR(VLOOKUP(MainData[[#This Row],[Order ID]],Table3[#All],2,0),"No")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LOOKUP(MainData[[#This Row],[Region]],People!B:B,People!A:A)</f>
        <v>Chuck Magee</v>
      </c>
      <c r="W1529" s="3" t="str">
        <f>IFERROR(VLOOKUP(MainData[[#This Row],[Order ID]],Table3[#All],2,0),"No")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LOOKUP(MainData[[#This Row],[Region]],People!B:B,People!A:A)</f>
        <v>Chuck Magee</v>
      </c>
      <c r="W1530" s="3" t="str">
        <f>IFERROR(VLOOKUP(MainData[[#This Row],[Order ID]],Table3[#All],2,0),"No")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LOOKUP(MainData[[#This Row],[Region]],People!B:B,People!A:A)</f>
        <v>Chuck Magee</v>
      </c>
      <c r="W1531" s="3" t="str">
        <f>IFERROR(VLOOKUP(MainData[[#This Row],[Order ID]],Table3[#All],2,0),"No")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LOOKUP(MainData[[#This Row],[Region]],People!B:B,People!A:A)</f>
        <v>Cassandra Brandow</v>
      </c>
      <c r="W1532" s="3" t="str">
        <f>IFERROR(VLOOKUP(MainData[[#This Row],[Order ID]],Table3[#All],2,0),"No")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LOOKUP(MainData[[#This Row],[Region]],People!B:B,People!A:A)</f>
        <v>Anna Andreadi</v>
      </c>
      <c r="W1533" s="3" t="str">
        <f>IFERROR(VLOOKUP(MainData[[#This Row],[Order ID]],Table3[#All],2,0),"No")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LOOKUP(MainData[[#This Row],[Region]],People!B:B,People!A:A)</f>
        <v>Anna Andreadi</v>
      </c>
      <c r="W1534" s="3" t="str">
        <f>IFERROR(VLOOKUP(MainData[[#This Row],[Order ID]],Table3[#All],2,0),"No")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LOOKUP(MainData[[#This Row],[Region]],People!B:B,People!A:A)</f>
        <v>Chuck Magee</v>
      </c>
      <c r="W1535" s="3" t="str">
        <f>IFERROR(VLOOKUP(MainData[[#This Row],[Order ID]],Table3[#All],2,0),"No")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LOOKUP(MainData[[#This Row],[Region]],People!B:B,People!A:A)</f>
        <v>Anna Andreadi</v>
      </c>
      <c r="W1536" s="3" t="str">
        <f>IFERROR(VLOOKUP(MainData[[#This Row],[Order ID]],Table3[#All],2,0),"No")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LOOKUP(MainData[[#This Row],[Region]],People!B:B,People!A:A)</f>
        <v>Chuck Magee</v>
      </c>
      <c r="W1537" s="3" t="str">
        <f>IFERROR(VLOOKUP(MainData[[#This Row],[Order ID]],Table3[#All],2,0),"No")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LOOKUP(MainData[[#This Row],[Region]],People!B:B,People!A:A)</f>
        <v>Chuck Magee</v>
      </c>
      <c r="W1538" s="3" t="str">
        <f>IFERROR(VLOOKUP(MainData[[#This Row],[Order ID]],Table3[#All],2,0),"No")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LOOKUP(MainData[[#This Row],[Region]],People!B:B,People!A:A)</f>
        <v>Chuck Magee</v>
      </c>
      <c r="W1539" s="3" t="str">
        <f>IFERROR(VLOOKUP(MainData[[#This Row],[Order ID]],Table3[#All],2,0),"No")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LOOKUP(MainData[[#This Row],[Region]],People!B:B,People!A:A)</f>
        <v>Chuck Magee</v>
      </c>
      <c r="W1540" s="3" t="str">
        <f>IFERROR(VLOOKUP(MainData[[#This Row],[Order ID]],Table3[#All],2,0),"No")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LOOKUP(MainData[[#This Row],[Region]],People!B:B,People!A:A)</f>
        <v>Chuck Magee</v>
      </c>
      <c r="W1541" s="3" t="str">
        <f>IFERROR(VLOOKUP(MainData[[#This Row],[Order ID]],Table3[#All],2,0),"No")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LOOKUP(MainData[[#This Row],[Region]],People!B:B,People!A:A)</f>
        <v>Chuck Magee</v>
      </c>
      <c r="W1542" s="3" t="str">
        <f>IFERROR(VLOOKUP(MainData[[#This Row],[Order ID]],Table3[#All],2,0),"No")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LOOKUP(MainData[[#This Row],[Region]],People!B:B,People!A:A)</f>
        <v>Chuck Magee</v>
      </c>
      <c r="W1543" s="3" t="str">
        <f>IFERROR(VLOOKUP(MainData[[#This Row],[Order ID]],Table3[#All],2,0),"No")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LOOKUP(MainData[[#This Row],[Region]],People!B:B,People!A:A)</f>
        <v>Chuck Magee</v>
      </c>
      <c r="W1544" s="3" t="str">
        <f>IFERROR(VLOOKUP(MainData[[#This Row],[Order ID]],Table3[#All],2,0),"No")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LOOKUP(MainData[[#This Row],[Region]],People!B:B,People!A:A)</f>
        <v>Anna Andreadi</v>
      </c>
      <c r="W1545" s="3" t="str">
        <f>IFERROR(VLOOKUP(MainData[[#This Row],[Order ID]],Table3[#All],2,0),"No")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LOOKUP(MainData[[#This Row],[Region]],People!B:B,People!A:A)</f>
        <v>Anna Andreadi</v>
      </c>
      <c r="W1546" s="3" t="str">
        <f>IFERROR(VLOOKUP(MainData[[#This Row],[Order ID]],Table3[#All],2,0),"No")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LOOKUP(MainData[[#This Row],[Region]],People!B:B,People!A:A)</f>
        <v>Chuck Magee</v>
      </c>
      <c r="W1547" s="3" t="str">
        <f>IFERROR(VLOOKUP(MainData[[#This Row],[Order ID]],Table3[#All],2,0),"No")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LOOKUP(MainData[[#This Row],[Region]],People!B:B,People!A:A)</f>
        <v>Kelly Williams</v>
      </c>
      <c r="W1548" s="3" t="str">
        <f>IFERROR(VLOOKUP(MainData[[#This Row],[Order ID]],Table3[#All],2,0),"No")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LOOKUP(MainData[[#This Row],[Region]],People!B:B,People!A:A)</f>
        <v>Kelly Williams</v>
      </c>
      <c r="W1549" s="3" t="str">
        <f>IFERROR(VLOOKUP(MainData[[#This Row],[Order ID]],Table3[#All],2,0),"No")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LOOKUP(MainData[[#This Row],[Region]],People!B:B,People!A:A)</f>
        <v>Kelly Williams</v>
      </c>
      <c r="W1550" s="3" t="str">
        <f>IFERROR(VLOOKUP(MainData[[#This Row],[Order ID]],Table3[#All],2,0),"No")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LOOKUP(MainData[[#This Row],[Region]],People!B:B,People!A:A)</f>
        <v>Chuck Magee</v>
      </c>
      <c r="W1551" s="3" t="str">
        <f>IFERROR(VLOOKUP(MainData[[#This Row],[Order ID]],Table3[#All],2,0),"No")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LOOKUP(MainData[[#This Row],[Region]],People!B:B,People!A:A)</f>
        <v>Kelly Williams</v>
      </c>
      <c r="W1552" s="3" t="str">
        <f>IFERROR(VLOOKUP(MainData[[#This Row],[Order ID]],Table3[#All],2,0),"No")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LOOKUP(MainData[[#This Row],[Region]],People!B:B,People!A:A)</f>
        <v>Anna Andreadi</v>
      </c>
      <c r="W1553" s="3" t="str">
        <f>IFERROR(VLOOKUP(MainData[[#This Row],[Order ID]],Table3[#All],2,0),"No")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LOOKUP(MainData[[#This Row],[Region]],People!B:B,People!A:A)</f>
        <v>Kelly Williams</v>
      </c>
      <c r="W1554" s="3" t="str">
        <f>IFERROR(VLOOKUP(MainData[[#This Row],[Order ID]],Table3[#All],2,0),"No")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LOOKUP(MainData[[#This Row],[Region]],People!B:B,People!A:A)</f>
        <v>Cassandra Brandow</v>
      </c>
      <c r="W1555" s="3" t="str">
        <f>IFERROR(VLOOKUP(MainData[[#This Row],[Order ID]],Table3[#All],2,0),"No")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LOOKUP(MainData[[#This Row],[Region]],People!B:B,People!A:A)</f>
        <v>Anna Andreadi</v>
      </c>
      <c r="W1556" s="3" t="str">
        <f>IFERROR(VLOOKUP(MainData[[#This Row],[Order ID]],Table3[#All],2,0),"No")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LOOKUP(MainData[[#This Row],[Region]],People!B:B,People!A:A)</f>
        <v>Chuck Magee</v>
      </c>
      <c r="W1557" s="3" t="str">
        <f>IFERROR(VLOOKUP(MainData[[#This Row],[Order ID]],Table3[#All],2,0),"No")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LOOKUP(MainData[[#This Row],[Region]],People!B:B,People!A:A)</f>
        <v>Chuck Magee</v>
      </c>
      <c r="W1558" s="3" t="str">
        <f>IFERROR(VLOOKUP(MainData[[#This Row],[Order ID]],Table3[#All],2,0),"No")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LOOKUP(MainData[[#This Row],[Region]],People!B:B,People!A:A)</f>
        <v>Chuck Magee</v>
      </c>
      <c r="W1559" s="3" t="str">
        <f>IFERROR(VLOOKUP(MainData[[#This Row],[Order ID]],Table3[#All],2,0),"No")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LOOKUP(MainData[[#This Row],[Region]],People!B:B,People!A:A)</f>
        <v>Anna Andreadi</v>
      </c>
      <c r="W1560" s="3" t="str">
        <f>IFERROR(VLOOKUP(MainData[[#This Row],[Order ID]],Table3[#All],2,0),"No")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LOOKUP(MainData[[#This Row],[Region]],People!B:B,People!A:A)</f>
        <v>Anna Andreadi</v>
      </c>
      <c r="W1561" s="3" t="str">
        <f>IFERROR(VLOOKUP(MainData[[#This Row],[Order ID]],Table3[#All],2,0),"No")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LOOKUP(MainData[[#This Row],[Region]],People!B:B,People!A:A)</f>
        <v>Anna Andreadi</v>
      </c>
      <c r="W1562" s="3" t="str">
        <f>IFERROR(VLOOKUP(MainData[[#This Row],[Order ID]],Table3[#All],2,0),"No")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LOOKUP(MainData[[#This Row],[Region]],People!B:B,People!A:A)</f>
        <v>Anna Andreadi</v>
      </c>
      <c r="W1563" s="3" t="str">
        <f>IFERROR(VLOOKUP(MainData[[#This Row],[Order ID]],Table3[#All],2,0),"No")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LOOKUP(MainData[[#This Row],[Region]],People!B:B,People!A:A)</f>
        <v>Chuck Magee</v>
      </c>
      <c r="W1564" s="3" t="str">
        <f>IFERROR(VLOOKUP(MainData[[#This Row],[Order ID]],Table3[#All],2,0),"No")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LOOKUP(MainData[[#This Row],[Region]],People!B:B,People!A:A)</f>
        <v>Chuck Magee</v>
      </c>
      <c r="W1565" s="3" t="str">
        <f>IFERROR(VLOOKUP(MainData[[#This Row],[Order ID]],Table3[#All],2,0),"No")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LOOKUP(MainData[[#This Row],[Region]],People!B:B,People!A:A)</f>
        <v>Cassandra Brandow</v>
      </c>
      <c r="W1566" s="3" t="str">
        <f>IFERROR(VLOOKUP(MainData[[#This Row],[Order ID]],Table3[#All],2,0),"No")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LOOKUP(MainData[[#This Row],[Region]],People!B:B,People!A:A)</f>
        <v>Anna Andreadi</v>
      </c>
      <c r="W1567" s="3" t="str">
        <f>IFERROR(VLOOKUP(MainData[[#This Row],[Order ID]],Table3[#All],2,0),"No")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LOOKUP(MainData[[#This Row],[Region]],People!B:B,People!A:A)</f>
        <v>Kelly Williams</v>
      </c>
      <c r="W1568" s="3" t="str">
        <f>IFERROR(VLOOKUP(MainData[[#This Row],[Order ID]],Table3[#All],2,0),"No")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LOOKUP(MainData[[#This Row],[Region]],People!B:B,People!A:A)</f>
        <v>Kelly Williams</v>
      </c>
      <c r="W1569" s="3" t="str">
        <f>IFERROR(VLOOKUP(MainData[[#This Row],[Order ID]],Table3[#All],2,0),"No")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LOOKUP(MainData[[#This Row],[Region]],People!B:B,People!A:A)</f>
        <v>Anna Andreadi</v>
      </c>
      <c r="W1570" s="3" t="str">
        <f>IFERROR(VLOOKUP(MainData[[#This Row],[Order ID]],Table3[#All],2,0),"No")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LOOKUP(MainData[[#This Row],[Region]],People!B:B,People!A:A)</f>
        <v>Cassandra Brandow</v>
      </c>
      <c r="W1571" s="3" t="str">
        <f>IFERROR(VLOOKUP(MainData[[#This Row],[Order ID]],Table3[#All],2,0),"No")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LOOKUP(MainData[[#This Row],[Region]],People!B:B,People!A:A)</f>
        <v>Anna Andreadi</v>
      </c>
      <c r="W1572" s="3" t="str">
        <f>IFERROR(VLOOKUP(MainData[[#This Row],[Order ID]],Table3[#All],2,0),"No")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LOOKUP(MainData[[#This Row],[Region]],People!B:B,People!A:A)</f>
        <v>Anna Andreadi</v>
      </c>
      <c r="W1573" s="3" t="str">
        <f>IFERROR(VLOOKUP(MainData[[#This Row],[Order ID]],Table3[#All],2,0),"No")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LOOKUP(MainData[[#This Row],[Region]],People!B:B,People!A:A)</f>
        <v>Anna Andreadi</v>
      </c>
      <c r="W1574" s="3" t="str">
        <f>IFERROR(VLOOKUP(MainData[[#This Row],[Order ID]],Table3[#All],2,0),"No")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LOOKUP(MainData[[#This Row],[Region]],People!B:B,People!A:A)</f>
        <v>Anna Andreadi</v>
      </c>
      <c r="W1575" s="3" t="str">
        <f>IFERROR(VLOOKUP(MainData[[#This Row],[Order ID]],Table3[#All],2,0),"No")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LOOKUP(MainData[[#This Row],[Region]],People!B:B,People!A:A)</f>
        <v>Kelly Williams</v>
      </c>
      <c r="W1576" s="3" t="str">
        <f>IFERROR(VLOOKUP(MainData[[#This Row],[Order ID]],Table3[#All],2,0),"No")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LOOKUP(MainData[[#This Row],[Region]],People!B:B,People!A:A)</f>
        <v>Kelly Williams</v>
      </c>
      <c r="W1577" s="3" t="str">
        <f>IFERROR(VLOOKUP(MainData[[#This Row],[Order ID]],Table3[#All],2,0),"No")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LOOKUP(MainData[[#This Row],[Region]],People!B:B,People!A:A)</f>
        <v>Kelly Williams</v>
      </c>
      <c r="W1578" s="3" t="str">
        <f>IFERROR(VLOOKUP(MainData[[#This Row],[Order ID]],Table3[#All],2,0),"No")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LOOKUP(MainData[[#This Row],[Region]],People!B:B,People!A:A)</f>
        <v>Cassandra Brandow</v>
      </c>
      <c r="W1579" s="3" t="str">
        <f>IFERROR(VLOOKUP(MainData[[#This Row],[Order ID]],Table3[#All],2,0),"No")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LOOKUP(MainData[[#This Row],[Region]],People!B:B,People!A:A)</f>
        <v>Chuck Magee</v>
      </c>
      <c r="W1580" s="3" t="str">
        <f>IFERROR(VLOOKUP(MainData[[#This Row],[Order ID]],Table3[#All],2,0),"No")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LOOKUP(MainData[[#This Row],[Region]],People!B:B,People!A:A)</f>
        <v>Chuck Magee</v>
      </c>
      <c r="W1581" s="3" t="str">
        <f>IFERROR(VLOOKUP(MainData[[#This Row],[Order ID]],Table3[#All],2,0),"No")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LOOKUP(MainData[[#This Row],[Region]],People!B:B,People!A:A)</f>
        <v>Chuck Magee</v>
      </c>
      <c r="W1582" s="3" t="str">
        <f>IFERROR(VLOOKUP(MainData[[#This Row],[Order ID]],Table3[#All],2,0),"No")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LOOKUP(MainData[[#This Row],[Region]],People!B:B,People!A:A)</f>
        <v>Chuck Magee</v>
      </c>
      <c r="W1583" s="3" t="str">
        <f>IFERROR(VLOOKUP(MainData[[#This Row],[Order ID]],Table3[#All],2,0),"No")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LOOKUP(MainData[[#This Row],[Region]],People!B:B,People!A:A)</f>
        <v>Chuck Magee</v>
      </c>
      <c r="W1584" s="3" t="str">
        <f>IFERROR(VLOOKUP(MainData[[#This Row],[Order ID]],Table3[#All],2,0),"No")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LOOKUP(MainData[[#This Row],[Region]],People!B:B,People!A:A)</f>
        <v>Chuck Magee</v>
      </c>
      <c r="W1585" s="3" t="str">
        <f>IFERROR(VLOOKUP(MainData[[#This Row],[Order ID]],Table3[#All],2,0),"No")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LOOKUP(MainData[[#This Row],[Region]],People!B:B,People!A:A)</f>
        <v>Chuck Magee</v>
      </c>
      <c r="W1586" s="3" t="str">
        <f>IFERROR(VLOOKUP(MainData[[#This Row],[Order ID]],Table3[#All],2,0),"No")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LOOKUP(MainData[[#This Row],[Region]],People!B:B,People!A:A)</f>
        <v>Chuck Magee</v>
      </c>
      <c r="W1587" s="3" t="str">
        <f>IFERROR(VLOOKUP(MainData[[#This Row],[Order ID]],Table3[#All],2,0),"No")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LOOKUP(MainData[[#This Row],[Region]],People!B:B,People!A:A)</f>
        <v>Chuck Magee</v>
      </c>
      <c r="W1588" s="3" t="str">
        <f>IFERROR(VLOOKUP(MainData[[#This Row],[Order ID]],Table3[#All],2,0),"No")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LOOKUP(MainData[[#This Row],[Region]],People!B:B,People!A:A)</f>
        <v>Chuck Magee</v>
      </c>
      <c r="W1589" s="3" t="str">
        <f>IFERROR(VLOOKUP(MainData[[#This Row],[Order ID]],Table3[#All],2,0),"No")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LOOKUP(MainData[[#This Row],[Region]],People!B:B,People!A:A)</f>
        <v>Chuck Magee</v>
      </c>
      <c r="W1590" s="3" t="str">
        <f>IFERROR(VLOOKUP(MainData[[#This Row],[Order ID]],Table3[#All],2,0),"No")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LOOKUP(MainData[[#This Row],[Region]],People!B:B,People!A:A)</f>
        <v>Cassandra Brandow</v>
      </c>
      <c r="W1591" s="3" t="str">
        <f>IFERROR(VLOOKUP(MainData[[#This Row],[Order ID]],Table3[#All],2,0),"No")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LOOKUP(MainData[[#This Row],[Region]],People!B:B,People!A:A)</f>
        <v>Kelly Williams</v>
      </c>
      <c r="W1592" s="3" t="str">
        <f>IFERROR(VLOOKUP(MainData[[#This Row],[Order ID]],Table3[#All],2,0),"No")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LOOKUP(MainData[[#This Row],[Region]],People!B:B,People!A:A)</f>
        <v>Kelly Williams</v>
      </c>
      <c r="W1593" s="3" t="str">
        <f>IFERROR(VLOOKUP(MainData[[#This Row],[Order ID]],Table3[#All],2,0),"No")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LOOKUP(MainData[[#This Row],[Region]],People!B:B,People!A:A)</f>
        <v>Anna Andreadi</v>
      </c>
      <c r="W1594" s="3" t="str">
        <f>IFERROR(VLOOKUP(MainData[[#This Row],[Order ID]],Table3[#All],2,0),"No")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LOOKUP(MainData[[#This Row],[Region]],People!B:B,People!A:A)</f>
        <v>Anna Andreadi</v>
      </c>
      <c r="W1595" s="3" t="str">
        <f>IFERROR(VLOOKUP(MainData[[#This Row],[Order ID]],Table3[#All],2,0),"No")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LOOKUP(MainData[[#This Row],[Region]],People!B:B,People!A:A)</f>
        <v>Kelly Williams</v>
      </c>
      <c r="W1596" s="3" t="str">
        <f>IFERROR(VLOOKUP(MainData[[#This Row],[Order ID]],Table3[#All],2,0),"No")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LOOKUP(MainData[[#This Row],[Region]],People!B:B,People!A:A)</f>
        <v>Chuck Magee</v>
      </c>
      <c r="W1597" s="3" t="str">
        <f>IFERROR(VLOOKUP(MainData[[#This Row],[Order ID]],Table3[#All],2,0),"No")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LOOKUP(MainData[[#This Row],[Region]],People!B:B,People!A:A)</f>
        <v>Chuck Magee</v>
      </c>
      <c r="W1598" s="3" t="str">
        <f>IFERROR(VLOOKUP(MainData[[#This Row],[Order ID]],Table3[#All],2,0),"No")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LOOKUP(MainData[[#This Row],[Region]],People!B:B,People!A:A)</f>
        <v>Kelly Williams</v>
      </c>
      <c r="W1599" s="3" t="str">
        <f>IFERROR(VLOOKUP(MainData[[#This Row],[Order ID]],Table3[#All],2,0),"No")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LOOKUP(MainData[[#This Row],[Region]],People!B:B,People!A:A)</f>
        <v>Kelly Williams</v>
      </c>
      <c r="W1600" s="3" t="str">
        <f>IFERROR(VLOOKUP(MainData[[#This Row],[Order ID]],Table3[#All],2,0),"No")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LOOKUP(MainData[[#This Row],[Region]],People!B:B,People!A:A)</f>
        <v>Kelly Williams</v>
      </c>
      <c r="W1601" s="3" t="str">
        <f>IFERROR(VLOOKUP(MainData[[#This Row],[Order ID]],Table3[#All],2,0),"No")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LOOKUP(MainData[[#This Row],[Region]],People!B:B,People!A:A)</f>
        <v>Kelly Williams</v>
      </c>
      <c r="W1602" s="3" t="str">
        <f>IFERROR(VLOOKUP(MainData[[#This Row],[Order ID]],Table3[#All],2,0),"No")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LOOKUP(MainData[[#This Row],[Region]],People!B:B,People!A:A)</f>
        <v>Chuck Magee</v>
      </c>
      <c r="W1603" s="3" t="str">
        <f>IFERROR(VLOOKUP(MainData[[#This Row],[Order ID]],Table3[#All],2,0),"No")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LOOKUP(MainData[[#This Row],[Region]],People!B:B,People!A:A)</f>
        <v>Cassandra Brandow</v>
      </c>
      <c r="W1604" s="3" t="str">
        <f>IFERROR(VLOOKUP(MainData[[#This Row],[Order ID]],Table3[#All],2,0),"No")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LOOKUP(MainData[[#This Row],[Region]],People!B:B,People!A:A)</f>
        <v>Chuck Magee</v>
      </c>
      <c r="W1605" s="3" t="str">
        <f>IFERROR(VLOOKUP(MainData[[#This Row],[Order ID]],Table3[#All],2,0),"No")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LOOKUP(MainData[[#This Row],[Region]],People!B:B,People!A:A)</f>
        <v>Anna Andreadi</v>
      </c>
      <c r="W1606" s="3" t="str">
        <f>IFERROR(VLOOKUP(MainData[[#This Row],[Order ID]],Table3[#All],2,0),"No")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LOOKUP(MainData[[#This Row],[Region]],People!B:B,People!A:A)</f>
        <v>Anna Andreadi</v>
      </c>
      <c r="W1607" s="3" t="str">
        <f>IFERROR(VLOOKUP(MainData[[#This Row],[Order ID]],Table3[#All],2,0),"No")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LOOKUP(MainData[[#This Row],[Region]],People!B:B,People!A:A)</f>
        <v>Anna Andreadi</v>
      </c>
      <c r="W1608" s="3" t="str">
        <f>IFERROR(VLOOKUP(MainData[[#This Row],[Order ID]],Table3[#All],2,0),"No")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LOOKUP(MainData[[#This Row],[Region]],People!B:B,People!A:A)</f>
        <v>Anna Andreadi</v>
      </c>
      <c r="W1609" s="3" t="str">
        <f>IFERROR(VLOOKUP(MainData[[#This Row],[Order ID]],Table3[#All],2,0),"No")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LOOKUP(MainData[[#This Row],[Region]],People!B:B,People!A:A)</f>
        <v>Anna Andreadi</v>
      </c>
      <c r="W1610" s="3" t="str">
        <f>IFERROR(VLOOKUP(MainData[[#This Row],[Order ID]],Table3[#All],2,0),"No")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LOOKUP(MainData[[#This Row],[Region]],People!B:B,People!A:A)</f>
        <v>Anna Andreadi</v>
      </c>
      <c r="W1611" s="3" t="str">
        <f>IFERROR(VLOOKUP(MainData[[#This Row],[Order ID]],Table3[#All],2,0),"No")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LOOKUP(MainData[[#This Row],[Region]],People!B:B,People!A:A)</f>
        <v>Anna Andreadi</v>
      </c>
      <c r="W1612" s="3" t="str">
        <f>IFERROR(VLOOKUP(MainData[[#This Row],[Order ID]],Table3[#All],2,0),"No")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LOOKUP(MainData[[#This Row],[Region]],People!B:B,People!A:A)</f>
        <v>Anna Andreadi</v>
      </c>
      <c r="W1613" s="3" t="str">
        <f>IFERROR(VLOOKUP(MainData[[#This Row],[Order ID]],Table3[#All],2,0),"No")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LOOKUP(MainData[[#This Row],[Region]],People!B:B,People!A:A)</f>
        <v>Anna Andreadi</v>
      </c>
      <c r="W1614" s="3" t="str">
        <f>IFERROR(VLOOKUP(MainData[[#This Row],[Order ID]],Table3[#All],2,0),"No")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LOOKUP(MainData[[#This Row],[Region]],People!B:B,People!A:A)</f>
        <v>Anna Andreadi</v>
      </c>
      <c r="W1615" s="3" t="str">
        <f>IFERROR(VLOOKUP(MainData[[#This Row],[Order ID]],Table3[#All],2,0),"No")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LOOKUP(MainData[[#This Row],[Region]],People!B:B,People!A:A)</f>
        <v>Chuck Magee</v>
      </c>
      <c r="W1616" s="3" t="str">
        <f>IFERROR(VLOOKUP(MainData[[#This Row],[Order ID]],Table3[#All],2,0),"No")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LOOKUP(MainData[[#This Row],[Region]],People!B:B,People!A:A)</f>
        <v>Kelly Williams</v>
      </c>
      <c r="W1617" s="3" t="str">
        <f>IFERROR(VLOOKUP(MainData[[#This Row],[Order ID]],Table3[#All],2,0),"No")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LOOKUP(MainData[[#This Row],[Region]],People!B:B,People!A:A)</f>
        <v>Kelly Williams</v>
      </c>
      <c r="W1618" s="3" t="str">
        <f>IFERROR(VLOOKUP(MainData[[#This Row],[Order ID]],Table3[#All],2,0),"No")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LOOKUP(MainData[[#This Row],[Region]],People!B:B,People!A:A)</f>
        <v>Kelly Williams</v>
      </c>
      <c r="W1619" s="3" t="str">
        <f>IFERROR(VLOOKUP(MainData[[#This Row],[Order ID]],Table3[#All],2,0),"No")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LOOKUP(MainData[[#This Row],[Region]],People!B:B,People!A:A)</f>
        <v>Chuck Magee</v>
      </c>
      <c r="W1620" s="3" t="str">
        <f>IFERROR(VLOOKUP(MainData[[#This Row],[Order ID]],Table3[#All],2,0),"No")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LOOKUP(MainData[[#This Row],[Region]],People!B:B,People!A:A)</f>
        <v>Chuck Magee</v>
      </c>
      <c r="W1621" s="3" t="str">
        <f>IFERROR(VLOOKUP(MainData[[#This Row],[Order ID]],Table3[#All],2,0),"No")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LOOKUP(MainData[[#This Row],[Region]],People!B:B,People!A:A)</f>
        <v>Anna Andreadi</v>
      </c>
      <c r="W1622" s="3" t="str">
        <f>IFERROR(VLOOKUP(MainData[[#This Row],[Order ID]],Table3[#All],2,0),"No")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LOOKUP(MainData[[#This Row],[Region]],People!B:B,People!A:A)</f>
        <v>Anna Andreadi</v>
      </c>
      <c r="W1623" s="3" t="str">
        <f>IFERROR(VLOOKUP(MainData[[#This Row],[Order ID]],Table3[#All],2,0),"No")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LOOKUP(MainData[[#This Row],[Region]],People!B:B,People!A:A)</f>
        <v>Anna Andreadi</v>
      </c>
      <c r="W1624" s="3" t="str">
        <f>IFERROR(VLOOKUP(MainData[[#This Row],[Order ID]],Table3[#All],2,0),"No")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LOOKUP(MainData[[#This Row],[Region]],People!B:B,People!A:A)</f>
        <v>Anna Andreadi</v>
      </c>
      <c r="W1625" s="3" t="str">
        <f>IFERROR(VLOOKUP(MainData[[#This Row],[Order ID]],Table3[#All],2,0),"No")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LOOKUP(MainData[[#This Row],[Region]],People!B:B,People!A:A)</f>
        <v>Anna Andreadi</v>
      </c>
      <c r="W1626" s="3" t="str">
        <f>IFERROR(VLOOKUP(MainData[[#This Row],[Order ID]],Table3[#All],2,0),"No")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LOOKUP(MainData[[#This Row],[Region]],People!B:B,People!A:A)</f>
        <v>Anna Andreadi</v>
      </c>
      <c r="W1627" s="3" t="str">
        <f>IFERROR(VLOOKUP(MainData[[#This Row],[Order ID]],Table3[#All],2,0),"No")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LOOKUP(MainData[[#This Row],[Region]],People!B:B,People!A:A)</f>
        <v>Chuck Magee</v>
      </c>
      <c r="W1628" s="3" t="str">
        <f>IFERROR(VLOOKUP(MainData[[#This Row],[Order ID]],Table3[#All],2,0),"No")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LOOKUP(MainData[[#This Row],[Region]],People!B:B,People!A:A)</f>
        <v>Cassandra Brandow</v>
      </c>
      <c r="W1629" s="3" t="str">
        <f>IFERROR(VLOOKUP(MainData[[#This Row],[Order ID]],Table3[#All],2,0),"No")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LOOKUP(MainData[[#This Row],[Region]],People!B:B,People!A:A)</f>
        <v>Chuck Magee</v>
      </c>
      <c r="W1630" s="3" t="str">
        <f>IFERROR(VLOOKUP(MainData[[#This Row],[Order ID]],Table3[#All],2,0),"No")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LOOKUP(MainData[[#This Row],[Region]],People!B:B,People!A:A)</f>
        <v>Chuck Magee</v>
      </c>
      <c r="W1631" s="3" t="str">
        <f>IFERROR(VLOOKUP(MainData[[#This Row],[Order ID]],Table3[#All],2,0),"No")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LOOKUP(MainData[[#This Row],[Region]],People!B:B,People!A:A)</f>
        <v>Chuck Magee</v>
      </c>
      <c r="W1632" s="3" t="str">
        <f>IFERROR(VLOOKUP(MainData[[#This Row],[Order ID]],Table3[#All],2,0),"No")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LOOKUP(MainData[[#This Row],[Region]],People!B:B,People!A:A)</f>
        <v>Chuck Magee</v>
      </c>
      <c r="W1633" s="3" t="str">
        <f>IFERROR(VLOOKUP(MainData[[#This Row],[Order ID]],Table3[#All],2,0),"No")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LOOKUP(MainData[[#This Row],[Region]],People!B:B,People!A:A)</f>
        <v>Chuck Magee</v>
      </c>
      <c r="W1634" s="3" t="str">
        <f>IFERROR(VLOOKUP(MainData[[#This Row],[Order ID]],Table3[#All],2,0),"No")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LOOKUP(MainData[[#This Row],[Region]],People!B:B,People!A:A)</f>
        <v>Chuck Magee</v>
      </c>
      <c r="W1635" s="3" t="str">
        <f>IFERROR(VLOOKUP(MainData[[#This Row],[Order ID]],Table3[#All],2,0),"No")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LOOKUP(MainData[[#This Row],[Region]],People!B:B,People!A:A)</f>
        <v>Chuck Magee</v>
      </c>
      <c r="W1636" s="3" t="str">
        <f>IFERROR(VLOOKUP(MainData[[#This Row],[Order ID]],Table3[#All],2,0),"No")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LOOKUP(MainData[[#This Row],[Region]],People!B:B,People!A:A)</f>
        <v>Anna Andreadi</v>
      </c>
      <c r="W1637" s="3" t="str">
        <f>IFERROR(VLOOKUP(MainData[[#This Row],[Order ID]],Table3[#All],2,0),"No")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LOOKUP(MainData[[#This Row],[Region]],People!B:B,People!A:A)</f>
        <v>Anna Andreadi</v>
      </c>
      <c r="W1638" s="3" t="str">
        <f>IFERROR(VLOOKUP(MainData[[#This Row],[Order ID]],Table3[#All],2,0),"No")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LOOKUP(MainData[[#This Row],[Region]],People!B:B,People!A:A)</f>
        <v>Anna Andreadi</v>
      </c>
      <c r="W1639" s="3" t="str">
        <f>IFERROR(VLOOKUP(MainData[[#This Row],[Order ID]],Table3[#All],2,0),"No")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LOOKUP(MainData[[#This Row],[Region]],People!B:B,People!A:A)</f>
        <v>Chuck Magee</v>
      </c>
      <c r="W1640" s="3" t="str">
        <f>IFERROR(VLOOKUP(MainData[[#This Row],[Order ID]],Table3[#All],2,0),"No")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LOOKUP(MainData[[#This Row],[Region]],People!B:B,People!A:A)</f>
        <v>Chuck Magee</v>
      </c>
      <c r="W1641" s="3" t="str">
        <f>IFERROR(VLOOKUP(MainData[[#This Row],[Order ID]],Table3[#All],2,0),"No")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LOOKUP(MainData[[#This Row],[Region]],People!B:B,People!A:A)</f>
        <v>Chuck Magee</v>
      </c>
      <c r="W1642" s="3" t="str">
        <f>IFERROR(VLOOKUP(MainData[[#This Row],[Order ID]],Table3[#All],2,0),"No")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LOOKUP(MainData[[#This Row],[Region]],People!B:B,People!A:A)</f>
        <v>Chuck Magee</v>
      </c>
      <c r="W1643" s="3" t="str">
        <f>IFERROR(VLOOKUP(MainData[[#This Row],[Order ID]],Table3[#All],2,0),"No")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LOOKUP(MainData[[#This Row],[Region]],People!B:B,People!A:A)</f>
        <v>Kelly Williams</v>
      </c>
      <c r="W1644" s="3" t="str">
        <f>IFERROR(VLOOKUP(MainData[[#This Row],[Order ID]],Table3[#All],2,0),"No")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LOOKUP(MainData[[#This Row],[Region]],People!B:B,People!A:A)</f>
        <v>Anna Andreadi</v>
      </c>
      <c r="W1645" s="3" t="str">
        <f>IFERROR(VLOOKUP(MainData[[#This Row],[Order ID]],Table3[#All],2,0),"No")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LOOKUP(MainData[[#This Row],[Region]],People!B:B,People!A:A)</f>
        <v>Anna Andreadi</v>
      </c>
      <c r="W1646" s="3" t="str">
        <f>IFERROR(VLOOKUP(MainData[[#This Row],[Order ID]],Table3[#All],2,0),"No")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LOOKUP(MainData[[#This Row],[Region]],People!B:B,People!A:A)</f>
        <v>Anna Andreadi</v>
      </c>
      <c r="W1647" s="3" t="str">
        <f>IFERROR(VLOOKUP(MainData[[#This Row],[Order ID]],Table3[#All],2,0),"No")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LOOKUP(MainData[[#This Row],[Region]],People!B:B,People!A:A)</f>
        <v>Chuck Magee</v>
      </c>
      <c r="W1648" s="3" t="str">
        <f>IFERROR(VLOOKUP(MainData[[#This Row],[Order ID]],Table3[#All],2,0),"No")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LOOKUP(MainData[[#This Row],[Region]],People!B:B,People!A:A)</f>
        <v>Chuck Magee</v>
      </c>
      <c r="W1649" s="3" t="str">
        <f>IFERROR(VLOOKUP(MainData[[#This Row],[Order ID]],Table3[#All],2,0),"No")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LOOKUP(MainData[[#This Row],[Region]],People!B:B,People!A:A)</f>
        <v>Chuck Magee</v>
      </c>
      <c r="W1650" s="3" t="str">
        <f>IFERROR(VLOOKUP(MainData[[#This Row],[Order ID]],Table3[#All],2,0),"No")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LOOKUP(MainData[[#This Row],[Region]],People!B:B,People!A:A)</f>
        <v>Chuck Magee</v>
      </c>
      <c r="W1651" s="3" t="str">
        <f>IFERROR(VLOOKUP(MainData[[#This Row],[Order ID]],Table3[#All],2,0),"No")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LOOKUP(MainData[[#This Row],[Region]],People!B:B,People!A:A)</f>
        <v>Anna Andreadi</v>
      </c>
      <c r="W1652" s="3" t="str">
        <f>IFERROR(VLOOKUP(MainData[[#This Row],[Order ID]],Table3[#All],2,0),"No")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LOOKUP(MainData[[#This Row],[Region]],People!B:B,People!A:A)</f>
        <v>Anna Andreadi</v>
      </c>
      <c r="W1653" s="3" t="str">
        <f>IFERROR(VLOOKUP(MainData[[#This Row],[Order ID]],Table3[#All],2,0),"No")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LOOKUP(MainData[[#This Row],[Region]],People!B:B,People!A:A)</f>
        <v>Anna Andreadi</v>
      </c>
      <c r="W1654" s="3" t="str">
        <f>IFERROR(VLOOKUP(MainData[[#This Row],[Order ID]],Table3[#All],2,0),"No")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LOOKUP(MainData[[#This Row],[Region]],People!B:B,People!A:A)</f>
        <v>Anna Andreadi</v>
      </c>
      <c r="W1655" s="3" t="str">
        <f>IFERROR(VLOOKUP(MainData[[#This Row],[Order ID]],Table3[#All],2,0),"No")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LOOKUP(MainData[[#This Row],[Region]],People!B:B,People!A:A)</f>
        <v>Anna Andreadi</v>
      </c>
      <c r="W1656" s="3" t="str">
        <f>IFERROR(VLOOKUP(MainData[[#This Row],[Order ID]],Table3[#All],2,0),"No")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LOOKUP(MainData[[#This Row],[Region]],People!B:B,People!A:A)</f>
        <v>Anna Andreadi</v>
      </c>
      <c r="W1657" s="3" t="str">
        <f>IFERROR(VLOOKUP(MainData[[#This Row],[Order ID]],Table3[#All],2,0),"No")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LOOKUP(MainData[[#This Row],[Region]],People!B:B,People!A:A)</f>
        <v>Anna Andreadi</v>
      </c>
      <c r="W1658" s="3" t="str">
        <f>IFERROR(VLOOKUP(MainData[[#This Row],[Order ID]],Table3[#All],2,0),"No")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LOOKUP(MainData[[#This Row],[Region]],People!B:B,People!A:A)</f>
        <v>Kelly Williams</v>
      </c>
      <c r="W1659" s="3" t="str">
        <f>IFERROR(VLOOKUP(MainData[[#This Row],[Order ID]],Table3[#All],2,0),"No")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LOOKUP(MainData[[#This Row],[Region]],People!B:B,People!A:A)</f>
        <v>Anna Andreadi</v>
      </c>
      <c r="W1660" s="3" t="str">
        <f>IFERROR(VLOOKUP(MainData[[#This Row],[Order ID]],Table3[#All],2,0),"No")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LOOKUP(MainData[[#This Row],[Region]],People!B:B,People!A:A)</f>
        <v>Anna Andreadi</v>
      </c>
      <c r="W1661" s="3" t="str">
        <f>IFERROR(VLOOKUP(MainData[[#This Row],[Order ID]],Table3[#All],2,0),"No")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LOOKUP(MainData[[#This Row],[Region]],People!B:B,People!A:A)</f>
        <v>Anna Andreadi</v>
      </c>
      <c r="W1662" s="3" t="str">
        <f>IFERROR(VLOOKUP(MainData[[#This Row],[Order ID]],Table3[#All],2,0),"No")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LOOKUP(MainData[[#This Row],[Region]],People!B:B,People!A:A)</f>
        <v>Chuck Magee</v>
      </c>
      <c r="W1663" s="3" t="str">
        <f>IFERROR(VLOOKUP(MainData[[#This Row],[Order ID]],Table3[#All],2,0),"No")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LOOKUP(MainData[[#This Row],[Region]],People!B:B,People!A:A)</f>
        <v>Chuck Magee</v>
      </c>
      <c r="W1664" s="3" t="str">
        <f>IFERROR(VLOOKUP(MainData[[#This Row],[Order ID]],Table3[#All],2,0),"No")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LOOKUP(MainData[[#This Row],[Region]],People!B:B,People!A:A)</f>
        <v>Kelly Williams</v>
      </c>
      <c r="W1665" s="3" t="str">
        <f>IFERROR(VLOOKUP(MainData[[#This Row],[Order ID]],Table3[#All],2,0),"No")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LOOKUP(MainData[[#This Row],[Region]],People!B:B,People!A:A)</f>
        <v>Kelly Williams</v>
      </c>
      <c r="W1666" s="3" t="str">
        <f>IFERROR(VLOOKUP(MainData[[#This Row],[Order ID]],Table3[#All],2,0),"No")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LOOKUP(MainData[[#This Row],[Region]],People!B:B,People!A:A)</f>
        <v>Kelly Williams</v>
      </c>
      <c r="W1667" s="3" t="str">
        <f>IFERROR(VLOOKUP(MainData[[#This Row],[Order ID]],Table3[#All],2,0),"No")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LOOKUP(MainData[[#This Row],[Region]],People!B:B,People!A:A)</f>
        <v>Kelly Williams</v>
      </c>
      <c r="W1668" s="3" t="str">
        <f>IFERROR(VLOOKUP(MainData[[#This Row],[Order ID]],Table3[#All],2,0),"No")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LOOKUP(MainData[[#This Row],[Region]],People!B:B,People!A:A)</f>
        <v>Kelly Williams</v>
      </c>
      <c r="W1669" s="3" t="str">
        <f>IFERROR(VLOOKUP(MainData[[#This Row],[Order ID]],Table3[#All],2,0),"No")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LOOKUP(MainData[[#This Row],[Region]],People!B:B,People!A:A)</f>
        <v>Kelly Williams</v>
      </c>
      <c r="W1670" s="3" t="str">
        <f>IFERROR(VLOOKUP(MainData[[#This Row],[Order ID]],Table3[#All],2,0),"No")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LOOKUP(MainData[[#This Row],[Region]],People!B:B,People!A:A)</f>
        <v>Chuck Magee</v>
      </c>
      <c r="W1671" s="3" t="str">
        <f>IFERROR(VLOOKUP(MainData[[#This Row],[Order ID]],Table3[#All],2,0),"No")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LOOKUP(MainData[[#This Row],[Region]],People!B:B,People!A:A)</f>
        <v>Kelly Williams</v>
      </c>
      <c r="W1672" s="3" t="str">
        <f>IFERROR(VLOOKUP(MainData[[#This Row],[Order ID]],Table3[#All],2,0),"No")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LOOKUP(MainData[[#This Row],[Region]],People!B:B,People!A:A)</f>
        <v>Anna Andreadi</v>
      </c>
      <c r="W1673" s="3" t="str">
        <f>IFERROR(VLOOKUP(MainData[[#This Row],[Order ID]],Table3[#All],2,0),"No")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LOOKUP(MainData[[#This Row],[Region]],People!B:B,People!A:A)</f>
        <v>Kelly Williams</v>
      </c>
      <c r="W1674" s="3" t="str">
        <f>IFERROR(VLOOKUP(MainData[[#This Row],[Order ID]],Table3[#All],2,0),"No")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LOOKUP(MainData[[#This Row],[Region]],People!B:B,People!A:A)</f>
        <v>Cassandra Brandow</v>
      </c>
      <c r="W1675" s="3" t="str">
        <f>IFERROR(VLOOKUP(MainData[[#This Row],[Order ID]],Table3[#All],2,0),"No")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LOOKUP(MainData[[#This Row],[Region]],People!B:B,People!A:A)</f>
        <v>Kelly Williams</v>
      </c>
      <c r="W1676" s="3" t="str">
        <f>IFERROR(VLOOKUP(MainData[[#This Row],[Order ID]],Table3[#All],2,0),"No")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LOOKUP(MainData[[#This Row],[Region]],People!B:B,People!A:A)</f>
        <v>Kelly Williams</v>
      </c>
      <c r="W1677" s="3" t="str">
        <f>IFERROR(VLOOKUP(MainData[[#This Row],[Order ID]],Table3[#All],2,0),"No")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LOOKUP(MainData[[#This Row],[Region]],People!B:B,People!A:A)</f>
        <v>Anna Andreadi</v>
      </c>
      <c r="W1678" s="3" t="str">
        <f>IFERROR(VLOOKUP(MainData[[#This Row],[Order ID]],Table3[#All],2,0),"No")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LOOKUP(MainData[[#This Row],[Region]],People!B:B,People!A:A)</f>
        <v>Anna Andreadi</v>
      </c>
      <c r="W1679" s="3" t="str">
        <f>IFERROR(VLOOKUP(MainData[[#This Row],[Order ID]],Table3[#All],2,0),"No")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LOOKUP(MainData[[#This Row],[Region]],People!B:B,People!A:A)</f>
        <v>Chuck Magee</v>
      </c>
      <c r="W1680" s="3" t="str">
        <f>IFERROR(VLOOKUP(MainData[[#This Row],[Order ID]],Table3[#All],2,0),"No")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LOOKUP(MainData[[#This Row],[Region]],People!B:B,People!A:A)</f>
        <v>Chuck Magee</v>
      </c>
      <c r="W1681" s="3" t="str">
        <f>IFERROR(VLOOKUP(MainData[[#This Row],[Order ID]],Table3[#All],2,0),"No")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LOOKUP(MainData[[#This Row],[Region]],People!B:B,People!A:A)</f>
        <v>Chuck Magee</v>
      </c>
      <c r="W1682" s="3" t="str">
        <f>IFERROR(VLOOKUP(MainData[[#This Row],[Order ID]],Table3[#All],2,0),"No")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LOOKUP(MainData[[#This Row],[Region]],People!B:B,People!A:A)</f>
        <v>Chuck Magee</v>
      </c>
      <c r="W1683" s="3" t="str">
        <f>IFERROR(VLOOKUP(MainData[[#This Row],[Order ID]],Table3[#All],2,0),"No")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LOOKUP(MainData[[#This Row],[Region]],People!B:B,People!A:A)</f>
        <v>Anna Andreadi</v>
      </c>
      <c r="W1684" s="3" t="str">
        <f>IFERROR(VLOOKUP(MainData[[#This Row],[Order ID]],Table3[#All],2,0),"No")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LOOKUP(MainData[[#This Row],[Region]],People!B:B,People!A:A)</f>
        <v>Anna Andreadi</v>
      </c>
      <c r="W1685" s="3" t="str">
        <f>IFERROR(VLOOKUP(MainData[[#This Row],[Order ID]],Table3[#All],2,0),"No")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LOOKUP(MainData[[#This Row],[Region]],People!B:B,People!A:A)</f>
        <v>Chuck Magee</v>
      </c>
      <c r="W1686" s="3" t="str">
        <f>IFERROR(VLOOKUP(MainData[[#This Row],[Order ID]],Table3[#All],2,0),"No")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LOOKUP(MainData[[#This Row],[Region]],People!B:B,People!A:A)</f>
        <v>Chuck Magee</v>
      </c>
      <c r="W1687" s="3" t="str">
        <f>IFERROR(VLOOKUP(MainData[[#This Row],[Order ID]],Table3[#All],2,0),"No")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LOOKUP(MainData[[#This Row],[Region]],People!B:B,People!A:A)</f>
        <v>Chuck Magee</v>
      </c>
      <c r="W1688" s="3" t="str">
        <f>IFERROR(VLOOKUP(MainData[[#This Row],[Order ID]],Table3[#All],2,0),"No")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LOOKUP(MainData[[#This Row],[Region]],People!B:B,People!A:A)</f>
        <v>Chuck Magee</v>
      </c>
      <c r="W1689" s="3" t="str">
        <f>IFERROR(VLOOKUP(MainData[[#This Row],[Order ID]],Table3[#All],2,0),"No")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LOOKUP(MainData[[#This Row],[Region]],People!B:B,People!A:A)</f>
        <v>Chuck Magee</v>
      </c>
      <c r="W1690" s="3" t="str">
        <f>IFERROR(VLOOKUP(MainData[[#This Row],[Order ID]],Table3[#All],2,0),"No")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LOOKUP(MainData[[#This Row],[Region]],People!B:B,People!A:A)</f>
        <v>Chuck Magee</v>
      </c>
      <c r="W1691" s="3" t="str">
        <f>IFERROR(VLOOKUP(MainData[[#This Row],[Order ID]],Table3[#All],2,0),"No")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LOOKUP(MainData[[#This Row],[Region]],People!B:B,People!A:A)</f>
        <v>Kelly Williams</v>
      </c>
      <c r="W1692" s="3" t="str">
        <f>IFERROR(VLOOKUP(MainData[[#This Row],[Order ID]],Table3[#All],2,0),"No")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LOOKUP(MainData[[#This Row],[Region]],People!B:B,People!A:A)</f>
        <v>Kelly Williams</v>
      </c>
      <c r="W1693" s="3" t="str">
        <f>IFERROR(VLOOKUP(MainData[[#This Row],[Order ID]],Table3[#All],2,0),"No")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LOOKUP(MainData[[#This Row],[Region]],People!B:B,People!A:A)</f>
        <v>Chuck Magee</v>
      </c>
      <c r="W1694" s="3" t="str">
        <f>IFERROR(VLOOKUP(MainData[[#This Row],[Order ID]],Table3[#All],2,0),"No")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LOOKUP(MainData[[#This Row],[Region]],People!B:B,People!A:A)</f>
        <v>Kelly Williams</v>
      </c>
      <c r="W1695" s="3" t="str">
        <f>IFERROR(VLOOKUP(MainData[[#This Row],[Order ID]],Table3[#All],2,0),"No")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LOOKUP(MainData[[#This Row],[Region]],People!B:B,People!A:A)</f>
        <v>Chuck Magee</v>
      </c>
      <c r="W1696" s="3" t="str">
        <f>IFERROR(VLOOKUP(MainData[[#This Row],[Order ID]],Table3[#All],2,0),"No")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LOOKUP(MainData[[#This Row],[Region]],People!B:B,People!A:A)</f>
        <v>Chuck Magee</v>
      </c>
      <c r="W1697" s="3" t="str">
        <f>IFERROR(VLOOKUP(MainData[[#This Row],[Order ID]],Table3[#All],2,0),"No")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LOOKUP(MainData[[#This Row],[Region]],People!B:B,People!A:A)</f>
        <v>Chuck Magee</v>
      </c>
      <c r="W1698" s="3" t="str">
        <f>IFERROR(VLOOKUP(MainData[[#This Row],[Order ID]],Table3[#All],2,0),"No")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LOOKUP(MainData[[#This Row],[Region]],People!B:B,People!A:A)</f>
        <v>Anna Andreadi</v>
      </c>
      <c r="W1699" s="3" t="str">
        <f>IFERROR(VLOOKUP(MainData[[#This Row],[Order ID]],Table3[#All],2,0),"No")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LOOKUP(MainData[[#This Row],[Region]],People!B:B,People!A:A)</f>
        <v>Anna Andreadi</v>
      </c>
      <c r="W1700" s="3" t="str">
        <f>IFERROR(VLOOKUP(MainData[[#This Row],[Order ID]],Table3[#All],2,0),"No")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LOOKUP(MainData[[#This Row],[Region]],People!B:B,People!A:A)</f>
        <v>Anna Andreadi</v>
      </c>
      <c r="W1701" s="3" t="str">
        <f>IFERROR(VLOOKUP(MainData[[#This Row],[Order ID]],Table3[#All],2,0),"No")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LOOKUP(MainData[[#This Row],[Region]],People!B:B,People!A:A)</f>
        <v>Chuck Magee</v>
      </c>
      <c r="W1702" s="3" t="str">
        <f>IFERROR(VLOOKUP(MainData[[#This Row],[Order ID]],Table3[#All],2,0),"No")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LOOKUP(MainData[[#This Row],[Region]],People!B:B,People!A:A)</f>
        <v>Chuck Magee</v>
      </c>
      <c r="W1703" s="3" t="str">
        <f>IFERROR(VLOOKUP(MainData[[#This Row],[Order ID]],Table3[#All],2,0),"No")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LOOKUP(MainData[[#This Row],[Region]],People!B:B,People!A:A)</f>
        <v>Chuck Magee</v>
      </c>
      <c r="W1704" s="3" t="str">
        <f>IFERROR(VLOOKUP(MainData[[#This Row],[Order ID]],Table3[#All],2,0),"No")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LOOKUP(MainData[[#This Row],[Region]],People!B:B,People!A:A)</f>
        <v>Anna Andreadi</v>
      </c>
      <c r="W1705" s="3" t="str">
        <f>IFERROR(VLOOKUP(MainData[[#This Row],[Order ID]],Table3[#All],2,0),"No")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LOOKUP(MainData[[#This Row],[Region]],People!B:B,People!A:A)</f>
        <v>Anna Andreadi</v>
      </c>
      <c r="W1706" s="3" t="str">
        <f>IFERROR(VLOOKUP(MainData[[#This Row],[Order ID]],Table3[#All],2,0),"No")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LOOKUP(MainData[[#This Row],[Region]],People!B:B,People!A:A)</f>
        <v>Chuck Magee</v>
      </c>
      <c r="W1707" s="3" t="str">
        <f>IFERROR(VLOOKUP(MainData[[#This Row],[Order ID]],Table3[#All],2,0),"No")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LOOKUP(MainData[[#This Row],[Region]],People!B:B,People!A:A)</f>
        <v>Anna Andreadi</v>
      </c>
      <c r="W1708" s="3" t="str">
        <f>IFERROR(VLOOKUP(MainData[[#This Row],[Order ID]],Table3[#All],2,0),"No")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LOOKUP(MainData[[#This Row],[Region]],People!B:B,People!A:A)</f>
        <v>Anna Andreadi</v>
      </c>
      <c r="W1709" s="3" t="str">
        <f>IFERROR(VLOOKUP(MainData[[#This Row],[Order ID]],Table3[#All],2,0),"No")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LOOKUP(MainData[[#This Row],[Region]],People!B:B,People!A:A)</f>
        <v>Anna Andreadi</v>
      </c>
      <c r="W1710" s="3" t="str">
        <f>IFERROR(VLOOKUP(MainData[[#This Row],[Order ID]],Table3[#All],2,0),"No")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LOOKUP(MainData[[#This Row],[Region]],People!B:B,People!A:A)</f>
        <v>Anna Andreadi</v>
      </c>
      <c r="W1711" s="3" t="str">
        <f>IFERROR(VLOOKUP(MainData[[#This Row],[Order ID]],Table3[#All],2,0),"No")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LOOKUP(MainData[[#This Row],[Region]],People!B:B,People!A:A)</f>
        <v>Anna Andreadi</v>
      </c>
      <c r="W1712" s="3" t="str">
        <f>IFERROR(VLOOKUP(MainData[[#This Row],[Order ID]],Table3[#All],2,0),"No")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LOOKUP(MainData[[#This Row],[Region]],People!B:B,People!A:A)</f>
        <v>Anna Andreadi</v>
      </c>
      <c r="W1713" s="3" t="str">
        <f>IFERROR(VLOOKUP(MainData[[#This Row],[Order ID]],Table3[#All],2,0),"No")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LOOKUP(MainData[[#This Row],[Region]],People!B:B,People!A:A)</f>
        <v>Kelly Williams</v>
      </c>
      <c r="W1714" s="3" t="str">
        <f>IFERROR(VLOOKUP(MainData[[#This Row],[Order ID]],Table3[#All],2,0),"No")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LOOKUP(MainData[[#This Row],[Region]],People!B:B,People!A:A)</f>
        <v>Kelly Williams</v>
      </c>
      <c r="W1715" s="3" t="str">
        <f>IFERROR(VLOOKUP(MainData[[#This Row],[Order ID]],Table3[#All],2,0),"No")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LOOKUP(MainData[[#This Row],[Region]],People!B:B,People!A:A)</f>
        <v>Anna Andreadi</v>
      </c>
      <c r="W1716" s="3" t="str">
        <f>IFERROR(VLOOKUP(MainData[[#This Row],[Order ID]],Table3[#All],2,0),"No")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LOOKUP(MainData[[#This Row],[Region]],People!B:B,People!A:A)</f>
        <v>Chuck Magee</v>
      </c>
      <c r="W1717" s="3" t="str">
        <f>IFERROR(VLOOKUP(MainData[[#This Row],[Order ID]],Table3[#All],2,0),"No")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LOOKUP(MainData[[#This Row],[Region]],People!B:B,People!A:A)</f>
        <v>Chuck Magee</v>
      </c>
      <c r="W1718" s="3" t="str">
        <f>IFERROR(VLOOKUP(MainData[[#This Row],[Order ID]],Table3[#All],2,0),"No")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LOOKUP(MainData[[#This Row],[Region]],People!B:B,People!A:A)</f>
        <v>Chuck Magee</v>
      </c>
      <c r="W1719" s="3" t="str">
        <f>IFERROR(VLOOKUP(MainData[[#This Row],[Order ID]],Table3[#All],2,0),"No")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LOOKUP(MainData[[#This Row],[Region]],People!B:B,People!A:A)</f>
        <v>Chuck Magee</v>
      </c>
      <c r="W1720" s="3" t="str">
        <f>IFERROR(VLOOKUP(MainData[[#This Row],[Order ID]],Table3[#All],2,0),"No")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LOOKUP(MainData[[#This Row],[Region]],People!B:B,People!A:A)</f>
        <v>Chuck Magee</v>
      </c>
      <c r="W1721" s="3" t="str">
        <f>IFERROR(VLOOKUP(MainData[[#This Row],[Order ID]],Table3[#All],2,0),"No")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LOOKUP(MainData[[#This Row],[Region]],People!B:B,People!A:A)</f>
        <v>Chuck Magee</v>
      </c>
      <c r="W1722" s="3" t="str">
        <f>IFERROR(VLOOKUP(MainData[[#This Row],[Order ID]],Table3[#All],2,0),"No")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LOOKUP(MainData[[#This Row],[Region]],People!B:B,People!A:A)</f>
        <v>Kelly Williams</v>
      </c>
      <c r="W1723" s="3" t="str">
        <f>IFERROR(VLOOKUP(MainData[[#This Row],[Order ID]],Table3[#All],2,0),"No")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LOOKUP(MainData[[#This Row],[Region]],People!B:B,People!A:A)</f>
        <v>Kelly Williams</v>
      </c>
      <c r="W1724" s="3" t="str">
        <f>IFERROR(VLOOKUP(MainData[[#This Row],[Order ID]],Table3[#All],2,0),"No")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LOOKUP(MainData[[#This Row],[Region]],People!B:B,People!A:A)</f>
        <v>Kelly Williams</v>
      </c>
      <c r="W1725" s="3" t="str">
        <f>IFERROR(VLOOKUP(MainData[[#This Row],[Order ID]],Table3[#All],2,0),"No")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LOOKUP(MainData[[#This Row],[Region]],People!B:B,People!A:A)</f>
        <v>Chuck Magee</v>
      </c>
      <c r="W1726" s="3" t="str">
        <f>IFERROR(VLOOKUP(MainData[[#This Row],[Order ID]],Table3[#All],2,0),"No")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LOOKUP(MainData[[#This Row],[Region]],People!B:B,People!A:A)</f>
        <v>Chuck Magee</v>
      </c>
      <c r="W1727" s="3" t="str">
        <f>IFERROR(VLOOKUP(MainData[[#This Row],[Order ID]],Table3[#All],2,0),"No")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LOOKUP(MainData[[#This Row],[Region]],People!B:B,People!A:A)</f>
        <v>Chuck Magee</v>
      </c>
      <c r="W1728" s="3" t="str">
        <f>IFERROR(VLOOKUP(MainData[[#This Row],[Order ID]],Table3[#All],2,0),"No")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LOOKUP(MainData[[#This Row],[Region]],People!B:B,People!A:A)</f>
        <v>Chuck Magee</v>
      </c>
      <c r="W1729" s="3" t="str">
        <f>IFERROR(VLOOKUP(MainData[[#This Row],[Order ID]],Table3[#All],2,0),"No")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LOOKUP(MainData[[#This Row],[Region]],People!B:B,People!A:A)</f>
        <v>Cassandra Brandow</v>
      </c>
      <c r="W1730" s="3" t="str">
        <f>IFERROR(VLOOKUP(MainData[[#This Row],[Order ID]],Table3[#All],2,0),"No")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LOOKUP(MainData[[#This Row],[Region]],People!B:B,People!A:A)</f>
        <v>Cassandra Brandow</v>
      </c>
      <c r="W1731" s="3" t="str">
        <f>IFERROR(VLOOKUP(MainData[[#This Row],[Order ID]],Table3[#All],2,0),"No")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LOOKUP(MainData[[#This Row],[Region]],People!B:B,People!A:A)</f>
        <v>Cassandra Brandow</v>
      </c>
      <c r="W1732" s="3" t="str">
        <f>IFERROR(VLOOKUP(MainData[[#This Row],[Order ID]],Table3[#All],2,0),"No")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LOOKUP(MainData[[#This Row],[Region]],People!B:B,People!A:A)</f>
        <v>Cassandra Brandow</v>
      </c>
      <c r="W1733" s="3" t="str">
        <f>IFERROR(VLOOKUP(MainData[[#This Row],[Order ID]],Table3[#All],2,0),"No")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LOOKUP(MainData[[#This Row],[Region]],People!B:B,People!A:A)</f>
        <v>Kelly Williams</v>
      </c>
      <c r="W1734" s="3" t="str">
        <f>IFERROR(VLOOKUP(MainData[[#This Row],[Order ID]],Table3[#All],2,0),"No")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LOOKUP(MainData[[#This Row],[Region]],People!B:B,People!A:A)</f>
        <v>Kelly Williams</v>
      </c>
      <c r="W1735" s="3" t="str">
        <f>IFERROR(VLOOKUP(MainData[[#This Row],[Order ID]],Table3[#All],2,0),"No")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LOOKUP(MainData[[#This Row],[Region]],People!B:B,People!A:A)</f>
        <v>Cassandra Brandow</v>
      </c>
      <c r="W1736" s="3" t="str">
        <f>IFERROR(VLOOKUP(MainData[[#This Row],[Order ID]],Table3[#All],2,0),"No")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LOOKUP(MainData[[#This Row],[Region]],People!B:B,People!A:A)</f>
        <v>Cassandra Brandow</v>
      </c>
      <c r="W1737" s="3" t="str">
        <f>IFERROR(VLOOKUP(MainData[[#This Row],[Order ID]],Table3[#All],2,0),"No")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LOOKUP(MainData[[#This Row],[Region]],People!B:B,People!A:A)</f>
        <v>Cassandra Brandow</v>
      </c>
      <c r="W1738" s="3" t="str">
        <f>IFERROR(VLOOKUP(MainData[[#This Row],[Order ID]],Table3[#All],2,0),"No")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LOOKUP(MainData[[#This Row],[Region]],People!B:B,People!A:A)</f>
        <v>Anna Andreadi</v>
      </c>
      <c r="W1739" s="3" t="str">
        <f>IFERROR(VLOOKUP(MainData[[#This Row],[Order ID]],Table3[#All],2,0),"No")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LOOKUP(MainData[[#This Row],[Region]],People!B:B,People!A:A)</f>
        <v>Anna Andreadi</v>
      </c>
      <c r="W1740" s="3" t="str">
        <f>IFERROR(VLOOKUP(MainData[[#This Row],[Order ID]],Table3[#All],2,0),"No")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LOOKUP(MainData[[#This Row],[Region]],People!B:B,People!A:A)</f>
        <v>Anna Andreadi</v>
      </c>
      <c r="W1741" s="3" t="str">
        <f>IFERROR(VLOOKUP(MainData[[#This Row],[Order ID]],Table3[#All],2,0),"No")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LOOKUP(MainData[[#This Row],[Region]],People!B:B,People!A:A)</f>
        <v>Anna Andreadi</v>
      </c>
      <c r="W1742" s="3" t="str">
        <f>IFERROR(VLOOKUP(MainData[[#This Row],[Order ID]],Table3[#All],2,0),"No")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LOOKUP(MainData[[#This Row],[Region]],People!B:B,People!A:A)</f>
        <v>Chuck Magee</v>
      </c>
      <c r="W1743" s="3" t="str">
        <f>IFERROR(VLOOKUP(MainData[[#This Row],[Order ID]],Table3[#All],2,0),"No")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LOOKUP(MainData[[#This Row],[Region]],People!B:B,People!A:A)</f>
        <v>Chuck Magee</v>
      </c>
      <c r="W1744" s="3" t="str">
        <f>IFERROR(VLOOKUP(MainData[[#This Row],[Order ID]],Table3[#All],2,0),"No")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LOOKUP(MainData[[#This Row],[Region]],People!B:B,People!A:A)</f>
        <v>Chuck Magee</v>
      </c>
      <c r="W1745" s="3" t="str">
        <f>IFERROR(VLOOKUP(MainData[[#This Row],[Order ID]],Table3[#All],2,0),"No")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LOOKUP(MainData[[#This Row],[Region]],People!B:B,People!A:A)</f>
        <v>Chuck Magee</v>
      </c>
      <c r="W1746" s="3" t="str">
        <f>IFERROR(VLOOKUP(MainData[[#This Row],[Order ID]],Table3[#All],2,0),"No")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LOOKUP(MainData[[#This Row],[Region]],People!B:B,People!A:A)</f>
        <v>Chuck Magee</v>
      </c>
      <c r="W1747" s="3" t="str">
        <f>IFERROR(VLOOKUP(MainData[[#This Row],[Order ID]],Table3[#All],2,0),"No")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LOOKUP(MainData[[#This Row],[Region]],People!B:B,People!A:A)</f>
        <v>Cassandra Brandow</v>
      </c>
      <c r="W1748" s="3" t="str">
        <f>IFERROR(VLOOKUP(MainData[[#This Row],[Order ID]],Table3[#All],2,0),"No")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LOOKUP(MainData[[#This Row],[Region]],People!B:B,People!A:A)</f>
        <v>Cassandra Brandow</v>
      </c>
      <c r="W1749" s="3" t="str">
        <f>IFERROR(VLOOKUP(MainData[[#This Row],[Order ID]],Table3[#All],2,0),"No")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LOOKUP(MainData[[#This Row],[Region]],People!B:B,People!A:A)</f>
        <v>Kelly Williams</v>
      </c>
      <c r="W1750" s="3" t="str">
        <f>IFERROR(VLOOKUP(MainData[[#This Row],[Order ID]],Table3[#All],2,0),"No")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LOOKUP(MainData[[#This Row],[Region]],People!B:B,People!A:A)</f>
        <v>Kelly Williams</v>
      </c>
      <c r="W1751" s="3" t="str">
        <f>IFERROR(VLOOKUP(MainData[[#This Row],[Order ID]],Table3[#All],2,0),"No")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LOOKUP(MainData[[#This Row],[Region]],People!B:B,People!A:A)</f>
        <v>Kelly Williams</v>
      </c>
      <c r="W1752" s="3" t="str">
        <f>IFERROR(VLOOKUP(MainData[[#This Row],[Order ID]],Table3[#All],2,0),"No")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LOOKUP(MainData[[#This Row],[Region]],People!B:B,People!A:A)</f>
        <v>Anna Andreadi</v>
      </c>
      <c r="W1753" s="3" t="str">
        <f>IFERROR(VLOOKUP(MainData[[#This Row],[Order ID]],Table3[#All],2,0),"No")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LOOKUP(MainData[[#This Row],[Region]],People!B:B,People!A:A)</f>
        <v>Anna Andreadi</v>
      </c>
      <c r="W1754" s="3" t="str">
        <f>IFERROR(VLOOKUP(MainData[[#This Row],[Order ID]],Table3[#All],2,0),"No")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LOOKUP(MainData[[#This Row],[Region]],People!B:B,People!A:A)</f>
        <v>Anna Andreadi</v>
      </c>
      <c r="W1755" s="3" t="str">
        <f>IFERROR(VLOOKUP(MainData[[#This Row],[Order ID]],Table3[#All],2,0),"No")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LOOKUP(MainData[[#This Row],[Region]],People!B:B,People!A:A)</f>
        <v>Anna Andreadi</v>
      </c>
      <c r="W1756" s="3" t="str">
        <f>IFERROR(VLOOKUP(MainData[[#This Row],[Order ID]],Table3[#All],2,0),"No")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LOOKUP(MainData[[#This Row],[Region]],People!B:B,People!A:A)</f>
        <v>Kelly Williams</v>
      </c>
      <c r="W1757" s="3" t="str">
        <f>IFERROR(VLOOKUP(MainData[[#This Row],[Order ID]],Table3[#All],2,0),"No")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LOOKUP(MainData[[#This Row],[Region]],People!B:B,People!A:A)</f>
        <v>Kelly Williams</v>
      </c>
      <c r="W1758" s="3" t="str">
        <f>IFERROR(VLOOKUP(MainData[[#This Row],[Order ID]],Table3[#All],2,0),"No")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LOOKUP(MainData[[#This Row],[Region]],People!B:B,People!A:A)</f>
        <v>Kelly Williams</v>
      </c>
      <c r="W1759" s="3" t="str">
        <f>IFERROR(VLOOKUP(MainData[[#This Row],[Order ID]],Table3[#All],2,0),"No")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LOOKUP(MainData[[#This Row],[Region]],People!B:B,People!A:A)</f>
        <v>Kelly Williams</v>
      </c>
      <c r="W1760" s="3" t="str">
        <f>IFERROR(VLOOKUP(MainData[[#This Row],[Order ID]],Table3[#All],2,0),"No")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LOOKUP(MainData[[#This Row],[Region]],People!B:B,People!A:A)</f>
        <v>Chuck Magee</v>
      </c>
      <c r="W1761" s="3" t="str">
        <f>IFERROR(VLOOKUP(MainData[[#This Row],[Order ID]],Table3[#All],2,0),"No")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LOOKUP(MainData[[#This Row],[Region]],People!B:B,People!A:A)</f>
        <v>Anna Andreadi</v>
      </c>
      <c r="W1762" s="3" t="str">
        <f>IFERROR(VLOOKUP(MainData[[#This Row],[Order ID]],Table3[#All],2,0),"No")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LOOKUP(MainData[[#This Row],[Region]],People!B:B,People!A:A)</f>
        <v>Anna Andreadi</v>
      </c>
      <c r="W1763" s="3" t="str">
        <f>IFERROR(VLOOKUP(MainData[[#This Row],[Order ID]],Table3[#All],2,0),"No")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LOOKUP(MainData[[#This Row],[Region]],People!B:B,People!A:A)</f>
        <v>Anna Andreadi</v>
      </c>
      <c r="W1764" s="3" t="str">
        <f>IFERROR(VLOOKUP(MainData[[#This Row],[Order ID]],Table3[#All],2,0),"No")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LOOKUP(MainData[[#This Row],[Region]],People!B:B,People!A:A)</f>
        <v>Cassandra Brandow</v>
      </c>
      <c r="W1765" s="3" t="str">
        <f>IFERROR(VLOOKUP(MainData[[#This Row],[Order ID]],Table3[#All],2,0),"No")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LOOKUP(MainData[[#This Row],[Region]],People!B:B,People!A:A)</f>
        <v>Cassandra Brandow</v>
      </c>
      <c r="W1766" s="3" t="str">
        <f>IFERROR(VLOOKUP(MainData[[#This Row],[Order ID]],Table3[#All],2,0),"No")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LOOKUP(MainData[[#This Row],[Region]],People!B:B,People!A:A)</f>
        <v>Cassandra Brandow</v>
      </c>
      <c r="W1767" s="3" t="str">
        <f>IFERROR(VLOOKUP(MainData[[#This Row],[Order ID]],Table3[#All],2,0),"No")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LOOKUP(MainData[[#This Row],[Region]],People!B:B,People!A:A)</f>
        <v>Cassandra Brandow</v>
      </c>
      <c r="W1768" s="3" t="str">
        <f>IFERROR(VLOOKUP(MainData[[#This Row],[Order ID]],Table3[#All],2,0),"No")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LOOKUP(MainData[[#This Row],[Region]],People!B:B,People!A:A)</f>
        <v>Cassandra Brandow</v>
      </c>
      <c r="W1769" s="3" t="str">
        <f>IFERROR(VLOOKUP(MainData[[#This Row],[Order ID]],Table3[#All],2,0),"No")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LOOKUP(MainData[[#This Row],[Region]],People!B:B,People!A:A)</f>
        <v>Cassandra Brandow</v>
      </c>
      <c r="W1770" s="3" t="str">
        <f>IFERROR(VLOOKUP(MainData[[#This Row],[Order ID]],Table3[#All],2,0),"No")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LOOKUP(MainData[[#This Row],[Region]],People!B:B,People!A:A)</f>
        <v>Kelly Williams</v>
      </c>
      <c r="W1771" s="3" t="str">
        <f>IFERROR(VLOOKUP(MainData[[#This Row],[Order ID]],Table3[#All],2,0),"No")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LOOKUP(MainData[[#This Row],[Region]],People!B:B,People!A:A)</f>
        <v>Kelly Williams</v>
      </c>
      <c r="W1772" s="3" t="str">
        <f>IFERROR(VLOOKUP(MainData[[#This Row],[Order ID]],Table3[#All],2,0),"No")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LOOKUP(MainData[[#This Row],[Region]],People!B:B,People!A:A)</f>
        <v>Kelly Williams</v>
      </c>
      <c r="W1773" s="3" t="str">
        <f>IFERROR(VLOOKUP(MainData[[#This Row],[Order ID]],Table3[#All],2,0),"No")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LOOKUP(MainData[[#This Row],[Region]],People!B:B,People!A:A)</f>
        <v>Kelly Williams</v>
      </c>
      <c r="W1774" s="3" t="str">
        <f>IFERROR(VLOOKUP(MainData[[#This Row],[Order ID]],Table3[#All],2,0),"No")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LOOKUP(MainData[[#This Row],[Region]],People!B:B,People!A:A)</f>
        <v>Chuck Magee</v>
      </c>
      <c r="W1775" s="3" t="str">
        <f>IFERROR(VLOOKUP(MainData[[#This Row],[Order ID]],Table3[#All],2,0),"No")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LOOKUP(MainData[[#This Row],[Region]],People!B:B,People!A:A)</f>
        <v>Chuck Magee</v>
      </c>
      <c r="W1776" s="3" t="str">
        <f>IFERROR(VLOOKUP(MainData[[#This Row],[Order ID]],Table3[#All],2,0),"No")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LOOKUP(MainData[[#This Row],[Region]],People!B:B,People!A:A)</f>
        <v>Chuck Magee</v>
      </c>
      <c r="W1777" s="3" t="str">
        <f>IFERROR(VLOOKUP(MainData[[#This Row],[Order ID]],Table3[#All],2,0),"No")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LOOKUP(MainData[[#This Row],[Region]],People!B:B,People!A:A)</f>
        <v>Chuck Magee</v>
      </c>
      <c r="W1778" s="3" t="str">
        <f>IFERROR(VLOOKUP(MainData[[#This Row],[Order ID]],Table3[#All],2,0),"No")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LOOKUP(MainData[[#This Row],[Region]],People!B:B,People!A:A)</f>
        <v>Anna Andreadi</v>
      </c>
      <c r="W1779" s="3" t="str">
        <f>IFERROR(VLOOKUP(MainData[[#This Row],[Order ID]],Table3[#All],2,0),"No")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LOOKUP(MainData[[#This Row],[Region]],People!B:B,People!A:A)</f>
        <v>Anna Andreadi</v>
      </c>
      <c r="W1780" s="3" t="str">
        <f>IFERROR(VLOOKUP(MainData[[#This Row],[Order ID]],Table3[#All],2,0),"No")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LOOKUP(MainData[[#This Row],[Region]],People!B:B,People!A:A)</f>
        <v>Chuck Magee</v>
      </c>
      <c r="W1781" s="3" t="str">
        <f>IFERROR(VLOOKUP(MainData[[#This Row],[Order ID]],Table3[#All],2,0),"No")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LOOKUP(MainData[[#This Row],[Region]],People!B:B,People!A:A)</f>
        <v>Chuck Magee</v>
      </c>
      <c r="W1782" s="3" t="str">
        <f>IFERROR(VLOOKUP(MainData[[#This Row],[Order ID]],Table3[#All],2,0),"No")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LOOKUP(MainData[[#This Row],[Region]],People!B:B,People!A:A)</f>
        <v>Chuck Magee</v>
      </c>
      <c r="W1783" s="3" t="str">
        <f>IFERROR(VLOOKUP(MainData[[#This Row],[Order ID]],Table3[#All],2,0),"No")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LOOKUP(MainData[[#This Row],[Region]],People!B:B,People!A:A)</f>
        <v>Chuck Magee</v>
      </c>
      <c r="W1784" s="3" t="str">
        <f>IFERROR(VLOOKUP(MainData[[#This Row],[Order ID]],Table3[#All],2,0),"No")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LOOKUP(MainData[[#This Row],[Region]],People!B:B,People!A:A)</f>
        <v>Kelly Williams</v>
      </c>
      <c r="W1785" s="3" t="str">
        <f>IFERROR(VLOOKUP(MainData[[#This Row],[Order ID]],Table3[#All],2,0),"No")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LOOKUP(MainData[[#This Row],[Region]],People!B:B,People!A:A)</f>
        <v>Kelly Williams</v>
      </c>
      <c r="W1786" s="3" t="str">
        <f>IFERROR(VLOOKUP(MainData[[#This Row],[Order ID]],Table3[#All],2,0),"No")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LOOKUP(MainData[[#This Row],[Region]],People!B:B,People!A:A)</f>
        <v>Kelly Williams</v>
      </c>
      <c r="W1787" s="3" t="str">
        <f>IFERROR(VLOOKUP(MainData[[#This Row],[Order ID]],Table3[#All],2,0),"No")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LOOKUP(MainData[[#This Row],[Region]],People!B:B,People!A:A)</f>
        <v>Kelly Williams</v>
      </c>
      <c r="W1788" s="3" t="str">
        <f>IFERROR(VLOOKUP(MainData[[#This Row],[Order ID]],Table3[#All],2,0),"No")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LOOKUP(MainData[[#This Row],[Region]],People!B:B,People!A:A)</f>
        <v>Kelly Williams</v>
      </c>
      <c r="W1789" s="3" t="str">
        <f>IFERROR(VLOOKUP(MainData[[#This Row],[Order ID]],Table3[#All],2,0),"No")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LOOKUP(MainData[[#This Row],[Region]],People!B:B,People!A:A)</f>
        <v>Kelly Williams</v>
      </c>
      <c r="W1790" s="3" t="str">
        <f>IFERROR(VLOOKUP(MainData[[#This Row],[Order ID]],Table3[#All],2,0),"No")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LOOKUP(MainData[[#This Row],[Region]],People!B:B,People!A:A)</f>
        <v>Kelly Williams</v>
      </c>
      <c r="W1791" s="3" t="str">
        <f>IFERROR(VLOOKUP(MainData[[#This Row],[Order ID]],Table3[#All],2,0),"No")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LOOKUP(MainData[[#This Row],[Region]],People!B:B,People!A:A)</f>
        <v>Chuck Magee</v>
      </c>
      <c r="W1792" s="3" t="str">
        <f>IFERROR(VLOOKUP(MainData[[#This Row],[Order ID]],Table3[#All],2,0),"No")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LOOKUP(MainData[[#This Row],[Region]],People!B:B,People!A:A)</f>
        <v>Kelly Williams</v>
      </c>
      <c r="W1793" s="3" t="str">
        <f>IFERROR(VLOOKUP(MainData[[#This Row],[Order ID]],Table3[#All],2,0),"No")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LOOKUP(MainData[[#This Row],[Region]],People!B:B,People!A:A)</f>
        <v>Kelly Williams</v>
      </c>
      <c r="W1794" s="3" t="str">
        <f>IFERROR(VLOOKUP(MainData[[#This Row],[Order ID]],Table3[#All],2,0),"No")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LOOKUP(MainData[[#This Row],[Region]],People!B:B,People!A:A)</f>
        <v>Kelly Williams</v>
      </c>
      <c r="W1795" s="3" t="str">
        <f>IFERROR(VLOOKUP(MainData[[#This Row],[Order ID]],Table3[#All],2,0),"No")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LOOKUP(MainData[[#This Row],[Region]],People!B:B,People!A:A)</f>
        <v>Kelly Williams</v>
      </c>
      <c r="W1796" s="3" t="str">
        <f>IFERROR(VLOOKUP(MainData[[#This Row],[Order ID]],Table3[#All],2,0),"No")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LOOKUP(MainData[[#This Row],[Region]],People!B:B,People!A:A)</f>
        <v>Chuck Magee</v>
      </c>
      <c r="W1797" s="3" t="str">
        <f>IFERROR(VLOOKUP(MainData[[#This Row],[Order ID]],Table3[#All],2,0),"No")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LOOKUP(MainData[[#This Row],[Region]],People!B:B,People!A:A)</f>
        <v>Chuck Magee</v>
      </c>
      <c r="W1798" s="3" t="str">
        <f>IFERROR(VLOOKUP(MainData[[#This Row],[Order ID]],Table3[#All],2,0),"No")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LOOKUP(MainData[[#This Row],[Region]],People!B:B,People!A:A)</f>
        <v>Chuck Magee</v>
      </c>
      <c r="W1799" s="3" t="str">
        <f>IFERROR(VLOOKUP(MainData[[#This Row],[Order ID]],Table3[#All],2,0),"No")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LOOKUP(MainData[[#This Row],[Region]],People!B:B,People!A:A)</f>
        <v>Anna Andreadi</v>
      </c>
      <c r="W1800" s="3" t="str">
        <f>IFERROR(VLOOKUP(MainData[[#This Row],[Order ID]],Table3[#All],2,0),"No")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LOOKUP(MainData[[#This Row],[Region]],People!B:B,People!A:A)</f>
        <v>Kelly Williams</v>
      </c>
      <c r="W1801" s="3" t="str">
        <f>IFERROR(VLOOKUP(MainData[[#This Row],[Order ID]],Table3[#All],2,0),"No")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LOOKUP(MainData[[#This Row],[Region]],People!B:B,People!A:A)</f>
        <v>Kelly Williams</v>
      </c>
      <c r="W1802" s="3" t="str">
        <f>IFERROR(VLOOKUP(MainData[[#This Row],[Order ID]],Table3[#All],2,0),"No")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LOOKUP(MainData[[#This Row],[Region]],People!B:B,People!A:A)</f>
        <v>Anna Andreadi</v>
      </c>
      <c r="W1803" s="3" t="str">
        <f>IFERROR(VLOOKUP(MainData[[#This Row],[Order ID]],Table3[#All],2,0),"No")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LOOKUP(MainData[[#This Row],[Region]],People!B:B,People!A:A)</f>
        <v>Chuck Magee</v>
      </c>
      <c r="W1804" s="3" t="str">
        <f>IFERROR(VLOOKUP(MainData[[#This Row],[Order ID]],Table3[#All],2,0),"No")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LOOKUP(MainData[[#This Row],[Region]],People!B:B,People!A:A)</f>
        <v>Chuck Magee</v>
      </c>
      <c r="W1805" s="3" t="str">
        <f>IFERROR(VLOOKUP(MainData[[#This Row],[Order ID]],Table3[#All],2,0),"No")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LOOKUP(MainData[[#This Row],[Region]],People!B:B,People!A:A)</f>
        <v>Chuck Magee</v>
      </c>
      <c r="W1806" s="3" t="str">
        <f>IFERROR(VLOOKUP(MainData[[#This Row],[Order ID]],Table3[#All],2,0),"No")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LOOKUP(MainData[[#This Row],[Region]],People!B:B,People!A:A)</f>
        <v>Anna Andreadi</v>
      </c>
      <c r="W1807" s="3" t="str">
        <f>IFERROR(VLOOKUP(MainData[[#This Row],[Order ID]],Table3[#All],2,0),"No")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LOOKUP(MainData[[#This Row],[Region]],People!B:B,People!A:A)</f>
        <v>Anna Andreadi</v>
      </c>
      <c r="W1808" s="3" t="str">
        <f>IFERROR(VLOOKUP(MainData[[#This Row],[Order ID]],Table3[#All],2,0),"No")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LOOKUP(MainData[[#This Row],[Region]],People!B:B,People!A:A)</f>
        <v>Anna Andreadi</v>
      </c>
      <c r="W1809" s="3" t="str">
        <f>IFERROR(VLOOKUP(MainData[[#This Row],[Order ID]],Table3[#All],2,0),"No")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LOOKUP(MainData[[#This Row],[Region]],People!B:B,People!A:A)</f>
        <v>Kelly Williams</v>
      </c>
      <c r="W1810" s="3" t="str">
        <f>IFERROR(VLOOKUP(MainData[[#This Row],[Order ID]],Table3[#All],2,0),"No")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LOOKUP(MainData[[#This Row],[Region]],People!B:B,People!A:A)</f>
        <v>Kelly Williams</v>
      </c>
      <c r="W1811" s="3" t="str">
        <f>IFERROR(VLOOKUP(MainData[[#This Row],[Order ID]],Table3[#All],2,0),"No")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LOOKUP(MainData[[#This Row],[Region]],People!B:B,People!A:A)</f>
        <v>Kelly Williams</v>
      </c>
      <c r="W1812" s="3" t="str">
        <f>IFERROR(VLOOKUP(MainData[[#This Row],[Order ID]],Table3[#All],2,0),"No")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LOOKUP(MainData[[#This Row],[Region]],People!B:B,People!A:A)</f>
        <v>Cassandra Brandow</v>
      </c>
      <c r="W1813" s="3" t="str">
        <f>IFERROR(VLOOKUP(MainData[[#This Row],[Order ID]],Table3[#All],2,0),"No")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LOOKUP(MainData[[#This Row],[Region]],People!B:B,People!A:A)</f>
        <v>Chuck Magee</v>
      </c>
      <c r="W1814" s="3" t="str">
        <f>IFERROR(VLOOKUP(MainData[[#This Row],[Order ID]],Table3[#All],2,0),"No")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LOOKUP(MainData[[#This Row],[Region]],People!B:B,People!A:A)</f>
        <v>Chuck Magee</v>
      </c>
      <c r="W1815" s="3" t="str">
        <f>IFERROR(VLOOKUP(MainData[[#This Row],[Order ID]],Table3[#All],2,0),"No")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LOOKUP(MainData[[#This Row],[Region]],People!B:B,People!A:A)</f>
        <v>Anna Andreadi</v>
      </c>
      <c r="W1816" s="3" t="str">
        <f>IFERROR(VLOOKUP(MainData[[#This Row],[Order ID]],Table3[#All],2,0),"No")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LOOKUP(MainData[[#This Row],[Region]],People!B:B,People!A:A)</f>
        <v>Anna Andreadi</v>
      </c>
      <c r="W1817" s="3" t="str">
        <f>IFERROR(VLOOKUP(MainData[[#This Row],[Order ID]],Table3[#All],2,0),"No")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LOOKUP(MainData[[#This Row],[Region]],People!B:B,People!A:A)</f>
        <v>Anna Andreadi</v>
      </c>
      <c r="W1818" s="3" t="str">
        <f>IFERROR(VLOOKUP(MainData[[#This Row],[Order ID]],Table3[#All],2,0),"No")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LOOKUP(MainData[[#This Row],[Region]],People!B:B,People!A:A)</f>
        <v>Anna Andreadi</v>
      </c>
      <c r="W1819" s="3" t="str">
        <f>IFERROR(VLOOKUP(MainData[[#This Row],[Order ID]],Table3[#All],2,0),"No")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LOOKUP(MainData[[#This Row],[Region]],People!B:B,People!A:A)</f>
        <v>Kelly Williams</v>
      </c>
      <c r="W1820" s="3" t="str">
        <f>IFERROR(VLOOKUP(MainData[[#This Row],[Order ID]],Table3[#All],2,0),"No")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LOOKUP(MainData[[#This Row],[Region]],People!B:B,People!A:A)</f>
        <v>Kelly Williams</v>
      </c>
      <c r="W1821" s="3" t="str">
        <f>IFERROR(VLOOKUP(MainData[[#This Row],[Order ID]],Table3[#All],2,0),"No")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LOOKUP(MainData[[#This Row],[Region]],People!B:B,People!A:A)</f>
        <v>Kelly Williams</v>
      </c>
      <c r="W1822" s="3" t="str">
        <f>IFERROR(VLOOKUP(MainData[[#This Row],[Order ID]],Table3[#All],2,0),"No")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LOOKUP(MainData[[#This Row],[Region]],People!B:B,People!A:A)</f>
        <v>Kelly Williams</v>
      </c>
      <c r="W1823" s="3" t="str">
        <f>IFERROR(VLOOKUP(MainData[[#This Row],[Order ID]],Table3[#All],2,0),"No")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LOOKUP(MainData[[#This Row],[Region]],People!B:B,People!A:A)</f>
        <v>Kelly Williams</v>
      </c>
      <c r="W1824" s="3" t="str">
        <f>IFERROR(VLOOKUP(MainData[[#This Row],[Order ID]],Table3[#All],2,0),"No")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LOOKUP(MainData[[#This Row],[Region]],People!B:B,People!A:A)</f>
        <v>Kelly Williams</v>
      </c>
      <c r="W1825" s="3" t="str">
        <f>IFERROR(VLOOKUP(MainData[[#This Row],[Order ID]],Table3[#All],2,0),"No")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LOOKUP(MainData[[#This Row],[Region]],People!B:B,People!A:A)</f>
        <v>Anna Andreadi</v>
      </c>
      <c r="W1826" s="3" t="str">
        <f>IFERROR(VLOOKUP(MainData[[#This Row],[Order ID]],Table3[#All],2,0),"No")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LOOKUP(MainData[[#This Row],[Region]],People!B:B,People!A:A)</f>
        <v>Anna Andreadi</v>
      </c>
      <c r="W1827" s="3" t="str">
        <f>IFERROR(VLOOKUP(MainData[[#This Row],[Order ID]],Table3[#All],2,0),"No")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LOOKUP(MainData[[#This Row],[Region]],People!B:B,People!A:A)</f>
        <v>Anna Andreadi</v>
      </c>
      <c r="W1828" s="3" t="str">
        <f>IFERROR(VLOOKUP(MainData[[#This Row],[Order ID]],Table3[#All],2,0),"No")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LOOKUP(MainData[[#This Row],[Region]],People!B:B,People!A:A)</f>
        <v>Cassandra Brandow</v>
      </c>
      <c r="W1829" s="3" t="str">
        <f>IFERROR(VLOOKUP(MainData[[#This Row],[Order ID]],Table3[#All],2,0),"No")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LOOKUP(MainData[[#This Row],[Region]],People!B:B,People!A:A)</f>
        <v>Cassandra Brandow</v>
      </c>
      <c r="W1830" s="3" t="str">
        <f>IFERROR(VLOOKUP(MainData[[#This Row],[Order ID]],Table3[#All],2,0),"No")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LOOKUP(MainData[[#This Row],[Region]],People!B:B,People!A:A)</f>
        <v>Chuck Magee</v>
      </c>
      <c r="W1831" s="3" t="str">
        <f>IFERROR(VLOOKUP(MainData[[#This Row],[Order ID]],Table3[#All],2,0),"No")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LOOKUP(MainData[[#This Row],[Region]],People!B:B,People!A:A)</f>
        <v>Kelly Williams</v>
      </c>
      <c r="W1832" s="3" t="str">
        <f>IFERROR(VLOOKUP(MainData[[#This Row],[Order ID]],Table3[#All],2,0),"No")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LOOKUP(MainData[[#This Row],[Region]],People!B:B,People!A:A)</f>
        <v>Kelly Williams</v>
      </c>
      <c r="W1833" s="3" t="str">
        <f>IFERROR(VLOOKUP(MainData[[#This Row],[Order ID]],Table3[#All],2,0),"No")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LOOKUP(MainData[[#This Row],[Region]],People!B:B,People!A:A)</f>
        <v>Cassandra Brandow</v>
      </c>
      <c r="W1834" s="3" t="str">
        <f>IFERROR(VLOOKUP(MainData[[#This Row],[Order ID]],Table3[#All],2,0),"No")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LOOKUP(MainData[[#This Row],[Region]],People!B:B,People!A:A)</f>
        <v>Kelly Williams</v>
      </c>
      <c r="W1835" s="3" t="str">
        <f>IFERROR(VLOOKUP(MainData[[#This Row],[Order ID]],Table3[#All],2,0),"No")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LOOKUP(MainData[[#This Row],[Region]],People!B:B,People!A:A)</f>
        <v>Kelly Williams</v>
      </c>
      <c r="W1836" s="3" t="str">
        <f>IFERROR(VLOOKUP(MainData[[#This Row],[Order ID]],Table3[#All],2,0),"No")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LOOKUP(MainData[[#This Row],[Region]],People!B:B,People!A:A)</f>
        <v>Chuck Magee</v>
      </c>
      <c r="W1837" s="3" t="str">
        <f>IFERROR(VLOOKUP(MainData[[#This Row],[Order ID]],Table3[#All],2,0),"No")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LOOKUP(MainData[[#This Row],[Region]],People!B:B,People!A:A)</f>
        <v>Cassandra Brandow</v>
      </c>
      <c r="W1838" s="3" t="str">
        <f>IFERROR(VLOOKUP(MainData[[#This Row],[Order ID]],Table3[#All],2,0),"No")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LOOKUP(MainData[[#This Row],[Region]],People!B:B,People!A:A)</f>
        <v>Cassandra Brandow</v>
      </c>
      <c r="W1839" s="3" t="str">
        <f>IFERROR(VLOOKUP(MainData[[#This Row],[Order ID]],Table3[#All],2,0),"No")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LOOKUP(MainData[[#This Row],[Region]],People!B:B,People!A:A)</f>
        <v>Cassandra Brandow</v>
      </c>
      <c r="W1840" s="3" t="str">
        <f>IFERROR(VLOOKUP(MainData[[#This Row],[Order ID]],Table3[#All],2,0),"No")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LOOKUP(MainData[[#This Row],[Region]],People!B:B,People!A:A)</f>
        <v>Cassandra Brandow</v>
      </c>
      <c r="W1841" s="3" t="str">
        <f>IFERROR(VLOOKUP(MainData[[#This Row],[Order ID]],Table3[#All],2,0),"No")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LOOKUP(MainData[[#This Row],[Region]],People!B:B,People!A:A)</f>
        <v>Cassandra Brandow</v>
      </c>
      <c r="W1842" s="3" t="str">
        <f>IFERROR(VLOOKUP(MainData[[#This Row],[Order ID]],Table3[#All],2,0),"No")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LOOKUP(MainData[[#This Row],[Region]],People!B:B,People!A:A)</f>
        <v>Cassandra Brandow</v>
      </c>
      <c r="W1843" s="3" t="str">
        <f>IFERROR(VLOOKUP(MainData[[#This Row],[Order ID]],Table3[#All],2,0),"No")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LOOKUP(MainData[[#This Row],[Region]],People!B:B,People!A:A)</f>
        <v>Kelly Williams</v>
      </c>
      <c r="W1844" s="3" t="str">
        <f>IFERROR(VLOOKUP(MainData[[#This Row],[Order ID]],Table3[#All],2,0),"No")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LOOKUP(MainData[[#This Row],[Region]],People!B:B,People!A:A)</f>
        <v>Kelly Williams</v>
      </c>
      <c r="W1845" s="3" t="str">
        <f>IFERROR(VLOOKUP(MainData[[#This Row],[Order ID]],Table3[#All],2,0),"No")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LOOKUP(MainData[[#This Row],[Region]],People!B:B,People!A:A)</f>
        <v>Anna Andreadi</v>
      </c>
      <c r="W1846" s="3" t="str">
        <f>IFERROR(VLOOKUP(MainData[[#This Row],[Order ID]],Table3[#All],2,0),"No")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LOOKUP(MainData[[#This Row],[Region]],People!B:B,People!A:A)</f>
        <v>Chuck Magee</v>
      </c>
      <c r="W1847" s="3" t="str">
        <f>IFERROR(VLOOKUP(MainData[[#This Row],[Order ID]],Table3[#All],2,0),"No")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LOOKUP(MainData[[#This Row],[Region]],People!B:B,People!A:A)</f>
        <v>Chuck Magee</v>
      </c>
      <c r="W1848" s="3" t="str">
        <f>IFERROR(VLOOKUP(MainData[[#This Row],[Order ID]],Table3[#All],2,0),"No")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LOOKUP(MainData[[#This Row],[Region]],People!B:B,People!A:A)</f>
        <v>Anna Andreadi</v>
      </c>
      <c r="W1849" s="3" t="str">
        <f>IFERROR(VLOOKUP(MainData[[#This Row],[Order ID]],Table3[#All],2,0),"No")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LOOKUP(MainData[[#This Row],[Region]],People!B:B,People!A:A)</f>
        <v>Anna Andreadi</v>
      </c>
      <c r="W1850" s="3" t="str">
        <f>IFERROR(VLOOKUP(MainData[[#This Row],[Order ID]],Table3[#All],2,0),"No")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LOOKUP(MainData[[#This Row],[Region]],People!B:B,People!A:A)</f>
        <v>Kelly Williams</v>
      </c>
      <c r="W1851" s="3" t="str">
        <f>IFERROR(VLOOKUP(MainData[[#This Row],[Order ID]],Table3[#All],2,0),"No")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LOOKUP(MainData[[#This Row],[Region]],People!B:B,People!A:A)</f>
        <v>Kelly Williams</v>
      </c>
      <c r="W1852" s="3" t="str">
        <f>IFERROR(VLOOKUP(MainData[[#This Row],[Order ID]],Table3[#All],2,0),"No")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LOOKUP(MainData[[#This Row],[Region]],People!B:B,People!A:A)</f>
        <v>Kelly Williams</v>
      </c>
      <c r="W1853" s="3" t="str">
        <f>IFERROR(VLOOKUP(MainData[[#This Row],[Order ID]],Table3[#All],2,0),"No")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LOOKUP(MainData[[#This Row],[Region]],People!B:B,People!A:A)</f>
        <v>Kelly Williams</v>
      </c>
      <c r="W1854" s="3" t="str">
        <f>IFERROR(VLOOKUP(MainData[[#This Row],[Order ID]],Table3[#All],2,0),"No")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LOOKUP(MainData[[#This Row],[Region]],People!B:B,People!A:A)</f>
        <v>Kelly Williams</v>
      </c>
      <c r="W1855" s="3" t="str">
        <f>IFERROR(VLOOKUP(MainData[[#This Row],[Order ID]],Table3[#All],2,0),"No")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LOOKUP(MainData[[#This Row],[Region]],People!B:B,People!A:A)</f>
        <v>Kelly Williams</v>
      </c>
      <c r="W1856" s="3" t="str">
        <f>IFERROR(VLOOKUP(MainData[[#This Row],[Order ID]],Table3[#All],2,0),"No")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LOOKUP(MainData[[#This Row],[Region]],People!B:B,People!A:A)</f>
        <v>Anna Andreadi</v>
      </c>
      <c r="W1857" s="3" t="str">
        <f>IFERROR(VLOOKUP(MainData[[#This Row],[Order ID]],Table3[#All],2,0),"No")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LOOKUP(MainData[[#This Row],[Region]],People!B:B,People!A:A)</f>
        <v>Kelly Williams</v>
      </c>
      <c r="W1858" s="3" t="str">
        <f>IFERROR(VLOOKUP(MainData[[#This Row],[Order ID]],Table3[#All],2,0),"No")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LOOKUP(MainData[[#This Row],[Region]],People!B:B,People!A:A)</f>
        <v>Kelly Williams</v>
      </c>
      <c r="W1859" s="3" t="str">
        <f>IFERROR(VLOOKUP(MainData[[#This Row],[Order ID]],Table3[#All],2,0),"No")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LOOKUP(MainData[[#This Row],[Region]],People!B:B,People!A:A)</f>
        <v>Chuck Magee</v>
      </c>
      <c r="W1860" s="3" t="str">
        <f>IFERROR(VLOOKUP(MainData[[#This Row],[Order ID]],Table3[#All],2,0),"No")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LOOKUP(MainData[[#This Row],[Region]],People!B:B,People!A:A)</f>
        <v>Chuck Magee</v>
      </c>
      <c r="W1861" s="3" t="str">
        <f>IFERROR(VLOOKUP(MainData[[#This Row],[Order ID]],Table3[#All],2,0),"No")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LOOKUP(MainData[[#This Row],[Region]],People!B:B,People!A:A)</f>
        <v>Chuck Magee</v>
      </c>
      <c r="W1862" s="3" t="str">
        <f>IFERROR(VLOOKUP(MainData[[#This Row],[Order ID]],Table3[#All],2,0),"No")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LOOKUP(MainData[[#This Row],[Region]],People!B:B,People!A:A)</f>
        <v>Chuck Magee</v>
      </c>
      <c r="W1863" s="3" t="str">
        <f>IFERROR(VLOOKUP(MainData[[#This Row],[Order ID]],Table3[#All],2,0),"No")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LOOKUP(MainData[[#This Row],[Region]],People!B:B,People!A:A)</f>
        <v>Kelly Williams</v>
      </c>
      <c r="W1864" s="3" t="str">
        <f>IFERROR(VLOOKUP(MainData[[#This Row],[Order ID]],Table3[#All],2,0),"No")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LOOKUP(MainData[[#This Row],[Region]],People!B:B,People!A:A)</f>
        <v>Anna Andreadi</v>
      </c>
      <c r="W1865" s="3" t="str">
        <f>IFERROR(VLOOKUP(MainData[[#This Row],[Order ID]],Table3[#All],2,0),"No")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LOOKUP(MainData[[#This Row],[Region]],People!B:B,People!A:A)</f>
        <v>Anna Andreadi</v>
      </c>
      <c r="W1866" s="3" t="str">
        <f>IFERROR(VLOOKUP(MainData[[#This Row],[Order ID]],Table3[#All],2,0),"No")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LOOKUP(MainData[[#This Row],[Region]],People!B:B,People!A:A)</f>
        <v>Chuck Magee</v>
      </c>
      <c r="W1867" s="3" t="str">
        <f>IFERROR(VLOOKUP(MainData[[#This Row],[Order ID]],Table3[#All],2,0),"No")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LOOKUP(MainData[[#This Row],[Region]],People!B:B,People!A:A)</f>
        <v>Anna Andreadi</v>
      </c>
      <c r="W1868" s="3" t="str">
        <f>IFERROR(VLOOKUP(MainData[[#This Row],[Order ID]],Table3[#All],2,0),"No")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LOOKUP(MainData[[#This Row],[Region]],People!B:B,People!A:A)</f>
        <v>Chuck Magee</v>
      </c>
      <c r="W1869" s="3" t="str">
        <f>IFERROR(VLOOKUP(MainData[[#This Row],[Order ID]],Table3[#All],2,0),"No")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LOOKUP(MainData[[#This Row],[Region]],People!B:B,People!A:A)</f>
        <v>Chuck Magee</v>
      </c>
      <c r="W1870" s="3" t="str">
        <f>IFERROR(VLOOKUP(MainData[[#This Row],[Order ID]],Table3[#All],2,0),"No")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LOOKUP(MainData[[#This Row],[Region]],People!B:B,People!A:A)</f>
        <v>Anna Andreadi</v>
      </c>
      <c r="W1871" s="3" t="str">
        <f>IFERROR(VLOOKUP(MainData[[#This Row],[Order ID]],Table3[#All],2,0),"No")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LOOKUP(MainData[[#This Row],[Region]],People!B:B,People!A:A)</f>
        <v>Anna Andreadi</v>
      </c>
      <c r="W1872" s="3" t="str">
        <f>IFERROR(VLOOKUP(MainData[[#This Row],[Order ID]],Table3[#All],2,0),"No")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LOOKUP(MainData[[#This Row],[Region]],People!B:B,People!A:A)</f>
        <v>Anna Andreadi</v>
      </c>
      <c r="W1873" s="3" t="str">
        <f>IFERROR(VLOOKUP(MainData[[#This Row],[Order ID]],Table3[#All],2,0),"No")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LOOKUP(MainData[[#This Row],[Region]],People!B:B,People!A:A)</f>
        <v>Anna Andreadi</v>
      </c>
      <c r="W1874" s="3" t="str">
        <f>IFERROR(VLOOKUP(MainData[[#This Row],[Order ID]],Table3[#All],2,0),"No")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LOOKUP(MainData[[#This Row],[Region]],People!B:B,People!A:A)</f>
        <v>Anna Andreadi</v>
      </c>
      <c r="W1875" s="3" t="str">
        <f>IFERROR(VLOOKUP(MainData[[#This Row],[Order ID]],Table3[#All],2,0),"No")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LOOKUP(MainData[[#This Row],[Region]],People!B:B,People!A:A)</f>
        <v>Chuck Magee</v>
      </c>
      <c r="W1876" s="3" t="str">
        <f>IFERROR(VLOOKUP(MainData[[#This Row],[Order ID]],Table3[#All],2,0),"No")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LOOKUP(MainData[[#This Row],[Region]],People!B:B,People!A:A)</f>
        <v>Chuck Magee</v>
      </c>
      <c r="W1877" s="3" t="str">
        <f>IFERROR(VLOOKUP(MainData[[#This Row],[Order ID]],Table3[#All],2,0),"No")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LOOKUP(MainData[[#This Row],[Region]],People!B:B,People!A:A)</f>
        <v>Kelly Williams</v>
      </c>
      <c r="W1878" s="3" t="str">
        <f>IFERROR(VLOOKUP(MainData[[#This Row],[Order ID]],Table3[#All],2,0),"No")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LOOKUP(MainData[[#This Row],[Region]],People!B:B,People!A:A)</f>
        <v>Anna Andreadi</v>
      </c>
      <c r="W1879" s="3" t="str">
        <f>IFERROR(VLOOKUP(MainData[[#This Row],[Order ID]],Table3[#All],2,0),"No")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LOOKUP(MainData[[#This Row],[Region]],People!B:B,People!A:A)</f>
        <v>Anna Andreadi</v>
      </c>
      <c r="W1880" s="3" t="str">
        <f>IFERROR(VLOOKUP(MainData[[#This Row],[Order ID]],Table3[#All],2,0),"No")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LOOKUP(MainData[[#This Row],[Region]],People!B:B,People!A:A)</f>
        <v>Cassandra Brandow</v>
      </c>
      <c r="W1881" s="3" t="str">
        <f>IFERROR(VLOOKUP(MainData[[#This Row],[Order ID]],Table3[#All],2,0),"No")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LOOKUP(MainData[[#This Row],[Region]],People!B:B,People!A:A)</f>
        <v>Chuck Magee</v>
      </c>
      <c r="W1882" s="3" t="str">
        <f>IFERROR(VLOOKUP(MainData[[#This Row],[Order ID]],Table3[#All],2,0),"No")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LOOKUP(MainData[[#This Row],[Region]],People!B:B,People!A:A)</f>
        <v>Chuck Magee</v>
      </c>
      <c r="W1883" s="3" t="str">
        <f>IFERROR(VLOOKUP(MainData[[#This Row],[Order ID]],Table3[#All],2,0),"No")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LOOKUP(MainData[[#This Row],[Region]],People!B:B,People!A:A)</f>
        <v>Chuck Magee</v>
      </c>
      <c r="W1884" s="3" t="str">
        <f>IFERROR(VLOOKUP(MainData[[#This Row],[Order ID]],Table3[#All],2,0),"No")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LOOKUP(MainData[[#This Row],[Region]],People!B:B,People!A:A)</f>
        <v>Chuck Magee</v>
      </c>
      <c r="W1885" s="3" t="str">
        <f>IFERROR(VLOOKUP(MainData[[#This Row],[Order ID]],Table3[#All],2,0),"No")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LOOKUP(MainData[[#This Row],[Region]],People!B:B,People!A:A)</f>
        <v>Kelly Williams</v>
      </c>
      <c r="W1886" s="3" t="str">
        <f>IFERROR(VLOOKUP(MainData[[#This Row],[Order ID]],Table3[#All],2,0),"No")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LOOKUP(MainData[[#This Row],[Region]],People!B:B,People!A:A)</f>
        <v>Anna Andreadi</v>
      </c>
      <c r="W1887" s="3" t="str">
        <f>IFERROR(VLOOKUP(MainData[[#This Row],[Order ID]],Table3[#All],2,0),"No")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LOOKUP(MainData[[#This Row],[Region]],People!B:B,People!A:A)</f>
        <v>Cassandra Brandow</v>
      </c>
      <c r="W1888" s="3" t="str">
        <f>IFERROR(VLOOKUP(MainData[[#This Row],[Order ID]],Table3[#All],2,0),"No")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LOOKUP(MainData[[#This Row],[Region]],People!B:B,People!A:A)</f>
        <v>Cassandra Brandow</v>
      </c>
      <c r="W1889" s="3" t="str">
        <f>IFERROR(VLOOKUP(MainData[[#This Row],[Order ID]],Table3[#All],2,0),"No")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LOOKUP(MainData[[#This Row],[Region]],People!B:B,People!A:A)</f>
        <v>Chuck Magee</v>
      </c>
      <c r="W1890" s="3" t="str">
        <f>IFERROR(VLOOKUP(MainData[[#This Row],[Order ID]],Table3[#All],2,0),"No")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LOOKUP(MainData[[#This Row],[Region]],People!B:B,People!A:A)</f>
        <v>Chuck Magee</v>
      </c>
      <c r="W1891" s="3" t="str">
        <f>IFERROR(VLOOKUP(MainData[[#This Row],[Order ID]],Table3[#All],2,0),"No")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LOOKUP(MainData[[#This Row],[Region]],People!B:B,People!A:A)</f>
        <v>Anna Andreadi</v>
      </c>
      <c r="W1892" s="3" t="str">
        <f>IFERROR(VLOOKUP(MainData[[#This Row],[Order ID]],Table3[#All],2,0),"No")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LOOKUP(MainData[[#This Row],[Region]],People!B:B,People!A:A)</f>
        <v>Anna Andreadi</v>
      </c>
      <c r="W1893" s="3" t="str">
        <f>IFERROR(VLOOKUP(MainData[[#This Row],[Order ID]],Table3[#All],2,0),"No")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LOOKUP(MainData[[#This Row],[Region]],People!B:B,People!A:A)</f>
        <v>Cassandra Brandow</v>
      </c>
      <c r="W1894" s="3" t="str">
        <f>IFERROR(VLOOKUP(MainData[[#This Row],[Order ID]],Table3[#All],2,0),"No")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LOOKUP(MainData[[#This Row],[Region]],People!B:B,People!A:A)</f>
        <v>Anna Andreadi</v>
      </c>
      <c r="W1895" s="3" t="str">
        <f>IFERROR(VLOOKUP(MainData[[#This Row],[Order ID]],Table3[#All],2,0),"No")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LOOKUP(MainData[[#This Row],[Region]],People!B:B,People!A:A)</f>
        <v>Cassandra Brandow</v>
      </c>
      <c r="W1896" s="3" t="str">
        <f>IFERROR(VLOOKUP(MainData[[#This Row],[Order ID]],Table3[#All],2,0),"No")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LOOKUP(MainData[[#This Row],[Region]],People!B:B,People!A:A)</f>
        <v>Anna Andreadi</v>
      </c>
      <c r="W1897" s="3" t="str">
        <f>IFERROR(VLOOKUP(MainData[[#This Row],[Order ID]],Table3[#All],2,0),"No")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LOOKUP(MainData[[#This Row],[Region]],People!B:B,People!A:A)</f>
        <v>Kelly Williams</v>
      </c>
      <c r="W1898" s="3" t="str">
        <f>IFERROR(VLOOKUP(MainData[[#This Row],[Order ID]],Table3[#All],2,0),"No")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LOOKUP(MainData[[#This Row],[Region]],People!B:B,People!A:A)</f>
        <v>Cassandra Brandow</v>
      </c>
      <c r="W1899" s="3" t="str">
        <f>IFERROR(VLOOKUP(MainData[[#This Row],[Order ID]],Table3[#All],2,0),"No")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LOOKUP(MainData[[#This Row],[Region]],People!B:B,People!A:A)</f>
        <v>Cassandra Brandow</v>
      </c>
      <c r="W1900" s="3" t="str">
        <f>IFERROR(VLOOKUP(MainData[[#This Row],[Order ID]],Table3[#All],2,0),"No")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LOOKUP(MainData[[#This Row],[Region]],People!B:B,People!A:A)</f>
        <v>Cassandra Brandow</v>
      </c>
      <c r="W1901" s="3" t="str">
        <f>IFERROR(VLOOKUP(MainData[[#This Row],[Order ID]],Table3[#All],2,0),"No")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LOOKUP(MainData[[#This Row],[Region]],People!B:B,People!A:A)</f>
        <v>Cassandra Brandow</v>
      </c>
      <c r="W1902" s="3" t="str">
        <f>IFERROR(VLOOKUP(MainData[[#This Row],[Order ID]],Table3[#All],2,0),"No")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LOOKUP(MainData[[#This Row],[Region]],People!B:B,People!A:A)</f>
        <v>Kelly Williams</v>
      </c>
      <c r="W1903" s="3" t="str">
        <f>IFERROR(VLOOKUP(MainData[[#This Row],[Order ID]],Table3[#All],2,0),"No")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LOOKUP(MainData[[#This Row],[Region]],People!B:B,People!A:A)</f>
        <v>Anna Andreadi</v>
      </c>
      <c r="W1904" s="3" t="str">
        <f>IFERROR(VLOOKUP(MainData[[#This Row],[Order ID]],Table3[#All],2,0),"No")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LOOKUP(MainData[[#This Row],[Region]],People!B:B,People!A:A)</f>
        <v>Anna Andreadi</v>
      </c>
      <c r="W1905" s="3" t="str">
        <f>IFERROR(VLOOKUP(MainData[[#This Row],[Order ID]],Table3[#All],2,0),"No")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LOOKUP(MainData[[#This Row],[Region]],People!B:B,People!A:A)</f>
        <v>Anna Andreadi</v>
      </c>
      <c r="W1906" s="3" t="str">
        <f>IFERROR(VLOOKUP(MainData[[#This Row],[Order ID]],Table3[#All],2,0),"No")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LOOKUP(MainData[[#This Row],[Region]],People!B:B,People!A:A)</f>
        <v>Kelly Williams</v>
      </c>
      <c r="W1907" s="3" t="str">
        <f>IFERROR(VLOOKUP(MainData[[#This Row],[Order ID]],Table3[#All],2,0),"No")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LOOKUP(MainData[[#This Row],[Region]],People!B:B,People!A:A)</f>
        <v>Cassandra Brandow</v>
      </c>
      <c r="W1908" s="3" t="str">
        <f>IFERROR(VLOOKUP(MainData[[#This Row],[Order ID]],Table3[#All],2,0),"No")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LOOKUP(MainData[[#This Row],[Region]],People!B:B,People!A:A)</f>
        <v>Cassandra Brandow</v>
      </c>
      <c r="W1909" s="3" t="str">
        <f>IFERROR(VLOOKUP(MainData[[#This Row],[Order ID]],Table3[#All],2,0),"No")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LOOKUP(MainData[[#This Row],[Region]],People!B:B,People!A:A)</f>
        <v>Anna Andreadi</v>
      </c>
      <c r="W1910" s="3" t="str">
        <f>IFERROR(VLOOKUP(MainData[[#This Row],[Order ID]],Table3[#All],2,0),"No")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LOOKUP(MainData[[#This Row],[Region]],People!B:B,People!A:A)</f>
        <v>Chuck Magee</v>
      </c>
      <c r="W1911" s="3" t="str">
        <f>IFERROR(VLOOKUP(MainData[[#This Row],[Order ID]],Table3[#All],2,0),"No")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LOOKUP(MainData[[#This Row],[Region]],People!B:B,People!A:A)</f>
        <v>Anna Andreadi</v>
      </c>
      <c r="W1912" s="3" t="str">
        <f>IFERROR(VLOOKUP(MainData[[#This Row],[Order ID]],Table3[#All],2,0),"No")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LOOKUP(MainData[[#This Row],[Region]],People!B:B,People!A:A)</f>
        <v>Kelly Williams</v>
      </c>
      <c r="W1913" s="3" t="str">
        <f>IFERROR(VLOOKUP(MainData[[#This Row],[Order ID]],Table3[#All],2,0),"No")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LOOKUP(MainData[[#This Row],[Region]],People!B:B,People!A:A)</f>
        <v>Kelly Williams</v>
      </c>
      <c r="W1914" s="3" t="str">
        <f>IFERROR(VLOOKUP(MainData[[#This Row],[Order ID]],Table3[#All],2,0),"No")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LOOKUP(MainData[[#This Row],[Region]],People!B:B,People!A:A)</f>
        <v>Cassandra Brandow</v>
      </c>
      <c r="W1915" s="3" t="str">
        <f>IFERROR(VLOOKUP(MainData[[#This Row],[Order ID]],Table3[#All],2,0),"No")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LOOKUP(MainData[[#This Row],[Region]],People!B:B,People!A:A)</f>
        <v>Cassandra Brandow</v>
      </c>
      <c r="W1916" s="3" t="str">
        <f>IFERROR(VLOOKUP(MainData[[#This Row],[Order ID]],Table3[#All],2,0),"No")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LOOKUP(MainData[[#This Row],[Region]],People!B:B,People!A:A)</f>
        <v>Cassandra Brandow</v>
      </c>
      <c r="W1917" s="3" t="str">
        <f>IFERROR(VLOOKUP(MainData[[#This Row],[Order ID]],Table3[#All],2,0),"No")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LOOKUP(MainData[[#This Row],[Region]],People!B:B,People!A:A)</f>
        <v>Cassandra Brandow</v>
      </c>
      <c r="W1918" s="3" t="str">
        <f>IFERROR(VLOOKUP(MainData[[#This Row],[Order ID]],Table3[#All],2,0),"No")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LOOKUP(MainData[[#This Row],[Region]],People!B:B,People!A:A)</f>
        <v>Chuck Magee</v>
      </c>
      <c r="W1919" s="3" t="str">
        <f>IFERROR(VLOOKUP(MainData[[#This Row],[Order ID]],Table3[#All],2,0),"No")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LOOKUP(MainData[[#This Row],[Region]],People!B:B,People!A:A)</f>
        <v>Kelly Williams</v>
      </c>
      <c r="W1920" s="3" t="str">
        <f>IFERROR(VLOOKUP(MainData[[#This Row],[Order ID]],Table3[#All],2,0),"No")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LOOKUP(MainData[[#This Row],[Region]],People!B:B,People!A:A)</f>
        <v>Chuck Magee</v>
      </c>
      <c r="W1921" s="3" t="str">
        <f>IFERROR(VLOOKUP(MainData[[#This Row],[Order ID]],Table3[#All],2,0),"No")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LOOKUP(MainData[[#This Row],[Region]],People!B:B,People!A:A)</f>
        <v>Chuck Magee</v>
      </c>
      <c r="W1922" s="3" t="str">
        <f>IFERROR(VLOOKUP(MainData[[#This Row],[Order ID]],Table3[#All],2,0),"No")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LOOKUP(MainData[[#This Row],[Region]],People!B:B,People!A:A)</f>
        <v>Chuck Magee</v>
      </c>
      <c r="W1923" s="3" t="str">
        <f>IFERROR(VLOOKUP(MainData[[#This Row],[Order ID]],Table3[#All],2,0),"No")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LOOKUP(MainData[[#This Row],[Region]],People!B:B,People!A:A)</f>
        <v>Kelly Williams</v>
      </c>
      <c r="W1924" s="3" t="str">
        <f>IFERROR(VLOOKUP(MainData[[#This Row],[Order ID]],Table3[#All],2,0),"No")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LOOKUP(MainData[[#This Row],[Region]],People!B:B,People!A:A)</f>
        <v>Kelly Williams</v>
      </c>
      <c r="W1925" s="3" t="str">
        <f>IFERROR(VLOOKUP(MainData[[#This Row],[Order ID]],Table3[#All],2,0),"No")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LOOKUP(MainData[[#This Row],[Region]],People!B:B,People!A:A)</f>
        <v>Anna Andreadi</v>
      </c>
      <c r="W1926" s="3" t="str">
        <f>IFERROR(VLOOKUP(MainData[[#This Row],[Order ID]],Table3[#All],2,0),"No")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LOOKUP(MainData[[#This Row],[Region]],People!B:B,People!A:A)</f>
        <v>Anna Andreadi</v>
      </c>
      <c r="W1927" s="3" t="str">
        <f>IFERROR(VLOOKUP(MainData[[#This Row],[Order ID]],Table3[#All],2,0),"No")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LOOKUP(MainData[[#This Row],[Region]],People!B:B,People!A:A)</f>
        <v>Anna Andreadi</v>
      </c>
      <c r="W1928" s="3" t="str">
        <f>IFERROR(VLOOKUP(MainData[[#This Row],[Order ID]],Table3[#All],2,0),"No")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LOOKUP(MainData[[#This Row],[Region]],People!B:B,People!A:A)</f>
        <v>Anna Andreadi</v>
      </c>
      <c r="W1929" s="3" t="str">
        <f>IFERROR(VLOOKUP(MainData[[#This Row],[Order ID]],Table3[#All],2,0),"No")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LOOKUP(MainData[[#This Row],[Region]],People!B:B,People!A:A)</f>
        <v>Anna Andreadi</v>
      </c>
      <c r="W1930" s="3" t="str">
        <f>IFERROR(VLOOKUP(MainData[[#This Row],[Order ID]],Table3[#All],2,0),"No")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LOOKUP(MainData[[#This Row],[Region]],People!B:B,People!A:A)</f>
        <v>Anna Andreadi</v>
      </c>
      <c r="W1931" s="3" t="str">
        <f>IFERROR(VLOOKUP(MainData[[#This Row],[Order ID]],Table3[#All],2,0),"No")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LOOKUP(MainData[[#This Row],[Region]],People!B:B,People!A:A)</f>
        <v>Anna Andreadi</v>
      </c>
      <c r="W1932" s="3" t="str">
        <f>IFERROR(VLOOKUP(MainData[[#This Row],[Order ID]],Table3[#All],2,0),"No")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LOOKUP(MainData[[#This Row],[Region]],People!B:B,People!A:A)</f>
        <v>Anna Andreadi</v>
      </c>
      <c r="W1933" s="3" t="str">
        <f>IFERROR(VLOOKUP(MainData[[#This Row],[Order ID]],Table3[#All],2,0),"No")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LOOKUP(MainData[[#This Row],[Region]],People!B:B,People!A:A)</f>
        <v>Cassandra Brandow</v>
      </c>
      <c r="W1934" s="3" t="str">
        <f>IFERROR(VLOOKUP(MainData[[#This Row],[Order ID]],Table3[#All],2,0),"No")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LOOKUP(MainData[[#This Row],[Region]],People!B:B,People!A:A)</f>
        <v>Cassandra Brandow</v>
      </c>
      <c r="W1935" s="3" t="str">
        <f>IFERROR(VLOOKUP(MainData[[#This Row],[Order ID]],Table3[#All],2,0),"No")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LOOKUP(MainData[[#This Row],[Region]],People!B:B,People!A:A)</f>
        <v>Anna Andreadi</v>
      </c>
      <c r="W1936" s="3" t="str">
        <f>IFERROR(VLOOKUP(MainData[[#This Row],[Order ID]],Table3[#All],2,0),"No")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LOOKUP(MainData[[#This Row],[Region]],People!B:B,People!A:A)</f>
        <v>Anna Andreadi</v>
      </c>
      <c r="W1937" s="3" t="str">
        <f>IFERROR(VLOOKUP(MainData[[#This Row],[Order ID]],Table3[#All],2,0),"No")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LOOKUP(MainData[[#This Row],[Region]],People!B:B,People!A:A)</f>
        <v>Anna Andreadi</v>
      </c>
      <c r="W1938" s="3" t="str">
        <f>IFERROR(VLOOKUP(MainData[[#This Row],[Order ID]],Table3[#All],2,0),"No")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LOOKUP(MainData[[#This Row],[Region]],People!B:B,People!A:A)</f>
        <v>Anna Andreadi</v>
      </c>
      <c r="W1939" s="3" t="str">
        <f>IFERROR(VLOOKUP(MainData[[#This Row],[Order ID]],Table3[#All],2,0),"No")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LOOKUP(MainData[[#This Row],[Region]],People!B:B,People!A:A)</f>
        <v>Anna Andreadi</v>
      </c>
      <c r="W1940" s="3" t="str">
        <f>IFERROR(VLOOKUP(MainData[[#This Row],[Order ID]],Table3[#All],2,0),"No")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LOOKUP(MainData[[#This Row],[Region]],People!B:B,People!A:A)</f>
        <v>Anna Andreadi</v>
      </c>
      <c r="W1941" s="3" t="str">
        <f>IFERROR(VLOOKUP(MainData[[#This Row],[Order ID]],Table3[#All],2,0),"No")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LOOKUP(MainData[[#This Row],[Region]],People!B:B,People!A:A)</f>
        <v>Anna Andreadi</v>
      </c>
      <c r="W1942" s="3" t="str">
        <f>IFERROR(VLOOKUP(MainData[[#This Row],[Order ID]],Table3[#All],2,0),"No")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LOOKUP(MainData[[#This Row],[Region]],People!B:B,People!A:A)</f>
        <v>Kelly Williams</v>
      </c>
      <c r="W1943" s="3" t="str">
        <f>IFERROR(VLOOKUP(MainData[[#This Row],[Order ID]],Table3[#All],2,0),"No")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LOOKUP(MainData[[#This Row],[Region]],People!B:B,People!A:A)</f>
        <v>Kelly Williams</v>
      </c>
      <c r="W1944" s="3" t="str">
        <f>IFERROR(VLOOKUP(MainData[[#This Row],[Order ID]],Table3[#All],2,0),"No")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LOOKUP(MainData[[#This Row],[Region]],People!B:B,People!A:A)</f>
        <v>Kelly Williams</v>
      </c>
      <c r="W1945" s="3" t="str">
        <f>IFERROR(VLOOKUP(MainData[[#This Row],[Order ID]],Table3[#All],2,0),"No")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LOOKUP(MainData[[#This Row],[Region]],People!B:B,People!A:A)</f>
        <v>Kelly Williams</v>
      </c>
      <c r="W1946" s="3" t="str">
        <f>IFERROR(VLOOKUP(MainData[[#This Row],[Order ID]],Table3[#All],2,0),"No")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LOOKUP(MainData[[#This Row],[Region]],People!B:B,People!A:A)</f>
        <v>Kelly Williams</v>
      </c>
      <c r="W1947" s="3" t="str">
        <f>IFERROR(VLOOKUP(MainData[[#This Row],[Order ID]],Table3[#All],2,0),"No")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LOOKUP(MainData[[#This Row],[Region]],People!B:B,People!A:A)</f>
        <v>Chuck Magee</v>
      </c>
      <c r="W1948" s="3" t="str">
        <f>IFERROR(VLOOKUP(MainData[[#This Row],[Order ID]],Table3[#All],2,0),"No")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LOOKUP(MainData[[#This Row],[Region]],People!B:B,People!A:A)</f>
        <v>Chuck Magee</v>
      </c>
      <c r="W1949" s="3" t="str">
        <f>IFERROR(VLOOKUP(MainData[[#This Row],[Order ID]],Table3[#All],2,0),"No")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LOOKUP(MainData[[#This Row],[Region]],People!B:B,People!A:A)</f>
        <v>Chuck Magee</v>
      </c>
      <c r="W1950" s="3" t="str">
        <f>IFERROR(VLOOKUP(MainData[[#This Row],[Order ID]],Table3[#All],2,0),"No")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LOOKUP(MainData[[#This Row],[Region]],People!B:B,People!A:A)</f>
        <v>Chuck Magee</v>
      </c>
      <c r="W1951" s="3" t="str">
        <f>IFERROR(VLOOKUP(MainData[[#This Row],[Order ID]],Table3[#All],2,0),"No")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LOOKUP(MainData[[#This Row],[Region]],People!B:B,People!A:A)</f>
        <v>Chuck Magee</v>
      </c>
      <c r="W1952" s="3" t="str">
        <f>IFERROR(VLOOKUP(MainData[[#This Row],[Order ID]],Table3[#All],2,0),"No")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LOOKUP(MainData[[#This Row],[Region]],People!B:B,People!A:A)</f>
        <v>Chuck Magee</v>
      </c>
      <c r="W1953" s="3" t="str">
        <f>IFERROR(VLOOKUP(MainData[[#This Row],[Order ID]],Table3[#All],2,0),"No")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LOOKUP(MainData[[#This Row],[Region]],People!B:B,People!A:A)</f>
        <v>Chuck Magee</v>
      </c>
      <c r="W1954" s="3" t="str">
        <f>IFERROR(VLOOKUP(MainData[[#This Row],[Order ID]],Table3[#All],2,0),"No")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LOOKUP(MainData[[#This Row],[Region]],People!B:B,People!A:A)</f>
        <v>Chuck Magee</v>
      </c>
      <c r="W1955" s="3" t="str">
        <f>IFERROR(VLOOKUP(MainData[[#This Row],[Order ID]],Table3[#All],2,0),"No")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LOOKUP(MainData[[#This Row],[Region]],People!B:B,People!A:A)</f>
        <v>Chuck Magee</v>
      </c>
      <c r="W1956" s="3" t="str">
        <f>IFERROR(VLOOKUP(MainData[[#This Row],[Order ID]],Table3[#All],2,0),"No")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LOOKUP(MainData[[#This Row],[Region]],People!B:B,People!A:A)</f>
        <v>Chuck Magee</v>
      </c>
      <c r="W1957" s="3" t="str">
        <f>IFERROR(VLOOKUP(MainData[[#This Row],[Order ID]],Table3[#All],2,0),"No")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LOOKUP(MainData[[#This Row],[Region]],People!B:B,People!A:A)</f>
        <v>Chuck Magee</v>
      </c>
      <c r="W1958" s="3" t="str">
        <f>IFERROR(VLOOKUP(MainData[[#This Row],[Order ID]],Table3[#All],2,0),"No")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LOOKUP(MainData[[#This Row],[Region]],People!B:B,People!A:A)</f>
        <v>Chuck Magee</v>
      </c>
      <c r="W1959" s="3" t="str">
        <f>IFERROR(VLOOKUP(MainData[[#This Row],[Order ID]],Table3[#All],2,0),"No")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LOOKUP(MainData[[#This Row],[Region]],People!B:B,People!A:A)</f>
        <v>Kelly Williams</v>
      </c>
      <c r="W1960" s="3" t="str">
        <f>IFERROR(VLOOKUP(MainData[[#This Row],[Order ID]],Table3[#All],2,0),"No")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LOOKUP(MainData[[#This Row],[Region]],People!B:B,People!A:A)</f>
        <v>Kelly Williams</v>
      </c>
      <c r="W1961" s="3" t="str">
        <f>IFERROR(VLOOKUP(MainData[[#This Row],[Order ID]],Table3[#All],2,0),"No")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LOOKUP(MainData[[#This Row],[Region]],People!B:B,People!A:A)</f>
        <v>Kelly Williams</v>
      </c>
      <c r="W1962" s="3" t="str">
        <f>IFERROR(VLOOKUP(MainData[[#This Row],[Order ID]],Table3[#All],2,0),"No")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LOOKUP(MainData[[#This Row],[Region]],People!B:B,People!A:A)</f>
        <v>Kelly Williams</v>
      </c>
      <c r="W1963" s="3" t="str">
        <f>IFERROR(VLOOKUP(MainData[[#This Row],[Order ID]],Table3[#All],2,0),"No")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LOOKUP(MainData[[#This Row],[Region]],People!B:B,People!A:A)</f>
        <v>Kelly Williams</v>
      </c>
      <c r="W1964" s="3" t="str">
        <f>IFERROR(VLOOKUP(MainData[[#This Row],[Order ID]],Table3[#All],2,0),"No")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LOOKUP(MainData[[#This Row],[Region]],People!B:B,People!A:A)</f>
        <v>Kelly Williams</v>
      </c>
      <c r="W1965" s="3" t="str">
        <f>IFERROR(VLOOKUP(MainData[[#This Row],[Order ID]],Table3[#All],2,0),"No")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LOOKUP(MainData[[#This Row],[Region]],People!B:B,People!A:A)</f>
        <v>Kelly Williams</v>
      </c>
      <c r="W1966" s="3" t="str">
        <f>IFERROR(VLOOKUP(MainData[[#This Row],[Order ID]],Table3[#All],2,0),"No")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LOOKUP(MainData[[#This Row],[Region]],People!B:B,People!A:A)</f>
        <v>Kelly Williams</v>
      </c>
      <c r="W1967" s="3" t="str">
        <f>IFERROR(VLOOKUP(MainData[[#This Row],[Order ID]],Table3[#All],2,0),"No")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LOOKUP(MainData[[#This Row],[Region]],People!B:B,People!A:A)</f>
        <v>Chuck Magee</v>
      </c>
      <c r="W1968" s="3" t="str">
        <f>IFERROR(VLOOKUP(MainData[[#This Row],[Order ID]],Table3[#All],2,0),"No")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LOOKUP(MainData[[#This Row],[Region]],People!B:B,People!A:A)</f>
        <v>Chuck Magee</v>
      </c>
      <c r="W1969" s="3" t="str">
        <f>IFERROR(VLOOKUP(MainData[[#This Row],[Order ID]],Table3[#All],2,0),"No")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LOOKUP(MainData[[#This Row],[Region]],People!B:B,People!A:A)</f>
        <v>Chuck Magee</v>
      </c>
      <c r="W1970" s="3" t="str">
        <f>IFERROR(VLOOKUP(MainData[[#This Row],[Order ID]],Table3[#All],2,0),"No")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LOOKUP(MainData[[#This Row],[Region]],People!B:B,People!A:A)</f>
        <v>Kelly Williams</v>
      </c>
      <c r="W1971" s="3" t="str">
        <f>IFERROR(VLOOKUP(MainData[[#This Row],[Order ID]],Table3[#All],2,0),"No")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LOOKUP(MainData[[#This Row],[Region]],People!B:B,People!A:A)</f>
        <v>Kelly Williams</v>
      </c>
      <c r="W1972" s="3" t="str">
        <f>IFERROR(VLOOKUP(MainData[[#This Row],[Order ID]],Table3[#All],2,0),"No")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LOOKUP(MainData[[#This Row],[Region]],People!B:B,People!A:A)</f>
        <v>Kelly Williams</v>
      </c>
      <c r="W1973" s="3" t="str">
        <f>IFERROR(VLOOKUP(MainData[[#This Row],[Order ID]],Table3[#All],2,0),"No")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LOOKUP(MainData[[#This Row],[Region]],People!B:B,People!A:A)</f>
        <v>Kelly Williams</v>
      </c>
      <c r="W1974" s="3" t="str">
        <f>IFERROR(VLOOKUP(MainData[[#This Row],[Order ID]],Table3[#All],2,0),"No")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LOOKUP(MainData[[#This Row],[Region]],People!B:B,People!A:A)</f>
        <v>Kelly Williams</v>
      </c>
      <c r="W1975" s="3" t="str">
        <f>IFERROR(VLOOKUP(MainData[[#This Row],[Order ID]],Table3[#All],2,0),"No")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LOOKUP(MainData[[#This Row],[Region]],People!B:B,People!A:A)</f>
        <v>Kelly Williams</v>
      </c>
      <c r="W1976" s="3" t="str">
        <f>IFERROR(VLOOKUP(MainData[[#This Row],[Order ID]],Table3[#All],2,0),"No")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LOOKUP(MainData[[#This Row],[Region]],People!B:B,People!A:A)</f>
        <v>Cassandra Brandow</v>
      </c>
      <c r="W1977" s="3" t="str">
        <f>IFERROR(VLOOKUP(MainData[[#This Row],[Order ID]],Table3[#All],2,0),"No")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LOOKUP(MainData[[#This Row],[Region]],People!B:B,People!A:A)</f>
        <v>Cassandra Brandow</v>
      </c>
      <c r="W1978" s="3" t="str">
        <f>IFERROR(VLOOKUP(MainData[[#This Row],[Order ID]],Table3[#All],2,0),"No")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LOOKUP(MainData[[#This Row],[Region]],People!B:B,People!A:A)</f>
        <v>Cassandra Brandow</v>
      </c>
      <c r="W1979" s="3" t="str">
        <f>IFERROR(VLOOKUP(MainData[[#This Row],[Order ID]],Table3[#All],2,0),"No")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LOOKUP(MainData[[#This Row],[Region]],People!B:B,People!A:A)</f>
        <v>Anna Andreadi</v>
      </c>
      <c r="W1980" s="3" t="str">
        <f>IFERROR(VLOOKUP(MainData[[#This Row],[Order ID]],Table3[#All],2,0),"No")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LOOKUP(MainData[[#This Row],[Region]],People!B:B,People!A:A)</f>
        <v>Anna Andreadi</v>
      </c>
      <c r="W1981" s="3" t="str">
        <f>IFERROR(VLOOKUP(MainData[[#This Row],[Order ID]],Table3[#All],2,0),"No")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LOOKUP(MainData[[#This Row],[Region]],People!B:B,People!A:A)</f>
        <v>Anna Andreadi</v>
      </c>
      <c r="W1982" s="3" t="str">
        <f>IFERROR(VLOOKUP(MainData[[#This Row],[Order ID]],Table3[#All],2,0),"No")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LOOKUP(MainData[[#This Row],[Region]],People!B:B,People!A:A)</f>
        <v>Cassandra Brandow</v>
      </c>
      <c r="W1983" s="3" t="str">
        <f>IFERROR(VLOOKUP(MainData[[#This Row],[Order ID]],Table3[#All],2,0),"No")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LOOKUP(MainData[[#This Row],[Region]],People!B:B,People!A:A)</f>
        <v>Kelly Williams</v>
      </c>
      <c r="W1984" s="3" t="str">
        <f>IFERROR(VLOOKUP(MainData[[#This Row],[Order ID]],Table3[#All],2,0),"No")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LOOKUP(MainData[[#This Row],[Region]],People!B:B,People!A:A)</f>
        <v>Anna Andreadi</v>
      </c>
      <c r="W1985" s="3" t="str">
        <f>IFERROR(VLOOKUP(MainData[[#This Row],[Order ID]],Table3[#All],2,0),"No")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LOOKUP(MainData[[#This Row],[Region]],People!B:B,People!A:A)</f>
        <v>Anna Andreadi</v>
      </c>
      <c r="W1986" s="3" t="str">
        <f>IFERROR(VLOOKUP(MainData[[#This Row],[Order ID]],Table3[#All],2,0),"No")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LOOKUP(MainData[[#This Row],[Region]],People!B:B,People!A:A)</f>
        <v>Anna Andreadi</v>
      </c>
      <c r="W1987" s="3" t="str">
        <f>IFERROR(VLOOKUP(MainData[[#This Row],[Order ID]],Table3[#All],2,0),"No")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LOOKUP(MainData[[#This Row],[Region]],People!B:B,People!A:A)</f>
        <v>Chuck Magee</v>
      </c>
      <c r="W1988" s="3" t="str">
        <f>IFERROR(VLOOKUP(MainData[[#This Row],[Order ID]],Table3[#All],2,0),"No")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LOOKUP(MainData[[#This Row],[Region]],People!B:B,People!A:A)</f>
        <v>Kelly Williams</v>
      </c>
      <c r="W1989" s="3" t="str">
        <f>IFERROR(VLOOKUP(MainData[[#This Row],[Order ID]],Table3[#All],2,0),"No")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LOOKUP(MainData[[#This Row],[Region]],People!B:B,People!A:A)</f>
        <v>Kelly Williams</v>
      </c>
      <c r="W1990" s="3" t="str">
        <f>IFERROR(VLOOKUP(MainData[[#This Row],[Order ID]],Table3[#All],2,0),"No")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LOOKUP(MainData[[#This Row],[Region]],People!B:B,People!A:A)</f>
        <v>Kelly Williams</v>
      </c>
      <c r="W1991" s="3" t="str">
        <f>IFERROR(VLOOKUP(MainData[[#This Row],[Order ID]],Table3[#All],2,0),"No")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LOOKUP(MainData[[#This Row],[Region]],People!B:B,People!A:A)</f>
        <v>Kelly Williams</v>
      </c>
      <c r="W1992" s="3" t="str">
        <f>IFERROR(VLOOKUP(MainData[[#This Row],[Order ID]],Table3[#All],2,0),"No")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LOOKUP(MainData[[#This Row],[Region]],People!B:B,People!A:A)</f>
        <v>Chuck Magee</v>
      </c>
      <c r="W1993" s="3" t="str">
        <f>IFERROR(VLOOKUP(MainData[[#This Row],[Order ID]],Table3[#All],2,0),"No")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LOOKUP(MainData[[#This Row],[Region]],People!B:B,People!A:A)</f>
        <v>Anna Andreadi</v>
      </c>
      <c r="W1994" s="3" t="str">
        <f>IFERROR(VLOOKUP(MainData[[#This Row],[Order ID]],Table3[#All],2,0),"No")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LOOKUP(MainData[[#This Row],[Region]],People!B:B,People!A:A)</f>
        <v>Anna Andreadi</v>
      </c>
      <c r="W1995" s="3" t="str">
        <f>IFERROR(VLOOKUP(MainData[[#This Row],[Order ID]],Table3[#All],2,0),"No")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LOOKUP(MainData[[#This Row],[Region]],People!B:B,People!A:A)</f>
        <v>Anna Andreadi</v>
      </c>
      <c r="W1996" s="3" t="str">
        <f>IFERROR(VLOOKUP(MainData[[#This Row],[Order ID]],Table3[#All],2,0),"No")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LOOKUP(MainData[[#This Row],[Region]],People!B:B,People!A:A)</f>
        <v>Kelly Williams</v>
      </c>
      <c r="W1997" s="3" t="str">
        <f>IFERROR(VLOOKUP(MainData[[#This Row],[Order ID]],Table3[#All],2,0),"No")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LOOKUP(MainData[[#This Row],[Region]],People!B:B,People!A:A)</f>
        <v>Kelly Williams</v>
      </c>
      <c r="W1998" s="3" t="str">
        <f>IFERROR(VLOOKUP(MainData[[#This Row],[Order ID]],Table3[#All],2,0),"No")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LOOKUP(MainData[[#This Row],[Region]],People!B:B,People!A:A)</f>
        <v>Cassandra Brandow</v>
      </c>
      <c r="W1999" s="3" t="str">
        <f>IFERROR(VLOOKUP(MainData[[#This Row],[Order ID]],Table3[#All],2,0),"No")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LOOKUP(MainData[[#This Row],[Region]],People!B:B,People!A:A)</f>
        <v>Cassandra Brandow</v>
      </c>
      <c r="W2000" s="3" t="str">
        <f>IFERROR(VLOOKUP(MainData[[#This Row],[Order ID]],Table3[#All],2,0),"No")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LOOKUP(MainData[[#This Row],[Region]],People!B:B,People!A:A)</f>
        <v>Cassandra Brandow</v>
      </c>
      <c r="W2001" s="3" t="str">
        <f>IFERROR(VLOOKUP(MainData[[#This Row],[Order ID]],Table3[#All],2,0),"No")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LOOKUP(MainData[[#This Row],[Region]],People!B:B,People!A:A)</f>
        <v>Anna Andreadi</v>
      </c>
      <c r="W2002" s="3" t="str">
        <f>IFERROR(VLOOKUP(MainData[[#This Row],[Order ID]],Table3[#All],2,0),"No")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LOOKUP(MainData[[#This Row],[Region]],People!B:B,People!A:A)</f>
        <v>Anna Andreadi</v>
      </c>
      <c r="W2003" s="3" t="str">
        <f>IFERROR(VLOOKUP(MainData[[#This Row],[Order ID]],Table3[#All],2,0),"No")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LOOKUP(MainData[[#This Row],[Region]],People!B:B,People!A:A)</f>
        <v>Cassandra Brandow</v>
      </c>
      <c r="W2004" s="3" t="str">
        <f>IFERROR(VLOOKUP(MainData[[#This Row],[Order ID]],Table3[#All],2,0),"No")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LOOKUP(MainData[[#This Row],[Region]],People!B:B,People!A:A)</f>
        <v>Cassandra Brandow</v>
      </c>
      <c r="W2005" s="3" t="str">
        <f>IFERROR(VLOOKUP(MainData[[#This Row],[Order ID]],Table3[#All],2,0),"No")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LOOKUP(MainData[[#This Row],[Region]],People!B:B,People!A:A)</f>
        <v>Kelly Williams</v>
      </c>
      <c r="W2006" s="3" t="str">
        <f>IFERROR(VLOOKUP(MainData[[#This Row],[Order ID]],Table3[#All],2,0),"No")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LOOKUP(MainData[[#This Row],[Region]],People!B:B,People!A:A)</f>
        <v>Kelly Williams</v>
      </c>
      <c r="W2007" s="3" t="str">
        <f>IFERROR(VLOOKUP(MainData[[#This Row],[Order ID]],Table3[#All],2,0),"No")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LOOKUP(MainData[[#This Row],[Region]],People!B:B,People!A:A)</f>
        <v>Kelly Williams</v>
      </c>
      <c r="W2008" s="3" t="str">
        <f>IFERROR(VLOOKUP(MainData[[#This Row],[Order ID]],Table3[#All],2,0),"No")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LOOKUP(MainData[[#This Row],[Region]],People!B:B,People!A:A)</f>
        <v>Kelly Williams</v>
      </c>
      <c r="W2009" s="3" t="str">
        <f>IFERROR(VLOOKUP(MainData[[#This Row],[Order ID]],Table3[#All],2,0),"No")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LOOKUP(MainData[[#This Row],[Region]],People!B:B,People!A:A)</f>
        <v>Cassandra Brandow</v>
      </c>
      <c r="W2010" s="3" t="str">
        <f>IFERROR(VLOOKUP(MainData[[#This Row],[Order ID]],Table3[#All],2,0),"No")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LOOKUP(MainData[[#This Row],[Region]],People!B:B,People!A:A)</f>
        <v>Cassandra Brandow</v>
      </c>
      <c r="W2011" s="3" t="str">
        <f>IFERROR(VLOOKUP(MainData[[#This Row],[Order ID]],Table3[#All],2,0),"No")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LOOKUP(MainData[[#This Row],[Region]],People!B:B,People!A:A)</f>
        <v>Cassandra Brandow</v>
      </c>
      <c r="W2012" s="3" t="str">
        <f>IFERROR(VLOOKUP(MainData[[#This Row],[Order ID]],Table3[#All],2,0),"No")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LOOKUP(MainData[[#This Row],[Region]],People!B:B,People!A:A)</f>
        <v>Kelly Williams</v>
      </c>
      <c r="W2013" s="3" t="str">
        <f>IFERROR(VLOOKUP(MainData[[#This Row],[Order ID]],Table3[#All],2,0),"No")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LOOKUP(MainData[[#This Row],[Region]],People!B:B,People!A:A)</f>
        <v>Kelly Williams</v>
      </c>
      <c r="W2014" s="3" t="str">
        <f>IFERROR(VLOOKUP(MainData[[#This Row],[Order ID]],Table3[#All],2,0),"No")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LOOKUP(MainData[[#This Row],[Region]],People!B:B,People!A:A)</f>
        <v>Cassandra Brandow</v>
      </c>
      <c r="W2015" s="3" t="str">
        <f>IFERROR(VLOOKUP(MainData[[#This Row],[Order ID]],Table3[#All],2,0),"No")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LOOKUP(MainData[[#This Row],[Region]],People!B:B,People!A:A)</f>
        <v>Cassandra Brandow</v>
      </c>
      <c r="W2016" s="3" t="str">
        <f>IFERROR(VLOOKUP(MainData[[#This Row],[Order ID]],Table3[#All],2,0),"No")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LOOKUP(MainData[[#This Row],[Region]],People!B:B,People!A:A)</f>
        <v>Cassandra Brandow</v>
      </c>
      <c r="W2017" s="3" t="str">
        <f>IFERROR(VLOOKUP(MainData[[#This Row],[Order ID]],Table3[#All],2,0),"No")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LOOKUP(MainData[[#This Row],[Region]],People!B:B,People!A:A)</f>
        <v>Anna Andreadi</v>
      </c>
      <c r="W2018" s="3" t="str">
        <f>IFERROR(VLOOKUP(MainData[[#This Row],[Order ID]],Table3[#All],2,0),"No")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LOOKUP(MainData[[#This Row],[Region]],People!B:B,People!A:A)</f>
        <v>Anna Andreadi</v>
      </c>
      <c r="W2019" s="3" t="str">
        <f>IFERROR(VLOOKUP(MainData[[#This Row],[Order ID]],Table3[#All],2,0),"No")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LOOKUP(MainData[[#This Row],[Region]],People!B:B,People!A:A)</f>
        <v>Anna Andreadi</v>
      </c>
      <c r="W2020" s="3" t="str">
        <f>IFERROR(VLOOKUP(MainData[[#This Row],[Order ID]],Table3[#All],2,0),"No")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LOOKUP(MainData[[#This Row],[Region]],People!B:B,People!A:A)</f>
        <v>Anna Andreadi</v>
      </c>
      <c r="W2021" s="3" t="str">
        <f>IFERROR(VLOOKUP(MainData[[#This Row],[Order ID]],Table3[#All],2,0),"No")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LOOKUP(MainData[[#This Row],[Region]],People!B:B,People!A:A)</f>
        <v>Chuck Magee</v>
      </c>
      <c r="W2022" s="3" t="str">
        <f>IFERROR(VLOOKUP(MainData[[#This Row],[Order ID]],Table3[#All],2,0),"No")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LOOKUP(MainData[[#This Row],[Region]],People!B:B,People!A:A)</f>
        <v>Chuck Magee</v>
      </c>
      <c r="W2023" s="3" t="str">
        <f>IFERROR(VLOOKUP(MainData[[#This Row],[Order ID]],Table3[#All],2,0),"No")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LOOKUP(MainData[[#This Row],[Region]],People!B:B,People!A:A)</f>
        <v>Chuck Magee</v>
      </c>
      <c r="W2024" s="3" t="str">
        <f>IFERROR(VLOOKUP(MainData[[#This Row],[Order ID]],Table3[#All],2,0),"No")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LOOKUP(MainData[[#This Row],[Region]],People!B:B,People!A:A)</f>
        <v>Chuck Magee</v>
      </c>
      <c r="W2025" s="3" t="str">
        <f>IFERROR(VLOOKUP(MainData[[#This Row],[Order ID]],Table3[#All],2,0),"No")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LOOKUP(MainData[[#This Row],[Region]],People!B:B,People!A:A)</f>
        <v>Anna Andreadi</v>
      </c>
      <c r="W2026" s="3" t="str">
        <f>IFERROR(VLOOKUP(MainData[[#This Row],[Order ID]],Table3[#All],2,0),"No")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LOOKUP(MainData[[#This Row],[Region]],People!B:B,People!A:A)</f>
        <v>Anna Andreadi</v>
      </c>
      <c r="W2027" s="3" t="str">
        <f>IFERROR(VLOOKUP(MainData[[#This Row],[Order ID]],Table3[#All],2,0),"No")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LOOKUP(MainData[[#This Row],[Region]],People!B:B,People!A:A)</f>
        <v>Anna Andreadi</v>
      </c>
      <c r="W2028" s="3" t="str">
        <f>IFERROR(VLOOKUP(MainData[[#This Row],[Order ID]],Table3[#All],2,0),"No")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LOOKUP(MainData[[#This Row],[Region]],People!B:B,People!A:A)</f>
        <v>Anna Andreadi</v>
      </c>
      <c r="W2029" s="3" t="str">
        <f>IFERROR(VLOOKUP(MainData[[#This Row],[Order ID]],Table3[#All],2,0),"No")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LOOKUP(MainData[[#This Row],[Region]],People!B:B,People!A:A)</f>
        <v>Chuck Magee</v>
      </c>
      <c r="W2030" s="3" t="str">
        <f>IFERROR(VLOOKUP(MainData[[#This Row],[Order ID]],Table3[#All],2,0),"No")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LOOKUP(MainData[[#This Row],[Region]],People!B:B,People!A:A)</f>
        <v>Chuck Magee</v>
      </c>
      <c r="W2031" s="3" t="str">
        <f>IFERROR(VLOOKUP(MainData[[#This Row],[Order ID]],Table3[#All],2,0),"No")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LOOKUP(MainData[[#This Row],[Region]],People!B:B,People!A:A)</f>
        <v>Chuck Magee</v>
      </c>
      <c r="W2032" s="3" t="str">
        <f>IFERROR(VLOOKUP(MainData[[#This Row],[Order ID]],Table3[#All],2,0),"No")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LOOKUP(MainData[[#This Row],[Region]],People!B:B,People!A:A)</f>
        <v>Chuck Magee</v>
      </c>
      <c r="W2033" s="3" t="str">
        <f>IFERROR(VLOOKUP(MainData[[#This Row],[Order ID]],Table3[#All],2,0),"No")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LOOKUP(MainData[[#This Row],[Region]],People!B:B,People!A:A)</f>
        <v>Kelly Williams</v>
      </c>
      <c r="W2034" s="3" t="str">
        <f>IFERROR(VLOOKUP(MainData[[#This Row],[Order ID]],Table3[#All],2,0),"No")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LOOKUP(MainData[[#This Row],[Region]],People!B:B,People!A:A)</f>
        <v>Kelly Williams</v>
      </c>
      <c r="W2035" s="3" t="str">
        <f>IFERROR(VLOOKUP(MainData[[#This Row],[Order ID]],Table3[#All],2,0),"No")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LOOKUP(MainData[[#This Row],[Region]],People!B:B,People!A:A)</f>
        <v>Kelly Williams</v>
      </c>
      <c r="W2036" s="3" t="str">
        <f>IFERROR(VLOOKUP(MainData[[#This Row],[Order ID]],Table3[#All],2,0),"No")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LOOKUP(MainData[[#This Row],[Region]],People!B:B,People!A:A)</f>
        <v>Kelly Williams</v>
      </c>
      <c r="W2037" s="3" t="str">
        <f>IFERROR(VLOOKUP(MainData[[#This Row],[Order ID]],Table3[#All],2,0),"No")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LOOKUP(MainData[[#This Row],[Region]],People!B:B,People!A:A)</f>
        <v>Anna Andreadi</v>
      </c>
      <c r="W2038" s="3" t="str">
        <f>IFERROR(VLOOKUP(MainData[[#This Row],[Order ID]],Table3[#All],2,0),"No")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LOOKUP(MainData[[#This Row],[Region]],People!B:B,People!A:A)</f>
        <v>Anna Andreadi</v>
      </c>
      <c r="W2039" s="3" t="str">
        <f>IFERROR(VLOOKUP(MainData[[#This Row],[Order ID]],Table3[#All],2,0),"No")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LOOKUP(MainData[[#This Row],[Region]],People!B:B,People!A:A)</f>
        <v>Anna Andreadi</v>
      </c>
      <c r="W2040" s="3" t="str">
        <f>IFERROR(VLOOKUP(MainData[[#This Row],[Order ID]],Table3[#All],2,0),"No")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LOOKUP(MainData[[#This Row],[Region]],People!B:B,People!A:A)</f>
        <v>Anna Andreadi</v>
      </c>
      <c r="W2041" s="3" t="str">
        <f>IFERROR(VLOOKUP(MainData[[#This Row],[Order ID]],Table3[#All],2,0),"No")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LOOKUP(MainData[[#This Row],[Region]],People!B:B,People!A:A)</f>
        <v>Anna Andreadi</v>
      </c>
      <c r="W2042" s="3" t="str">
        <f>IFERROR(VLOOKUP(MainData[[#This Row],[Order ID]],Table3[#All],2,0),"No")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LOOKUP(MainData[[#This Row],[Region]],People!B:B,People!A:A)</f>
        <v>Anna Andreadi</v>
      </c>
      <c r="W2043" s="3" t="str">
        <f>IFERROR(VLOOKUP(MainData[[#This Row],[Order ID]],Table3[#All],2,0),"No")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LOOKUP(MainData[[#This Row],[Region]],People!B:B,People!A:A)</f>
        <v>Anna Andreadi</v>
      </c>
      <c r="W2044" s="3" t="str">
        <f>IFERROR(VLOOKUP(MainData[[#This Row],[Order ID]],Table3[#All],2,0),"No")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LOOKUP(MainData[[#This Row],[Region]],People!B:B,People!A:A)</f>
        <v>Chuck Magee</v>
      </c>
      <c r="W2045" s="3" t="str">
        <f>IFERROR(VLOOKUP(MainData[[#This Row],[Order ID]],Table3[#All],2,0),"No")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LOOKUP(MainData[[#This Row],[Region]],People!B:B,People!A:A)</f>
        <v>Kelly Williams</v>
      </c>
      <c r="W2046" s="3" t="str">
        <f>IFERROR(VLOOKUP(MainData[[#This Row],[Order ID]],Table3[#All],2,0),"No")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LOOKUP(MainData[[#This Row],[Region]],People!B:B,People!A:A)</f>
        <v>Chuck Magee</v>
      </c>
      <c r="W2047" s="3" t="str">
        <f>IFERROR(VLOOKUP(MainData[[#This Row],[Order ID]],Table3[#All],2,0),"No")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LOOKUP(MainData[[#This Row],[Region]],People!B:B,People!A:A)</f>
        <v>Chuck Magee</v>
      </c>
      <c r="W2048" s="3" t="str">
        <f>IFERROR(VLOOKUP(MainData[[#This Row],[Order ID]],Table3[#All],2,0),"No")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LOOKUP(MainData[[#This Row],[Region]],People!B:B,People!A:A)</f>
        <v>Chuck Magee</v>
      </c>
      <c r="W2049" s="3" t="str">
        <f>IFERROR(VLOOKUP(MainData[[#This Row],[Order ID]],Table3[#All],2,0),"No")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LOOKUP(MainData[[#This Row],[Region]],People!B:B,People!A:A)</f>
        <v>Chuck Magee</v>
      </c>
      <c r="W2050" s="3" t="str">
        <f>IFERROR(VLOOKUP(MainData[[#This Row],[Order ID]],Table3[#All],2,0),"No")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LOOKUP(MainData[[#This Row],[Region]],People!B:B,People!A:A)</f>
        <v>Chuck Magee</v>
      </c>
      <c r="W2051" s="3" t="str">
        <f>IFERROR(VLOOKUP(MainData[[#This Row],[Order ID]],Table3[#All],2,0),"No")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LOOKUP(MainData[[#This Row],[Region]],People!B:B,People!A:A)</f>
        <v>Chuck Magee</v>
      </c>
      <c r="W2052" s="3" t="str">
        <f>IFERROR(VLOOKUP(MainData[[#This Row],[Order ID]],Table3[#All],2,0),"No")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LOOKUP(MainData[[#This Row],[Region]],People!B:B,People!A:A)</f>
        <v>Chuck Magee</v>
      </c>
      <c r="W2053" s="3" t="str">
        <f>IFERROR(VLOOKUP(MainData[[#This Row],[Order ID]],Table3[#All],2,0),"No")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LOOKUP(MainData[[#This Row],[Region]],People!B:B,People!A:A)</f>
        <v>Chuck Magee</v>
      </c>
      <c r="W2054" s="3" t="str">
        <f>IFERROR(VLOOKUP(MainData[[#This Row],[Order ID]],Table3[#All],2,0),"No")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LOOKUP(MainData[[#This Row],[Region]],People!B:B,People!A:A)</f>
        <v>Chuck Magee</v>
      </c>
      <c r="W2055" s="3" t="str">
        <f>IFERROR(VLOOKUP(MainData[[#This Row],[Order ID]],Table3[#All],2,0),"No")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LOOKUP(MainData[[#This Row],[Region]],People!B:B,People!A:A)</f>
        <v>Kelly Williams</v>
      </c>
      <c r="W2056" s="3" t="str">
        <f>IFERROR(VLOOKUP(MainData[[#This Row],[Order ID]],Table3[#All],2,0),"No")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LOOKUP(MainData[[#This Row],[Region]],People!B:B,People!A:A)</f>
        <v>Kelly Williams</v>
      </c>
      <c r="W2057" s="3" t="str">
        <f>IFERROR(VLOOKUP(MainData[[#This Row],[Order ID]],Table3[#All],2,0),"No")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LOOKUP(MainData[[#This Row],[Region]],People!B:B,People!A:A)</f>
        <v>Kelly Williams</v>
      </c>
      <c r="W2058" s="3" t="str">
        <f>IFERROR(VLOOKUP(MainData[[#This Row],[Order ID]],Table3[#All],2,0),"No")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LOOKUP(MainData[[#This Row],[Region]],People!B:B,People!A:A)</f>
        <v>Kelly Williams</v>
      </c>
      <c r="W2059" s="3" t="str">
        <f>IFERROR(VLOOKUP(MainData[[#This Row],[Order ID]],Table3[#All],2,0),"No")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LOOKUP(MainData[[#This Row],[Region]],People!B:B,People!A:A)</f>
        <v>Kelly Williams</v>
      </c>
      <c r="W2060" s="3" t="str">
        <f>IFERROR(VLOOKUP(MainData[[#This Row],[Order ID]],Table3[#All],2,0),"No")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LOOKUP(MainData[[#This Row],[Region]],People!B:B,People!A:A)</f>
        <v>Anna Andreadi</v>
      </c>
      <c r="W2061" s="3" t="str">
        <f>IFERROR(VLOOKUP(MainData[[#This Row],[Order ID]],Table3[#All],2,0),"No")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LOOKUP(MainData[[#This Row],[Region]],People!B:B,People!A:A)</f>
        <v>Anna Andreadi</v>
      </c>
      <c r="W2062" s="3" t="str">
        <f>IFERROR(VLOOKUP(MainData[[#This Row],[Order ID]],Table3[#All],2,0),"No")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LOOKUP(MainData[[#This Row],[Region]],People!B:B,People!A:A)</f>
        <v>Anna Andreadi</v>
      </c>
      <c r="W2063" s="3" t="str">
        <f>IFERROR(VLOOKUP(MainData[[#This Row],[Order ID]],Table3[#All],2,0),"No")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LOOKUP(MainData[[#This Row],[Region]],People!B:B,People!A:A)</f>
        <v>Anna Andreadi</v>
      </c>
      <c r="W2064" s="3" t="str">
        <f>IFERROR(VLOOKUP(MainData[[#This Row],[Order ID]],Table3[#All],2,0),"No")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LOOKUP(MainData[[#This Row],[Region]],People!B:B,People!A:A)</f>
        <v>Anna Andreadi</v>
      </c>
      <c r="W2065" s="3" t="str">
        <f>IFERROR(VLOOKUP(MainData[[#This Row],[Order ID]],Table3[#All],2,0),"No")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LOOKUP(MainData[[#This Row],[Region]],People!B:B,People!A:A)</f>
        <v>Anna Andreadi</v>
      </c>
      <c r="W2066" s="3" t="str">
        <f>IFERROR(VLOOKUP(MainData[[#This Row],[Order ID]],Table3[#All],2,0),"No")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LOOKUP(MainData[[#This Row],[Region]],People!B:B,People!A:A)</f>
        <v>Anna Andreadi</v>
      </c>
      <c r="W2067" s="3" t="str">
        <f>IFERROR(VLOOKUP(MainData[[#This Row],[Order ID]],Table3[#All],2,0),"No")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LOOKUP(MainData[[#This Row],[Region]],People!B:B,People!A:A)</f>
        <v>Anna Andreadi</v>
      </c>
      <c r="W2068" s="3" t="str">
        <f>IFERROR(VLOOKUP(MainData[[#This Row],[Order ID]],Table3[#All],2,0),"No")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LOOKUP(MainData[[#This Row],[Region]],People!B:B,People!A:A)</f>
        <v>Anna Andreadi</v>
      </c>
      <c r="W2069" s="3" t="str">
        <f>IFERROR(VLOOKUP(MainData[[#This Row],[Order ID]],Table3[#All],2,0),"No")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LOOKUP(MainData[[#This Row],[Region]],People!B:B,People!A:A)</f>
        <v>Anna Andreadi</v>
      </c>
      <c r="W2070" s="3" t="str">
        <f>IFERROR(VLOOKUP(MainData[[#This Row],[Order ID]],Table3[#All],2,0),"No")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LOOKUP(MainData[[#This Row],[Region]],People!B:B,People!A:A)</f>
        <v>Anna Andreadi</v>
      </c>
      <c r="W2071" s="3" t="str">
        <f>IFERROR(VLOOKUP(MainData[[#This Row],[Order ID]],Table3[#All],2,0),"No")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LOOKUP(MainData[[#This Row],[Region]],People!B:B,People!A:A)</f>
        <v>Chuck Magee</v>
      </c>
      <c r="W2072" s="3" t="str">
        <f>IFERROR(VLOOKUP(MainData[[#This Row],[Order ID]],Table3[#All],2,0),"No")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LOOKUP(MainData[[#This Row],[Region]],People!B:B,People!A:A)</f>
        <v>Anna Andreadi</v>
      </c>
      <c r="W2073" s="3" t="str">
        <f>IFERROR(VLOOKUP(MainData[[#This Row],[Order ID]],Table3[#All],2,0),"No")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LOOKUP(MainData[[#This Row],[Region]],People!B:B,People!A:A)</f>
        <v>Anna Andreadi</v>
      </c>
      <c r="W2074" s="3" t="str">
        <f>IFERROR(VLOOKUP(MainData[[#This Row],[Order ID]],Table3[#All],2,0),"No")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LOOKUP(MainData[[#This Row],[Region]],People!B:B,People!A:A)</f>
        <v>Anna Andreadi</v>
      </c>
      <c r="W2075" s="3" t="str">
        <f>IFERROR(VLOOKUP(MainData[[#This Row],[Order ID]],Table3[#All],2,0),"No")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LOOKUP(MainData[[#This Row],[Region]],People!B:B,People!A:A)</f>
        <v>Anna Andreadi</v>
      </c>
      <c r="W2076" s="3" t="str">
        <f>IFERROR(VLOOKUP(MainData[[#This Row],[Order ID]],Table3[#All],2,0),"No")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LOOKUP(MainData[[#This Row],[Region]],People!B:B,People!A:A)</f>
        <v>Anna Andreadi</v>
      </c>
      <c r="W2077" s="3" t="str">
        <f>IFERROR(VLOOKUP(MainData[[#This Row],[Order ID]],Table3[#All],2,0),"No")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LOOKUP(MainData[[#This Row],[Region]],People!B:B,People!A:A)</f>
        <v>Chuck Magee</v>
      </c>
      <c r="W2078" s="3" t="str">
        <f>IFERROR(VLOOKUP(MainData[[#This Row],[Order ID]],Table3[#All],2,0),"No")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LOOKUP(MainData[[#This Row],[Region]],People!B:B,People!A:A)</f>
        <v>Chuck Magee</v>
      </c>
      <c r="W2079" s="3" t="str">
        <f>IFERROR(VLOOKUP(MainData[[#This Row],[Order ID]],Table3[#All],2,0),"No")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LOOKUP(MainData[[#This Row],[Region]],People!B:B,People!A:A)</f>
        <v>Chuck Magee</v>
      </c>
      <c r="W2080" s="3" t="str">
        <f>IFERROR(VLOOKUP(MainData[[#This Row],[Order ID]],Table3[#All],2,0),"No")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LOOKUP(MainData[[#This Row],[Region]],People!B:B,People!A:A)</f>
        <v>Anna Andreadi</v>
      </c>
      <c r="W2081" s="3" t="str">
        <f>IFERROR(VLOOKUP(MainData[[#This Row],[Order ID]],Table3[#All],2,0),"No")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LOOKUP(MainData[[#This Row],[Region]],People!B:B,People!A:A)</f>
        <v>Anna Andreadi</v>
      </c>
      <c r="W2082" s="3" t="str">
        <f>IFERROR(VLOOKUP(MainData[[#This Row],[Order ID]],Table3[#All],2,0),"No")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LOOKUP(MainData[[#This Row],[Region]],People!B:B,People!A:A)</f>
        <v>Anna Andreadi</v>
      </c>
      <c r="W2083" s="3" t="str">
        <f>IFERROR(VLOOKUP(MainData[[#This Row],[Order ID]],Table3[#All],2,0),"No")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LOOKUP(MainData[[#This Row],[Region]],People!B:B,People!A:A)</f>
        <v>Anna Andreadi</v>
      </c>
      <c r="W2084" s="3" t="str">
        <f>IFERROR(VLOOKUP(MainData[[#This Row],[Order ID]],Table3[#All],2,0),"No")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LOOKUP(MainData[[#This Row],[Region]],People!B:B,People!A:A)</f>
        <v>Kelly Williams</v>
      </c>
      <c r="W2085" s="3" t="str">
        <f>IFERROR(VLOOKUP(MainData[[#This Row],[Order ID]],Table3[#All],2,0),"No")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LOOKUP(MainData[[#This Row],[Region]],People!B:B,People!A:A)</f>
        <v>Chuck Magee</v>
      </c>
      <c r="W2086" s="3" t="str">
        <f>IFERROR(VLOOKUP(MainData[[#This Row],[Order ID]],Table3[#All],2,0),"No")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LOOKUP(MainData[[#This Row],[Region]],People!B:B,People!A:A)</f>
        <v>Chuck Magee</v>
      </c>
      <c r="W2087" s="3" t="str">
        <f>IFERROR(VLOOKUP(MainData[[#This Row],[Order ID]],Table3[#All],2,0),"No")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LOOKUP(MainData[[#This Row],[Region]],People!B:B,People!A:A)</f>
        <v>Chuck Magee</v>
      </c>
      <c r="W2088" s="3" t="str">
        <f>IFERROR(VLOOKUP(MainData[[#This Row],[Order ID]],Table3[#All],2,0),"No")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LOOKUP(MainData[[#This Row],[Region]],People!B:B,People!A:A)</f>
        <v>Chuck Magee</v>
      </c>
      <c r="W2089" s="3" t="str">
        <f>IFERROR(VLOOKUP(MainData[[#This Row],[Order ID]],Table3[#All],2,0),"No")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LOOKUP(MainData[[#This Row],[Region]],People!B:B,People!A:A)</f>
        <v>Chuck Magee</v>
      </c>
      <c r="W2090" s="3" t="str">
        <f>IFERROR(VLOOKUP(MainData[[#This Row],[Order ID]],Table3[#All],2,0),"No")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LOOKUP(MainData[[#This Row],[Region]],People!B:B,People!A:A)</f>
        <v>Anna Andreadi</v>
      </c>
      <c r="W2091" s="3" t="str">
        <f>IFERROR(VLOOKUP(MainData[[#This Row],[Order ID]],Table3[#All],2,0),"No")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LOOKUP(MainData[[#This Row],[Region]],People!B:B,People!A:A)</f>
        <v>Chuck Magee</v>
      </c>
      <c r="W2092" s="3" t="str">
        <f>IFERROR(VLOOKUP(MainData[[#This Row],[Order ID]],Table3[#All],2,0),"No")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LOOKUP(MainData[[#This Row],[Region]],People!B:B,People!A:A)</f>
        <v>Chuck Magee</v>
      </c>
      <c r="W2093" s="3" t="str">
        <f>IFERROR(VLOOKUP(MainData[[#This Row],[Order ID]],Table3[#All],2,0),"No")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LOOKUP(MainData[[#This Row],[Region]],People!B:B,People!A:A)</f>
        <v>Kelly Williams</v>
      </c>
      <c r="W2094" s="3" t="str">
        <f>IFERROR(VLOOKUP(MainData[[#This Row],[Order ID]],Table3[#All],2,0),"No")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LOOKUP(MainData[[#This Row],[Region]],People!B:B,People!A:A)</f>
        <v>Anna Andreadi</v>
      </c>
      <c r="W2095" s="3" t="str">
        <f>IFERROR(VLOOKUP(MainData[[#This Row],[Order ID]],Table3[#All],2,0),"No")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LOOKUP(MainData[[#This Row],[Region]],People!B:B,People!A:A)</f>
        <v>Cassandra Brandow</v>
      </c>
      <c r="W2096" s="3" t="str">
        <f>IFERROR(VLOOKUP(MainData[[#This Row],[Order ID]],Table3[#All],2,0),"No")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LOOKUP(MainData[[#This Row],[Region]],People!B:B,People!A:A)</f>
        <v>Cassandra Brandow</v>
      </c>
      <c r="W2097" s="3" t="str">
        <f>IFERROR(VLOOKUP(MainData[[#This Row],[Order ID]],Table3[#All],2,0),"No")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LOOKUP(MainData[[#This Row],[Region]],People!B:B,People!A:A)</f>
        <v>Cassandra Brandow</v>
      </c>
      <c r="W2098" s="3" t="str">
        <f>IFERROR(VLOOKUP(MainData[[#This Row],[Order ID]],Table3[#All],2,0),"No")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LOOKUP(MainData[[#This Row],[Region]],People!B:B,People!A:A)</f>
        <v>Cassandra Brandow</v>
      </c>
      <c r="W2099" s="3" t="str">
        <f>IFERROR(VLOOKUP(MainData[[#This Row],[Order ID]],Table3[#All],2,0),"No")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LOOKUP(MainData[[#This Row],[Region]],People!B:B,People!A:A)</f>
        <v>Anna Andreadi</v>
      </c>
      <c r="W2100" s="3" t="str">
        <f>IFERROR(VLOOKUP(MainData[[#This Row],[Order ID]],Table3[#All],2,0),"No")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LOOKUP(MainData[[#This Row],[Region]],People!B:B,People!A:A)</f>
        <v>Anna Andreadi</v>
      </c>
      <c r="W2101" s="3" t="str">
        <f>IFERROR(VLOOKUP(MainData[[#This Row],[Order ID]],Table3[#All],2,0),"No")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LOOKUP(MainData[[#This Row],[Region]],People!B:B,People!A:A)</f>
        <v>Anna Andreadi</v>
      </c>
      <c r="W2102" s="3" t="str">
        <f>IFERROR(VLOOKUP(MainData[[#This Row],[Order ID]],Table3[#All],2,0),"No")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LOOKUP(MainData[[#This Row],[Region]],People!B:B,People!A:A)</f>
        <v>Anna Andreadi</v>
      </c>
      <c r="W2103" s="3" t="str">
        <f>IFERROR(VLOOKUP(MainData[[#This Row],[Order ID]],Table3[#All],2,0),"No")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LOOKUP(MainData[[#This Row],[Region]],People!B:B,People!A:A)</f>
        <v>Anna Andreadi</v>
      </c>
      <c r="W2104" s="3" t="str">
        <f>IFERROR(VLOOKUP(MainData[[#This Row],[Order ID]],Table3[#All],2,0),"No")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LOOKUP(MainData[[#This Row],[Region]],People!B:B,People!A:A)</f>
        <v>Chuck Magee</v>
      </c>
      <c r="W2105" s="3" t="str">
        <f>IFERROR(VLOOKUP(MainData[[#This Row],[Order ID]],Table3[#All],2,0),"No")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LOOKUP(MainData[[#This Row],[Region]],People!B:B,People!A:A)</f>
        <v>Chuck Magee</v>
      </c>
      <c r="W2106" s="3" t="str">
        <f>IFERROR(VLOOKUP(MainData[[#This Row],[Order ID]],Table3[#All],2,0),"No")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LOOKUP(MainData[[#This Row],[Region]],People!B:B,People!A:A)</f>
        <v>Cassandra Brandow</v>
      </c>
      <c r="W2107" s="3" t="str">
        <f>IFERROR(VLOOKUP(MainData[[#This Row],[Order ID]],Table3[#All],2,0),"No")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LOOKUP(MainData[[#This Row],[Region]],People!B:B,People!A:A)</f>
        <v>Kelly Williams</v>
      </c>
      <c r="W2108" s="3" t="str">
        <f>IFERROR(VLOOKUP(MainData[[#This Row],[Order ID]],Table3[#All],2,0),"No")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LOOKUP(MainData[[#This Row],[Region]],People!B:B,People!A:A)</f>
        <v>Anna Andreadi</v>
      </c>
      <c r="W2109" s="3" t="str">
        <f>IFERROR(VLOOKUP(MainData[[#This Row],[Order ID]],Table3[#All],2,0),"No")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LOOKUP(MainData[[#This Row],[Region]],People!B:B,People!A:A)</f>
        <v>Anna Andreadi</v>
      </c>
      <c r="W2110" s="3" t="str">
        <f>IFERROR(VLOOKUP(MainData[[#This Row],[Order ID]],Table3[#All],2,0),"No")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LOOKUP(MainData[[#This Row],[Region]],People!B:B,People!A:A)</f>
        <v>Anna Andreadi</v>
      </c>
      <c r="W2111" s="3" t="str">
        <f>IFERROR(VLOOKUP(MainData[[#This Row],[Order ID]],Table3[#All],2,0),"No")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LOOKUP(MainData[[#This Row],[Region]],People!B:B,People!A:A)</f>
        <v>Anna Andreadi</v>
      </c>
      <c r="W2112" s="3" t="str">
        <f>IFERROR(VLOOKUP(MainData[[#This Row],[Order ID]],Table3[#All],2,0),"No")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LOOKUP(MainData[[#This Row],[Region]],People!B:B,People!A:A)</f>
        <v>Anna Andreadi</v>
      </c>
      <c r="W2113" s="3" t="str">
        <f>IFERROR(VLOOKUP(MainData[[#This Row],[Order ID]],Table3[#All],2,0),"No")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LOOKUP(MainData[[#This Row],[Region]],People!B:B,People!A:A)</f>
        <v>Anna Andreadi</v>
      </c>
      <c r="W2114" s="3" t="str">
        <f>IFERROR(VLOOKUP(MainData[[#This Row],[Order ID]],Table3[#All],2,0),"No")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LOOKUP(MainData[[#This Row],[Region]],People!B:B,People!A:A)</f>
        <v>Anna Andreadi</v>
      </c>
      <c r="W2115" s="3" t="str">
        <f>IFERROR(VLOOKUP(MainData[[#This Row],[Order ID]],Table3[#All],2,0),"No")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LOOKUP(MainData[[#This Row],[Region]],People!B:B,People!A:A)</f>
        <v>Anna Andreadi</v>
      </c>
      <c r="W2116" s="3" t="str">
        <f>IFERROR(VLOOKUP(MainData[[#This Row],[Order ID]],Table3[#All],2,0),"No")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LOOKUP(MainData[[#This Row],[Region]],People!B:B,People!A:A)</f>
        <v>Anna Andreadi</v>
      </c>
      <c r="W2117" s="3" t="str">
        <f>IFERROR(VLOOKUP(MainData[[#This Row],[Order ID]],Table3[#All],2,0),"No")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LOOKUP(MainData[[#This Row],[Region]],People!B:B,People!A:A)</f>
        <v>Chuck Magee</v>
      </c>
      <c r="W2118" s="3" t="str">
        <f>IFERROR(VLOOKUP(MainData[[#This Row],[Order ID]],Table3[#All],2,0),"No")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LOOKUP(MainData[[#This Row],[Region]],People!B:B,People!A:A)</f>
        <v>Anna Andreadi</v>
      </c>
      <c r="W2119" s="3" t="str">
        <f>IFERROR(VLOOKUP(MainData[[#This Row],[Order ID]],Table3[#All],2,0),"No")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LOOKUP(MainData[[#This Row],[Region]],People!B:B,People!A:A)</f>
        <v>Anna Andreadi</v>
      </c>
      <c r="W2120" s="3" t="str">
        <f>IFERROR(VLOOKUP(MainData[[#This Row],[Order ID]],Table3[#All],2,0),"No")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LOOKUP(MainData[[#This Row],[Region]],People!B:B,People!A:A)</f>
        <v>Anna Andreadi</v>
      </c>
      <c r="W2121" s="3" t="str">
        <f>IFERROR(VLOOKUP(MainData[[#This Row],[Order ID]],Table3[#All],2,0),"No")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LOOKUP(MainData[[#This Row],[Region]],People!B:B,People!A:A)</f>
        <v>Cassandra Brandow</v>
      </c>
      <c r="W2122" s="3" t="str">
        <f>IFERROR(VLOOKUP(MainData[[#This Row],[Order ID]],Table3[#All],2,0),"No")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LOOKUP(MainData[[#This Row],[Region]],People!B:B,People!A:A)</f>
        <v>Anna Andreadi</v>
      </c>
      <c r="W2123" s="3" t="str">
        <f>IFERROR(VLOOKUP(MainData[[#This Row],[Order ID]],Table3[#All],2,0),"No")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LOOKUP(MainData[[#This Row],[Region]],People!B:B,People!A:A)</f>
        <v>Kelly Williams</v>
      </c>
      <c r="W2124" s="3" t="str">
        <f>IFERROR(VLOOKUP(MainData[[#This Row],[Order ID]],Table3[#All],2,0),"No")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LOOKUP(MainData[[#This Row],[Region]],People!B:B,People!A:A)</f>
        <v>Kelly Williams</v>
      </c>
      <c r="W2125" s="3" t="str">
        <f>IFERROR(VLOOKUP(MainData[[#This Row],[Order ID]],Table3[#All],2,0),"No")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LOOKUP(MainData[[#This Row],[Region]],People!B:B,People!A:A)</f>
        <v>Chuck Magee</v>
      </c>
      <c r="W2126" s="3" t="str">
        <f>IFERROR(VLOOKUP(MainData[[#This Row],[Order ID]],Table3[#All],2,0),"No")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LOOKUP(MainData[[#This Row],[Region]],People!B:B,People!A:A)</f>
        <v>Chuck Magee</v>
      </c>
      <c r="W2127" s="3" t="str">
        <f>IFERROR(VLOOKUP(MainData[[#This Row],[Order ID]],Table3[#All],2,0),"No")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LOOKUP(MainData[[#This Row],[Region]],People!B:B,People!A:A)</f>
        <v>Chuck Magee</v>
      </c>
      <c r="W2128" s="3" t="str">
        <f>IFERROR(VLOOKUP(MainData[[#This Row],[Order ID]],Table3[#All],2,0),"No")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LOOKUP(MainData[[#This Row],[Region]],People!B:B,People!A:A)</f>
        <v>Chuck Magee</v>
      </c>
      <c r="W2129" s="3" t="str">
        <f>IFERROR(VLOOKUP(MainData[[#This Row],[Order ID]],Table3[#All],2,0),"No")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LOOKUP(MainData[[#This Row],[Region]],People!B:B,People!A:A)</f>
        <v>Chuck Magee</v>
      </c>
      <c r="W2130" s="3" t="str">
        <f>IFERROR(VLOOKUP(MainData[[#This Row],[Order ID]],Table3[#All],2,0),"No")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LOOKUP(MainData[[#This Row],[Region]],People!B:B,People!A:A)</f>
        <v>Chuck Magee</v>
      </c>
      <c r="W2131" s="3" t="str">
        <f>IFERROR(VLOOKUP(MainData[[#This Row],[Order ID]],Table3[#All],2,0),"No")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LOOKUP(MainData[[#This Row],[Region]],People!B:B,People!A:A)</f>
        <v>Chuck Magee</v>
      </c>
      <c r="W2132" s="3" t="str">
        <f>IFERROR(VLOOKUP(MainData[[#This Row],[Order ID]],Table3[#All],2,0),"No")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LOOKUP(MainData[[#This Row],[Region]],People!B:B,People!A:A)</f>
        <v>Chuck Magee</v>
      </c>
      <c r="W2133" s="3" t="str">
        <f>IFERROR(VLOOKUP(MainData[[#This Row],[Order ID]],Table3[#All],2,0),"No")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LOOKUP(MainData[[#This Row],[Region]],People!B:B,People!A:A)</f>
        <v>Chuck Magee</v>
      </c>
      <c r="W2134" s="3" t="str">
        <f>IFERROR(VLOOKUP(MainData[[#This Row],[Order ID]],Table3[#All],2,0),"No")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LOOKUP(MainData[[#This Row],[Region]],People!B:B,People!A:A)</f>
        <v>Chuck Magee</v>
      </c>
      <c r="W2135" s="3" t="str">
        <f>IFERROR(VLOOKUP(MainData[[#This Row],[Order ID]],Table3[#All],2,0),"No")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LOOKUP(MainData[[#This Row],[Region]],People!B:B,People!A:A)</f>
        <v>Chuck Magee</v>
      </c>
      <c r="W2136" s="3" t="str">
        <f>IFERROR(VLOOKUP(MainData[[#This Row],[Order ID]],Table3[#All],2,0),"No")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LOOKUP(MainData[[#This Row],[Region]],People!B:B,People!A:A)</f>
        <v>Chuck Magee</v>
      </c>
      <c r="W2137" s="3" t="str">
        <f>IFERROR(VLOOKUP(MainData[[#This Row],[Order ID]],Table3[#All],2,0),"No")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LOOKUP(MainData[[#This Row],[Region]],People!B:B,People!A:A)</f>
        <v>Kelly Williams</v>
      </c>
      <c r="W2138" s="3" t="str">
        <f>IFERROR(VLOOKUP(MainData[[#This Row],[Order ID]],Table3[#All],2,0),"No")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LOOKUP(MainData[[#This Row],[Region]],People!B:B,People!A:A)</f>
        <v>Kelly Williams</v>
      </c>
      <c r="W2139" s="3" t="str">
        <f>IFERROR(VLOOKUP(MainData[[#This Row],[Order ID]],Table3[#All],2,0),"No")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LOOKUP(MainData[[#This Row],[Region]],People!B:B,People!A:A)</f>
        <v>Chuck Magee</v>
      </c>
      <c r="W2140" s="3" t="str">
        <f>IFERROR(VLOOKUP(MainData[[#This Row],[Order ID]],Table3[#All],2,0),"No")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LOOKUP(MainData[[#This Row],[Region]],People!B:B,People!A:A)</f>
        <v>Chuck Magee</v>
      </c>
      <c r="W2141" s="3" t="str">
        <f>IFERROR(VLOOKUP(MainData[[#This Row],[Order ID]],Table3[#All],2,0),"No")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LOOKUP(MainData[[#This Row],[Region]],People!B:B,People!A:A)</f>
        <v>Chuck Magee</v>
      </c>
      <c r="W2142" s="3" t="str">
        <f>IFERROR(VLOOKUP(MainData[[#This Row],[Order ID]],Table3[#All],2,0),"No")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LOOKUP(MainData[[#This Row],[Region]],People!B:B,People!A:A)</f>
        <v>Chuck Magee</v>
      </c>
      <c r="W2143" s="3" t="str">
        <f>IFERROR(VLOOKUP(MainData[[#This Row],[Order ID]],Table3[#All],2,0),"No")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LOOKUP(MainData[[#This Row],[Region]],People!B:B,People!A:A)</f>
        <v>Chuck Magee</v>
      </c>
      <c r="W2144" s="3" t="str">
        <f>IFERROR(VLOOKUP(MainData[[#This Row],[Order ID]],Table3[#All],2,0),"No")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LOOKUP(MainData[[#This Row],[Region]],People!B:B,People!A:A)</f>
        <v>Chuck Magee</v>
      </c>
      <c r="W2145" s="3" t="str">
        <f>IFERROR(VLOOKUP(MainData[[#This Row],[Order ID]],Table3[#All],2,0),"No")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LOOKUP(MainData[[#This Row],[Region]],People!B:B,People!A:A)</f>
        <v>Chuck Magee</v>
      </c>
      <c r="W2146" s="3" t="str">
        <f>IFERROR(VLOOKUP(MainData[[#This Row],[Order ID]],Table3[#All],2,0),"No")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LOOKUP(MainData[[#This Row],[Region]],People!B:B,People!A:A)</f>
        <v>Chuck Magee</v>
      </c>
      <c r="W2147" s="3" t="str">
        <f>IFERROR(VLOOKUP(MainData[[#This Row],[Order ID]],Table3[#All],2,0),"No")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LOOKUP(MainData[[#This Row],[Region]],People!B:B,People!A:A)</f>
        <v>Chuck Magee</v>
      </c>
      <c r="W2148" s="3" t="str">
        <f>IFERROR(VLOOKUP(MainData[[#This Row],[Order ID]],Table3[#All],2,0),"No")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LOOKUP(MainData[[#This Row],[Region]],People!B:B,People!A:A)</f>
        <v>Chuck Magee</v>
      </c>
      <c r="W2149" s="3" t="str">
        <f>IFERROR(VLOOKUP(MainData[[#This Row],[Order ID]],Table3[#All],2,0),"No")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LOOKUP(MainData[[#This Row],[Region]],People!B:B,People!A:A)</f>
        <v>Anna Andreadi</v>
      </c>
      <c r="W2150" s="3" t="str">
        <f>IFERROR(VLOOKUP(MainData[[#This Row],[Order ID]],Table3[#All],2,0),"No")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LOOKUP(MainData[[#This Row],[Region]],People!B:B,People!A:A)</f>
        <v>Chuck Magee</v>
      </c>
      <c r="W2151" s="3" t="str">
        <f>IFERROR(VLOOKUP(MainData[[#This Row],[Order ID]],Table3[#All],2,0),"No")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LOOKUP(MainData[[#This Row],[Region]],People!B:B,People!A:A)</f>
        <v>Kelly Williams</v>
      </c>
      <c r="W2152" s="3" t="str">
        <f>IFERROR(VLOOKUP(MainData[[#This Row],[Order ID]],Table3[#All],2,0),"No")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LOOKUP(MainData[[#This Row],[Region]],People!B:B,People!A:A)</f>
        <v>Kelly Williams</v>
      </c>
      <c r="W2153" s="3" t="str">
        <f>IFERROR(VLOOKUP(MainData[[#This Row],[Order ID]],Table3[#All],2,0),"No")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LOOKUP(MainData[[#This Row],[Region]],People!B:B,People!A:A)</f>
        <v>Chuck Magee</v>
      </c>
      <c r="W2154" s="3" t="str">
        <f>IFERROR(VLOOKUP(MainData[[#This Row],[Order ID]],Table3[#All],2,0),"No")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LOOKUP(MainData[[#This Row],[Region]],People!B:B,People!A:A)</f>
        <v>Chuck Magee</v>
      </c>
      <c r="W2155" s="3" t="str">
        <f>IFERROR(VLOOKUP(MainData[[#This Row],[Order ID]],Table3[#All],2,0),"No")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LOOKUP(MainData[[#This Row],[Region]],People!B:B,People!A:A)</f>
        <v>Kelly Williams</v>
      </c>
      <c r="W2156" s="3" t="str">
        <f>IFERROR(VLOOKUP(MainData[[#This Row],[Order ID]],Table3[#All],2,0),"No")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LOOKUP(MainData[[#This Row],[Region]],People!B:B,People!A:A)</f>
        <v>Anna Andreadi</v>
      </c>
      <c r="W2157" s="3" t="str">
        <f>IFERROR(VLOOKUP(MainData[[#This Row],[Order ID]],Table3[#All],2,0),"No")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LOOKUP(MainData[[#This Row],[Region]],People!B:B,People!A:A)</f>
        <v>Kelly Williams</v>
      </c>
      <c r="W2158" s="3" t="str">
        <f>IFERROR(VLOOKUP(MainData[[#This Row],[Order ID]],Table3[#All],2,0),"No")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LOOKUP(MainData[[#This Row],[Region]],People!B:B,People!A:A)</f>
        <v>Kelly Williams</v>
      </c>
      <c r="W2159" s="3" t="str">
        <f>IFERROR(VLOOKUP(MainData[[#This Row],[Order ID]],Table3[#All],2,0),"No")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LOOKUP(MainData[[#This Row],[Region]],People!B:B,People!A:A)</f>
        <v>Cassandra Brandow</v>
      </c>
      <c r="W2160" s="3" t="str">
        <f>IFERROR(VLOOKUP(MainData[[#This Row],[Order ID]],Table3[#All],2,0),"No")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LOOKUP(MainData[[#This Row],[Region]],People!B:B,People!A:A)</f>
        <v>Kelly Williams</v>
      </c>
      <c r="W2161" s="3" t="str">
        <f>IFERROR(VLOOKUP(MainData[[#This Row],[Order ID]],Table3[#All],2,0),"No")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LOOKUP(MainData[[#This Row],[Region]],People!B:B,People!A:A)</f>
        <v>Chuck Magee</v>
      </c>
      <c r="W2162" s="3" t="str">
        <f>IFERROR(VLOOKUP(MainData[[#This Row],[Order ID]],Table3[#All],2,0),"No")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LOOKUP(MainData[[#This Row],[Region]],People!B:B,People!A:A)</f>
        <v>Anna Andreadi</v>
      </c>
      <c r="W2163" s="3" t="str">
        <f>IFERROR(VLOOKUP(MainData[[#This Row],[Order ID]],Table3[#All],2,0),"No")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LOOKUP(MainData[[#This Row],[Region]],People!B:B,People!A:A)</f>
        <v>Anna Andreadi</v>
      </c>
      <c r="W2164" s="3" t="str">
        <f>IFERROR(VLOOKUP(MainData[[#This Row],[Order ID]],Table3[#All],2,0),"No")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LOOKUP(MainData[[#This Row],[Region]],People!B:B,People!A:A)</f>
        <v>Kelly Williams</v>
      </c>
      <c r="W2165" s="3" t="str">
        <f>IFERROR(VLOOKUP(MainData[[#This Row],[Order ID]],Table3[#All],2,0),"No")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LOOKUP(MainData[[#This Row],[Region]],People!B:B,People!A:A)</f>
        <v>Kelly Williams</v>
      </c>
      <c r="W2166" s="3" t="str">
        <f>IFERROR(VLOOKUP(MainData[[#This Row],[Order ID]],Table3[#All],2,0),"No")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LOOKUP(MainData[[#This Row],[Region]],People!B:B,People!A:A)</f>
        <v>Kelly Williams</v>
      </c>
      <c r="W2167" s="3" t="str">
        <f>IFERROR(VLOOKUP(MainData[[#This Row],[Order ID]],Table3[#All],2,0),"No")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LOOKUP(MainData[[#This Row],[Region]],People!B:B,People!A:A)</f>
        <v>Kelly Williams</v>
      </c>
      <c r="W2168" s="3" t="str">
        <f>IFERROR(VLOOKUP(MainData[[#This Row],[Order ID]],Table3[#All],2,0),"No")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LOOKUP(MainData[[#This Row],[Region]],People!B:B,People!A:A)</f>
        <v>Kelly Williams</v>
      </c>
      <c r="W2169" s="3" t="str">
        <f>IFERROR(VLOOKUP(MainData[[#This Row],[Order ID]],Table3[#All],2,0),"No")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LOOKUP(MainData[[#This Row],[Region]],People!B:B,People!A:A)</f>
        <v>Chuck Magee</v>
      </c>
      <c r="W2170" s="3" t="str">
        <f>IFERROR(VLOOKUP(MainData[[#This Row],[Order ID]],Table3[#All],2,0),"No")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LOOKUP(MainData[[#This Row],[Region]],People!B:B,People!A:A)</f>
        <v>Chuck Magee</v>
      </c>
      <c r="W2171" s="3" t="str">
        <f>IFERROR(VLOOKUP(MainData[[#This Row],[Order ID]],Table3[#All],2,0),"No")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LOOKUP(MainData[[#This Row],[Region]],People!B:B,People!A:A)</f>
        <v>Chuck Magee</v>
      </c>
      <c r="W2172" s="3" t="str">
        <f>IFERROR(VLOOKUP(MainData[[#This Row],[Order ID]],Table3[#All],2,0),"No")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LOOKUP(MainData[[#This Row],[Region]],People!B:B,People!A:A)</f>
        <v>Kelly Williams</v>
      </c>
      <c r="W2173" s="3" t="str">
        <f>IFERROR(VLOOKUP(MainData[[#This Row],[Order ID]],Table3[#All],2,0),"No")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LOOKUP(MainData[[#This Row],[Region]],People!B:B,People!A:A)</f>
        <v>Anna Andreadi</v>
      </c>
      <c r="W2174" s="3" t="str">
        <f>IFERROR(VLOOKUP(MainData[[#This Row],[Order ID]],Table3[#All],2,0),"No")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LOOKUP(MainData[[#This Row],[Region]],People!B:B,People!A:A)</f>
        <v>Kelly Williams</v>
      </c>
      <c r="W2175" s="3" t="str">
        <f>IFERROR(VLOOKUP(MainData[[#This Row],[Order ID]],Table3[#All],2,0),"No")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LOOKUP(MainData[[#This Row],[Region]],People!B:B,People!A:A)</f>
        <v>Kelly Williams</v>
      </c>
      <c r="W2176" s="3" t="str">
        <f>IFERROR(VLOOKUP(MainData[[#This Row],[Order ID]],Table3[#All],2,0),"No")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LOOKUP(MainData[[#This Row],[Region]],People!B:B,People!A:A)</f>
        <v>Anna Andreadi</v>
      </c>
      <c r="W2177" s="3" t="str">
        <f>IFERROR(VLOOKUP(MainData[[#This Row],[Order ID]],Table3[#All],2,0),"No")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LOOKUP(MainData[[#This Row],[Region]],People!B:B,People!A:A)</f>
        <v>Anna Andreadi</v>
      </c>
      <c r="W2178" s="3" t="str">
        <f>IFERROR(VLOOKUP(MainData[[#This Row],[Order ID]],Table3[#All],2,0),"No")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LOOKUP(MainData[[#This Row],[Region]],People!B:B,People!A:A)</f>
        <v>Anna Andreadi</v>
      </c>
      <c r="W2179" s="3" t="str">
        <f>IFERROR(VLOOKUP(MainData[[#This Row],[Order ID]],Table3[#All],2,0),"No")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LOOKUP(MainData[[#This Row],[Region]],People!B:B,People!A:A)</f>
        <v>Anna Andreadi</v>
      </c>
      <c r="W2180" s="3" t="str">
        <f>IFERROR(VLOOKUP(MainData[[#This Row],[Order ID]],Table3[#All],2,0),"No")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LOOKUP(MainData[[#This Row],[Region]],People!B:B,People!A:A)</f>
        <v>Chuck Magee</v>
      </c>
      <c r="W2181" s="3" t="str">
        <f>IFERROR(VLOOKUP(MainData[[#This Row],[Order ID]],Table3[#All],2,0),"No")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LOOKUP(MainData[[#This Row],[Region]],People!B:B,People!A:A)</f>
        <v>Chuck Magee</v>
      </c>
      <c r="W2182" s="3" t="str">
        <f>IFERROR(VLOOKUP(MainData[[#This Row],[Order ID]],Table3[#All],2,0),"No")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LOOKUP(MainData[[#This Row],[Region]],People!B:B,People!A:A)</f>
        <v>Chuck Magee</v>
      </c>
      <c r="W2183" s="3" t="str">
        <f>IFERROR(VLOOKUP(MainData[[#This Row],[Order ID]],Table3[#All],2,0),"No")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LOOKUP(MainData[[#This Row],[Region]],People!B:B,People!A:A)</f>
        <v>Chuck Magee</v>
      </c>
      <c r="W2184" s="3" t="str">
        <f>IFERROR(VLOOKUP(MainData[[#This Row],[Order ID]],Table3[#All],2,0),"No")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LOOKUP(MainData[[#This Row],[Region]],People!B:B,People!A:A)</f>
        <v>Chuck Magee</v>
      </c>
      <c r="W2185" s="3" t="str">
        <f>IFERROR(VLOOKUP(MainData[[#This Row],[Order ID]],Table3[#All],2,0),"No")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LOOKUP(MainData[[#This Row],[Region]],People!B:B,People!A:A)</f>
        <v>Chuck Magee</v>
      </c>
      <c r="W2186" s="3" t="str">
        <f>IFERROR(VLOOKUP(MainData[[#This Row],[Order ID]],Table3[#All],2,0),"No")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LOOKUP(MainData[[#This Row],[Region]],People!B:B,People!A:A)</f>
        <v>Anna Andreadi</v>
      </c>
      <c r="W2187" s="3" t="str">
        <f>IFERROR(VLOOKUP(MainData[[#This Row],[Order ID]],Table3[#All],2,0),"No")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LOOKUP(MainData[[#This Row],[Region]],People!B:B,People!A:A)</f>
        <v>Cassandra Brandow</v>
      </c>
      <c r="W2188" s="3" t="str">
        <f>IFERROR(VLOOKUP(MainData[[#This Row],[Order ID]],Table3[#All],2,0),"No")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LOOKUP(MainData[[#This Row],[Region]],People!B:B,People!A:A)</f>
        <v>Kelly Williams</v>
      </c>
      <c r="W2189" s="3" t="str">
        <f>IFERROR(VLOOKUP(MainData[[#This Row],[Order ID]],Table3[#All],2,0),"No")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LOOKUP(MainData[[#This Row],[Region]],People!B:B,People!A:A)</f>
        <v>Kelly Williams</v>
      </c>
      <c r="W2190" s="3" t="str">
        <f>IFERROR(VLOOKUP(MainData[[#This Row],[Order ID]],Table3[#All],2,0),"No")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LOOKUP(MainData[[#This Row],[Region]],People!B:B,People!A:A)</f>
        <v>Kelly Williams</v>
      </c>
      <c r="W2191" s="3" t="str">
        <f>IFERROR(VLOOKUP(MainData[[#This Row],[Order ID]],Table3[#All],2,0),"No")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LOOKUP(MainData[[#This Row],[Region]],People!B:B,People!A:A)</f>
        <v>Anna Andreadi</v>
      </c>
      <c r="W2192" s="3" t="str">
        <f>IFERROR(VLOOKUP(MainData[[#This Row],[Order ID]],Table3[#All],2,0),"No")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LOOKUP(MainData[[#This Row],[Region]],People!B:B,People!A:A)</f>
        <v>Anna Andreadi</v>
      </c>
      <c r="W2193" s="3" t="str">
        <f>IFERROR(VLOOKUP(MainData[[#This Row],[Order ID]],Table3[#All],2,0),"No")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LOOKUP(MainData[[#This Row],[Region]],People!B:B,People!A:A)</f>
        <v>Anna Andreadi</v>
      </c>
      <c r="W2194" s="3" t="str">
        <f>IFERROR(VLOOKUP(MainData[[#This Row],[Order ID]],Table3[#All],2,0),"No")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LOOKUP(MainData[[#This Row],[Region]],People!B:B,People!A:A)</f>
        <v>Anna Andreadi</v>
      </c>
      <c r="W2195" s="3" t="str">
        <f>IFERROR(VLOOKUP(MainData[[#This Row],[Order ID]],Table3[#All],2,0),"No")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LOOKUP(MainData[[#This Row],[Region]],People!B:B,People!A:A)</f>
        <v>Anna Andreadi</v>
      </c>
      <c r="W2196" s="3" t="str">
        <f>IFERROR(VLOOKUP(MainData[[#This Row],[Order ID]],Table3[#All],2,0),"No")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LOOKUP(MainData[[#This Row],[Region]],People!B:B,People!A:A)</f>
        <v>Anna Andreadi</v>
      </c>
      <c r="W2197" s="3" t="str">
        <f>IFERROR(VLOOKUP(MainData[[#This Row],[Order ID]],Table3[#All],2,0),"No")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LOOKUP(MainData[[#This Row],[Region]],People!B:B,People!A:A)</f>
        <v>Cassandra Brandow</v>
      </c>
      <c r="W2198" s="3" t="str">
        <f>IFERROR(VLOOKUP(MainData[[#This Row],[Order ID]],Table3[#All],2,0),"No")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LOOKUP(MainData[[#This Row],[Region]],People!B:B,People!A:A)</f>
        <v>Cassandra Brandow</v>
      </c>
      <c r="W2199" s="3" t="str">
        <f>IFERROR(VLOOKUP(MainData[[#This Row],[Order ID]],Table3[#All],2,0),"No")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LOOKUP(MainData[[#This Row],[Region]],People!B:B,People!A:A)</f>
        <v>Chuck Magee</v>
      </c>
      <c r="W2200" s="3" t="str">
        <f>IFERROR(VLOOKUP(MainData[[#This Row],[Order ID]],Table3[#All],2,0),"No")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LOOKUP(MainData[[#This Row],[Region]],People!B:B,People!A:A)</f>
        <v>Chuck Magee</v>
      </c>
      <c r="W2201" s="3" t="str">
        <f>IFERROR(VLOOKUP(MainData[[#This Row],[Order ID]],Table3[#All],2,0),"No")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LOOKUP(MainData[[#This Row],[Region]],People!B:B,People!A:A)</f>
        <v>Cassandra Brandow</v>
      </c>
      <c r="W2202" s="3" t="str">
        <f>IFERROR(VLOOKUP(MainData[[#This Row],[Order ID]],Table3[#All],2,0),"No")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LOOKUP(MainData[[#This Row],[Region]],People!B:B,People!A:A)</f>
        <v>Cassandra Brandow</v>
      </c>
      <c r="W2203" s="3" t="str">
        <f>IFERROR(VLOOKUP(MainData[[#This Row],[Order ID]],Table3[#All],2,0),"No")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LOOKUP(MainData[[#This Row],[Region]],People!B:B,People!A:A)</f>
        <v>Anna Andreadi</v>
      </c>
      <c r="W2204" s="3" t="str">
        <f>IFERROR(VLOOKUP(MainData[[#This Row],[Order ID]],Table3[#All],2,0),"No")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LOOKUP(MainData[[#This Row],[Region]],People!B:B,People!A:A)</f>
        <v>Anna Andreadi</v>
      </c>
      <c r="W2205" s="3" t="str">
        <f>IFERROR(VLOOKUP(MainData[[#This Row],[Order ID]],Table3[#All],2,0),"No")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LOOKUP(MainData[[#This Row],[Region]],People!B:B,People!A:A)</f>
        <v>Chuck Magee</v>
      </c>
      <c r="W2206" s="3" t="str">
        <f>IFERROR(VLOOKUP(MainData[[#This Row],[Order ID]],Table3[#All],2,0),"No")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LOOKUP(MainData[[#This Row],[Region]],People!B:B,People!A:A)</f>
        <v>Cassandra Brandow</v>
      </c>
      <c r="W2207" s="3" t="str">
        <f>IFERROR(VLOOKUP(MainData[[#This Row],[Order ID]],Table3[#All],2,0),"No")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LOOKUP(MainData[[#This Row],[Region]],People!B:B,People!A:A)</f>
        <v>Kelly Williams</v>
      </c>
      <c r="W2208" s="3" t="str">
        <f>IFERROR(VLOOKUP(MainData[[#This Row],[Order ID]],Table3[#All],2,0),"No")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LOOKUP(MainData[[#This Row],[Region]],People!B:B,People!A:A)</f>
        <v>Kelly Williams</v>
      </c>
      <c r="W2209" s="3" t="str">
        <f>IFERROR(VLOOKUP(MainData[[#This Row],[Order ID]],Table3[#All],2,0),"No")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LOOKUP(MainData[[#This Row],[Region]],People!B:B,People!A:A)</f>
        <v>Chuck Magee</v>
      </c>
      <c r="W2210" s="3" t="str">
        <f>IFERROR(VLOOKUP(MainData[[#This Row],[Order ID]],Table3[#All],2,0),"No")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LOOKUP(MainData[[#This Row],[Region]],People!B:B,People!A:A)</f>
        <v>Chuck Magee</v>
      </c>
      <c r="W2211" s="3" t="str">
        <f>IFERROR(VLOOKUP(MainData[[#This Row],[Order ID]],Table3[#All],2,0),"No")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LOOKUP(MainData[[#This Row],[Region]],People!B:B,People!A:A)</f>
        <v>Chuck Magee</v>
      </c>
      <c r="W2212" s="3" t="str">
        <f>IFERROR(VLOOKUP(MainData[[#This Row],[Order ID]],Table3[#All],2,0),"No")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LOOKUP(MainData[[#This Row],[Region]],People!B:B,People!A:A)</f>
        <v>Kelly Williams</v>
      </c>
      <c r="W2213" s="3" t="str">
        <f>IFERROR(VLOOKUP(MainData[[#This Row],[Order ID]],Table3[#All],2,0),"No")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LOOKUP(MainData[[#This Row],[Region]],People!B:B,People!A:A)</f>
        <v>Chuck Magee</v>
      </c>
      <c r="W2214" s="3" t="str">
        <f>IFERROR(VLOOKUP(MainData[[#This Row],[Order ID]],Table3[#All],2,0),"No")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LOOKUP(MainData[[#This Row],[Region]],People!B:B,People!A:A)</f>
        <v>Anna Andreadi</v>
      </c>
      <c r="W2215" s="3" t="str">
        <f>IFERROR(VLOOKUP(MainData[[#This Row],[Order ID]],Table3[#All],2,0),"No")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LOOKUP(MainData[[#This Row],[Region]],People!B:B,People!A:A)</f>
        <v>Anna Andreadi</v>
      </c>
      <c r="W2216" s="3" t="str">
        <f>IFERROR(VLOOKUP(MainData[[#This Row],[Order ID]],Table3[#All],2,0),"No")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LOOKUP(MainData[[#This Row],[Region]],People!B:B,People!A:A)</f>
        <v>Anna Andreadi</v>
      </c>
      <c r="W2217" s="3" t="str">
        <f>IFERROR(VLOOKUP(MainData[[#This Row],[Order ID]],Table3[#All],2,0),"No")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LOOKUP(MainData[[#This Row],[Region]],People!B:B,People!A:A)</f>
        <v>Anna Andreadi</v>
      </c>
      <c r="W2218" s="3" t="str">
        <f>IFERROR(VLOOKUP(MainData[[#This Row],[Order ID]],Table3[#All],2,0),"No")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LOOKUP(MainData[[#This Row],[Region]],People!B:B,People!A:A)</f>
        <v>Cassandra Brandow</v>
      </c>
      <c r="W2219" s="3" t="str">
        <f>IFERROR(VLOOKUP(MainData[[#This Row],[Order ID]],Table3[#All],2,0),"No")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LOOKUP(MainData[[#This Row],[Region]],People!B:B,People!A:A)</f>
        <v>Anna Andreadi</v>
      </c>
      <c r="W2220" s="3" t="str">
        <f>IFERROR(VLOOKUP(MainData[[#This Row],[Order ID]],Table3[#All],2,0),"No")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LOOKUP(MainData[[#This Row],[Region]],People!B:B,People!A:A)</f>
        <v>Anna Andreadi</v>
      </c>
      <c r="W2221" s="3" t="str">
        <f>IFERROR(VLOOKUP(MainData[[#This Row],[Order ID]],Table3[#All],2,0),"No")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LOOKUP(MainData[[#This Row],[Region]],People!B:B,People!A:A)</f>
        <v>Anna Andreadi</v>
      </c>
      <c r="W2222" s="3" t="str">
        <f>IFERROR(VLOOKUP(MainData[[#This Row],[Order ID]],Table3[#All],2,0),"No")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LOOKUP(MainData[[#This Row],[Region]],People!B:B,People!A:A)</f>
        <v>Chuck Magee</v>
      </c>
      <c r="W2223" s="3" t="str">
        <f>IFERROR(VLOOKUP(MainData[[#This Row],[Order ID]],Table3[#All],2,0),"No")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LOOKUP(MainData[[#This Row],[Region]],People!B:B,People!A:A)</f>
        <v>Chuck Magee</v>
      </c>
      <c r="W2224" s="3" t="str">
        <f>IFERROR(VLOOKUP(MainData[[#This Row],[Order ID]],Table3[#All],2,0),"No")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LOOKUP(MainData[[#This Row],[Region]],People!B:B,People!A:A)</f>
        <v>Chuck Magee</v>
      </c>
      <c r="W2225" s="3" t="str">
        <f>IFERROR(VLOOKUP(MainData[[#This Row],[Order ID]],Table3[#All],2,0),"No")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LOOKUP(MainData[[#This Row],[Region]],People!B:B,People!A:A)</f>
        <v>Chuck Magee</v>
      </c>
      <c r="W2226" s="3" t="str">
        <f>IFERROR(VLOOKUP(MainData[[#This Row],[Order ID]],Table3[#All],2,0),"No")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LOOKUP(MainData[[#This Row],[Region]],People!B:B,People!A:A)</f>
        <v>Anna Andreadi</v>
      </c>
      <c r="W2227" s="3" t="str">
        <f>IFERROR(VLOOKUP(MainData[[#This Row],[Order ID]],Table3[#All],2,0),"No")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LOOKUP(MainData[[#This Row],[Region]],People!B:B,People!A:A)</f>
        <v>Kelly Williams</v>
      </c>
      <c r="W2228" s="3" t="str">
        <f>IFERROR(VLOOKUP(MainData[[#This Row],[Order ID]],Table3[#All],2,0),"No")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LOOKUP(MainData[[#This Row],[Region]],People!B:B,People!A:A)</f>
        <v>Kelly Williams</v>
      </c>
      <c r="W2229" s="3" t="str">
        <f>IFERROR(VLOOKUP(MainData[[#This Row],[Order ID]],Table3[#All],2,0),"No")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LOOKUP(MainData[[#This Row],[Region]],People!B:B,People!A:A)</f>
        <v>Chuck Magee</v>
      </c>
      <c r="W2230" s="3" t="str">
        <f>IFERROR(VLOOKUP(MainData[[#This Row],[Order ID]],Table3[#All],2,0),"No")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LOOKUP(MainData[[#This Row],[Region]],People!B:B,People!A:A)</f>
        <v>Anna Andreadi</v>
      </c>
      <c r="W2231" s="3" t="str">
        <f>IFERROR(VLOOKUP(MainData[[#This Row],[Order ID]],Table3[#All],2,0),"No")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LOOKUP(MainData[[#This Row],[Region]],People!B:B,People!A:A)</f>
        <v>Anna Andreadi</v>
      </c>
      <c r="W2232" s="3" t="str">
        <f>IFERROR(VLOOKUP(MainData[[#This Row],[Order ID]],Table3[#All],2,0),"No")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LOOKUP(MainData[[#This Row],[Region]],People!B:B,People!A:A)</f>
        <v>Kelly Williams</v>
      </c>
      <c r="W2233" s="3" t="str">
        <f>IFERROR(VLOOKUP(MainData[[#This Row],[Order ID]],Table3[#All],2,0),"No")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LOOKUP(MainData[[#This Row],[Region]],People!B:B,People!A:A)</f>
        <v>Kelly Williams</v>
      </c>
      <c r="W2234" s="3" t="str">
        <f>IFERROR(VLOOKUP(MainData[[#This Row],[Order ID]],Table3[#All],2,0),"No")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LOOKUP(MainData[[#This Row],[Region]],People!B:B,People!A:A)</f>
        <v>Anna Andreadi</v>
      </c>
      <c r="W2235" s="3" t="str">
        <f>IFERROR(VLOOKUP(MainData[[#This Row],[Order ID]],Table3[#All],2,0),"No")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LOOKUP(MainData[[#This Row],[Region]],People!B:B,People!A:A)</f>
        <v>Chuck Magee</v>
      </c>
      <c r="W2236" s="3" t="str">
        <f>IFERROR(VLOOKUP(MainData[[#This Row],[Order ID]],Table3[#All],2,0),"No")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LOOKUP(MainData[[#This Row],[Region]],People!B:B,People!A:A)</f>
        <v>Kelly Williams</v>
      </c>
      <c r="W2237" s="3" t="str">
        <f>IFERROR(VLOOKUP(MainData[[#This Row],[Order ID]],Table3[#All],2,0),"No")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LOOKUP(MainData[[#This Row],[Region]],People!B:B,People!A:A)</f>
        <v>Kelly Williams</v>
      </c>
      <c r="W2238" s="3" t="str">
        <f>IFERROR(VLOOKUP(MainData[[#This Row],[Order ID]],Table3[#All],2,0),"No")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LOOKUP(MainData[[#This Row],[Region]],People!B:B,People!A:A)</f>
        <v>Anna Andreadi</v>
      </c>
      <c r="W2239" s="3" t="str">
        <f>IFERROR(VLOOKUP(MainData[[#This Row],[Order ID]],Table3[#All],2,0),"No")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LOOKUP(MainData[[#This Row],[Region]],People!B:B,People!A:A)</f>
        <v>Kelly Williams</v>
      </c>
      <c r="W2240" s="3" t="str">
        <f>IFERROR(VLOOKUP(MainData[[#This Row],[Order ID]],Table3[#All],2,0),"No")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LOOKUP(MainData[[#This Row],[Region]],People!B:B,People!A:A)</f>
        <v>Anna Andreadi</v>
      </c>
      <c r="W2241" s="3" t="str">
        <f>IFERROR(VLOOKUP(MainData[[#This Row],[Order ID]],Table3[#All],2,0),"No")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LOOKUP(MainData[[#This Row],[Region]],People!B:B,People!A:A)</f>
        <v>Anna Andreadi</v>
      </c>
      <c r="W2242" s="3" t="str">
        <f>IFERROR(VLOOKUP(MainData[[#This Row],[Order ID]],Table3[#All],2,0),"No")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LOOKUP(MainData[[#This Row],[Region]],People!B:B,People!A:A)</f>
        <v>Chuck Magee</v>
      </c>
      <c r="W2243" s="3" t="str">
        <f>IFERROR(VLOOKUP(MainData[[#This Row],[Order ID]],Table3[#All],2,0),"No")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LOOKUP(MainData[[#This Row],[Region]],People!B:B,People!A:A)</f>
        <v>Anna Andreadi</v>
      </c>
      <c r="W2244" s="3" t="str">
        <f>IFERROR(VLOOKUP(MainData[[#This Row],[Order ID]],Table3[#All],2,0),"No")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LOOKUP(MainData[[#This Row],[Region]],People!B:B,People!A:A)</f>
        <v>Anna Andreadi</v>
      </c>
      <c r="W2245" s="3" t="str">
        <f>IFERROR(VLOOKUP(MainData[[#This Row],[Order ID]],Table3[#All],2,0),"No")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LOOKUP(MainData[[#This Row],[Region]],People!B:B,People!A:A)</f>
        <v>Anna Andreadi</v>
      </c>
      <c r="W2246" s="3" t="str">
        <f>IFERROR(VLOOKUP(MainData[[#This Row],[Order ID]],Table3[#All],2,0),"No")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LOOKUP(MainData[[#This Row],[Region]],People!B:B,People!A:A)</f>
        <v>Anna Andreadi</v>
      </c>
      <c r="W2247" s="3" t="str">
        <f>IFERROR(VLOOKUP(MainData[[#This Row],[Order ID]],Table3[#All],2,0),"No")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LOOKUP(MainData[[#This Row],[Region]],People!B:B,People!A:A)</f>
        <v>Anna Andreadi</v>
      </c>
      <c r="W2248" s="3" t="str">
        <f>IFERROR(VLOOKUP(MainData[[#This Row],[Order ID]],Table3[#All],2,0),"No")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LOOKUP(MainData[[#This Row],[Region]],People!B:B,People!A:A)</f>
        <v>Anna Andreadi</v>
      </c>
      <c r="W2249" s="3" t="str">
        <f>IFERROR(VLOOKUP(MainData[[#This Row],[Order ID]],Table3[#All],2,0),"No")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LOOKUP(MainData[[#This Row],[Region]],People!B:B,People!A:A)</f>
        <v>Anna Andreadi</v>
      </c>
      <c r="W2250" s="3" t="str">
        <f>IFERROR(VLOOKUP(MainData[[#This Row],[Order ID]],Table3[#All],2,0),"No")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LOOKUP(MainData[[#This Row],[Region]],People!B:B,People!A:A)</f>
        <v>Anna Andreadi</v>
      </c>
      <c r="W2251" s="3" t="str">
        <f>IFERROR(VLOOKUP(MainData[[#This Row],[Order ID]],Table3[#All],2,0),"No")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LOOKUP(MainData[[#This Row],[Region]],People!B:B,People!A:A)</f>
        <v>Anna Andreadi</v>
      </c>
      <c r="W2252" s="3" t="str">
        <f>IFERROR(VLOOKUP(MainData[[#This Row],[Order ID]],Table3[#All],2,0),"No")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LOOKUP(MainData[[#This Row],[Region]],People!B:B,People!A:A)</f>
        <v>Anna Andreadi</v>
      </c>
      <c r="W2253" s="3" t="str">
        <f>IFERROR(VLOOKUP(MainData[[#This Row],[Order ID]],Table3[#All],2,0),"No")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LOOKUP(MainData[[#This Row],[Region]],People!B:B,People!A:A)</f>
        <v>Anna Andreadi</v>
      </c>
      <c r="W2254" s="3" t="str">
        <f>IFERROR(VLOOKUP(MainData[[#This Row],[Order ID]],Table3[#All],2,0),"No")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LOOKUP(MainData[[#This Row],[Region]],People!B:B,People!A:A)</f>
        <v>Anna Andreadi</v>
      </c>
      <c r="W2255" s="3" t="str">
        <f>IFERROR(VLOOKUP(MainData[[#This Row],[Order ID]],Table3[#All],2,0),"No")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LOOKUP(MainData[[#This Row],[Region]],People!B:B,People!A:A)</f>
        <v>Anna Andreadi</v>
      </c>
      <c r="W2256" s="3" t="str">
        <f>IFERROR(VLOOKUP(MainData[[#This Row],[Order ID]],Table3[#All],2,0),"No")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LOOKUP(MainData[[#This Row],[Region]],People!B:B,People!A:A)</f>
        <v>Chuck Magee</v>
      </c>
      <c r="W2257" s="3" t="str">
        <f>IFERROR(VLOOKUP(MainData[[#This Row],[Order ID]],Table3[#All],2,0),"No")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LOOKUP(MainData[[#This Row],[Region]],People!B:B,People!A:A)</f>
        <v>Chuck Magee</v>
      </c>
      <c r="W2258" s="3" t="str">
        <f>IFERROR(VLOOKUP(MainData[[#This Row],[Order ID]],Table3[#All],2,0),"No")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LOOKUP(MainData[[#This Row],[Region]],People!B:B,People!A:A)</f>
        <v>Anna Andreadi</v>
      </c>
      <c r="W2259" s="3" t="str">
        <f>IFERROR(VLOOKUP(MainData[[#This Row],[Order ID]],Table3[#All],2,0),"No")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LOOKUP(MainData[[#This Row],[Region]],People!B:B,People!A:A)</f>
        <v>Anna Andreadi</v>
      </c>
      <c r="W2260" s="3" t="str">
        <f>IFERROR(VLOOKUP(MainData[[#This Row],[Order ID]],Table3[#All],2,0),"No")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LOOKUP(MainData[[#This Row],[Region]],People!B:B,People!A:A)</f>
        <v>Anna Andreadi</v>
      </c>
      <c r="W2261" s="3" t="str">
        <f>IFERROR(VLOOKUP(MainData[[#This Row],[Order ID]],Table3[#All],2,0),"No")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LOOKUP(MainData[[#This Row],[Region]],People!B:B,People!A:A)</f>
        <v>Anna Andreadi</v>
      </c>
      <c r="W2262" s="3" t="str">
        <f>IFERROR(VLOOKUP(MainData[[#This Row],[Order ID]],Table3[#All],2,0),"No")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LOOKUP(MainData[[#This Row],[Region]],People!B:B,People!A:A)</f>
        <v>Chuck Magee</v>
      </c>
      <c r="W2263" s="3" t="str">
        <f>IFERROR(VLOOKUP(MainData[[#This Row],[Order ID]],Table3[#All],2,0),"No")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LOOKUP(MainData[[#This Row],[Region]],People!B:B,People!A:A)</f>
        <v>Cassandra Brandow</v>
      </c>
      <c r="W2264" s="3" t="str">
        <f>IFERROR(VLOOKUP(MainData[[#This Row],[Order ID]],Table3[#All],2,0),"No")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LOOKUP(MainData[[#This Row],[Region]],People!B:B,People!A:A)</f>
        <v>Cassandra Brandow</v>
      </c>
      <c r="W2265" s="3" t="str">
        <f>IFERROR(VLOOKUP(MainData[[#This Row],[Order ID]],Table3[#All],2,0),"No")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LOOKUP(MainData[[#This Row],[Region]],People!B:B,People!A:A)</f>
        <v>Cassandra Brandow</v>
      </c>
      <c r="W2266" s="3" t="str">
        <f>IFERROR(VLOOKUP(MainData[[#This Row],[Order ID]],Table3[#All],2,0),"No")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LOOKUP(MainData[[#This Row],[Region]],People!B:B,People!A:A)</f>
        <v>Cassandra Brandow</v>
      </c>
      <c r="W2267" s="3" t="str">
        <f>IFERROR(VLOOKUP(MainData[[#This Row],[Order ID]],Table3[#All],2,0),"No")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LOOKUP(MainData[[#This Row],[Region]],People!B:B,People!A:A)</f>
        <v>Cassandra Brandow</v>
      </c>
      <c r="W2268" s="3" t="str">
        <f>IFERROR(VLOOKUP(MainData[[#This Row],[Order ID]],Table3[#All],2,0),"No")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LOOKUP(MainData[[#This Row],[Region]],People!B:B,People!A:A)</f>
        <v>Anna Andreadi</v>
      </c>
      <c r="W2269" s="3" t="str">
        <f>IFERROR(VLOOKUP(MainData[[#This Row],[Order ID]],Table3[#All],2,0),"No")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LOOKUP(MainData[[#This Row],[Region]],People!B:B,People!A:A)</f>
        <v>Chuck Magee</v>
      </c>
      <c r="W2270" s="3" t="str">
        <f>IFERROR(VLOOKUP(MainData[[#This Row],[Order ID]],Table3[#All],2,0),"No")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LOOKUP(MainData[[#This Row],[Region]],People!B:B,People!A:A)</f>
        <v>Chuck Magee</v>
      </c>
      <c r="W2271" s="3" t="str">
        <f>IFERROR(VLOOKUP(MainData[[#This Row],[Order ID]],Table3[#All],2,0),"No")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LOOKUP(MainData[[#This Row],[Region]],People!B:B,People!A:A)</f>
        <v>Cassandra Brandow</v>
      </c>
      <c r="W2272" s="3" t="str">
        <f>IFERROR(VLOOKUP(MainData[[#This Row],[Order ID]],Table3[#All],2,0),"No")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LOOKUP(MainData[[#This Row],[Region]],People!B:B,People!A:A)</f>
        <v>Anna Andreadi</v>
      </c>
      <c r="W2273" s="3" t="str">
        <f>IFERROR(VLOOKUP(MainData[[#This Row],[Order ID]],Table3[#All],2,0),"No")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LOOKUP(MainData[[#This Row],[Region]],People!B:B,People!A:A)</f>
        <v>Anna Andreadi</v>
      </c>
      <c r="W2274" s="3" t="str">
        <f>IFERROR(VLOOKUP(MainData[[#This Row],[Order ID]],Table3[#All],2,0),"No")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LOOKUP(MainData[[#This Row],[Region]],People!B:B,People!A:A)</f>
        <v>Anna Andreadi</v>
      </c>
      <c r="W2275" s="3" t="str">
        <f>IFERROR(VLOOKUP(MainData[[#This Row],[Order ID]],Table3[#All],2,0),"No")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LOOKUP(MainData[[#This Row],[Region]],People!B:B,People!A:A)</f>
        <v>Anna Andreadi</v>
      </c>
      <c r="W2276" s="3" t="str">
        <f>IFERROR(VLOOKUP(MainData[[#This Row],[Order ID]],Table3[#All],2,0),"No")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LOOKUP(MainData[[#This Row],[Region]],People!B:B,People!A:A)</f>
        <v>Anna Andreadi</v>
      </c>
      <c r="W2277" s="3" t="str">
        <f>IFERROR(VLOOKUP(MainData[[#This Row],[Order ID]],Table3[#All],2,0),"No")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LOOKUP(MainData[[#This Row],[Region]],People!B:B,People!A:A)</f>
        <v>Cassandra Brandow</v>
      </c>
      <c r="W2278" s="3" t="str">
        <f>IFERROR(VLOOKUP(MainData[[#This Row],[Order ID]],Table3[#All],2,0),"No")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LOOKUP(MainData[[#This Row],[Region]],People!B:B,People!A:A)</f>
        <v>Cassandra Brandow</v>
      </c>
      <c r="W2279" s="3" t="str">
        <f>IFERROR(VLOOKUP(MainData[[#This Row],[Order ID]],Table3[#All],2,0),"No")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LOOKUP(MainData[[#This Row],[Region]],People!B:B,People!A:A)</f>
        <v>Cassandra Brandow</v>
      </c>
      <c r="W2280" s="3" t="str">
        <f>IFERROR(VLOOKUP(MainData[[#This Row],[Order ID]],Table3[#All],2,0),"No")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LOOKUP(MainData[[#This Row],[Region]],People!B:B,People!A:A)</f>
        <v>Anna Andreadi</v>
      </c>
      <c r="W2281" s="3" t="str">
        <f>IFERROR(VLOOKUP(MainData[[#This Row],[Order ID]],Table3[#All],2,0),"No")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LOOKUP(MainData[[#This Row],[Region]],People!B:B,People!A:A)</f>
        <v>Anna Andreadi</v>
      </c>
      <c r="W2282" s="3" t="str">
        <f>IFERROR(VLOOKUP(MainData[[#This Row],[Order ID]],Table3[#All],2,0),"No")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LOOKUP(MainData[[#This Row],[Region]],People!B:B,People!A:A)</f>
        <v>Anna Andreadi</v>
      </c>
      <c r="W2283" s="3" t="str">
        <f>IFERROR(VLOOKUP(MainData[[#This Row],[Order ID]],Table3[#All],2,0),"No")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LOOKUP(MainData[[#This Row],[Region]],People!B:B,People!A:A)</f>
        <v>Chuck Magee</v>
      </c>
      <c r="W2284" s="3" t="str">
        <f>IFERROR(VLOOKUP(MainData[[#This Row],[Order ID]],Table3[#All],2,0),"No")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LOOKUP(MainData[[#This Row],[Region]],People!B:B,People!A:A)</f>
        <v>Kelly Williams</v>
      </c>
      <c r="W2285" s="3" t="str">
        <f>IFERROR(VLOOKUP(MainData[[#This Row],[Order ID]],Table3[#All],2,0),"No")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LOOKUP(MainData[[#This Row],[Region]],People!B:B,People!A:A)</f>
        <v>Kelly Williams</v>
      </c>
      <c r="W2286" s="3" t="str">
        <f>IFERROR(VLOOKUP(MainData[[#This Row],[Order ID]],Table3[#All],2,0),"No")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LOOKUP(MainData[[#This Row],[Region]],People!B:B,People!A:A)</f>
        <v>Cassandra Brandow</v>
      </c>
      <c r="W2287" s="3" t="str">
        <f>IFERROR(VLOOKUP(MainData[[#This Row],[Order ID]],Table3[#All],2,0),"No")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LOOKUP(MainData[[#This Row],[Region]],People!B:B,People!A:A)</f>
        <v>Cassandra Brandow</v>
      </c>
      <c r="W2288" s="3" t="str">
        <f>IFERROR(VLOOKUP(MainData[[#This Row],[Order ID]],Table3[#All],2,0),"No")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LOOKUP(MainData[[#This Row],[Region]],People!B:B,People!A:A)</f>
        <v>Chuck Magee</v>
      </c>
      <c r="W2289" s="3" t="str">
        <f>IFERROR(VLOOKUP(MainData[[#This Row],[Order ID]],Table3[#All],2,0),"No")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LOOKUP(MainData[[#This Row],[Region]],People!B:B,People!A:A)</f>
        <v>Anna Andreadi</v>
      </c>
      <c r="W2290" s="3" t="str">
        <f>IFERROR(VLOOKUP(MainData[[#This Row],[Order ID]],Table3[#All],2,0),"No")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LOOKUP(MainData[[#This Row],[Region]],People!B:B,People!A:A)</f>
        <v>Anna Andreadi</v>
      </c>
      <c r="W2291" s="3" t="str">
        <f>IFERROR(VLOOKUP(MainData[[#This Row],[Order ID]],Table3[#All],2,0),"No")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LOOKUP(MainData[[#This Row],[Region]],People!B:B,People!A:A)</f>
        <v>Cassandra Brandow</v>
      </c>
      <c r="W2292" s="3" t="str">
        <f>IFERROR(VLOOKUP(MainData[[#This Row],[Order ID]],Table3[#All],2,0),"No")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LOOKUP(MainData[[#This Row],[Region]],People!B:B,People!A:A)</f>
        <v>Cassandra Brandow</v>
      </c>
      <c r="W2293" s="3" t="str">
        <f>IFERROR(VLOOKUP(MainData[[#This Row],[Order ID]],Table3[#All],2,0),"No")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LOOKUP(MainData[[#This Row],[Region]],People!B:B,People!A:A)</f>
        <v>Cassandra Brandow</v>
      </c>
      <c r="W2294" s="3" t="str">
        <f>IFERROR(VLOOKUP(MainData[[#This Row],[Order ID]],Table3[#All],2,0),"No")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LOOKUP(MainData[[#This Row],[Region]],People!B:B,People!A:A)</f>
        <v>Chuck Magee</v>
      </c>
      <c r="W2295" s="3" t="str">
        <f>IFERROR(VLOOKUP(MainData[[#This Row],[Order ID]],Table3[#All],2,0),"No")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LOOKUP(MainData[[#This Row],[Region]],People!B:B,People!A:A)</f>
        <v>Chuck Magee</v>
      </c>
      <c r="W2296" s="3" t="str">
        <f>IFERROR(VLOOKUP(MainData[[#This Row],[Order ID]],Table3[#All],2,0),"No")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LOOKUP(MainData[[#This Row],[Region]],People!B:B,People!A:A)</f>
        <v>Chuck Magee</v>
      </c>
      <c r="W2297" s="3" t="str">
        <f>IFERROR(VLOOKUP(MainData[[#This Row],[Order ID]],Table3[#All],2,0),"No")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LOOKUP(MainData[[#This Row],[Region]],People!B:B,People!A:A)</f>
        <v>Chuck Magee</v>
      </c>
      <c r="W2298" s="3" t="str">
        <f>IFERROR(VLOOKUP(MainData[[#This Row],[Order ID]],Table3[#All],2,0),"No")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LOOKUP(MainData[[#This Row],[Region]],People!B:B,People!A:A)</f>
        <v>Chuck Magee</v>
      </c>
      <c r="W2299" s="3" t="str">
        <f>IFERROR(VLOOKUP(MainData[[#This Row],[Order ID]],Table3[#All],2,0),"No")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LOOKUP(MainData[[#This Row],[Region]],People!B:B,People!A:A)</f>
        <v>Chuck Magee</v>
      </c>
      <c r="W2300" s="3" t="str">
        <f>IFERROR(VLOOKUP(MainData[[#This Row],[Order ID]],Table3[#All],2,0),"No")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LOOKUP(MainData[[#This Row],[Region]],People!B:B,People!A:A)</f>
        <v>Chuck Magee</v>
      </c>
      <c r="W2301" s="3" t="str">
        <f>IFERROR(VLOOKUP(MainData[[#This Row],[Order ID]],Table3[#All],2,0),"No")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LOOKUP(MainData[[#This Row],[Region]],People!B:B,People!A:A)</f>
        <v>Kelly Williams</v>
      </c>
      <c r="W2302" s="3" t="str">
        <f>IFERROR(VLOOKUP(MainData[[#This Row],[Order ID]],Table3[#All],2,0),"No")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LOOKUP(MainData[[#This Row],[Region]],People!B:B,People!A:A)</f>
        <v>Kelly Williams</v>
      </c>
      <c r="W2303" s="3" t="str">
        <f>IFERROR(VLOOKUP(MainData[[#This Row],[Order ID]],Table3[#All],2,0),"No")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LOOKUP(MainData[[#This Row],[Region]],People!B:B,People!A:A)</f>
        <v>Cassandra Brandow</v>
      </c>
      <c r="W2304" s="3" t="str">
        <f>IFERROR(VLOOKUP(MainData[[#This Row],[Order ID]],Table3[#All],2,0),"No")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LOOKUP(MainData[[#This Row],[Region]],People!B:B,People!A:A)</f>
        <v>Cassandra Brandow</v>
      </c>
      <c r="W2305" s="3" t="str">
        <f>IFERROR(VLOOKUP(MainData[[#This Row],[Order ID]],Table3[#All],2,0),"No")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LOOKUP(MainData[[#This Row],[Region]],People!B:B,People!A:A)</f>
        <v>Cassandra Brandow</v>
      </c>
      <c r="W2306" s="3" t="str">
        <f>IFERROR(VLOOKUP(MainData[[#This Row],[Order ID]],Table3[#All],2,0),"No")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LOOKUP(MainData[[#This Row],[Region]],People!B:B,People!A:A)</f>
        <v>Kelly Williams</v>
      </c>
      <c r="W2307" s="3" t="str">
        <f>IFERROR(VLOOKUP(MainData[[#This Row],[Order ID]],Table3[#All],2,0),"No")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LOOKUP(MainData[[#This Row],[Region]],People!B:B,People!A:A)</f>
        <v>Kelly Williams</v>
      </c>
      <c r="W2308" s="3" t="str">
        <f>IFERROR(VLOOKUP(MainData[[#This Row],[Order ID]],Table3[#All],2,0),"No")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LOOKUP(MainData[[#This Row],[Region]],People!B:B,People!A:A)</f>
        <v>Chuck Magee</v>
      </c>
      <c r="W2309" s="3" t="str">
        <f>IFERROR(VLOOKUP(MainData[[#This Row],[Order ID]],Table3[#All],2,0),"No")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LOOKUP(MainData[[#This Row],[Region]],People!B:B,People!A:A)</f>
        <v>Anna Andreadi</v>
      </c>
      <c r="W2310" s="3" t="str">
        <f>IFERROR(VLOOKUP(MainData[[#This Row],[Order ID]],Table3[#All],2,0),"No")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LOOKUP(MainData[[#This Row],[Region]],People!B:B,People!A:A)</f>
        <v>Anna Andreadi</v>
      </c>
      <c r="W2311" s="3" t="str">
        <f>IFERROR(VLOOKUP(MainData[[#This Row],[Order ID]],Table3[#All],2,0),"No")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LOOKUP(MainData[[#This Row],[Region]],People!B:B,People!A:A)</f>
        <v>Anna Andreadi</v>
      </c>
      <c r="W2312" s="3" t="str">
        <f>IFERROR(VLOOKUP(MainData[[#This Row],[Order ID]],Table3[#All],2,0),"No")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LOOKUP(MainData[[#This Row],[Region]],People!B:B,People!A:A)</f>
        <v>Anna Andreadi</v>
      </c>
      <c r="W2313" s="3" t="str">
        <f>IFERROR(VLOOKUP(MainData[[#This Row],[Order ID]],Table3[#All],2,0),"No")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LOOKUP(MainData[[#This Row],[Region]],People!B:B,People!A:A)</f>
        <v>Anna Andreadi</v>
      </c>
      <c r="W2314" s="3" t="str">
        <f>IFERROR(VLOOKUP(MainData[[#This Row],[Order ID]],Table3[#All],2,0),"No")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LOOKUP(MainData[[#This Row],[Region]],People!B:B,People!A:A)</f>
        <v>Kelly Williams</v>
      </c>
      <c r="W2315" s="3" t="str">
        <f>IFERROR(VLOOKUP(MainData[[#This Row],[Order ID]],Table3[#All],2,0),"No")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LOOKUP(MainData[[#This Row],[Region]],People!B:B,People!A:A)</f>
        <v>Kelly Williams</v>
      </c>
      <c r="W2316" s="3" t="str">
        <f>IFERROR(VLOOKUP(MainData[[#This Row],[Order ID]],Table3[#All],2,0),"No")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LOOKUP(MainData[[#This Row],[Region]],People!B:B,People!A:A)</f>
        <v>Kelly Williams</v>
      </c>
      <c r="W2317" s="3" t="str">
        <f>IFERROR(VLOOKUP(MainData[[#This Row],[Order ID]],Table3[#All],2,0),"No")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LOOKUP(MainData[[#This Row],[Region]],People!B:B,People!A:A)</f>
        <v>Kelly Williams</v>
      </c>
      <c r="W2318" s="3" t="str">
        <f>IFERROR(VLOOKUP(MainData[[#This Row],[Order ID]],Table3[#All],2,0),"No")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LOOKUP(MainData[[#This Row],[Region]],People!B:B,People!A:A)</f>
        <v>Kelly Williams</v>
      </c>
      <c r="W2319" s="3" t="str">
        <f>IFERROR(VLOOKUP(MainData[[#This Row],[Order ID]],Table3[#All],2,0),"No")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LOOKUP(MainData[[#This Row],[Region]],People!B:B,People!A:A)</f>
        <v>Kelly Williams</v>
      </c>
      <c r="W2320" s="3" t="str">
        <f>IFERROR(VLOOKUP(MainData[[#This Row],[Order ID]],Table3[#All],2,0),"No")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LOOKUP(MainData[[#This Row],[Region]],People!B:B,People!A:A)</f>
        <v>Cassandra Brandow</v>
      </c>
      <c r="W2321" s="3" t="str">
        <f>IFERROR(VLOOKUP(MainData[[#This Row],[Order ID]],Table3[#All],2,0),"No")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LOOKUP(MainData[[#This Row],[Region]],People!B:B,People!A:A)</f>
        <v>Anna Andreadi</v>
      </c>
      <c r="W2322" s="3" t="str">
        <f>IFERROR(VLOOKUP(MainData[[#This Row],[Order ID]],Table3[#All],2,0),"No")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LOOKUP(MainData[[#This Row],[Region]],People!B:B,People!A:A)</f>
        <v>Cassandra Brandow</v>
      </c>
      <c r="W2323" s="3" t="str">
        <f>IFERROR(VLOOKUP(MainData[[#This Row],[Order ID]],Table3[#All],2,0),"No")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LOOKUP(MainData[[#This Row],[Region]],People!B:B,People!A:A)</f>
        <v>Cassandra Brandow</v>
      </c>
      <c r="W2324" s="3" t="str">
        <f>IFERROR(VLOOKUP(MainData[[#This Row],[Order ID]],Table3[#All],2,0),"No")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LOOKUP(MainData[[#This Row],[Region]],People!B:B,People!A:A)</f>
        <v>Cassandra Brandow</v>
      </c>
      <c r="W2325" s="3" t="str">
        <f>IFERROR(VLOOKUP(MainData[[#This Row],[Order ID]],Table3[#All],2,0),"No")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LOOKUP(MainData[[#This Row],[Region]],People!B:B,People!A:A)</f>
        <v>Cassandra Brandow</v>
      </c>
      <c r="W2326" s="3" t="str">
        <f>IFERROR(VLOOKUP(MainData[[#This Row],[Order ID]],Table3[#All],2,0),"No")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LOOKUP(MainData[[#This Row],[Region]],People!B:B,People!A:A)</f>
        <v>Chuck Magee</v>
      </c>
      <c r="W2327" s="3" t="str">
        <f>IFERROR(VLOOKUP(MainData[[#This Row],[Order ID]],Table3[#All],2,0),"No")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LOOKUP(MainData[[#This Row],[Region]],People!B:B,People!A:A)</f>
        <v>Chuck Magee</v>
      </c>
      <c r="W2328" s="3" t="str">
        <f>IFERROR(VLOOKUP(MainData[[#This Row],[Order ID]],Table3[#All],2,0),"No")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LOOKUP(MainData[[#This Row],[Region]],People!B:B,People!A:A)</f>
        <v>Chuck Magee</v>
      </c>
      <c r="W2329" s="3" t="str">
        <f>IFERROR(VLOOKUP(MainData[[#This Row],[Order ID]],Table3[#All],2,0),"No")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LOOKUP(MainData[[#This Row],[Region]],People!B:B,People!A:A)</f>
        <v>Anna Andreadi</v>
      </c>
      <c r="W2330" s="3" t="str">
        <f>IFERROR(VLOOKUP(MainData[[#This Row],[Order ID]],Table3[#All],2,0),"No")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LOOKUP(MainData[[#This Row],[Region]],People!B:B,People!A:A)</f>
        <v>Chuck Magee</v>
      </c>
      <c r="W2331" s="3" t="str">
        <f>IFERROR(VLOOKUP(MainData[[#This Row],[Order ID]],Table3[#All],2,0),"No")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LOOKUP(MainData[[#This Row],[Region]],People!B:B,People!A:A)</f>
        <v>Anna Andreadi</v>
      </c>
      <c r="W2332" s="3" t="str">
        <f>IFERROR(VLOOKUP(MainData[[#This Row],[Order ID]],Table3[#All],2,0),"No")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LOOKUP(MainData[[#This Row],[Region]],People!B:B,People!A:A)</f>
        <v>Anna Andreadi</v>
      </c>
      <c r="W2333" s="3" t="str">
        <f>IFERROR(VLOOKUP(MainData[[#This Row],[Order ID]],Table3[#All],2,0),"No")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LOOKUP(MainData[[#This Row],[Region]],People!B:B,People!A:A)</f>
        <v>Kelly Williams</v>
      </c>
      <c r="W2334" s="3" t="str">
        <f>IFERROR(VLOOKUP(MainData[[#This Row],[Order ID]],Table3[#All],2,0),"No")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LOOKUP(MainData[[#This Row],[Region]],People!B:B,People!A:A)</f>
        <v>Kelly Williams</v>
      </c>
      <c r="W2335" s="3" t="str">
        <f>IFERROR(VLOOKUP(MainData[[#This Row],[Order ID]],Table3[#All],2,0),"No")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LOOKUP(MainData[[#This Row],[Region]],People!B:B,People!A:A)</f>
        <v>Cassandra Brandow</v>
      </c>
      <c r="W2336" s="3" t="str">
        <f>IFERROR(VLOOKUP(MainData[[#This Row],[Order ID]],Table3[#All],2,0),"No")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LOOKUP(MainData[[#This Row],[Region]],People!B:B,People!A:A)</f>
        <v>Chuck Magee</v>
      </c>
      <c r="W2337" s="3" t="str">
        <f>IFERROR(VLOOKUP(MainData[[#This Row],[Order ID]],Table3[#All],2,0),"No")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LOOKUP(MainData[[#This Row],[Region]],People!B:B,People!A:A)</f>
        <v>Chuck Magee</v>
      </c>
      <c r="W2338" s="3" t="str">
        <f>IFERROR(VLOOKUP(MainData[[#This Row],[Order ID]],Table3[#All],2,0),"No")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LOOKUP(MainData[[#This Row],[Region]],People!B:B,People!A:A)</f>
        <v>Chuck Magee</v>
      </c>
      <c r="W2339" s="3" t="str">
        <f>IFERROR(VLOOKUP(MainData[[#This Row],[Order ID]],Table3[#All],2,0),"No")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LOOKUP(MainData[[#This Row],[Region]],People!B:B,People!A:A)</f>
        <v>Chuck Magee</v>
      </c>
      <c r="W2340" s="3" t="str">
        <f>IFERROR(VLOOKUP(MainData[[#This Row],[Order ID]],Table3[#All],2,0),"No")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LOOKUP(MainData[[#This Row],[Region]],People!B:B,People!A:A)</f>
        <v>Chuck Magee</v>
      </c>
      <c r="W2341" s="3" t="str">
        <f>IFERROR(VLOOKUP(MainData[[#This Row],[Order ID]],Table3[#All],2,0),"No")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LOOKUP(MainData[[#This Row],[Region]],People!B:B,People!A:A)</f>
        <v>Cassandra Brandow</v>
      </c>
      <c r="W2342" s="3" t="str">
        <f>IFERROR(VLOOKUP(MainData[[#This Row],[Order ID]],Table3[#All],2,0),"No")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LOOKUP(MainData[[#This Row],[Region]],People!B:B,People!A:A)</f>
        <v>Chuck Magee</v>
      </c>
      <c r="W2343" s="3" t="str">
        <f>IFERROR(VLOOKUP(MainData[[#This Row],[Order ID]],Table3[#All],2,0),"No")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LOOKUP(MainData[[#This Row],[Region]],People!B:B,People!A:A)</f>
        <v>Chuck Magee</v>
      </c>
      <c r="W2344" s="3" t="str">
        <f>IFERROR(VLOOKUP(MainData[[#This Row],[Order ID]],Table3[#All],2,0),"No")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LOOKUP(MainData[[#This Row],[Region]],People!B:B,People!A:A)</f>
        <v>Kelly Williams</v>
      </c>
      <c r="W2345" s="3" t="str">
        <f>IFERROR(VLOOKUP(MainData[[#This Row],[Order ID]],Table3[#All],2,0),"No")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LOOKUP(MainData[[#This Row],[Region]],People!B:B,People!A:A)</f>
        <v>Kelly Williams</v>
      </c>
      <c r="W2346" s="3" t="str">
        <f>IFERROR(VLOOKUP(MainData[[#This Row],[Order ID]],Table3[#All],2,0),"No")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LOOKUP(MainData[[#This Row],[Region]],People!B:B,People!A:A)</f>
        <v>Kelly Williams</v>
      </c>
      <c r="W2347" s="3" t="str">
        <f>IFERROR(VLOOKUP(MainData[[#This Row],[Order ID]],Table3[#All],2,0),"No")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LOOKUP(MainData[[#This Row],[Region]],People!B:B,People!A:A)</f>
        <v>Kelly Williams</v>
      </c>
      <c r="W2348" s="3" t="str">
        <f>IFERROR(VLOOKUP(MainData[[#This Row],[Order ID]],Table3[#All],2,0),"No")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LOOKUP(MainData[[#This Row],[Region]],People!B:B,People!A:A)</f>
        <v>Kelly Williams</v>
      </c>
      <c r="W2349" s="3" t="str">
        <f>IFERROR(VLOOKUP(MainData[[#This Row],[Order ID]],Table3[#All],2,0),"No")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LOOKUP(MainData[[#This Row],[Region]],People!B:B,People!A:A)</f>
        <v>Anna Andreadi</v>
      </c>
      <c r="W2350" s="3" t="str">
        <f>IFERROR(VLOOKUP(MainData[[#This Row],[Order ID]],Table3[#All],2,0),"No")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LOOKUP(MainData[[#This Row],[Region]],People!B:B,People!A:A)</f>
        <v>Anna Andreadi</v>
      </c>
      <c r="W2351" s="3" t="str">
        <f>IFERROR(VLOOKUP(MainData[[#This Row],[Order ID]],Table3[#All],2,0),"No")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LOOKUP(MainData[[#This Row],[Region]],People!B:B,People!A:A)</f>
        <v>Anna Andreadi</v>
      </c>
      <c r="W2352" s="3" t="str">
        <f>IFERROR(VLOOKUP(MainData[[#This Row],[Order ID]],Table3[#All],2,0),"No")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LOOKUP(MainData[[#This Row],[Region]],People!B:B,People!A:A)</f>
        <v>Anna Andreadi</v>
      </c>
      <c r="W2353" s="3" t="str">
        <f>IFERROR(VLOOKUP(MainData[[#This Row],[Order ID]],Table3[#All],2,0),"No")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LOOKUP(MainData[[#This Row],[Region]],People!B:B,People!A:A)</f>
        <v>Anna Andreadi</v>
      </c>
      <c r="W2354" s="3" t="str">
        <f>IFERROR(VLOOKUP(MainData[[#This Row],[Order ID]],Table3[#All],2,0),"No")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LOOKUP(MainData[[#This Row],[Region]],People!B:B,People!A:A)</f>
        <v>Anna Andreadi</v>
      </c>
      <c r="W2355" s="3" t="str">
        <f>IFERROR(VLOOKUP(MainData[[#This Row],[Order ID]],Table3[#All],2,0),"No")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LOOKUP(MainData[[#This Row],[Region]],People!B:B,People!A:A)</f>
        <v>Anna Andreadi</v>
      </c>
      <c r="W2356" s="3" t="str">
        <f>IFERROR(VLOOKUP(MainData[[#This Row],[Order ID]],Table3[#All],2,0),"No")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LOOKUP(MainData[[#This Row],[Region]],People!B:B,People!A:A)</f>
        <v>Anna Andreadi</v>
      </c>
      <c r="W2357" s="3" t="str">
        <f>IFERROR(VLOOKUP(MainData[[#This Row],[Order ID]],Table3[#All],2,0),"No")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LOOKUP(MainData[[#This Row],[Region]],People!B:B,People!A:A)</f>
        <v>Anna Andreadi</v>
      </c>
      <c r="W2358" s="3" t="str">
        <f>IFERROR(VLOOKUP(MainData[[#This Row],[Order ID]],Table3[#All],2,0),"No")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LOOKUP(MainData[[#This Row],[Region]],People!B:B,People!A:A)</f>
        <v>Chuck Magee</v>
      </c>
      <c r="W2359" s="3" t="str">
        <f>IFERROR(VLOOKUP(MainData[[#This Row],[Order ID]],Table3[#All],2,0),"No")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LOOKUP(MainData[[#This Row],[Region]],People!B:B,People!A:A)</f>
        <v>Chuck Magee</v>
      </c>
      <c r="W2360" s="3" t="str">
        <f>IFERROR(VLOOKUP(MainData[[#This Row],[Order ID]],Table3[#All],2,0),"No")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LOOKUP(MainData[[#This Row],[Region]],People!B:B,People!A:A)</f>
        <v>Chuck Magee</v>
      </c>
      <c r="W2361" s="3" t="str">
        <f>IFERROR(VLOOKUP(MainData[[#This Row],[Order ID]],Table3[#All],2,0),"No")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LOOKUP(MainData[[#This Row],[Region]],People!B:B,People!A:A)</f>
        <v>Chuck Magee</v>
      </c>
      <c r="W2362" s="3" t="str">
        <f>IFERROR(VLOOKUP(MainData[[#This Row],[Order ID]],Table3[#All],2,0),"No")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LOOKUP(MainData[[#This Row],[Region]],People!B:B,People!A:A)</f>
        <v>Chuck Magee</v>
      </c>
      <c r="W2363" s="3" t="str">
        <f>IFERROR(VLOOKUP(MainData[[#This Row],[Order ID]],Table3[#All],2,0),"No")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LOOKUP(MainData[[#This Row],[Region]],People!B:B,People!A:A)</f>
        <v>Chuck Magee</v>
      </c>
      <c r="W2364" s="3" t="str">
        <f>IFERROR(VLOOKUP(MainData[[#This Row],[Order ID]],Table3[#All],2,0),"No")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LOOKUP(MainData[[#This Row],[Region]],People!B:B,People!A:A)</f>
        <v>Cassandra Brandow</v>
      </c>
      <c r="W2365" s="3" t="str">
        <f>IFERROR(VLOOKUP(MainData[[#This Row],[Order ID]],Table3[#All],2,0),"No")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LOOKUP(MainData[[#This Row],[Region]],People!B:B,People!A:A)</f>
        <v>Cassandra Brandow</v>
      </c>
      <c r="W2366" s="3" t="str">
        <f>IFERROR(VLOOKUP(MainData[[#This Row],[Order ID]],Table3[#All],2,0),"No")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LOOKUP(MainData[[#This Row],[Region]],People!B:B,People!A:A)</f>
        <v>Cassandra Brandow</v>
      </c>
      <c r="W2367" s="3" t="str">
        <f>IFERROR(VLOOKUP(MainData[[#This Row],[Order ID]],Table3[#All],2,0),"No")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LOOKUP(MainData[[#This Row],[Region]],People!B:B,People!A:A)</f>
        <v>Anna Andreadi</v>
      </c>
      <c r="W2368" s="3" t="str">
        <f>IFERROR(VLOOKUP(MainData[[#This Row],[Order ID]],Table3[#All],2,0),"No")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LOOKUP(MainData[[#This Row],[Region]],People!B:B,People!A:A)</f>
        <v>Chuck Magee</v>
      </c>
      <c r="W2369" s="3" t="str">
        <f>IFERROR(VLOOKUP(MainData[[#This Row],[Order ID]],Table3[#All],2,0),"No")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LOOKUP(MainData[[#This Row],[Region]],People!B:B,People!A:A)</f>
        <v>Chuck Magee</v>
      </c>
      <c r="W2370" s="3" t="str">
        <f>IFERROR(VLOOKUP(MainData[[#This Row],[Order ID]],Table3[#All],2,0),"No")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LOOKUP(MainData[[#This Row],[Region]],People!B:B,People!A:A)</f>
        <v>Chuck Magee</v>
      </c>
      <c r="W2371" s="3" t="str">
        <f>IFERROR(VLOOKUP(MainData[[#This Row],[Order ID]],Table3[#All],2,0),"No")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LOOKUP(MainData[[#This Row],[Region]],People!B:B,People!A:A)</f>
        <v>Chuck Magee</v>
      </c>
      <c r="W2372" s="3" t="str">
        <f>IFERROR(VLOOKUP(MainData[[#This Row],[Order ID]],Table3[#All],2,0),"No")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LOOKUP(MainData[[#This Row],[Region]],People!B:B,People!A:A)</f>
        <v>Kelly Williams</v>
      </c>
      <c r="W2373" s="3" t="str">
        <f>IFERROR(VLOOKUP(MainData[[#This Row],[Order ID]],Table3[#All],2,0),"No")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LOOKUP(MainData[[#This Row],[Region]],People!B:B,People!A:A)</f>
        <v>Kelly Williams</v>
      </c>
      <c r="W2374" s="3" t="str">
        <f>IFERROR(VLOOKUP(MainData[[#This Row],[Order ID]],Table3[#All],2,0),"No")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LOOKUP(MainData[[#This Row],[Region]],People!B:B,People!A:A)</f>
        <v>Kelly Williams</v>
      </c>
      <c r="W2375" s="3" t="str">
        <f>IFERROR(VLOOKUP(MainData[[#This Row],[Order ID]],Table3[#All],2,0),"No")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LOOKUP(MainData[[#This Row],[Region]],People!B:B,People!A:A)</f>
        <v>Kelly Williams</v>
      </c>
      <c r="W2376" s="3" t="str">
        <f>IFERROR(VLOOKUP(MainData[[#This Row],[Order ID]],Table3[#All],2,0),"No")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LOOKUP(MainData[[#This Row],[Region]],People!B:B,People!A:A)</f>
        <v>Cassandra Brandow</v>
      </c>
      <c r="W2377" s="3" t="str">
        <f>IFERROR(VLOOKUP(MainData[[#This Row],[Order ID]],Table3[#All],2,0),"No")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LOOKUP(MainData[[#This Row],[Region]],People!B:B,People!A:A)</f>
        <v>Chuck Magee</v>
      </c>
      <c r="W2378" s="3" t="str">
        <f>IFERROR(VLOOKUP(MainData[[#This Row],[Order ID]],Table3[#All],2,0),"No")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LOOKUP(MainData[[#This Row],[Region]],People!B:B,People!A:A)</f>
        <v>Chuck Magee</v>
      </c>
      <c r="W2379" s="3" t="str">
        <f>IFERROR(VLOOKUP(MainData[[#This Row],[Order ID]],Table3[#All],2,0),"No")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LOOKUP(MainData[[#This Row],[Region]],People!B:B,People!A:A)</f>
        <v>Anna Andreadi</v>
      </c>
      <c r="W2380" s="3" t="str">
        <f>IFERROR(VLOOKUP(MainData[[#This Row],[Order ID]],Table3[#All],2,0),"No")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LOOKUP(MainData[[#This Row],[Region]],People!B:B,People!A:A)</f>
        <v>Chuck Magee</v>
      </c>
      <c r="W2381" s="3" t="str">
        <f>IFERROR(VLOOKUP(MainData[[#This Row],[Order ID]],Table3[#All],2,0),"No")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LOOKUP(MainData[[#This Row],[Region]],People!B:B,People!A:A)</f>
        <v>Chuck Magee</v>
      </c>
      <c r="W2382" s="3" t="str">
        <f>IFERROR(VLOOKUP(MainData[[#This Row],[Order ID]],Table3[#All],2,0),"No")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LOOKUP(MainData[[#This Row],[Region]],People!B:B,People!A:A)</f>
        <v>Chuck Magee</v>
      </c>
      <c r="W2383" s="3" t="str">
        <f>IFERROR(VLOOKUP(MainData[[#This Row],[Order ID]],Table3[#All],2,0),"No")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LOOKUP(MainData[[#This Row],[Region]],People!B:B,People!A:A)</f>
        <v>Anna Andreadi</v>
      </c>
      <c r="W2384" s="3" t="str">
        <f>IFERROR(VLOOKUP(MainData[[#This Row],[Order ID]],Table3[#All],2,0),"No")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LOOKUP(MainData[[#This Row],[Region]],People!B:B,People!A:A)</f>
        <v>Anna Andreadi</v>
      </c>
      <c r="W2385" s="3" t="str">
        <f>IFERROR(VLOOKUP(MainData[[#This Row],[Order ID]],Table3[#All],2,0),"No")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LOOKUP(MainData[[#This Row],[Region]],People!B:B,People!A:A)</f>
        <v>Anna Andreadi</v>
      </c>
      <c r="W2386" s="3" t="str">
        <f>IFERROR(VLOOKUP(MainData[[#This Row],[Order ID]],Table3[#All],2,0),"No")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LOOKUP(MainData[[#This Row],[Region]],People!B:B,People!A:A)</f>
        <v>Anna Andreadi</v>
      </c>
      <c r="W2387" s="3" t="str">
        <f>IFERROR(VLOOKUP(MainData[[#This Row],[Order ID]],Table3[#All],2,0),"No")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LOOKUP(MainData[[#This Row],[Region]],People!B:B,People!A:A)</f>
        <v>Anna Andreadi</v>
      </c>
      <c r="W2388" s="3" t="str">
        <f>IFERROR(VLOOKUP(MainData[[#This Row],[Order ID]],Table3[#All],2,0),"No")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LOOKUP(MainData[[#This Row],[Region]],People!B:B,People!A:A)</f>
        <v>Anna Andreadi</v>
      </c>
      <c r="W2389" s="3" t="str">
        <f>IFERROR(VLOOKUP(MainData[[#This Row],[Order ID]],Table3[#All],2,0),"No")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LOOKUP(MainData[[#This Row],[Region]],People!B:B,People!A:A)</f>
        <v>Anna Andreadi</v>
      </c>
      <c r="W2390" s="3" t="str">
        <f>IFERROR(VLOOKUP(MainData[[#This Row],[Order ID]],Table3[#All],2,0),"No")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LOOKUP(MainData[[#This Row],[Region]],People!B:B,People!A:A)</f>
        <v>Chuck Magee</v>
      </c>
      <c r="W2391" s="3" t="str">
        <f>IFERROR(VLOOKUP(MainData[[#This Row],[Order ID]],Table3[#All],2,0),"No")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LOOKUP(MainData[[#This Row],[Region]],People!B:B,People!A:A)</f>
        <v>Chuck Magee</v>
      </c>
      <c r="W2392" s="3" t="str">
        <f>IFERROR(VLOOKUP(MainData[[#This Row],[Order ID]],Table3[#All],2,0),"No")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LOOKUP(MainData[[#This Row],[Region]],People!B:B,People!A:A)</f>
        <v>Chuck Magee</v>
      </c>
      <c r="W2393" s="3" t="str">
        <f>IFERROR(VLOOKUP(MainData[[#This Row],[Order ID]],Table3[#All],2,0),"No")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LOOKUP(MainData[[#This Row],[Region]],People!B:B,People!A:A)</f>
        <v>Chuck Magee</v>
      </c>
      <c r="W2394" s="3" t="str">
        <f>IFERROR(VLOOKUP(MainData[[#This Row],[Order ID]],Table3[#All],2,0),"No")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LOOKUP(MainData[[#This Row],[Region]],People!B:B,People!A:A)</f>
        <v>Chuck Magee</v>
      </c>
      <c r="W2395" s="3" t="str">
        <f>IFERROR(VLOOKUP(MainData[[#This Row],[Order ID]],Table3[#All],2,0),"No")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LOOKUP(MainData[[#This Row],[Region]],People!B:B,People!A:A)</f>
        <v>Chuck Magee</v>
      </c>
      <c r="W2396" s="3" t="str">
        <f>IFERROR(VLOOKUP(MainData[[#This Row],[Order ID]],Table3[#All],2,0),"No")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LOOKUP(MainData[[#This Row],[Region]],People!B:B,People!A:A)</f>
        <v>Chuck Magee</v>
      </c>
      <c r="W2397" s="3" t="str">
        <f>IFERROR(VLOOKUP(MainData[[#This Row],[Order ID]],Table3[#All],2,0),"No")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LOOKUP(MainData[[#This Row],[Region]],People!B:B,People!A:A)</f>
        <v>Chuck Magee</v>
      </c>
      <c r="W2398" s="3" t="str">
        <f>IFERROR(VLOOKUP(MainData[[#This Row],[Order ID]],Table3[#All],2,0),"No")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LOOKUP(MainData[[#This Row],[Region]],People!B:B,People!A:A)</f>
        <v>Anna Andreadi</v>
      </c>
      <c r="W2399" s="3" t="str">
        <f>IFERROR(VLOOKUP(MainData[[#This Row],[Order ID]],Table3[#All],2,0),"No")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LOOKUP(MainData[[#This Row],[Region]],People!B:B,People!A:A)</f>
        <v>Anna Andreadi</v>
      </c>
      <c r="W2400" s="3" t="str">
        <f>IFERROR(VLOOKUP(MainData[[#This Row],[Order ID]],Table3[#All],2,0),"No")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LOOKUP(MainData[[#This Row],[Region]],People!B:B,People!A:A)</f>
        <v>Cassandra Brandow</v>
      </c>
      <c r="W2401" s="3" t="str">
        <f>IFERROR(VLOOKUP(MainData[[#This Row],[Order ID]],Table3[#All],2,0),"No")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LOOKUP(MainData[[#This Row],[Region]],People!B:B,People!A:A)</f>
        <v>Cassandra Brandow</v>
      </c>
      <c r="W2402" s="3" t="str">
        <f>IFERROR(VLOOKUP(MainData[[#This Row],[Order ID]],Table3[#All],2,0),"No")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LOOKUP(MainData[[#This Row],[Region]],People!B:B,People!A:A)</f>
        <v>Kelly Williams</v>
      </c>
      <c r="W2403" s="3" t="str">
        <f>IFERROR(VLOOKUP(MainData[[#This Row],[Order ID]],Table3[#All],2,0),"No")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LOOKUP(MainData[[#This Row],[Region]],People!B:B,People!A:A)</f>
        <v>Kelly Williams</v>
      </c>
      <c r="W2404" s="3" t="str">
        <f>IFERROR(VLOOKUP(MainData[[#This Row],[Order ID]],Table3[#All],2,0),"No")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LOOKUP(MainData[[#This Row],[Region]],People!B:B,People!A:A)</f>
        <v>Kelly Williams</v>
      </c>
      <c r="W2405" s="3" t="str">
        <f>IFERROR(VLOOKUP(MainData[[#This Row],[Order ID]],Table3[#All],2,0),"No")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LOOKUP(MainData[[#This Row],[Region]],People!B:B,People!A:A)</f>
        <v>Anna Andreadi</v>
      </c>
      <c r="W2406" s="3" t="str">
        <f>IFERROR(VLOOKUP(MainData[[#This Row],[Order ID]],Table3[#All],2,0),"No")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LOOKUP(MainData[[#This Row],[Region]],People!B:B,People!A:A)</f>
        <v>Anna Andreadi</v>
      </c>
      <c r="W2407" s="3" t="str">
        <f>IFERROR(VLOOKUP(MainData[[#This Row],[Order ID]],Table3[#All],2,0),"No")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LOOKUP(MainData[[#This Row],[Region]],People!B:B,People!A:A)</f>
        <v>Anna Andreadi</v>
      </c>
      <c r="W2408" s="3" t="str">
        <f>IFERROR(VLOOKUP(MainData[[#This Row],[Order ID]],Table3[#All],2,0),"No")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LOOKUP(MainData[[#This Row],[Region]],People!B:B,People!A:A)</f>
        <v>Anna Andreadi</v>
      </c>
      <c r="W2409" s="3" t="str">
        <f>IFERROR(VLOOKUP(MainData[[#This Row],[Order ID]],Table3[#All],2,0),"No")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LOOKUP(MainData[[#This Row],[Region]],People!B:B,People!A:A)</f>
        <v>Anna Andreadi</v>
      </c>
      <c r="W2410" s="3" t="str">
        <f>IFERROR(VLOOKUP(MainData[[#This Row],[Order ID]],Table3[#All],2,0),"No")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LOOKUP(MainData[[#This Row],[Region]],People!B:B,People!A:A)</f>
        <v>Anna Andreadi</v>
      </c>
      <c r="W2411" s="3" t="str">
        <f>IFERROR(VLOOKUP(MainData[[#This Row],[Order ID]],Table3[#All],2,0),"No")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LOOKUP(MainData[[#This Row],[Region]],People!B:B,People!A:A)</f>
        <v>Chuck Magee</v>
      </c>
      <c r="W2412" s="3" t="str">
        <f>IFERROR(VLOOKUP(MainData[[#This Row],[Order ID]],Table3[#All],2,0),"No")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LOOKUP(MainData[[#This Row],[Region]],People!B:B,People!A:A)</f>
        <v>Anna Andreadi</v>
      </c>
      <c r="W2413" s="3" t="str">
        <f>IFERROR(VLOOKUP(MainData[[#This Row],[Order ID]],Table3[#All],2,0),"No")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LOOKUP(MainData[[#This Row],[Region]],People!B:B,People!A:A)</f>
        <v>Anna Andreadi</v>
      </c>
      <c r="W2414" s="3" t="str">
        <f>IFERROR(VLOOKUP(MainData[[#This Row],[Order ID]],Table3[#All],2,0),"No")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LOOKUP(MainData[[#This Row],[Region]],People!B:B,People!A:A)</f>
        <v>Anna Andreadi</v>
      </c>
      <c r="W2415" s="3" t="str">
        <f>IFERROR(VLOOKUP(MainData[[#This Row],[Order ID]],Table3[#All],2,0),"No")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LOOKUP(MainData[[#This Row],[Region]],People!B:B,People!A:A)</f>
        <v>Kelly Williams</v>
      </c>
      <c r="W2416" s="3" t="str">
        <f>IFERROR(VLOOKUP(MainData[[#This Row],[Order ID]],Table3[#All],2,0),"No")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LOOKUP(MainData[[#This Row],[Region]],People!B:B,People!A:A)</f>
        <v>Chuck Magee</v>
      </c>
      <c r="W2417" s="3" t="str">
        <f>IFERROR(VLOOKUP(MainData[[#This Row],[Order ID]],Table3[#All],2,0),"No")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LOOKUP(MainData[[#This Row],[Region]],People!B:B,People!A:A)</f>
        <v>Anna Andreadi</v>
      </c>
      <c r="W2418" s="3" t="str">
        <f>IFERROR(VLOOKUP(MainData[[#This Row],[Order ID]],Table3[#All],2,0),"No")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LOOKUP(MainData[[#This Row],[Region]],People!B:B,People!A:A)</f>
        <v>Anna Andreadi</v>
      </c>
      <c r="W2419" s="3" t="str">
        <f>IFERROR(VLOOKUP(MainData[[#This Row],[Order ID]],Table3[#All],2,0),"No")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LOOKUP(MainData[[#This Row],[Region]],People!B:B,People!A:A)</f>
        <v>Anna Andreadi</v>
      </c>
      <c r="W2420" s="3" t="str">
        <f>IFERROR(VLOOKUP(MainData[[#This Row],[Order ID]],Table3[#All],2,0),"No")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LOOKUP(MainData[[#This Row],[Region]],People!B:B,People!A:A)</f>
        <v>Anna Andreadi</v>
      </c>
      <c r="W2421" s="3" t="str">
        <f>IFERROR(VLOOKUP(MainData[[#This Row],[Order ID]],Table3[#All],2,0),"No")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LOOKUP(MainData[[#This Row],[Region]],People!B:B,People!A:A)</f>
        <v>Anna Andreadi</v>
      </c>
      <c r="W2422" s="3" t="str">
        <f>IFERROR(VLOOKUP(MainData[[#This Row],[Order ID]],Table3[#All],2,0),"No")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LOOKUP(MainData[[#This Row],[Region]],People!B:B,People!A:A)</f>
        <v>Kelly Williams</v>
      </c>
      <c r="W2423" s="3" t="str">
        <f>IFERROR(VLOOKUP(MainData[[#This Row],[Order ID]],Table3[#All],2,0),"No")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LOOKUP(MainData[[#This Row],[Region]],People!B:B,People!A:A)</f>
        <v>Kelly Williams</v>
      </c>
      <c r="W2424" s="3" t="str">
        <f>IFERROR(VLOOKUP(MainData[[#This Row],[Order ID]],Table3[#All],2,0),"No")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LOOKUP(MainData[[#This Row],[Region]],People!B:B,People!A:A)</f>
        <v>Chuck Magee</v>
      </c>
      <c r="W2425" s="3" t="str">
        <f>IFERROR(VLOOKUP(MainData[[#This Row],[Order ID]],Table3[#All],2,0),"No")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LOOKUP(MainData[[#This Row],[Region]],People!B:B,People!A:A)</f>
        <v>Chuck Magee</v>
      </c>
      <c r="W2426" s="3" t="str">
        <f>IFERROR(VLOOKUP(MainData[[#This Row],[Order ID]],Table3[#All],2,0),"No")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LOOKUP(MainData[[#This Row],[Region]],People!B:B,People!A:A)</f>
        <v>Chuck Magee</v>
      </c>
      <c r="W2427" s="3" t="str">
        <f>IFERROR(VLOOKUP(MainData[[#This Row],[Order ID]],Table3[#All],2,0),"No")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LOOKUP(MainData[[#This Row],[Region]],People!B:B,People!A:A)</f>
        <v>Chuck Magee</v>
      </c>
      <c r="W2428" s="3" t="str">
        <f>IFERROR(VLOOKUP(MainData[[#This Row],[Order ID]],Table3[#All],2,0),"No")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LOOKUP(MainData[[#This Row],[Region]],People!B:B,People!A:A)</f>
        <v>Kelly Williams</v>
      </c>
      <c r="W2429" s="3" t="str">
        <f>IFERROR(VLOOKUP(MainData[[#This Row],[Order ID]],Table3[#All],2,0),"No")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LOOKUP(MainData[[#This Row],[Region]],People!B:B,People!A:A)</f>
        <v>Kelly Williams</v>
      </c>
      <c r="W2430" s="3" t="str">
        <f>IFERROR(VLOOKUP(MainData[[#This Row],[Order ID]],Table3[#All],2,0),"No")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LOOKUP(MainData[[#This Row],[Region]],People!B:B,People!A:A)</f>
        <v>Kelly Williams</v>
      </c>
      <c r="W2431" s="3" t="str">
        <f>IFERROR(VLOOKUP(MainData[[#This Row],[Order ID]],Table3[#All],2,0),"No")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LOOKUP(MainData[[#This Row],[Region]],People!B:B,People!A:A)</f>
        <v>Anna Andreadi</v>
      </c>
      <c r="W2432" s="3" t="str">
        <f>IFERROR(VLOOKUP(MainData[[#This Row],[Order ID]],Table3[#All],2,0),"No")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LOOKUP(MainData[[#This Row],[Region]],People!B:B,People!A:A)</f>
        <v>Anna Andreadi</v>
      </c>
      <c r="W2433" s="3" t="str">
        <f>IFERROR(VLOOKUP(MainData[[#This Row],[Order ID]],Table3[#All],2,0),"No")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LOOKUP(MainData[[#This Row],[Region]],People!B:B,People!A:A)</f>
        <v>Chuck Magee</v>
      </c>
      <c r="W2434" s="3" t="str">
        <f>IFERROR(VLOOKUP(MainData[[#This Row],[Order ID]],Table3[#All],2,0),"No")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LOOKUP(MainData[[#This Row],[Region]],People!B:B,People!A:A)</f>
        <v>Kelly Williams</v>
      </c>
      <c r="W2435" s="3" t="str">
        <f>IFERROR(VLOOKUP(MainData[[#This Row],[Order ID]],Table3[#All],2,0),"No")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LOOKUP(MainData[[#This Row],[Region]],People!B:B,People!A:A)</f>
        <v>Cassandra Brandow</v>
      </c>
      <c r="W2436" s="3" t="str">
        <f>IFERROR(VLOOKUP(MainData[[#This Row],[Order ID]],Table3[#All],2,0),"No")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LOOKUP(MainData[[#This Row],[Region]],People!B:B,People!A:A)</f>
        <v>Cassandra Brandow</v>
      </c>
      <c r="W2437" s="3" t="str">
        <f>IFERROR(VLOOKUP(MainData[[#This Row],[Order ID]],Table3[#All],2,0),"No")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LOOKUP(MainData[[#This Row],[Region]],People!B:B,People!A:A)</f>
        <v>Anna Andreadi</v>
      </c>
      <c r="W2438" s="3" t="str">
        <f>IFERROR(VLOOKUP(MainData[[#This Row],[Order ID]],Table3[#All],2,0),"No")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LOOKUP(MainData[[#This Row],[Region]],People!B:B,People!A:A)</f>
        <v>Anna Andreadi</v>
      </c>
      <c r="W2439" s="3" t="str">
        <f>IFERROR(VLOOKUP(MainData[[#This Row],[Order ID]],Table3[#All],2,0),"No")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LOOKUP(MainData[[#This Row],[Region]],People!B:B,People!A:A)</f>
        <v>Anna Andreadi</v>
      </c>
      <c r="W2440" s="3" t="str">
        <f>IFERROR(VLOOKUP(MainData[[#This Row],[Order ID]],Table3[#All],2,0),"No")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LOOKUP(MainData[[#This Row],[Region]],People!B:B,People!A:A)</f>
        <v>Cassandra Brandow</v>
      </c>
      <c r="W2441" s="3" t="str">
        <f>IFERROR(VLOOKUP(MainData[[#This Row],[Order ID]],Table3[#All],2,0),"No")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LOOKUP(MainData[[#This Row],[Region]],People!B:B,People!A:A)</f>
        <v>Chuck Magee</v>
      </c>
      <c r="W2442" s="3" t="str">
        <f>IFERROR(VLOOKUP(MainData[[#This Row],[Order ID]],Table3[#All],2,0),"No")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LOOKUP(MainData[[#This Row],[Region]],People!B:B,People!A:A)</f>
        <v>Chuck Magee</v>
      </c>
      <c r="W2443" s="3" t="str">
        <f>IFERROR(VLOOKUP(MainData[[#This Row],[Order ID]],Table3[#All],2,0),"No")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LOOKUP(MainData[[#This Row],[Region]],People!B:B,People!A:A)</f>
        <v>Chuck Magee</v>
      </c>
      <c r="W2444" s="3" t="str">
        <f>IFERROR(VLOOKUP(MainData[[#This Row],[Order ID]],Table3[#All],2,0),"No")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LOOKUP(MainData[[#This Row],[Region]],People!B:B,People!A:A)</f>
        <v>Chuck Magee</v>
      </c>
      <c r="W2445" s="3" t="str">
        <f>IFERROR(VLOOKUP(MainData[[#This Row],[Order ID]],Table3[#All],2,0),"No")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LOOKUP(MainData[[#This Row],[Region]],People!B:B,People!A:A)</f>
        <v>Chuck Magee</v>
      </c>
      <c r="W2446" s="3" t="str">
        <f>IFERROR(VLOOKUP(MainData[[#This Row],[Order ID]],Table3[#All],2,0),"No")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LOOKUP(MainData[[#This Row],[Region]],People!B:B,People!A:A)</f>
        <v>Chuck Magee</v>
      </c>
      <c r="W2447" s="3" t="str">
        <f>IFERROR(VLOOKUP(MainData[[#This Row],[Order ID]],Table3[#All],2,0),"No")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LOOKUP(MainData[[#This Row],[Region]],People!B:B,People!A:A)</f>
        <v>Anna Andreadi</v>
      </c>
      <c r="W2448" s="3" t="str">
        <f>IFERROR(VLOOKUP(MainData[[#This Row],[Order ID]],Table3[#All],2,0),"No")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LOOKUP(MainData[[#This Row],[Region]],People!B:B,People!A:A)</f>
        <v>Chuck Magee</v>
      </c>
      <c r="W2449" s="3" t="str">
        <f>IFERROR(VLOOKUP(MainData[[#This Row],[Order ID]],Table3[#All],2,0),"No")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LOOKUP(MainData[[#This Row],[Region]],People!B:B,People!A:A)</f>
        <v>Cassandra Brandow</v>
      </c>
      <c r="W2450" s="3" t="str">
        <f>IFERROR(VLOOKUP(MainData[[#This Row],[Order ID]],Table3[#All],2,0),"No")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LOOKUP(MainData[[#This Row],[Region]],People!B:B,People!A:A)</f>
        <v>Anna Andreadi</v>
      </c>
      <c r="W2451" s="3" t="str">
        <f>IFERROR(VLOOKUP(MainData[[#This Row],[Order ID]],Table3[#All],2,0),"No")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LOOKUP(MainData[[#This Row],[Region]],People!B:B,People!A:A)</f>
        <v>Chuck Magee</v>
      </c>
      <c r="W2452" s="3" t="str">
        <f>IFERROR(VLOOKUP(MainData[[#This Row],[Order ID]],Table3[#All],2,0),"No")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LOOKUP(MainData[[#This Row],[Region]],People!B:B,People!A:A)</f>
        <v>Chuck Magee</v>
      </c>
      <c r="W2453" s="3" t="str">
        <f>IFERROR(VLOOKUP(MainData[[#This Row],[Order ID]],Table3[#All],2,0),"No")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LOOKUP(MainData[[#This Row],[Region]],People!B:B,People!A:A)</f>
        <v>Chuck Magee</v>
      </c>
      <c r="W2454" s="3" t="str">
        <f>IFERROR(VLOOKUP(MainData[[#This Row],[Order ID]],Table3[#All],2,0),"No")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LOOKUP(MainData[[#This Row],[Region]],People!B:B,People!A:A)</f>
        <v>Chuck Magee</v>
      </c>
      <c r="W2455" s="3" t="str">
        <f>IFERROR(VLOOKUP(MainData[[#This Row],[Order ID]],Table3[#All],2,0),"No")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LOOKUP(MainData[[#This Row],[Region]],People!B:B,People!A:A)</f>
        <v>Chuck Magee</v>
      </c>
      <c r="W2456" s="3" t="str">
        <f>IFERROR(VLOOKUP(MainData[[#This Row],[Order ID]],Table3[#All],2,0),"No")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LOOKUP(MainData[[#This Row],[Region]],People!B:B,People!A:A)</f>
        <v>Chuck Magee</v>
      </c>
      <c r="W2457" s="3" t="str">
        <f>IFERROR(VLOOKUP(MainData[[#This Row],[Order ID]],Table3[#All],2,0),"No")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LOOKUP(MainData[[#This Row],[Region]],People!B:B,People!A:A)</f>
        <v>Chuck Magee</v>
      </c>
      <c r="W2458" s="3" t="str">
        <f>IFERROR(VLOOKUP(MainData[[#This Row],[Order ID]],Table3[#All],2,0),"No")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LOOKUP(MainData[[#This Row],[Region]],People!B:B,People!A:A)</f>
        <v>Chuck Magee</v>
      </c>
      <c r="W2459" s="3" t="str">
        <f>IFERROR(VLOOKUP(MainData[[#This Row],[Order ID]],Table3[#All],2,0),"No")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LOOKUP(MainData[[#This Row],[Region]],People!B:B,People!A:A)</f>
        <v>Chuck Magee</v>
      </c>
      <c r="W2460" s="3" t="str">
        <f>IFERROR(VLOOKUP(MainData[[#This Row],[Order ID]],Table3[#All],2,0),"No")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LOOKUP(MainData[[#This Row],[Region]],People!B:B,People!A:A)</f>
        <v>Chuck Magee</v>
      </c>
      <c r="W2461" s="3" t="str">
        <f>IFERROR(VLOOKUP(MainData[[#This Row],[Order ID]],Table3[#All],2,0),"No")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LOOKUP(MainData[[#This Row],[Region]],People!B:B,People!A:A)</f>
        <v>Anna Andreadi</v>
      </c>
      <c r="W2462" s="3" t="str">
        <f>IFERROR(VLOOKUP(MainData[[#This Row],[Order ID]],Table3[#All],2,0),"No")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LOOKUP(MainData[[#This Row],[Region]],People!B:B,People!A:A)</f>
        <v>Anna Andreadi</v>
      </c>
      <c r="W2463" s="3" t="str">
        <f>IFERROR(VLOOKUP(MainData[[#This Row],[Order ID]],Table3[#All],2,0),"No")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LOOKUP(MainData[[#This Row],[Region]],People!B:B,People!A:A)</f>
        <v>Chuck Magee</v>
      </c>
      <c r="W2464" s="3" t="str">
        <f>IFERROR(VLOOKUP(MainData[[#This Row],[Order ID]],Table3[#All],2,0),"No")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LOOKUP(MainData[[#This Row],[Region]],People!B:B,People!A:A)</f>
        <v>Chuck Magee</v>
      </c>
      <c r="W2465" s="3" t="str">
        <f>IFERROR(VLOOKUP(MainData[[#This Row],[Order ID]],Table3[#All],2,0),"No")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LOOKUP(MainData[[#This Row],[Region]],People!B:B,People!A:A)</f>
        <v>Chuck Magee</v>
      </c>
      <c r="W2466" s="3" t="str">
        <f>IFERROR(VLOOKUP(MainData[[#This Row],[Order ID]],Table3[#All],2,0),"No")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LOOKUP(MainData[[#This Row],[Region]],People!B:B,People!A:A)</f>
        <v>Chuck Magee</v>
      </c>
      <c r="W2467" s="3" t="str">
        <f>IFERROR(VLOOKUP(MainData[[#This Row],[Order ID]],Table3[#All],2,0),"No")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LOOKUP(MainData[[#This Row],[Region]],People!B:B,People!A:A)</f>
        <v>Cassandra Brandow</v>
      </c>
      <c r="W2468" s="3" t="str">
        <f>IFERROR(VLOOKUP(MainData[[#This Row],[Order ID]],Table3[#All],2,0),"No")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LOOKUP(MainData[[#This Row],[Region]],People!B:B,People!A:A)</f>
        <v>Cassandra Brandow</v>
      </c>
      <c r="W2469" s="3" t="str">
        <f>IFERROR(VLOOKUP(MainData[[#This Row],[Order ID]],Table3[#All],2,0),"No")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LOOKUP(MainData[[#This Row],[Region]],People!B:B,People!A:A)</f>
        <v>Cassandra Brandow</v>
      </c>
      <c r="W2470" s="3" t="str">
        <f>IFERROR(VLOOKUP(MainData[[#This Row],[Order ID]],Table3[#All],2,0),"No")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LOOKUP(MainData[[#This Row],[Region]],People!B:B,People!A:A)</f>
        <v>Cassandra Brandow</v>
      </c>
      <c r="W2471" s="3" t="str">
        <f>IFERROR(VLOOKUP(MainData[[#This Row],[Order ID]],Table3[#All],2,0),"No")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LOOKUP(MainData[[#This Row],[Region]],People!B:B,People!A:A)</f>
        <v>Cassandra Brandow</v>
      </c>
      <c r="W2472" s="3" t="str">
        <f>IFERROR(VLOOKUP(MainData[[#This Row],[Order ID]],Table3[#All],2,0),"No")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LOOKUP(MainData[[#This Row],[Region]],People!B:B,People!A:A)</f>
        <v>Cassandra Brandow</v>
      </c>
      <c r="W2473" s="3" t="str">
        <f>IFERROR(VLOOKUP(MainData[[#This Row],[Order ID]],Table3[#All],2,0),"No")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LOOKUP(MainData[[#This Row],[Region]],People!B:B,People!A:A)</f>
        <v>Cassandra Brandow</v>
      </c>
      <c r="W2474" s="3" t="str">
        <f>IFERROR(VLOOKUP(MainData[[#This Row],[Order ID]],Table3[#All],2,0),"No")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LOOKUP(MainData[[#This Row],[Region]],People!B:B,People!A:A)</f>
        <v>Anna Andreadi</v>
      </c>
      <c r="W2475" s="3" t="str">
        <f>IFERROR(VLOOKUP(MainData[[#This Row],[Order ID]],Table3[#All],2,0),"No")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LOOKUP(MainData[[#This Row],[Region]],People!B:B,People!A:A)</f>
        <v>Anna Andreadi</v>
      </c>
      <c r="W2476" s="3" t="str">
        <f>IFERROR(VLOOKUP(MainData[[#This Row],[Order ID]],Table3[#All],2,0),"No")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LOOKUP(MainData[[#This Row],[Region]],People!B:B,People!A:A)</f>
        <v>Anna Andreadi</v>
      </c>
      <c r="W2477" s="3" t="str">
        <f>IFERROR(VLOOKUP(MainData[[#This Row],[Order ID]],Table3[#All],2,0),"No")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LOOKUP(MainData[[#This Row],[Region]],People!B:B,People!A:A)</f>
        <v>Anna Andreadi</v>
      </c>
      <c r="W2478" s="3" t="str">
        <f>IFERROR(VLOOKUP(MainData[[#This Row],[Order ID]],Table3[#All],2,0),"No")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LOOKUP(MainData[[#This Row],[Region]],People!B:B,People!A:A)</f>
        <v>Anna Andreadi</v>
      </c>
      <c r="W2479" s="3" t="str">
        <f>IFERROR(VLOOKUP(MainData[[#This Row],[Order ID]],Table3[#All],2,0),"No")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LOOKUP(MainData[[#This Row],[Region]],People!B:B,People!A:A)</f>
        <v>Chuck Magee</v>
      </c>
      <c r="W2480" s="3" t="str">
        <f>IFERROR(VLOOKUP(MainData[[#This Row],[Order ID]],Table3[#All],2,0),"No")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LOOKUP(MainData[[#This Row],[Region]],People!B:B,People!A:A)</f>
        <v>Kelly Williams</v>
      </c>
      <c r="W2481" s="3" t="str">
        <f>IFERROR(VLOOKUP(MainData[[#This Row],[Order ID]],Table3[#All],2,0),"No")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LOOKUP(MainData[[#This Row],[Region]],People!B:B,People!A:A)</f>
        <v>Kelly Williams</v>
      </c>
      <c r="W2482" s="3" t="str">
        <f>IFERROR(VLOOKUP(MainData[[#This Row],[Order ID]],Table3[#All],2,0),"No")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LOOKUP(MainData[[#This Row],[Region]],People!B:B,People!A:A)</f>
        <v>Anna Andreadi</v>
      </c>
      <c r="W2483" s="3" t="str">
        <f>IFERROR(VLOOKUP(MainData[[#This Row],[Order ID]],Table3[#All],2,0),"No")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LOOKUP(MainData[[#This Row],[Region]],People!B:B,People!A:A)</f>
        <v>Anna Andreadi</v>
      </c>
      <c r="W2484" s="3" t="str">
        <f>IFERROR(VLOOKUP(MainData[[#This Row],[Order ID]],Table3[#All],2,0),"No")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LOOKUP(MainData[[#This Row],[Region]],People!B:B,People!A:A)</f>
        <v>Anna Andreadi</v>
      </c>
      <c r="W2485" s="3" t="str">
        <f>IFERROR(VLOOKUP(MainData[[#This Row],[Order ID]],Table3[#All],2,0),"No")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LOOKUP(MainData[[#This Row],[Region]],People!B:B,People!A:A)</f>
        <v>Anna Andreadi</v>
      </c>
      <c r="W2486" s="3" t="str">
        <f>IFERROR(VLOOKUP(MainData[[#This Row],[Order ID]],Table3[#All],2,0),"No")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LOOKUP(MainData[[#This Row],[Region]],People!B:B,People!A:A)</f>
        <v>Anna Andreadi</v>
      </c>
      <c r="W2487" s="3" t="str">
        <f>IFERROR(VLOOKUP(MainData[[#This Row],[Order ID]],Table3[#All],2,0),"No")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LOOKUP(MainData[[#This Row],[Region]],People!B:B,People!A:A)</f>
        <v>Chuck Magee</v>
      </c>
      <c r="W2488" s="3" t="str">
        <f>IFERROR(VLOOKUP(MainData[[#This Row],[Order ID]],Table3[#All],2,0),"No")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LOOKUP(MainData[[#This Row],[Region]],People!B:B,People!A:A)</f>
        <v>Chuck Magee</v>
      </c>
      <c r="W2489" s="3" t="str">
        <f>IFERROR(VLOOKUP(MainData[[#This Row],[Order ID]],Table3[#All],2,0),"No")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LOOKUP(MainData[[#This Row],[Region]],People!B:B,People!A:A)</f>
        <v>Chuck Magee</v>
      </c>
      <c r="W2490" s="3" t="str">
        <f>IFERROR(VLOOKUP(MainData[[#This Row],[Order ID]],Table3[#All],2,0),"No")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LOOKUP(MainData[[#This Row],[Region]],People!B:B,People!A:A)</f>
        <v>Chuck Magee</v>
      </c>
      <c r="W2491" s="3" t="str">
        <f>IFERROR(VLOOKUP(MainData[[#This Row],[Order ID]],Table3[#All],2,0),"No")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LOOKUP(MainData[[#This Row],[Region]],People!B:B,People!A:A)</f>
        <v>Chuck Magee</v>
      </c>
      <c r="W2492" s="3" t="str">
        <f>IFERROR(VLOOKUP(MainData[[#This Row],[Order ID]],Table3[#All],2,0),"No")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LOOKUP(MainData[[#This Row],[Region]],People!B:B,People!A:A)</f>
        <v>Anna Andreadi</v>
      </c>
      <c r="W2493" s="3" t="str">
        <f>IFERROR(VLOOKUP(MainData[[#This Row],[Order ID]],Table3[#All],2,0),"No")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LOOKUP(MainData[[#This Row],[Region]],People!B:B,People!A:A)</f>
        <v>Chuck Magee</v>
      </c>
      <c r="W2494" s="3" t="str">
        <f>IFERROR(VLOOKUP(MainData[[#This Row],[Order ID]],Table3[#All],2,0),"No")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LOOKUP(MainData[[#This Row],[Region]],People!B:B,People!A:A)</f>
        <v>Kelly Williams</v>
      </c>
      <c r="W2495" s="3" t="str">
        <f>IFERROR(VLOOKUP(MainData[[#This Row],[Order ID]],Table3[#All],2,0),"No")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LOOKUP(MainData[[#This Row],[Region]],People!B:B,People!A:A)</f>
        <v>Kelly Williams</v>
      </c>
      <c r="W2496" s="3" t="str">
        <f>IFERROR(VLOOKUP(MainData[[#This Row],[Order ID]],Table3[#All],2,0),"No")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LOOKUP(MainData[[#This Row],[Region]],People!B:B,People!A:A)</f>
        <v>Kelly Williams</v>
      </c>
      <c r="W2497" s="3" t="str">
        <f>IFERROR(VLOOKUP(MainData[[#This Row],[Order ID]],Table3[#All],2,0),"No")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LOOKUP(MainData[[#This Row],[Region]],People!B:B,People!A:A)</f>
        <v>Anna Andreadi</v>
      </c>
      <c r="W2498" s="3" t="str">
        <f>IFERROR(VLOOKUP(MainData[[#This Row],[Order ID]],Table3[#All],2,0),"No")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LOOKUP(MainData[[#This Row],[Region]],People!B:B,People!A:A)</f>
        <v>Anna Andreadi</v>
      </c>
      <c r="W2499" s="3" t="str">
        <f>IFERROR(VLOOKUP(MainData[[#This Row],[Order ID]],Table3[#All],2,0),"No")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LOOKUP(MainData[[#This Row],[Region]],People!B:B,People!A:A)</f>
        <v>Anna Andreadi</v>
      </c>
      <c r="W2500" s="3" t="str">
        <f>IFERROR(VLOOKUP(MainData[[#This Row],[Order ID]],Table3[#All],2,0),"No")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LOOKUP(MainData[[#This Row],[Region]],People!B:B,People!A:A)</f>
        <v>Cassandra Brandow</v>
      </c>
      <c r="W2501" s="3" t="str">
        <f>IFERROR(VLOOKUP(MainData[[#This Row],[Order ID]],Table3[#All],2,0),"No")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LOOKUP(MainData[[#This Row],[Region]],People!B:B,People!A:A)</f>
        <v>Kelly Williams</v>
      </c>
      <c r="W2502" s="3" t="str">
        <f>IFERROR(VLOOKUP(MainData[[#This Row],[Order ID]],Table3[#All],2,0),"No")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LOOKUP(MainData[[#This Row],[Region]],People!B:B,People!A:A)</f>
        <v>Kelly Williams</v>
      </c>
      <c r="W2503" s="3" t="str">
        <f>IFERROR(VLOOKUP(MainData[[#This Row],[Order ID]],Table3[#All],2,0),"No")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LOOKUP(MainData[[#This Row],[Region]],People!B:B,People!A:A)</f>
        <v>Kelly Williams</v>
      </c>
      <c r="W2504" s="3" t="str">
        <f>IFERROR(VLOOKUP(MainData[[#This Row],[Order ID]],Table3[#All],2,0),"No")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LOOKUP(MainData[[#This Row],[Region]],People!B:B,People!A:A)</f>
        <v>Anna Andreadi</v>
      </c>
      <c r="W2505" s="3" t="str">
        <f>IFERROR(VLOOKUP(MainData[[#This Row],[Order ID]],Table3[#All],2,0),"No")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LOOKUP(MainData[[#This Row],[Region]],People!B:B,People!A:A)</f>
        <v>Anna Andreadi</v>
      </c>
      <c r="W2506" s="3" t="str">
        <f>IFERROR(VLOOKUP(MainData[[#This Row],[Order ID]],Table3[#All],2,0),"No")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LOOKUP(MainData[[#This Row],[Region]],People!B:B,People!A:A)</f>
        <v>Anna Andreadi</v>
      </c>
      <c r="W2507" s="3" t="str">
        <f>IFERROR(VLOOKUP(MainData[[#This Row],[Order ID]],Table3[#All],2,0),"No")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LOOKUP(MainData[[#This Row],[Region]],People!B:B,People!A:A)</f>
        <v>Anna Andreadi</v>
      </c>
      <c r="W2508" s="3" t="str">
        <f>IFERROR(VLOOKUP(MainData[[#This Row],[Order ID]],Table3[#All],2,0),"No")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LOOKUP(MainData[[#This Row],[Region]],People!B:B,People!A:A)</f>
        <v>Kelly Williams</v>
      </c>
      <c r="W2509" s="3" t="str">
        <f>IFERROR(VLOOKUP(MainData[[#This Row],[Order ID]],Table3[#All],2,0),"No")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LOOKUP(MainData[[#This Row],[Region]],People!B:B,People!A:A)</f>
        <v>Anna Andreadi</v>
      </c>
      <c r="W2510" s="3" t="str">
        <f>IFERROR(VLOOKUP(MainData[[#This Row],[Order ID]],Table3[#All],2,0),"No")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LOOKUP(MainData[[#This Row],[Region]],People!B:B,People!A:A)</f>
        <v>Anna Andreadi</v>
      </c>
      <c r="W2511" s="3" t="str">
        <f>IFERROR(VLOOKUP(MainData[[#This Row],[Order ID]],Table3[#All],2,0),"No")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LOOKUP(MainData[[#This Row],[Region]],People!B:B,People!A:A)</f>
        <v>Kelly Williams</v>
      </c>
      <c r="W2512" s="3" t="str">
        <f>IFERROR(VLOOKUP(MainData[[#This Row],[Order ID]],Table3[#All],2,0),"No")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LOOKUP(MainData[[#This Row],[Region]],People!B:B,People!A:A)</f>
        <v>Cassandra Brandow</v>
      </c>
      <c r="W2513" s="3" t="str">
        <f>IFERROR(VLOOKUP(MainData[[#This Row],[Order ID]],Table3[#All],2,0),"No")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LOOKUP(MainData[[#This Row],[Region]],People!B:B,People!A:A)</f>
        <v>Cassandra Brandow</v>
      </c>
      <c r="W2514" s="3" t="str">
        <f>IFERROR(VLOOKUP(MainData[[#This Row],[Order ID]],Table3[#All],2,0),"No")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LOOKUP(MainData[[#This Row],[Region]],People!B:B,People!A:A)</f>
        <v>Kelly Williams</v>
      </c>
      <c r="W2515" s="3" t="str">
        <f>IFERROR(VLOOKUP(MainData[[#This Row],[Order ID]],Table3[#All],2,0),"No")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LOOKUP(MainData[[#This Row],[Region]],People!B:B,People!A:A)</f>
        <v>Kelly Williams</v>
      </c>
      <c r="W2516" s="3" t="str">
        <f>IFERROR(VLOOKUP(MainData[[#This Row],[Order ID]],Table3[#All],2,0),"No")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LOOKUP(MainData[[#This Row],[Region]],People!B:B,People!A:A)</f>
        <v>Chuck Magee</v>
      </c>
      <c r="W2517" s="3" t="str">
        <f>IFERROR(VLOOKUP(MainData[[#This Row],[Order ID]],Table3[#All],2,0),"No")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LOOKUP(MainData[[#This Row],[Region]],People!B:B,People!A:A)</f>
        <v>Kelly Williams</v>
      </c>
      <c r="W2518" s="3" t="str">
        <f>IFERROR(VLOOKUP(MainData[[#This Row],[Order ID]],Table3[#All],2,0),"No")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LOOKUP(MainData[[#This Row],[Region]],People!B:B,People!A:A)</f>
        <v>Chuck Magee</v>
      </c>
      <c r="W2519" s="3" t="str">
        <f>IFERROR(VLOOKUP(MainData[[#This Row],[Order ID]],Table3[#All],2,0),"No")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LOOKUP(MainData[[#This Row],[Region]],People!B:B,People!A:A)</f>
        <v>Kelly Williams</v>
      </c>
      <c r="W2520" s="3" t="str">
        <f>IFERROR(VLOOKUP(MainData[[#This Row],[Order ID]],Table3[#All],2,0),"No")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LOOKUP(MainData[[#This Row],[Region]],People!B:B,People!A:A)</f>
        <v>Kelly Williams</v>
      </c>
      <c r="W2521" s="3" t="str">
        <f>IFERROR(VLOOKUP(MainData[[#This Row],[Order ID]],Table3[#All],2,0),"No")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LOOKUP(MainData[[#This Row],[Region]],People!B:B,People!A:A)</f>
        <v>Kelly Williams</v>
      </c>
      <c r="W2522" s="3" t="str">
        <f>IFERROR(VLOOKUP(MainData[[#This Row],[Order ID]],Table3[#All],2,0),"No")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LOOKUP(MainData[[#This Row],[Region]],People!B:B,People!A:A)</f>
        <v>Kelly Williams</v>
      </c>
      <c r="W2523" s="3" t="str">
        <f>IFERROR(VLOOKUP(MainData[[#This Row],[Order ID]],Table3[#All],2,0),"No")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LOOKUP(MainData[[#This Row],[Region]],People!B:B,People!A:A)</f>
        <v>Kelly Williams</v>
      </c>
      <c r="W2524" s="3" t="str">
        <f>IFERROR(VLOOKUP(MainData[[#This Row],[Order ID]],Table3[#All],2,0),"No")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LOOKUP(MainData[[#This Row],[Region]],People!B:B,People!A:A)</f>
        <v>Kelly Williams</v>
      </c>
      <c r="W2525" s="3" t="str">
        <f>IFERROR(VLOOKUP(MainData[[#This Row],[Order ID]],Table3[#All],2,0),"No")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LOOKUP(MainData[[#This Row],[Region]],People!B:B,People!A:A)</f>
        <v>Kelly Williams</v>
      </c>
      <c r="W2526" s="3" t="str">
        <f>IFERROR(VLOOKUP(MainData[[#This Row],[Order ID]],Table3[#All],2,0),"No")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LOOKUP(MainData[[#This Row],[Region]],People!B:B,People!A:A)</f>
        <v>Kelly Williams</v>
      </c>
      <c r="W2527" s="3" t="str">
        <f>IFERROR(VLOOKUP(MainData[[#This Row],[Order ID]],Table3[#All],2,0),"No")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LOOKUP(MainData[[#This Row],[Region]],People!B:B,People!A:A)</f>
        <v>Kelly Williams</v>
      </c>
      <c r="W2528" s="3" t="str">
        <f>IFERROR(VLOOKUP(MainData[[#This Row],[Order ID]],Table3[#All],2,0),"No")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LOOKUP(MainData[[#This Row],[Region]],People!B:B,People!A:A)</f>
        <v>Kelly Williams</v>
      </c>
      <c r="W2529" s="3" t="str">
        <f>IFERROR(VLOOKUP(MainData[[#This Row],[Order ID]],Table3[#All],2,0),"No")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LOOKUP(MainData[[#This Row],[Region]],People!B:B,People!A:A)</f>
        <v>Kelly Williams</v>
      </c>
      <c r="W2530" s="3" t="str">
        <f>IFERROR(VLOOKUP(MainData[[#This Row],[Order ID]],Table3[#All],2,0),"No")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LOOKUP(MainData[[#This Row],[Region]],People!B:B,People!A:A)</f>
        <v>Cassandra Brandow</v>
      </c>
      <c r="W2531" s="3" t="str">
        <f>IFERROR(VLOOKUP(MainData[[#This Row],[Order ID]],Table3[#All],2,0),"No")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LOOKUP(MainData[[#This Row],[Region]],People!B:B,People!A:A)</f>
        <v>Cassandra Brandow</v>
      </c>
      <c r="W2532" s="3" t="str">
        <f>IFERROR(VLOOKUP(MainData[[#This Row],[Order ID]],Table3[#All],2,0),"No")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LOOKUP(MainData[[#This Row],[Region]],People!B:B,People!A:A)</f>
        <v>Cassandra Brandow</v>
      </c>
      <c r="W2533" s="3" t="str">
        <f>IFERROR(VLOOKUP(MainData[[#This Row],[Order ID]],Table3[#All],2,0),"No")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LOOKUP(MainData[[#This Row],[Region]],People!B:B,People!A:A)</f>
        <v>Cassandra Brandow</v>
      </c>
      <c r="W2534" s="3" t="str">
        <f>IFERROR(VLOOKUP(MainData[[#This Row],[Order ID]],Table3[#All],2,0),"No")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LOOKUP(MainData[[#This Row],[Region]],People!B:B,People!A:A)</f>
        <v>Cassandra Brandow</v>
      </c>
      <c r="W2535" s="3" t="str">
        <f>IFERROR(VLOOKUP(MainData[[#This Row],[Order ID]],Table3[#All],2,0),"No")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LOOKUP(MainData[[#This Row],[Region]],People!B:B,People!A:A)</f>
        <v>Chuck Magee</v>
      </c>
      <c r="W2536" s="3" t="str">
        <f>IFERROR(VLOOKUP(MainData[[#This Row],[Order ID]],Table3[#All],2,0),"No")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LOOKUP(MainData[[#This Row],[Region]],People!B:B,People!A:A)</f>
        <v>Anna Andreadi</v>
      </c>
      <c r="W2537" s="3" t="str">
        <f>IFERROR(VLOOKUP(MainData[[#This Row],[Order ID]],Table3[#All],2,0),"No")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LOOKUP(MainData[[#This Row],[Region]],People!B:B,People!A:A)</f>
        <v>Chuck Magee</v>
      </c>
      <c r="W2538" s="3" t="str">
        <f>IFERROR(VLOOKUP(MainData[[#This Row],[Order ID]],Table3[#All],2,0),"No")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LOOKUP(MainData[[#This Row],[Region]],People!B:B,People!A:A)</f>
        <v>Chuck Magee</v>
      </c>
      <c r="W2539" s="3" t="str">
        <f>IFERROR(VLOOKUP(MainData[[#This Row],[Order ID]],Table3[#All],2,0),"No")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LOOKUP(MainData[[#This Row],[Region]],People!B:B,People!A:A)</f>
        <v>Chuck Magee</v>
      </c>
      <c r="W2540" s="3" t="str">
        <f>IFERROR(VLOOKUP(MainData[[#This Row],[Order ID]],Table3[#All],2,0),"No")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LOOKUP(MainData[[#This Row],[Region]],People!B:B,People!A:A)</f>
        <v>Anna Andreadi</v>
      </c>
      <c r="W2541" s="3" t="str">
        <f>IFERROR(VLOOKUP(MainData[[#This Row],[Order ID]],Table3[#All],2,0),"No")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LOOKUP(MainData[[#This Row],[Region]],People!B:B,People!A:A)</f>
        <v>Anna Andreadi</v>
      </c>
      <c r="W2542" s="3" t="str">
        <f>IFERROR(VLOOKUP(MainData[[#This Row],[Order ID]],Table3[#All],2,0),"No")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LOOKUP(MainData[[#This Row],[Region]],People!B:B,People!A:A)</f>
        <v>Anna Andreadi</v>
      </c>
      <c r="W2543" s="3" t="str">
        <f>IFERROR(VLOOKUP(MainData[[#This Row],[Order ID]],Table3[#All],2,0),"No")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LOOKUP(MainData[[#This Row],[Region]],People!B:B,People!A:A)</f>
        <v>Chuck Magee</v>
      </c>
      <c r="W2544" s="3" t="str">
        <f>IFERROR(VLOOKUP(MainData[[#This Row],[Order ID]],Table3[#All],2,0),"No")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LOOKUP(MainData[[#This Row],[Region]],People!B:B,People!A:A)</f>
        <v>Chuck Magee</v>
      </c>
      <c r="W2545" s="3" t="str">
        <f>IFERROR(VLOOKUP(MainData[[#This Row],[Order ID]],Table3[#All],2,0),"No")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LOOKUP(MainData[[#This Row],[Region]],People!B:B,People!A:A)</f>
        <v>Chuck Magee</v>
      </c>
      <c r="W2546" s="3" t="str">
        <f>IFERROR(VLOOKUP(MainData[[#This Row],[Order ID]],Table3[#All],2,0),"No")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LOOKUP(MainData[[#This Row],[Region]],People!B:B,People!A:A)</f>
        <v>Anna Andreadi</v>
      </c>
      <c r="W2547" s="3" t="str">
        <f>IFERROR(VLOOKUP(MainData[[#This Row],[Order ID]],Table3[#All],2,0),"No")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LOOKUP(MainData[[#This Row],[Region]],People!B:B,People!A:A)</f>
        <v>Anna Andreadi</v>
      </c>
      <c r="W2548" s="3" t="str">
        <f>IFERROR(VLOOKUP(MainData[[#This Row],[Order ID]],Table3[#All],2,0),"No")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LOOKUP(MainData[[#This Row],[Region]],People!B:B,People!A:A)</f>
        <v>Anna Andreadi</v>
      </c>
      <c r="W2549" s="3" t="str">
        <f>IFERROR(VLOOKUP(MainData[[#This Row],[Order ID]],Table3[#All],2,0),"No")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LOOKUP(MainData[[#This Row],[Region]],People!B:B,People!A:A)</f>
        <v>Anna Andreadi</v>
      </c>
      <c r="W2550" s="3" t="str">
        <f>IFERROR(VLOOKUP(MainData[[#This Row],[Order ID]],Table3[#All],2,0),"No")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LOOKUP(MainData[[#This Row],[Region]],People!B:B,People!A:A)</f>
        <v>Anna Andreadi</v>
      </c>
      <c r="W2551" s="3" t="str">
        <f>IFERROR(VLOOKUP(MainData[[#This Row],[Order ID]],Table3[#All],2,0),"No")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LOOKUP(MainData[[#This Row],[Region]],People!B:B,People!A:A)</f>
        <v>Anna Andreadi</v>
      </c>
      <c r="W2552" s="3" t="str">
        <f>IFERROR(VLOOKUP(MainData[[#This Row],[Order ID]],Table3[#All],2,0),"No")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LOOKUP(MainData[[#This Row],[Region]],People!B:B,People!A:A)</f>
        <v>Cassandra Brandow</v>
      </c>
      <c r="W2553" s="3" t="str">
        <f>IFERROR(VLOOKUP(MainData[[#This Row],[Order ID]],Table3[#All],2,0),"No")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LOOKUP(MainData[[#This Row],[Region]],People!B:B,People!A:A)</f>
        <v>Cassandra Brandow</v>
      </c>
      <c r="W2554" s="3" t="str">
        <f>IFERROR(VLOOKUP(MainData[[#This Row],[Order ID]],Table3[#All],2,0),"No")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LOOKUP(MainData[[#This Row],[Region]],People!B:B,People!A:A)</f>
        <v>Cassandra Brandow</v>
      </c>
      <c r="W2555" s="3" t="str">
        <f>IFERROR(VLOOKUP(MainData[[#This Row],[Order ID]],Table3[#All],2,0),"No")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LOOKUP(MainData[[#This Row],[Region]],People!B:B,People!A:A)</f>
        <v>Cassandra Brandow</v>
      </c>
      <c r="W2556" s="3" t="str">
        <f>IFERROR(VLOOKUP(MainData[[#This Row],[Order ID]],Table3[#All],2,0),"No")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LOOKUP(MainData[[#This Row],[Region]],People!B:B,People!A:A)</f>
        <v>Chuck Magee</v>
      </c>
      <c r="W2557" s="3" t="str">
        <f>IFERROR(VLOOKUP(MainData[[#This Row],[Order ID]],Table3[#All],2,0),"No")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LOOKUP(MainData[[#This Row],[Region]],People!B:B,People!A:A)</f>
        <v>Kelly Williams</v>
      </c>
      <c r="W2558" s="3" t="str">
        <f>IFERROR(VLOOKUP(MainData[[#This Row],[Order ID]],Table3[#All],2,0),"No")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LOOKUP(MainData[[#This Row],[Region]],People!B:B,People!A:A)</f>
        <v>Cassandra Brandow</v>
      </c>
      <c r="W2559" s="3" t="str">
        <f>IFERROR(VLOOKUP(MainData[[#This Row],[Order ID]],Table3[#All],2,0),"No")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LOOKUP(MainData[[#This Row],[Region]],People!B:B,People!A:A)</f>
        <v>Anna Andreadi</v>
      </c>
      <c r="W2560" s="3" t="str">
        <f>IFERROR(VLOOKUP(MainData[[#This Row],[Order ID]],Table3[#All],2,0),"No")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LOOKUP(MainData[[#This Row],[Region]],People!B:B,People!A:A)</f>
        <v>Anna Andreadi</v>
      </c>
      <c r="W2561" s="3" t="str">
        <f>IFERROR(VLOOKUP(MainData[[#This Row],[Order ID]],Table3[#All],2,0),"No")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LOOKUP(MainData[[#This Row],[Region]],People!B:B,People!A:A)</f>
        <v>Anna Andreadi</v>
      </c>
      <c r="W2562" s="3" t="str">
        <f>IFERROR(VLOOKUP(MainData[[#This Row],[Order ID]],Table3[#All],2,0),"No")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LOOKUP(MainData[[#This Row],[Region]],People!B:B,People!A:A)</f>
        <v>Cassandra Brandow</v>
      </c>
      <c r="W2563" s="3" t="str">
        <f>IFERROR(VLOOKUP(MainData[[#This Row],[Order ID]],Table3[#All],2,0),"No")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LOOKUP(MainData[[#This Row],[Region]],People!B:B,People!A:A)</f>
        <v>Cassandra Brandow</v>
      </c>
      <c r="W2564" s="3" t="str">
        <f>IFERROR(VLOOKUP(MainData[[#This Row],[Order ID]],Table3[#All],2,0),"No")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LOOKUP(MainData[[#This Row],[Region]],People!B:B,People!A:A)</f>
        <v>Chuck Magee</v>
      </c>
      <c r="W2565" s="3" t="str">
        <f>IFERROR(VLOOKUP(MainData[[#This Row],[Order ID]],Table3[#All],2,0),"No")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LOOKUP(MainData[[#This Row],[Region]],People!B:B,People!A:A)</f>
        <v>Chuck Magee</v>
      </c>
      <c r="W2566" s="3" t="str">
        <f>IFERROR(VLOOKUP(MainData[[#This Row],[Order ID]],Table3[#All],2,0),"No")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LOOKUP(MainData[[#This Row],[Region]],People!B:B,People!A:A)</f>
        <v>Cassandra Brandow</v>
      </c>
      <c r="W2567" s="3" t="str">
        <f>IFERROR(VLOOKUP(MainData[[#This Row],[Order ID]],Table3[#All],2,0),"No")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LOOKUP(MainData[[#This Row],[Region]],People!B:B,People!A:A)</f>
        <v>Anna Andreadi</v>
      </c>
      <c r="W2568" s="3" t="str">
        <f>IFERROR(VLOOKUP(MainData[[#This Row],[Order ID]],Table3[#All],2,0),"No")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LOOKUP(MainData[[#This Row],[Region]],People!B:B,People!A:A)</f>
        <v>Anna Andreadi</v>
      </c>
      <c r="W2569" s="3" t="str">
        <f>IFERROR(VLOOKUP(MainData[[#This Row],[Order ID]],Table3[#All],2,0),"No")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LOOKUP(MainData[[#This Row],[Region]],People!B:B,People!A:A)</f>
        <v>Chuck Magee</v>
      </c>
      <c r="W2570" s="3" t="str">
        <f>IFERROR(VLOOKUP(MainData[[#This Row],[Order ID]],Table3[#All],2,0),"No")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LOOKUP(MainData[[#This Row],[Region]],People!B:B,People!A:A)</f>
        <v>Chuck Magee</v>
      </c>
      <c r="W2571" s="3" t="str">
        <f>IFERROR(VLOOKUP(MainData[[#This Row],[Order ID]],Table3[#All],2,0),"No")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LOOKUP(MainData[[#This Row],[Region]],People!B:B,People!A:A)</f>
        <v>Chuck Magee</v>
      </c>
      <c r="W2572" s="3" t="str">
        <f>IFERROR(VLOOKUP(MainData[[#This Row],[Order ID]],Table3[#All],2,0),"No")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LOOKUP(MainData[[#This Row],[Region]],People!B:B,People!A:A)</f>
        <v>Kelly Williams</v>
      </c>
      <c r="W2573" s="3" t="str">
        <f>IFERROR(VLOOKUP(MainData[[#This Row],[Order ID]],Table3[#All],2,0),"No")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LOOKUP(MainData[[#This Row],[Region]],People!B:B,People!A:A)</f>
        <v>Kelly Williams</v>
      </c>
      <c r="W2574" s="3" t="str">
        <f>IFERROR(VLOOKUP(MainData[[#This Row],[Order ID]],Table3[#All],2,0),"No")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LOOKUP(MainData[[#This Row],[Region]],People!B:B,People!A:A)</f>
        <v>Kelly Williams</v>
      </c>
      <c r="W2575" s="3" t="str">
        <f>IFERROR(VLOOKUP(MainData[[#This Row],[Order ID]],Table3[#All],2,0),"No")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LOOKUP(MainData[[#This Row],[Region]],People!B:B,People!A:A)</f>
        <v>Cassandra Brandow</v>
      </c>
      <c r="W2576" s="3" t="str">
        <f>IFERROR(VLOOKUP(MainData[[#This Row],[Order ID]],Table3[#All],2,0),"No")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LOOKUP(MainData[[#This Row],[Region]],People!B:B,People!A:A)</f>
        <v>Cassandra Brandow</v>
      </c>
      <c r="W2577" s="3" t="str">
        <f>IFERROR(VLOOKUP(MainData[[#This Row],[Order ID]],Table3[#All],2,0),"No")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LOOKUP(MainData[[#This Row],[Region]],People!B:B,People!A:A)</f>
        <v>Cassandra Brandow</v>
      </c>
      <c r="W2578" s="3" t="str">
        <f>IFERROR(VLOOKUP(MainData[[#This Row],[Order ID]],Table3[#All],2,0),"No")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LOOKUP(MainData[[#This Row],[Region]],People!B:B,People!A:A)</f>
        <v>Cassandra Brandow</v>
      </c>
      <c r="W2579" s="3" t="str">
        <f>IFERROR(VLOOKUP(MainData[[#This Row],[Order ID]],Table3[#All],2,0),"No")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LOOKUP(MainData[[#This Row],[Region]],People!B:B,People!A:A)</f>
        <v>Cassandra Brandow</v>
      </c>
      <c r="W2580" s="3" t="str">
        <f>IFERROR(VLOOKUP(MainData[[#This Row],[Order ID]],Table3[#All],2,0),"No")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LOOKUP(MainData[[#This Row],[Region]],People!B:B,People!A:A)</f>
        <v>Cassandra Brandow</v>
      </c>
      <c r="W2581" s="3" t="str">
        <f>IFERROR(VLOOKUP(MainData[[#This Row],[Order ID]],Table3[#All],2,0),"No")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LOOKUP(MainData[[#This Row],[Region]],People!B:B,People!A:A)</f>
        <v>Cassandra Brandow</v>
      </c>
      <c r="W2582" s="3" t="str">
        <f>IFERROR(VLOOKUP(MainData[[#This Row],[Order ID]],Table3[#All],2,0),"No")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LOOKUP(MainData[[#This Row],[Region]],People!B:B,People!A:A)</f>
        <v>Cassandra Brandow</v>
      </c>
      <c r="W2583" s="3" t="str">
        <f>IFERROR(VLOOKUP(MainData[[#This Row],[Order ID]],Table3[#All],2,0),"No")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LOOKUP(MainData[[#This Row],[Region]],People!B:B,People!A:A)</f>
        <v>Cassandra Brandow</v>
      </c>
      <c r="W2584" s="3" t="str">
        <f>IFERROR(VLOOKUP(MainData[[#This Row],[Order ID]],Table3[#All],2,0),"No")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LOOKUP(MainData[[#This Row],[Region]],People!B:B,People!A:A)</f>
        <v>Cassandra Brandow</v>
      </c>
      <c r="W2585" s="3" t="str">
        <f>IFERROR(VLOOKUP(MainData[[#This Row],[Order ID]],Table3[#All],2,0),"No")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LOOKUP(MainData[[#This Row],[Region]],People!B:B,People!A:A)</f>
        <v>Cassandra Brandow</v>
      </c>
      <c r="W2586" s="3" t="str">
        <f>IFERROR(VLOOKUP(MainData[[#This Row],[Order ID]],Table3[#All],2,0),"No")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LOOKUP(MainData[[#This Row],[Region]],People!B:B,People!A:A)</f>
        <v>Kelly Williams</v>
      </c>
      <c r="W2587" s="3" t="str">
        <f>IFERROR(VLOOKUP(MainData[[#This Row],[Order ID]],Table3[#All],2,0),"No")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LOOKUP(MainData[[#This Row],[Region]],People!B:B,People!A:A)</f>
        <v>Chuck Magee</v>
      </c>
      <c r="W2588" s="3" t="str">
        <f>IFERROR(VLOOKUP(MainData[[#This Row],[Order ID]],Table3[#All],2,0),"No")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LOOKUP(MainData[[#This Row],[Region]],People!B:B,People!A:A)</f>
        <v>Chuck Magee</v>
      </c>
      <c r="W2589" s="3" t="str">
        <f>IFERROR(VLOOKUP(MainData[[#This Row],[Order ID]],Table3[#All],2,0),"No")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LOOKUP(MainData[[#This Row],[Region]],People!B:B,People!A:A)</f>
        <v>Anna Andreadi</v>
      </c>
      <c r="W2590" s="3" t="str">
        <f>IFERROR(VLOOKUP(MainData[[#This Row],[Order ID]],Table3[#All],2,0),"No")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LOOKUP(MainData[[#This Row],[Region]],People!B:B,People!A:A)</f>
        <v>Anna Andreadi</v>
      </c>
      <c r="W2591" s="3" t="str">
        <f>IFERROR(VLOOKUP(MainData[[#This Row],[Order ID]],Table3[#All],2,0),"No")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LOOKUP(MainData[[#This Row],[Region]],People!B:B,People!A:A)</f>
        <v>Kelly Williams</v>
      </c>
      <c r="W2592" s="3" t="str">
        <f>IFERROR(VLOOKUP(MainData[[#This Row],[Order ID]],Table3[#All],2,0),"No")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LOOKUP(MainData[[#This Row],[Region]],People!B:B,People!A:A)</f>
        <v>Kelly Williams</v>
      </c>
      <c r="W2593" s="3" t="str">
        <f>IFERROR(VLOOKUP(MainData[[#This Row],[Order ID]],Table3[#All],2,0),"No")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LOOKUP(MainData[[#This Row],[Region]],People!B:B,People!A:A)</f>
        <v>Cassandra Brandow</v>
      </c>
      <c r="W2594" s="3" t="str">
        <f>IFERROR(VLOOKUP(MainData[[#This Row],[Order ID]],Table3[#All],2,0),"No")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LOOKUP(MainData[[#This Row],[Region]],People!B:B,People!A:A)</f>
        <v>Cassandra Brandow</v>
      </c>
      <c r="W2595" s="3" t="str">
        <f>IFERROR(VLOOKUP(MainData[[#This Row],[Order ID]],Table3[#All],2,0),"No")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LOOKUP(MainData[[#This Row],[Region]],People!B:B,People!A:A)</f>
        <v>Kelly Williams</v>
      </c>
      <c r="W2596" s="3" t="str">
        <f>IFERROR(VLOOKUP(MainData[[#This Row],[Order ID]],Table3[#All],2,0),"No")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LOOKUP(MainData[[#This Row],[Region]],People!B:B,People!A:A)</f>
        <v>Kelly Williams</v>
      </c>
      <c r="W2597" s="3" t="str">
        <f>IFERROR(VLOOKUP(MainData[[#This Row],[Order ID]],Table3[#All],2,0),"No")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LOOKUP(MainData[[#This Row],[Region]],People!B:B,People!A:A)</f>
        <v>Kelly Williams</v>
      </c>
      <c r="W2598" s="3" t="str">
        <f>IFERROR(VLOOKUP(MainData[[#This Row],[Order ID]],Table3[#All],2,0),"No")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LOOKUP(MainData[[#This Row],[Region]],People!B:B,People!A:A)</f>
        <v>Kelly Williams</v>
      </c>
      <c r="W2599" s="3" t="str">
        <f>IFERROR(VLOOKUP(MainData[[#This Row],[Order ID]],Table3[#All],2,0),"No")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LOOKUP(MainData[[#This Row],[Region]],People!B:B,People!A:A)</f>
        <v>Kelly Williams</v>
      </c>
      <c r="W2600" s="3" t="str">
        <f>IFERROR(VLOOKUP(MainData[[#This Row],[Order ID]],Table3[#All],2,0),"No")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LOOKUP(MainData[[#This Row],[Region]],People!B:B,People!A:A)</f>
        <v>Chuck Magee</v>
      </c>
      <c r="W2601" s="3" t="str">
        <f>IFERROR(VLOOKUP(MainData[[#This Row],[Order ID]],Table3[#All],2,0),"No")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LOOKUP(MainData[[#This Row],[Region]],People!B:B,People!A:A)</f>
        <v>Chuck Magee</v>
      </c>
      <c r="W2602" s="3" t="str">
        <f>IFERROR(VLOOKUP(MainData[[#This Row],[Order ID]],Table3[#All],2,0),"No")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LOOKUP(MainData[[#This Row],[Region]],People!B:B,People!A:A)</f>
        <v>Chuck Magee</v>
      </c>
      <c r="W2603" s="3" t="str">
        <f>IFERROR(VLOOKUP(MainData[[#This Row],[Order ID]],Table3[#All],2,0),"No")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LOOKUP(MainData[[#This Row],[Region]],People!B:B,People!A:A)</f>
        <v>Chuck Magee</v>
      </c>
      <c r="W2604" s="3" t="str">
        <f>IFERROR(VLOOKUP(MainData[[#This Row],[Order ID]],Table3[#All],2,0),"No")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LOOKUP(MainData[[#This Row],[Region]],People!B:B,People!A:A)</f>
        <v>Chuck Magee</v>
      </c>
      <c r="W2605" s="3" t="str">
        <f>IFERROR(VLOOKUP(MainData[[#This Row],[Order ID]],Table3[#All],2,0),"No")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LOOKUP(MainData[[#This Row],[Region]],People!B:B,People!A:A)</f>
        <v>Chuck Magee</v>
      </c>
      <c r="W2606" s="3" t="str">
        <f>IFERROR(VLOOKUP(MainData[[#This Row],[Order ID]],Table3[#All],2,0),"No")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LOOKUP(MainData[[#This Row],[Region]],People!B:B,People!A:A)</f>
        <v>Cassandra Brandow</v>
      </c>
      <c r="W2607" s="3" t="str">
        <f>IFERROR(VLOOKUP(MainData[[#This Row],[Order ID]],Table3[#All],2,0),"No")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LOOKUP(MainData[[#This Row],[Region]],People!B:B,People!A:A)</f>
        <v>Anna Andreadi</v>
      </c>
      <c r="W2608" s="3" t="str">
        <f>IFERROR(VLOOKUP(MainData[[#This Row],[Order ID]],Table3[#All],2,0),"No")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LOOKUP(MainData[[#This Row],[Region]],People!B:B,People!A:A)</f>
        <v>Kelly Williams</v>
      </c>
      <c r="W2609" s="3" t="str">
        <f>IFERROR(VLOOKUP(MainData[[#This Row],[Order ID]],Table3[#All],2,0),"No")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LOOKUP(MainData[[#This Row],[Region]],People!B:B,People!A:A)</f>
        <v>Kelly Williams</v>
      </c>
      <c r="W2610" s="3" t="str">
        <f>IFERROR(VLOOKUP(MainData[[#This Row],[Order ID]],Table3[#All],2,0),"No")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LOOKUP(MainData[[#This Row],[Region]],People!B:B,People!A:A)</f>
        <v>Kelly Williams</v>
      </c>
      <c r="W2611" s="3" t="str">
        <f>IFERROR(VLOOKUP(MainData[[#This Row],[Order ID]],Table3[#All],2,0),"No")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LOOKUP(MainData[[#This Row],[Region]],People!B:B,People!A:A)</f>
        <v>Kelly Williams</v>
      </c>
      <c r="W2612" s="3" t="str">
        <f>IFERROR(VLOOKUP(MainData[[#This Row],[Order ID]],Table3[#All],2,0),"No")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LOOKUP(MainData[[#This Row],[Region]],People!B:B,People!A:A)</f>
        <v>Kelly Williams</v>
      </c>
      <c r="W2613" s="3" t="str">
        <f>IFERROR(VLOOKUP(MainData[[#This Row],[Order ID]],Table3[#All],2,0),"No")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LOOKUP(MainData[[#This Row],[Region]],People!B:B,People!A:A)</f>
        <v>Kelly Williams</v>
      </c>
      <c r="W2614" s="3" t="str">
        <f>IFERROR(VLOOKUP(MainData[[#This Row],[Order ID]],Table3[#All],2,0),"No")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LOOKUP(MainData[[#This Row],[Region]],People!B:B,People!A:A)</f>
        <v>Anna Andreadi</v>
      </c>
      <c r="W2615" s="3" t="str">
        <f>IFERROR(VLOOKUP(MainData[[#This Row],[Order ID]],Table3[#All],2,0),"No")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LOOKUP(MainData[[#This Row],[Region]],People!B:B,People!A:A)</f>
        <v>Anna Andreadi</v>
      </c>
      <c r="W2616" s="3" t="str">
        <f>IFERROR(VLOOKUP(MainData[[#This Row],[Order ID]],Table3[#All],2,0),"No")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LOOKUP(MainData[[#This Row],[Region]],People!B:B,People!A:A)</f>
        <v>Anna Andreadi</v>
      </c>
      <c r="W2617" s="3" t="str">
        <f>IFERROR(VLOOKUP(MainData[[#This Row],[Order ID]],Table3[#All],2,0),"No")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LOOKUP(MainData[[#This Row],[Region]],People!B:B,People!A:A)</f>
        <v>Anna Andreadi</v>
      </c>
      <c r="W2618" s="3" t="str">
        <f>IFERROR(VLOOKUP(MainData[[#This Row],[Order ID]],Table3[#All],2,0),"No")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LOOKUP(MainData[[#This Row],[Region]],People!B:B,People!A:A)</f>
        <v>Anna Andreadi</v>
      </c>
      <c r="W2619" s="3" t="str">
        <f>IFERROR(VLOOKUP(MainData[[#This Row],[Order ID]],Table3[#All],2,0),"No")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LOOKUP(MainData[[#This Row],[Region]],People!B:B,People!A:A)</f>
        <v>Anna Andreadi</v>
      </c>
      <c r="W2620" s="3" t="str">
        <f>IFERROR(VLOOKUP(MainData[[#This Row],[Order ID]],Table3[#All],2,0),"No")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LOOKUP(MainData[[#This Row],[Region]],People!B:B,People!A:A)</f>
        <v>Anna Andreadi</v>
      </c>
      <c r="W2621" s="3" t="str">
        <f>IFERROR(VLOOKUP(MainData[[#This Row],[Order ID]],Table3[#All],2,0),"No")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LOOKUP(MainData[[#This Row],[Region]],People!B:B,People!A:A)</f>
        <v>Anna Andreadi</v>
      </c>
      <c r="W2622" s="3" t="str">
        <f>IFERROR(VLOOKUP(MainData[[#This Row],[Order ID]],Table3[#All],2,0),"No")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LOOKUP(MainData[[#This Row],[Region]],People!B:B,People!A:A)</f>
        <v>Anna Andreadi</v>
      </c>
      <c r="W2623" s="3" t="str">
        <f>IFERROR(VLOOKUP(MainData[[#This Row],[Order ID]],Table3[#All],2,0),"No")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LOOKUP(MainData[[#This Row],[Region]],People!B:B,People!A:A)</f>
        <v>Kelly Williams</v>
      </c>
      <c r="W2624" s="3" t="str">
        <f>IFERROR(VLOOKUP(MainData[[#This Row],[Order ID]],Table3[#All],2,0),"No")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LOOKUP(MainData[[#This Row],[Region]],People!B:B,People!A:A)</f>
        <v>Chuck Magee</v>
      </c>
      <c r="W2625" s="3" t="str">
        <f>IFERROR(VLOOKUP(MainData[[#This Row],[Order ID]],Table3[#All],2,0),"No")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LOOKUP(MainData[[#This Row],[Region]],People!B:B,People!A:A)</f>
        <v>Chuck Magee</v>
      </c>
      <c r="W2626" s="3" t="str">
        <f>IFERROR(VLOOKUP(MainData[[#This Row],[Order ID]],Table3[#All],2,0),"No")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LOOKUP(MainData[[#This Row],[Region]],People!B:B,People!A:A)</f>
        <v>Chuck Magee</v>
      </c>
      <c r="W2627" s="3" t="str">
        <f>IFERROR(VLOOKUP(MainData[[#This Row],[Order ID]],Table3[#All],2,0),"No")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LOOKUP(MainData[[#This Row],[Region]],People!B:B,People!A:A)</f>
        <v>Chuck Magee</v>
      </c>
      <c r="W2628" s="3" t="str">
        <f>IFERROR(VLOOKUP(MainData[[#This Row],[Order ID]],Table3[#All],2,0),"No")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LOOKUP(MainData[[#This Row],[Region]],People!B:B,People!A:A)</f>
        <v>Chuck Magee</v>
      </c>
      <c r="W2629" s="3" t="str">
        <f>IFERROR(VLOOKUP(MainData[[#This Row],[Order ID]],Table3[#All],2,0),"No")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LOOKUP(MainData[[#This Row],[Region]],People!B:B,People!A:A)</f>
        <v>Chuck Magee</v>
      </c>
      <c r="W2630" s="3" t="str">
        <f>IFERROR(VLOOKUP(MainData[[#This Row],[Order ID]],Table3[#All],2,0),"No")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LOOKUP(MainData[[#This Row],[Region]],People!B:B,People!A:A)</f>
        <v>Chuck Magee</v>
      </c>
      <c r="W2631" s="3" t="str">
        <f>IFERROR(VLOOKUP(MainData[[#This Row],[Order ID]],Table3[#All],2,0),"No")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LOOKUP(MainData[[#This Row],[Region]],People!B:B,People!A:A)</f>
        <v>Kelly Williams</v>
      </c>
      <c r="W2632" s="3" t="str">
        <f>IFERROR(VLOOKUP(MainData[[#This Row],[Order ID]],Table3[#All],2,0),"No")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LOOKUP(MainData[[#This Row],[Region]],People!B:B,People!A:A)</f>
        <v>Anna Andreadi</v>
      </c>
      <c r="W2633" s="3" t="str">
        <f>IFERROR(VLOOKUP(MainData[[#This Row],[Order ID]],Table3[#All],2,0),"No")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LOOKUP(MainData[[#This Row],[Region]],People!B:B,People!A:A)</f>
        <v>Anna Andreadi</v>
      </c>
      <c r="W2634" s="3" t="str">
        <f>IFERROR(VLOOKUP(MainData[[#This Row],[Order ID]],Table3[#All],2,0),"No")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LOOKUP(MainData[[#This Row],[Region]],People!B:B,People!A:A)</f>
        <v>Anna Andreadi</v>
      </c>
      <c r="W2635" s="3" t="str">
        <f>IFERROR(VLOOKUP(MainData[[#This Row],[Order ID]],Table3[#All],2,0),"No")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LOOKUP(MainData[[#This Row],[Region]],People!B:B,People!A:A)</f>
        <v>Cassandra Brandow</v>
      </c>
      <c r="W2636" s="3" t="str">
        <f>IFERROR(VLOOKUP(MainData[[#This Row],[Order ID]],Table3[#All],2,0),"No")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LOOKUP(MainData[[#This Row],[Region]],People!B:B,People!A:A)</f>
        <v>Cassandra Brandow</v>
      </c>
      <c r="W2637" s="3" t="str">
        <f>IFERROR(VLOOKUP(MainData[[#This Row],[Order ID]],Table3[#All],2,0),"No")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LOOKUP(MainData[[#This Row],[Region]],People!B:B,People!A:A)</f>
        <v>Anna Andreadi</v>
      </c>
      <c r="W2638" s="3" t="str">
        <f>IFERROR(VLOOKUP(MainData[[#This Row],[Order ID]],Table3[#All],2,0),"No")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LOOKUP(MainData[[#This Row],[Region]],People!B:B,People!A:A)</f>
        <v>Chuck Magee</v>
      </c>
      <c r="W2639" s="3" t="str">
        <f>IFERROR(VLOOKUP(MainData[[#This Row],[Order ID]],Table3[#All],2,0),"No")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LOOKUP(MainData[[#This Row],[Region]],People!B:B,People!A:A)</f>
        <v>Chuck Magee</v>
      </c>
      <c r="W2640" s="3" t="str">
        <f>IFERROR(VLOOKUP(MainData[[#This Row],[Order ID]],Table3[#All],2,0),"No")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LOOKUP(MainData[[#This Row],[Region]],People!B:B,People!A:A)</f>
        <v>Chuck Magee</v>
      </c>
      <c r="W2641" s="3" t="str">
        <f>IFERROR(VLOOKUP(MainData[[#This Row],[Order ID]],Table3[#All],2,0),"No")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LOOKUP(MainData[[#This Row],[Region]],People!B:B,People!A:A)</f>
        <v>Chuck Magee</v>
      </c>
      <c r="W2642" s="3" t="str">
        <f>IFERROR(VLOOKUP(MainData[[#This Row],[Order ID]],Table3[#All],2,0),"No")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LOOKUP(MainData[[#This Row],[Region]],People!B:B,People!A:A)</f>
        <v>Cassandra Brandow</v>
      </c>
      <c r="W2643" s="3" t="str">
        <f>IFERROR(VLOOKUP(MainData[[#This Row],[Order ID]],Table3[#All],2,0),"No")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LOOKUP(MainData[[#This Row],[Region]],People!B:B,People!A:A)</f>
        <v>Kelly Williams</v>
      </c>
      <c r="W2644" s="3" t="str">
        <f>IFERROR(VLOOKUP(MainData[[#This Row],[Order ID]],Table3[#All],2,0),"No")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LOOKUP(MainData[[#This Row],[Region]],People!B:B,People!A:A)</f>
        <v>Cassandra Brandow</v>
      </c>
      <c r="W2645" s="3" t="str">
        <f>IFERROR(VLOOKUP(MainData[[#This Row],[Order ID]],Table3[#All],2,0),"No")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LOOKUP(MainData[[#This Row],[Region]],People!B:B,People!A:A)</f>
        <v>Cassandra Brandow</v>
      </c>
      <c r="W2646" s="3" t="str">
        <f>IFERROR(VLOOKUP(MainData[[#This Row],[Order ID]],Table3[#All],2,0),"No")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LOOKUP(MainData[[#This Row],[Region]],People!B:B,People!A:A)</f>
        <v>Kelly Williams</v>
      </c>
      <c r="W2647" s="3" t="str">
        <f>IFERROR(VLOOKUP(MainData[[#This Row],[Order ID]],Table3[#All],2,0),"No")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LOOKUP(MainData[[#This Row],[Region]],People!B:B,People!A:A)</f>
        <v>Kelly Williams</v>
      </c>
      <c r="W2648" s="3" t="str">
        <f>IFERROR(VLOOKUP(MainData[[#This Row],[Order ID]],Table3[#All],2,0),"No")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LOOKUP(MainData[[#This Row],[Region]],People!B:B,People!A:A)</f>
        <v>Kelly Williams</v>
      </c>
      <c r="W2649" s="3" t="str">
        <f>IFERROR(VLOOKUP(MainData[[#This Row],[Order ID]],Table3[#All],2,0),"No")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LOOKUP(MainData[[#This Row],[Region]],People!B:B,People!A:A)</f>
        <v>Kelly Williams</v>
      </c>
      <c r="W2650" s="3" t="str">
        <f>IFERROR(VLOOKUP(MainData[[#This Row],[Order ID]],Table3[#All],2,0),"No")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LOOKUP(MainData[[#This Row],[Region]],People!B:B,People!A:A)</f>
        <v>Kelly Williams</v>
      </c>
      <c r="W2651" s="3" t="str">
        <f>IFERROR(VLOOKUP(MainData[[#This Row],[Order ID]],Table3[#All],2,0),"No")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LOOKUP(MainData[[#This Row],[Region]],People!B:B,People!A:A)</f>
        <v>Anna Andreadi</v>
      </c>
      <c r="W2652" s="3" t="str">
        <f>IFERROR(VLOOKUP(MainData[[#This Row],[Order ID]],Table3[#All],2,0),"No")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LOOKUP(MainData[[#This Row],[Region]],People!B:B,People!A:A)</f>
        <v>Anna Andreadi</v>
      </c>
      <c r="W2653" s="3" t="str">
        <f>IFERROR(VLOOKUP(MainData[[#This Row],[Order ID]],Table3[#All],2,0),"No")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LOOKUP(MainData[[#This Row],[Region]],People!B:B,People!A:A)</f>
        <v>Anna Andreadi</v>
      </c>
      <c r="W2654" s="3" t="str">
        <f>IFERROR(VLOOKUP(MainData[[#This Row],[Order ID]],Table3[#All],2,0),"No")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LOOKUP(MainData[[#This Row],[Region]],People!B:B,People!A:A)</f>
        <v>Anna Andreadi</v>
      </c>
      <c r="W2655" s="3" t="str">
        <f>IFERROR(VLOOKUP(MainData[[#This Row],[Order ID]],Table3[#All],2,0),"No")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LOOKUP(MainData[[#This Row],[Region]],People!B:B,People!A:A)</f>
        <v>Anna Andreadi</v>
      </c>
      <c r="W2656" s="3" t="str">
        <f>IFERROR(VLOOKUP(MainData[[#This Row],[Order ID]],Table3[#All],2,0),"No")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LOOKUP(MainData[[#This Row],[Region]],People!B:B,People!A:A)</f>
        <v>Anna Andreadi</v>
      </c>
      <c r="W2657" s="3" t="str">
        <f>IFERROR(VLOOKUP(MainData[[#This Row],[Order ID]],Table3[#All],2,0),"No")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LOOKUP(MainData[[#This Row],[Region]],People!B:B,People!A:A)</f>
        <v>Anna Andreadi</v>
      </c>
      <c r="W2658" s="3" t="str">
        <f>IFERROR(VLOOKUP(MainData[[#This Row],[Order ID]],Table3[#All],2,0),"No")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LOOKUP(MainData[[#This Row],[Region]],People!B:B,People!A:A)</f>
        <v>Anna Andreadi</v>
      </c>
      <c r="W2659" s="3" t="str">
        <f>IFERROR(VLOOKUP(MainData[[#This Row],[Order ID]],Table3[#All],2,0),"No")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LOOKUP(MainData[[#This Row],[Region]],People!B:B,People!A:A)</f>
        <v>Anna Andreadi</v>
      </c>
      <c r="W2660" s="3" t="str">
        <f>IFERROR(VLOOKUP(MainData[[#This Row],[Order ID]],Table3[#All],2,0),"No")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LOOKUP(MainData[[#This Row],[Region]],People!B:B,People!A:A)</f>
        <v>Anna Andreadi</v>
      </c>
      <c r="W2661" s="3" t="str">
        <f>IFERROR(VLOOKUP(MainData[[#This Row],[Order ID]],Table3[#All],2,0),"No")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LOOKUP(MainData[[#This Row],[Region]],People!B:B,People!A:A)</f>
        <v>Chuck Magee</v>
      </c>
      <c r="W2662" s="3" t="str">
        <f>IFERROR(VLOOKUP(MainData[[#This Row],[Order ID]],Table3[#All],2,0),"No")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LOOKUP(MainData[[#This Row],[Region]],People!B:B,People!A:A)</f>
        <v>Chuck Magee</v>
      </c>
      <c r="W2663" s="3" t="str">
        <f>IFERROR(VLOOKUP(MainData[[#This Row],[Order ID]],Table3[#All],2,0),"No")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LOOKUP(MainData[[#This Row],[Region]],People!B:B,People!A:A)</f>
        <v>Kelly Williams</v>
      </c>
      <c r="W2664" s="3" t="str">
        <f>IFERROR(VLOOKUP(MainData[[#This Row],[Order ID]],Table3[#All],2,0),"No")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LOOKUP(MainData[[#This Row],[Region]],People!B:B,People!A:A)</f>
        <v>Cassandra Brandow</v>
      </c>
      <c r="W2665" s="3" t="str">
        <f>IFERROR(VLOOKUP(MainData[[#This Row],[Order ID]],Table3[#All],2,0),"No")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LOOKUP(MainData[[#This Row],[Region]],People!B:B,People!A:A)</f>
        <v>Cassandra Brandow</v>
      </c>
      <c r="W2666" s="3" t="str">
        <f>IFERROR(VLOOKUP(MainData[[#This Row],[Order ID]],Table3[#All],2,0),"No")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LOOKUP(MainData[[#This Row],[Region]],People!B:B,People!A:A)</f>
        <v>Cassandra Brandow</v>
      </c>
      <c r="W2667" s="3" t="str">
        <f>IFERROR(VLOOKUP(MainData[[#This Row],[Order ID]],Table3[#All],2,0),"No")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LOOKUP(MainData[[#This Row],[Region]],People!B:B,People!A:A)</f>
        <v>Kelly Williams</v>
      </c>
      <c r="W2668" s="3" t="str">
        <f>IFERROR(VLOOKUP(MainData[[#This Row],[Order ID]],Table3[#All],2,0),"No")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LOOKUP(MainData[[#This Row],[Region]],People!B:B,People!A:A)</f>
        <v>Kelly Williams</v>
      </c>
      <c r="W2669" s="3" t="str">
        <f>IFERROR(VLOOKUP(MainData[[#This Row],[Order ID]],Table3[#All],2,0),"No")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LOOKUP(MainData[[#This Row],[Region]],People!B:B,People!A:A)</f>
        <v>Anna Andreadi</v>
      </c>
      <c r="W2670" s="3" t="str">
        <f>IFERROR(VLOOKUP(MainData[[#This Row],[Order ID]],Table3[#All],2,0),"No")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LOOKUP(MainData[[#This Row],[Region]],People!B:B,People!A:A)</f>
        <v>Anna Andreadi</v>
      </c>
      <c r="W2671" s="3" t="str">
        <f>IFERROR(VLOOKUP(MainData[[#This Row],[Order ID]],Table3[#All],2,0),"No")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LOOKUP(MainData[[#This Row],[Region]],People!B:B,People!A:A)</f>
        <v>Chuck Magee</v>
      </c>
      <c r="W2672" s="3" t="str">
        <f>IFERROR(VLOOKUP(MainData[[#This Row],[Order ID]],Table3[#All],2,0),"No")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LOOKUP(MainData[[#This Row],[Region]],People!B:B,People!A:A)</f>
        <v>Chuck Magee</v>
      </c>
      <c r="W2673" s="3" t="str">
        <f>IFERROR(VLOOKUP(MainData[[#This Row],[Order ID]],Table3[#All],2,0),"No")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LOOKUP(MainData[[#This Row],[Region]],People!B:B,People!A:A)</f>
        <v>Chuck Magee</v>
      </c>
      <c r="W2674" s="3" t="str">
        <f>IFERROR(VLOOKUP(MainData[[#This Row],[Order ID]],Table3[#All],2,0),"No")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LOOKUP(MainData[[#This Row],[Region]],People!B:B,People!A:A)</f>
        <v>Chuck Magee</v>
      </c>
      <c r="W2675" s="3" t="str">
        <f>IFERROR(VLOOKUP(MainData[[#This Row],[Order ID]],Table3[#All],2,0),"No")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LOOKUP(MainData[[#This Row],[Region]],People!B:B,People!A:A)</f>
        <v>Anna Andreadi</v>
      </c>
      <c r="W2676" s="3" t="str">
        <f>IFERROR(VLOOKUP(MainData[[#This Row],[Order ID]],Table3[#All],2,0),"No")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LOOKUP(MainData[[#This Row],[Region]],People!B:B,People!A:A)</f>
        <v>Cassandra Brandow</v>
      </c>
      <c r="W2677" s="3" t="str">
        <f>IFERROR(VLOOKUP(MainData[[#This Row],[Order ID]],Table3[#All],2,0),"No")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LOOKUP(MainData[[#This Row],[Region]],People!B:B,People!A:A)</f>
        <v>Cassandra Brandow</v>
      </c>
      <c r="W2678" s="3" t="str">
        <f>IFERROR(VLOOKUP(MainData[[#This Row],[Order ID]],Table3[#All],2,0),"No")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LOOKUP(MainData[[#This Row],[Region]],People!B:B,People!A:A)</f>
        <v>Anna Andreadi</v>
      </c>
      <c r="W2679" s="3" t="str">
        <f>IFERROR(VLOOKUP(MainData[[#This Row],[Order ID]],Table3[#All],2,0),"No")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LOOKUP(MainData[[#This Row],[Region]],People!B:B,People!A:A)</f>
        <v>Anna Andreadi</v>
      </c>
      <c r="W2680" s="3" t="str">
        <f>IFERROR(VLOOKUP(MainData[[#This Row],[Order ID]],Table3[#All],2,0),"No")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LOOKUP(MainData[[#This Row],[Region]],People!B:B,People!A:A)</f>
        <v>Kelly Williams</v>
      </c>
      <c r="W2681" s="3" t="str">
        <f>IFERROR(VLOOKUP(MainData[[#This Row],[Order ID]],Table3[#All],2,0),"No")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LOOKUP(MainData[[#This Row],[Region]],People!B:B,People!A:A)</f>
        <v>Kelly Williams</v>
      </c>
      <c r="W2682" s="3" t="str">
        <f>IFERROR(VLOOKUP(MainData[[#This Row],[Order ID]],Table3[#All],2,0),"No")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LOOKUP(MainData[[#This Row],[Region]],People!B:B,People!A:A)</f>
        <v>Kelly Williams</v>
      </c>
      <c r="W2683" s="3" t="str">
        <f>IFERROR(VLOOKUP(MainData[[#This Row],[Order ID]],Table3[#All],2,0),"No")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LOOKUP(MainData[[#This Row],[Region]],People!B:B,People!A:A)</f>
        <v>Kelly Williams</v>
      </c>
      <c r="W2684" s="3" t="str">
        <f>IFERROR(VLOOKUP(MainData[[#This Row],[Order ID]],Table3[#All],2,0),"No")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LOOKUP(MainData[[#This Row],[Region]],People!B:B,People!A:A)</f>
        <v>Kelly Williams</v>
      </c>
      <c r="W2685" s="3" t="str">
        <f>IFERROR(VLOOKUP(MainData[[#This Row],[Order ID]],Table3[#All],2,0),"No")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LOOKUP(MainData[[#This Row],[Region]],People!B:B,People!A:A)</f>
        <v>Anna Andreadi</v>
      </c>
      <c r="W2686" s="3" t="str">
        <f>IFERROR(VLOOKUP(MainData[[#This Row],[Order ID]],Table3[#All],2,0),"No")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LOOKUP(MainData[[#This Row],[Region]],People!B:B,People!A:A)</f>
        <v>Cassandra Brandow</v>
      </c>
      <c r="W2687" s="3" t="str">
        <f>IFERROR(VLOOKUP(MainData[[#This Row],[Order ID]],Table3[#All],2,0),"No")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LOOKUP(MainData[[#This Row],[Region]],People!B:B,People!A:A)</f>
        <v>Cassandra Brandow</v>
      </c>
      <c r="W2688" s="3" t="str">
        <f>IFERROR(VLOOKUP(MainData[[#This Row],[Order ID]],Table3[#All],2,0),"No")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LOOKUP(MainData[[#This Row],[Region]],People!B:B,People!A:A)</f>
        <v>Kelly Williams</v>
      </c>
      <c r="W2689" s="3" t="str">
        <f>IFERROR(VLOOKUP(MainData[[#This Row],[Order ID]],Table3[#All],2,0),"No")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LOOKUP(MainData[[#This Row],[Region]],People!B:B,People!A:A)</f>
        <v>Anna Andreadi</v>
      </c>
      <c r="W2690" s="3" t="str">
        <f>IFERROR(VLOOKUP(MainData[[#This Row],[Order ID]],Table3[#All],2,0),"No")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LOOKUP(MainData[[#This Row],[Region]],People!B:B,People!A:A)</f>
        <v>Kelly Williams</v>
      </c>
      <c r="W2691" s="3" t="str">
        <f>IFERROR(VLOOKUP(MainData[[#This Row],[Order ID]],Table3[#All],2,0),"No")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LOOKUP(MainData[[#This Row],[Region]],People!B:B,People!A:A)</f>
        <v>Chuck Magee</v>
      </c>
      <c r="W2692" s="3" t="str">
        <f>IFERROR(VLOOKUP(MainData[[#This Row],[Order ID]],Table3[#All],2,0),"No")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LOOKUP(MainData[[#This Row],[Region]],People!B:B,People!A:A)</f>
        <v>Anna Andreadi</v>
      </c>
      <c r="W2693" s="3" t="str">
        <f>IFERROR(VLOOKUP(MainData[[#This Row],[Order ID]],Table3[#All],2,0),"No")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LOOKUP(MainData[[#This Row],[Region]],People!B:B,People!A:A)</f>
        <v>Anna Andreadi</v>
      </c>
      <c r="W2694" s="3" t="str">
        <f>IFERROR(VLOOKUP(MainData[[#This Row],[Order ID]],Table3[#All],2,0),"No")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LOOKUP(MainData[[#This Row],[Region]],People!B:B,People!A:A)</f>
        <v>Anna Andreadi</v>
      </c>
      <c r="W2695" s="3" t="str">
        <f>IFERROR(VLOOKUP(MainData[[#This Row],[Order ID]],Table3[#All],2,0),"No")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LOOKUP(MainData[[#This Row],[Region]],People!B:B,People!A:A)</f>
        <v>Cassandra Brandow</v>
      </c>
      <c r="W2696" s="3" t="str">
        <f>IFERROR(VLOOKUP(MainData[[#This Row],[Order ID]],Table3[#All],2,0),"No")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LOOKUP(MainData[[#This Row],[Region]],People!B:B,People!A:A)</f>
        <v>Chuck Magee</v>
      </c>
      <c r="W2697" s="3" t="str">
        <f>IFERROR(VLOOKUP(MainData[[#This Row],[Order ID]],Table3[#All],2,0),"No")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LOOKUP(MainData[[#This Row],[Region]],People!B:B,People!A:A)</f>
        <v>Cassandra Brandow</v>
      </c>
      <c r="W2698" s="3" t="str">
        <f>IFERROR(VLOOKUP(MainData[[#This Row],[Order ID]],Table3[#All],2,0),"No")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LOOKUP(MainData[[#This Row],[Region]],People!B:B,People!A:A)</f>
        <v>Cassandra Brandow</v>
      </c>
      <c r="W2699" s="3" t="str">
        <f>IFERROR(VLOOKUP(MainData[[#This Row],[Order ID]],Table3[#All],2,0),"No")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LOOKUP(MainData[[#This Row],[Region]],People!B:B,People!A:A)</f>
        <v>Cassandra Brandow</v>
      </c>
      <c r="W2700" s="3" t="str">
        <f>IFERROR(VLOOKUP(MainData[[#This Row],[Order ID]],Table3[#All],2,0),"No")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LOOKUP(MainData[[#This Row],[Region]],People!B:B,People!A:A)</f>
        <v>Cassandra Brandow</v>
      </c>
      <c r="W2701" s="3" t="str">
        <f>IFERROR(VLOOKUP(MainData[[#This Row],[Order ID]],Table3[#All],2,0),"No")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LOOKUP(MainData[[#This Row],[Region]],People!B:B,People!A:A)</f>
        <v>Cassandra Brandow</v>
      </c>
      <c r="W2702" s="3" t="str">
        <f>IFERROR(VLOOKUP(MainData[[#This Row],[Order ID]],Table3[#All],2,0),"No")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LOOKUP(MainData[[#This Row],[Region]],People!B:B,People!A:A)</f>
        <v>Cassandra Brandow</v>
      </c>
      <c r="W2703" s="3" t="str">
        <f>IFERROR(VLOOKUP(MainData[[#This Row],[Order ID]],Table3[#All],2,0),"No")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LOOKUP(MainData[[#This Row],[Region]],People!B:B,People!A:A)</f>
        <v>Cassandra Brandow</v>
      </c>
      <c r="W2704" s="3" t="str">
        <f>IFERROR(VLOOKUP(MainData[[#This Row],[Order ID]],Table3[#All],2,0),"No")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LOOKUP(MainData[[#This Row],[Region]],People!B:B,People!A:A)</f>
        <v>Chuck Magee</v>
      </c>
      <c r="W2705" s="3" t="str">
        <f>IFERROR(VLOOKUP(MainData[[#This Row],[Order ID]],Table3[#All],2,0),"No")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LOOKUP(MainData[[#This Row],[Region]],People!B:B,People!A:A)</f>
        <v>Chuck Magee</v>
      </c>
      <c r="W2706" s="3" t="str">
        <f>IFERROR(VLOOKUP(MainData[[#This Row],[Order ID]],Table3[#All],2,0),"No")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LOOKUP(MainData[[#This Row],[Region]],People!B:B,People!A:A)</f>
        <v>Anna Andreadi</v>
      </c>
      <c r="W2707" s="3" t="str">
        <f>IFERROR(VLOOKUP(MainData[[#This Row],[Order ID]],Table3[#All],2,0),"No")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LOOKUP(MainData[[#This Row],[Region]],People!B:B,People!A:A)</f>
        <v>Anna Andreadi</v>
      </c>
      <c r="W2708" s="3" t="str">
        <f>IFERROR(VLOOKUP(MainData[[#This Row],[Order ID]],Table3[#All],2,0),"No")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LOOKUP(MainData[[#This Row],[Region]],People!B:B,People!A:A)</f>
        <v>Anna Andreadi</v>
      </c>
      <c r="W2709" s="3" t="str">
        <f>IFERROR(VLOOKUP(MainData[[#This Row],[Order ID]],Table3[#All],2,0),"No")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LOOKUP(MainData[[#This Row],[Region]],People!B:B,People!A:A)</f>
        <v>Anna Andreadi</v>
      </c>
      <c r="W2710" s="3" t="str">
        <f>IFERROR(VLOOKUP(MainData[[#This Row],[Order ID]],Table3[#All],2,0),"No")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LOOKUP(MainData[[#This Row],[Region]],People!B:B,People!A:A)</f>
        <v>Anna Andreadi</v>
      </c>
      <c r="W2711" s="3" t="str">
        <f>IFERROR(VLOOKUP(MainData[[#This Row],[Order ID]],Table3[#All],2,0),"No")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LOOKUP(MainData[[#This Row],[Region]],People!B:B,People!A:A)</f>
        <v>Cassandra Brandow</v>
      </c>
      <c r="W2712" s="3" t="str">
        <f>IFERROR(VLOOKUP(MainData[[#This Row],[Order ID]],Table3[#All],2,0),"No")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LOOKUP(MainData[[#This Row],[Region]],People!B:B,People!A:A)</f>
        <v>Chuck Magee</v>
      </c>
      <c r="W2713" s="3" t="str">
        <f>IFERROR(VLOOKUP(MainData[[#This Row],[Order ID]],Table3[#All],2,0),"No")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LOOKUP(MainData[[#This Row],[Region]],People!B:B,People!A:A)</f>
        <v>Chuck Magee</v>
      </c>
      <c r="W2714" s="3" t="str">
        <f>IFERROR(VLOOKUP(MainData[[#This Row],[Order ID]],Table3[#All],2,0),"No")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LOOKUP(MainData[[#This Row],[Region]],People!B:B,People!A:A)</f>
        <v>Cassandra Brandow</v>
      </c>
      <c r="W2715" s="3" t="str">
        <f>IFERROR(VLOOKUP(MainData[[#This Row],[Order ID]],Table3[#All],2,0),"No")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LOOKUP(MainData[[#This Row],[Region]],People!B:B,People!A:A)</f>
        <v>Anna Andreadi</v>
      </c>
      <c r="W2716" s="3" t="str">
        <f>IFERROR(VLOOKUP(MainData[[#This Row],[Order ID]],Table3[#All],2,0),"No")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LOOKUP(MainData[[#This Row],[Region]],People!B:B,People!A:A)</f>
        <v>Chuck Magee</v>
      </c>
      <c r="W2717" s="3" t="str">
        <f>IFERROR(VLOOKUP(MainData[[#This Row],[Order ID]],Table3[#All],2,0),"No")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LOOKUP(MainData[[#This Row],[Region]],People!B:B,People!A:A)</f>
        <v>Cassandra Brandow</v>
      </c>
      <c r="W2718" s="3" t="str">
        <f>IFERROR(VLOOKUP(MainData[[#This Row],[Order ID]],Table3[#All],2,0),"No")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LOOKUP(MainData[[#This Row],[Region]],People!B:B,People!A:A)</f>
        <v>Chuck Magee</v>
      </c>
      <c r="W2719" s="3" t="str">
        <f>IFERROR(VLOOKUP(MainData[[#This Row],[Order ID]],Table3[#All],2,0),"No")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LOOKUP(MainData[[#This Row],[Region]],People!B:B,People!A:A)</f>
        <v>Anna Andreadi</v>
      </c>
      <c r="W2720" s="3" t="str">
        <f>IFERROR(VLOOKUP(MainData[[#This Row],[Order ID]],Table3[#All],2,0),"No")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LOOKUP(MainData[[#This Row],[Region]],People!B:B,People!A:A)</f>
        <v>Kelly Williams</v>
      </c>
      <c r="W2721" s="3" t="str">
        <f>IFERROR(VLOOKUP(MainData[[#This Row],[Order ID]],Table3[#All],2,0),"No")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LOOKUP(MainData[[#This Row],[Region]],People!B:B,People!A:A)</f>
        <v>Cassandra Brandow</v>
      </c>
      <c r="W2722" s="3" t="str">
        <f>IFERROR(VLOOKUP(MainData[[#This Row],[Order ID]],Table3[#All],2,0),"No")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LOOKUP(MainData[[#This Row],[Region]],People!B:B,People!A:A)</f>
        <v>Cassandra Brandow</v>
      </c>
      <c r="W2723" s="3" t="str">
        <f>IFERROR(VLOOKUP(MainData[[#This Row],[Order ID]],Table3[#All],2,0),"No")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LOOKUP(MainData[[#This Row],[Region]],People!B:B,People!A:A)</f>
        <v>Cassandra Brandow</v>
      </c>
      <c r="W2724" s="3" t="str">
        <f>IFERROR(VLOOKUP(MainData[[#This Row],[Order ID]],Table3[#All],2,0),"No")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LOOKUP(MainData[[#This Row],[Region]],People!B:B,People!A:A)</f>
        <v>Anna Andreadi</v>
      </c>
      <c r="W2725" s="3" t="str">
        <f>IFERROR(VLOOKUP(MainData[[#This Row],[Order ID]],Table3[#All],2,0),"No")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LOOKUP(MainData[[#This Row],[Region]],People!B:B,People!A:A)</f>
        <v>Anna Andreadi</v>
      </c>
      <c r="W2726" s="3" t="str">
        <f>IFERROR(VLOOKUP(MainData[[#This Row],[Order ID]],Table3[#All],2,0),"No")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LOOKUP(MainData[[#This Row],[Region]],People!B:B,People!A:A)</f>
        <v>Chuck Magee</v>
      </c>
      <c r="W2727" s="3" t="str">
        <f>IFERROR(VLOOKUP(MainData[[#This Row],[Order ID]],Table3[#All],2,0),"No")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LOOKUP(MainData[[#This Row],[Region]],People!B:B,People!A:A)</f>
        <v>Chuck Magee</v>
      </c>
      <c r="W2728" s="3" t="str">
        <f>IFERROR(VLOOKUP(MainData[[#This Row],[Order ID]],Table3[#All],2,0),"No")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LOOKUP(MainData[[#This Row],[Region]],People!B:B,People!A:A)</f>
        <v>Chuck Magee</v>
      </c>
      <c r="W2729" s="3" t="str">
        <f>IFERROR(VLOOKUP(MainData[[#This Row],[Order ID]],Table3[#All],2,0),"No")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LOOKUP(MainData[[#This Row],[Region]],People!B:B,People!A:A)</f>
        <v>Chuck Magee</v>
      </c>
      <c r="W2730" s="3" t="str">
        <f>IFERROR(VLOOKUP(MainData[[#This Row],[Order ID]],Table3[#All],2,0),"No")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LOOKUP(MainData[[#This Row],[Region]],People!B:B,People!A:A)</f>
        <v>Anna Andreadi</v>
      </c>
      <c r="W2731" s="3" t="str">
        <f>IFERROR(VLOOKUP(MainData[[#This Row],[Order ID]],Table3[#All],2,0),"No")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LOOKUP(MainData[[#This Row],[Region]],People!B:B,People!A:A)</f>
        <v>Anna Andreadi</v>
      </c>
      <c r="W2732" s="3" t="str">
        <f>IFERROR(VLOOKUP(MainData[[#This Row],[Order ID]],Table3[#All],2,0),"No")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LOOKUP(MainData[[#This Row],[Region]],People!B:B,People!A:A)</f>
        <v>Anna Andreadi</v>
      </c>
      <c r="W2733" s="3" t="str">
        <f>IFERROR(VLOOKUP(MainData[[#This Row],[Order ID]],Table3[#All],2,0),"No")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LOOKUP(MainData[[#This Row],[Region]],People!B:B,People!A:A)</f>
        <v>Chuck Magee</v>
      </c>
      <c r="W2734" s="3" t="str">
        <f>IFERROR(VLOOKUP(MainData[[#This Row],[Order ID]],Table3[#All],2,0),"No")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LOOKUP(MainData[[#This Row],[Region]],People!B:B,People!A:A)</f>
        <v>Chuck Magee</v>
      </c>
      <c r="W2735" s="3" t="str">
        <f>IFERROR(VLOOKUP(MainData[[#This Row],[Order ID]],Table3[#All],2,0),"No")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LOOKUP(MainData[[#This Row],[Region]],People!B:B,People!A:A)</f>
        <v>Anna Andreadi</v>
      </c>
      <c r="W2736" s="3" t="str">
        <f>IFERROR(VLOOKUP(MainData[[#This Row],[Order ID]],Table3[#All],2,0),"No")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LOOKUP(MainData[[#This Row],[Region]],People!B:B,People!A:A)</f>
        <v>Chuck Magee</v>
      </c>
      <c r="W2737" s="3" t="str">
        <f>IFERROR(VLOOKUP(MainData[[#This Row],[Order ID]],Table3[#All],2,0),"No")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LOOKUP(MainData[[#This Row],[Region]],People!B:B,People!A:A)</f>
        <v>Chuck Magee</v>
      </c>
      <c r="W2738" s="3" t="str">
        <f>IFERROR(VLOOKUP(MainData[[#This Row],[Order ID]],Table3[#All],2,0),"No")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LOOKUP(MainData[[#This Row],[Region]],People!B:B,People!A:A)</f>
        <v>Chuck Magee</v>
      </c>
      <c r="W2739" s="3" t="str">
        <f>IFERROR(VLOOKUP(MainData[[#This Row],[Order ID]],Table3[#All],2,0),"No")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LOOKUP(MainData[[#This Row],[Region]],People!B:B,People!A:A)</f>
        <v>Chuck Magee</v>
      </c>
      <c r="W2740" s="3" t="str">
        <f>IFERROR(VLOOKUP(MainData[[#This Row],[Order ID]],Table3[#All],2,0),"No")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LOOKUP(MainData[[#This Row],[Region]],People!B:B,People!A:A)</f>
        <v>Cassandra Brandow</v>
      </c>
      <c r="W2741" s="3" t="str">
        <f>IFERROR(VLOOKUP(MainData[[#This Row],[Order ID]],Table3[#All],2,0),"No")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LOOKUP(MainData[[#This Row],[Region]],People!B:B,People!A:A)</f>
        <v>Cassandra Brandow</v>
      </c>
      <c r="W2742" s="3" t="str">
        <f>IFERROR(VLOOKUP(MainData[[#This Row],[Order ID]],Table3[#All],2,0),"No")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LOOKUP(MainData[[#This Row],[Region]],People!B:B,People!A:A)</f>
        <v>Chuck Magee</v>
      </c>
      <c r="W2743" s="3" t="str">
        <f>IFERROR(VLOOKUP(MainData[[#This Row],[Order ID]],Table3[#All],2,0),"No")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LOOKUP(MainData[[#This Row],[Region]],People!B:B,People!A:A)</f>
        <v>Anna Andreadi</v>
      </c>
      <c r="W2744" s="3" t="str">
        <f>IFERROR(VLOOKUP(MainData[[#This Row],[Order ID]],Table3[#All],2,0),"No")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LOOKUP(MainData[[#This Row],[Region]],People!B:B,People!A:A)</f>
        <v>Anna Andreadi</v>
      </c>
      <c r="W2745" s="3" t="str">
        <f>IFERROR(VLOOKUP(MainData[[#This Row],[Order ID]],Table3[#All],2,0),"No")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LOOKUP(MainData[[#This Row],[Region]],People!B:B,People!A:A)</f>
        <v>Anna Andreadi</v>
      </c>
      <c r="W2746" s="3" t="str">
        <f>IFERROR(VLOOKUP(MainData[[#This Row],[Order ID]],Table3[#All],2,0),"No")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LOOKUP(MainData[[#This Row],[Region]],People!B:B,People!A:A)</f>
        <v>Cassandra Brandow</v>
      </c>
      <c r="W2747" s="3" t="str">
        <f>IFERROR(VLOOKUP(MainData[[#This Row],[Order ID]],Table3[#All],2,0),"No")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LOOKUP(MainData[[#This Row],[Region]],People!B:B,People!A:A)</f>
        <v>Chuck Magee</v>
      </c>
      <c r="W2748" s="3" t="str">
        <f>IFERROR(VLOOKUP(MainData[[#This Row],[Order ID]],Table3[#All],2,0),"No")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LOOKUP(MainData[[#This Row],[Region]],People!B:B,People!A:A)</f>
        <v>Kelly Williams</v>
      </c>
      <c r="W2749" s="3" t="str">
        <f>IFERROR(VLOOKUP(MainData[[#This Row],[Order ID]],Table3[#All],2,0),"No")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LOOKUP(MainData[[#This Row],[Region]],People!B:B,People!A:A)</f>
        <v>Cassandra Brandow</v>
      </c>
      <c r="W2750" s="3" t="str">
        <f>IFERROR(VLOOKUP(MainData[[#This Row],[Order ID]],Table3[#All],2,0),"No")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LOOKUP(MainData[[#This Row],[Region]],People!B:B,People!A:A)</f>
        <v>Anna Andreadi</v>
      </c>
      <c r="W2751" s="3" t="str">
        <f>IFERROR(VLOOKUP(MainData[[#This Row],[Order ID]],Table3[#All],2,0),"No")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LOOKUP(MainData[[#This Row],[Region]],People!B:B,People!A:A)</f>
        <v>Anna Andreadi</v>
      </c>
      <c r="W2752" s="3" t="str">
        <f>IFERROR(VLOOKUP(MainData[[#This Row],[Order ID]],Table3[#All],2,0),"No")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LOOKUP(MainData[[#This Row],[Region]],People!B:B,People!A:A)</f>
        <v>Anna Andreadi</v>
      </c>
      <c r="W2753" s="3" t="str">
        <f>IFERROR(VLOOKUP(MainData[[#This Row],[Order ID]],Table3[#All],2,0),"No")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LOOKUP(MainData[[#This Row],[Region]],People!B:B,People!A:A)</f>
        <v>Anna Andreadi</v>
      </c>
      <c r="W2754" s="3" t="str">
        <f>IFERROR(VLOOKUP(MainData[[#This Row],[Order ID]],Table3[#All],2,0),"No")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LOOKUP(MainData[[#This Row],[Region]],People!B:B,People!A:A)</f>
        <v>Anna Andreadi</v>
      </c>
      <c r="W2755" s="3" t="str">
        <f>IFERROR(VLOOKUP(MainData[[#This Row],[Order ID]],Table3[#All],2,0),"No")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LOOKUP(MainData[[#This Row],[Region]],People!B:B,People!A:A)</f>
        <v>Anna Andreadi</v>
      </c>
      <c r="W2756" s="3" t="str">
        <f>IFERROR(VLOOKUP(MainData[[#This Row],[Order ID]],Table3[#All],2,0),"No")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LOOKUP(MainData[[#This Row],[Region]],People!B:B,People!A:A)</f>
        <v>Anna Andreadi</v>
      </c>
      <c r="W2757" s="3" t="str">
        <f>IFERROR(VLOOKUP(MainData[[#This Row],[Order ID]],Table3[#All],2,0),"No")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LOOKUP(MainData[[#This Row],[Region]],People!B:B,People!A:A)</f>
        <v>Anna Andreadi</v>
      </c>
      <c r="W2758" s="3" t="str">
        <f>IFERROR(VLOOKUP(MainData[[#This Row],[Order ID]],Table3[#All],2,0),"No")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LOOKUP(MainData[[#This Row],[Region]],People!B:B,People!A:A)</f>
        <v>Chuck Magee</v>
      </c>
      <c r="W2759" s="3" t="str">
        <f>IFERROR(VLOOKUP(MainData[[#This Row],[Order ID]],Table3[#All],2,0),"No")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LOOKUP(MainData[[#This Row],[Region]],People!B:B,People!A:A)</f>
        <v>Cassandra Brandow</v>
      </c>
      <c r="W2760" s="3" t="str">
        <f>IFERROR(VLOOKUP(MainData[[#This Row],[Order ID]],Table3[#All],2,0),"No")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LOOKUP(MainData[[#This Row],[Region]],People!B:B,People!A:A)</f>
        <v>Cassandra Brandow</v>
      </c>
      <c r="W2761" s="3" t="str">
        <f>IFERROR(VLOOKUP(MainData[[#This Row],[Order ID]],Table3[#All],2,0),"No")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LOOKUP(MainData[[#This Row],[Region]],People!B:B,People!A:A)</f>
        <v>Anna Andreadi</v>
      </c>
      <c r="W2762" s="3" t="str">
        <f>IFERROR(VLOOKUP(MainData[[#This Row],[Order ID]],Table3[#All],2,0),"No")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LOOKUP(MainData[[#This Row],[Region]],People!B:B,People!A:A)</f>
        <v>Anna Andreadi</v>
      </c>
      <c r="W2763" s="3" t="str">
        <f>IFERROR(VLOOKUP(MainData[[#This Row],[Order ID]],Table3[#All],2,0),"No")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LOOKUP(MainData[[#This Row],[Region]],People!B:B,People!A:A)</f>
        <v>Anna Andreadi</v>
      </c>
      <c r="W2764" s="3" t="str">
        <f>IFERROR(VLOOKUP(MainData[[#This Row],[Order ID]],Table3[#All],2,0),"No")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LOOKUP(MainData[[#This Row],[Region]],People!B:B,People!A:A)</f>
        <v>Chuck Magee</v>
      </c>
      <c r="W2765" s="3" t="str">
        <f>IFERROR(VLOOKUP(MainData[[#This Row],[Order ID]],Table3[#All],2,0),"No")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LOOKUP(MainData[[#This Row],[Region]],People!B:B,People!A:A)</f>
        <v>Chuck Magee</v>
      </c>
      <c r="W2766" s="3" t="str">
        <f>IFERROR(VLOOKUP(MainData[[#This Row],[Order ID]],Table3[#All],2,0),"No")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LOOKUP(MainData[[#This Row],[Region]],People!B:B,People!A:A)</f>
        <v>Chuck Magee</v>
      </c>
      <c r="W2767" s="3" t="str">
        <f>IFERROR(VLOOKUP(MainData[[#This Row],[Order ID]],Table3[#All],2,0),"No")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LOOKUP(MainData[[#This Row],[Region]],People!B:B,People!A:A)</f>
        <v>Chuck Magee</v>
      </c>
      <c r="W2768" s="3" t="str">
        <f>IFERROR(VLOOKUP(MainData[[#This Row],[Order ID]],Table3[#All],2,0),"No")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LOOKUP(MainData[[#This Row],[Region]],People!B:B,People!A:A)</f>
        <v>Chuck Magee</v>
      </c>
      <c r="W2769" s="3" t="str">
        <f>IFERROR(VLOOKUP(MainData[[#This Row],[Order ID]],Table3[#All],2,0),"No")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LOOKUP(MainData[[#This Row],[Region]],People!B:B,People!A:A)</f>
        <v>Kelly Williams</v>
      </c>
      <c r="W2770" s="3" t="str">
        <f>IFERROR(VLOOKUP(MainData[[#This Row],[Order ID]],Table3[#All],2,0),"No")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LOOKUP(MainData[[#This Row],[Region]],People!B:B,People!A:A)</f>
        <v>Kelly Williams</v>
      </c>
      <c r="W2771" s="3" t="str">
        <f>IFERROR(VLOOKUP(MainData[[#This Row],[Order ID]],Table3[#All],2,0),"No")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LOOKUP(MainData[[#This Row],[Region]],People!B:B,People!A:A)</f>
        <v>Kelly Williams</v>
      </c>
      <c r="W2772" s="3" t="str">
        <f>IFERROR(VLOOKUP(MainData[[#This Row],[Order ID]],Table3[#All],2,0),"No")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LOOKUP(MainData[[#This Row],[Region]],People!B:B,People!A:A)</f>
        <v>Kelly Williams</v>
      </c>
      <c r="W2773" s="3" t="str">
        <f>IFERROR(VLOOKUP(MainData[[#This Row],[Order ID]],Table3[#All],2,0),"No")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LOOKUP(MainData[[#This Row],[Region]],People!B:B,People!A:A)</f>
        <v>Cassandra Brandow</v>
      </c>
      <c r="W2774" s="3" t="str">
        <f>IFERROR(VLOOKUP(MainData[[#This Row],[Order ID]],Table3[#All],2,0),"No")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LOOKUP(MainData[[#This Row],[Region]],People!B:B,People!A:A)</f>
        <v>Kelly Williams</v>
      </c>
      <c r="W2775" s="3" t="str">
        <f>IFERROR(VLOOKUP(MainData[[#This Row],[Order ID]],Table3[#All],2,0),"No")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LOOKUP(MainData[[#This Row],[Region]],People!B:B,People!A:A)</f>
        <v>Chuck Magee</v>
      </c>
      <c r="W2776" s="3" t="str">
        <f>IFERROR(VLOOKUP(MainData[[#This Row],[Order ID]],Table3[#All],2,0),"No")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LOOKUP(MainData[[#This Row],[Region]],People!B:B,People!A:A)</f>
        <v>Anna Andreadi</v>
      </c>
      <c r="W2777" s="3" t="str">
        <f>IFERROR(VLOOKUP(MainData[[#This Row],[Order ID]],Table3[#All],2,0),"No")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LOOKUP(MainData[[#This Row],[Region]],People!B:B,People!A:A)</f>
        <v>Anna Andreadi</v>
      </c>
      <c r="W2778" s="3" t="str">
        <f>IFERROR(VLOOKUP(MainData[[#This Row],[Order ID]],Table3[#All],2,0),"No")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LOOKUP(MainData[[#This Row],[Region]],People!B:B,People!A:A)</f>
        <v>Anna Andreadi</v>
      </c>
      <c r="W2779" s="3" t="str">
        <f>IFERROR(VLOOKUP(MainData[[#This Row],[Order ID]],Table3[#All],2,0),"No")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LOOKUP(MainData[[#This Row],[Region]],People!B:B,People!A:A)</f>
        <v>Cassandra Brandow</v>
      </c>
      <c r="W2780" s="3" t="str">
        <f>IFERROR(VLOOKUP(MainData[[#This Row],[Order ID]],Table3[#All],2,0),"No")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LOOKUP(MainData[[#This Row],[Region]],People!B:B,People!A:A)</f>
        <v>Cassandra Brandow</v>
      </c>
      <c r="W2781" s="3" t="str">
        <f>IFERROR(VLOOKUP(MainData[[#This Row],[Order ID]],Table3[#All],2,0),"No")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LOOKUP(MainData[[#This Row],[Region]],People!B:B,People!A:A)</f>
        <v>Chuck Magee</v>
      </c>
      <c r="W2782" s="3" t="str">
        <f>IFERROR(VLOOKUP(MainData[[#This Row],[Order ID]],Table3[#All],2,0),"No")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LOOKUP(MainData[[#This Row],[Region]],People!B:B,People!A:A)</f>
        <v>Kelly Williams</v>
      </c>
      <c r="W2783" s="3" t="str">
        <f>IFERROR(VLOOKUP(MainData[[#This Row],[Order ID]],Table3[#All],2,0),"No")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LOOKUP(MainData[[#This Row],[Region]],People!B:B,People!A:A)</f>
        <v>Kelly Williams</v>
      </c>
      <c r="W2784" s="3" t="str">
        <f>IFERROR(VLOOKUP(MainData[[#This Row],[Order ID]],Table3[#All],2,0),"No")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LOOKUP(MainData[[#This Row],[Region]],People!B:B,People!A:A)</f>
        <v>Chuck Magee</v>
      </c>
      <c r="W2785" s="3" t="str">
        <f>IFERROR(VLOOKUP(MainData[[#This Row],[Order ID]],Table3[#All],2,0),"No")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LOOKUP(MainData[[#This Row],[Region]],People!B:B,People!A:A)</f>
        <v>Chuck Magee</v>
      </c>
      <c r="W2786" s="3" t="str">
        <f>IFERROR(VLOOKUP(MainData[[#This Row],[Order ID]],Table3[#All],2,0),"No")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LOOKUP(MainData[[#This Row],[Region]],People!B:B,People!A:A)</f>
        <v>Anna Andreadi</v>
      </c>
      <c r="W2787" s="3" t="str">
        <f>IFERROR(VLOOKUP(MainData[[#This Row],[Order ID]],Table3[#All],2,0),"No")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LOOKUP(MainData[[#This Row],[Region]],People!B:B,People!A:A)</f>
        <v>Anna Andreadi</v>
      </c>
      <c r="W2788" s="3" t="str">
        <f>IFERROR(VLOOKUP(MainData[[#This Row],[Order ID]],Table3[#All],2,0),"No")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LOOKUP(MainData[[#This Row],[Region]],People!B:B,People!A:A)</f>
        <v>Kelly Williams</v>
      </c>
      <c r="W2789" s="3" t="str">
        <f>IFERROR(VLOOKUP(MainData[[#This Row],[Order ID]],Table3[#All],2,0),"No")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LOOKUP(MainData[[#This Row],[Region]],People!B:B,People!A:A)</f>
        <v>Kelly Williams</v>
      </c>
      <c r="W2790" s="3" t="str">
        <f>IFERROR(VLOOKUP(MainData[[#This Row],[Order ID]],Table3[#All],2,0),"No")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LOOKUP(MainData[[#This Row],[Region]],People!B:B,People!A:A)</f>
        <v>Kelly Williams</v>
      </c>
      <c r="W2791" s="3" t="str">
        <f>IFERROR(VLOOKUP(MainData[[#This Row],[Order ID]],Table3[#All],2,0),"No")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LOOKUP(MainData[[#This Row],[Region]],People!B:B,People!A:A)</f>
        <v>Kelly Williams</v>
      </c>
      <c r="W2792" s="3" t="str">
        <f>IFERROR(VLOOKUP(MainData[[#This Row],[Order ID]],Table3[#All],2,0),"No")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LOOKUP(MainData[[#This Row],[Region]],People!B:B,People!A:A)</f>
        <v>Kelly Williams</v>
      </c>
      <c r="W2793" s="3" t="str">
        <f>IFERROR(VLOOKUP(MainData[[#This Row],[Order ID]],Table3[#All],2,0),"No")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LOOKUP(MainData[[#This Row],[Region]],People!B:B,People!A:A)</f>
        <v>Kelly Williams</v>
      </c>
      <c r="W2794" s="3" t="str">
        <f>IFERROR(VLOOKUP(MainData[[#This Row],[Order ID]],Table3[#All],2,0),"No")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LOOKUP(MainData[[#This Row],[Region]],People!B:B,People!A:A)</f>
        <v>Anna Andreadi</v>
      </c>
      <c r="W2795" s="3" t="str">
        <f>IFERROR(VLOOKUP(MainData[[#This Row],[Order ID]],Table3[#All],2,0),"No")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LOOKUP(MainData[[#This Row],[Region]],People!B:B,People!A:A)</f>
        <v>Anna Andreadi</v>
      </c>
      <c r="W2796" s="3" t="str">
        <f>IFERROR(VLOOKUP(MainData[[#This Row],[Order ID]],Table3[#All],2,0),"No")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LOOKUP(MainData[[#This Row],[Region]],People!B:B,People!A:A)</f>
        <v>Anna Andreadi</v>
      </c>
      <c r="W2797" s="3" t="str">
        <f>IFERROR(VLOOKUP(MainData[[#This Row],[Order ID]],Table3[#All],2,0),"No")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LOOKUP(MainData[[#This Row],[Region]],People!B:B,People!A:A)</f>
        <v>Anna Andreadi</v>
      </c>
      <c r="W2798" s="3" t="str">
        <f>IFERROR(VLOOKUP(MainData[[#This Row],[Order ID]],Table3[#All],2,0),"No")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LOOKUP(MainData[[#This Row],[Region]],People!B:B,People!A:A)</f>
        <v>Cassandra Brandow</v>
      </c>
      <c r="W2799" s="3" t="str">
        <f>IFERROR(VLOOKUP(MainData[[#This Row],[Order ID]],Table3[#All],2,0),"No")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LOOKUP(MainData[[#This Row],[Region]],People!B:B,People!A:A)</f>
        <v>Cassandra Brandow</v>
      </c>
      <c r="W2800" s="3" t="str">
        <f>IFERROR(VLOOKUP(MainData[[#This Row],[Order ID]],Table3[#All],2,0),"No")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LOOKUP(MainData[[#This Row],[Region]],People!B:B,People!A:A)</f>
        <v>Cassandra Brandow</v>
      </c>
      <c r="W2801" s="3" t="str">
        <f>IFERROR(VLOOKUP(MainData[[#This Row],[Order ID]],Table3[#All],2,0),"No")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LOOKUP(MainData[[#This Row],[Region]],People!B:B,People!A:A)</f>
        <v>Cassandra Brandow</v>
      </c>
      <c r="W2802" s="3" t="str">
        <f>IFERROR(VLOOKUP(MainData[[#This Row],[Order ID]],Table3[#All],2,0),"No")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LOOKUP(MainData[[#This Row],[Region]],People!B:B,People!A:A)</f>
        <v>Anna Andreadi</v>
      </c>
      <c r="W2803" s="3" t="str">
        <f>IFERROR(VLOOKUP(MainData[[#This Row],[Order ID]],Table3[#All],2,0),"No")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LOOKUP(MainData[[#This Row],[Region]],People!B:B,People!A:A)</f>
        <v>Anna Andreadi</v>
      </c>
      <c r="W2804" s="3" t="str">
        <f>IFERROR(VLOOKUP(MainData[[#This Row],[Order ID]],Table3[#All],2,0),"No")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LOOKUP(MainData[[#This Row],[Region]],People!B:B,People!A:A)</f>
        <v>Anna Andreadi</v>
      </c>
      <c r="W2805" s="3" t="str">
        <f>IFERROR(VLOOKUP(MainData[[#This Row],[Order ID]],Table3[#All],2,0),"No")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LOOKUP(MainData[[#This Row],[Region]],People!B:B,People!A:A)</f>
        <v>Anna Andreadi</v>
      </c>
      <c r="W2806" s="3" t="str">
        <f>IFERROR(VLOOKUP(MainData[[#This Row],[Order ID]],Table3[#All],2,0),"No")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LOOKUP(MainData[[#This Row],[Region]],People!B:B,People!A:A)</f>
        <v>Kelly Williams</v>
      </c>
      <c r="W2807" s="3" t="str">
        <f>IFERROR(VLOOKUP(MainData[[#This Row],[Order ID]],Table3[#All],2,0),"No")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LOOKUP(MainData[[#This Row],[Region]],People!B:B,People!A:A)</f>
        <v>Anna Andreadi</v>
      </c>
      <c r="W2808" s="3" t="str">
        <f>IFERROR(VLOOKUP(MainData[[#This Row],[Order ID]],Table3[#All],2,0),"No")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LOOKUP(MainData[[#This Row],[Region]],People!B:B,People!A:A)</f>
        <v>Anna Andreadi</v>
      </c>
      <c r="W2809" s="3" t="str">
        <f>IFERROR(VLOOKUP(MainData[[#This Row],[Order ID]],Table3[#All],2,0),"No")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LOOKUP(MainData[[#This Row],[Region]],People!B:B,People!A:A)</f>
        <v>Anna Andreadi</v>
      </c>
      <c r="W2810" s="3" t="str">
        <f>IFERROR(VLOOKUP(MainData[[#This Row],[Order ID]],Table3[#All],2,0),"No")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LOOKUP(MainData[[#This Row],[Region]],People!B:B,People!A:A)</f>
        <v>Anna Andreadi</v>
      </c>
      <c r="W2811" s="3" t="str">
        <f>IFERROR(VLOOKUP(MainData[[#This Row],[Order ID]],Table3[#All],2,0),"No")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LOOKUP(MainData[[#This Row],[Region]],People!B:B,People!A:A)</f>
        <v>Kelly Williams</v>
      </c>
      <c r="W2812" s="3" t="str">
        <f>IFERROR(VLOOKUP(MainData[[#This Row],[Order ID]],Table3[#All],2,0),"No")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LOOKUP(MainData[[#This Row],[Region]],People!B:B,People!A:A)</f>
        <v>Kelly Williams</v>
      </c>
      <c r="W2813" s="3" t="str">
        <f>IFERROR(VLOOKUP(MainData[[#This Row],[Order ID]],Table3[#All],2,0),"No")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LOOKUP(MainData[[#This Row],[Region]],People!B:B,People!A:A)</f>
        <v>Kelly Williams</v>
      </c>
      <c r="W2814" s="3" t="str">
        <f>IFERROR(VLOOKUP(MainData[[#This Row],[Order ID]],Table3[#All],2,0),"No")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LOOKUP(MainData[[#This Row],[Region]],People!B:B,People!A:A)</f>
        <v>Kelly Williams</v>
      </c>
      <c r="W2815" s="3" t="str">
        <f>IFERROR(VLOOKUP(MainData[[#This Row],[Order ID]],Table3[#All],2,0),"No")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LOOKUP(MainData[[#This Row],[Region]],People!B:B,People!A:A)</f>
        <v>Kelly Williams</v>
      </c>
      <c r="W2816" s="3" t="str">
        <f>IFERROR(VLOOKUP(MainData[[#This Row],[Order ID]],Table3[#All],2,0),"No")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LOOKUP(MainData[[#This Row],[Region]],People!B:B,People!A:A)</f>
        <v>Chuck Magee</v>
      </c>
      <c r="W2817" s="3" t="str">
        <f>IFERROR(VLOOKUP(MainData[[#This Row],[Order ID]],Table3[#All],2,0),"No")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LOOKUP(MainData[[#This Row],[Region]],People!B:B,People!A:A)</f>
        <v>Chuck Magee</v>
      </c>
      <c r="W2818" s="3" t="str">
        <f>IFERROR(VLOOKUP(MainData[[#This Row],[Order ID]],Table3[#All],2,0),"No")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LOOKUP(MainData[[#This Row],[Region]],People!B:B,People!A:A)</f>
        <v>Chuck Magee</v>
      </c>
      <c r="W2819" s="3" t="str">
        <f>IFERROR(VLOOKUP(MainData[[#This Row],[Order ID]],Table3[#All],2,0),"No")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LOOKUP(MainData[[#This Row],[Region]],People!B:B,People!A:A)</f>
        <v>Chuck Magee</v>
      </c>
      <c r="W2820" s="3" t="str">
        <f>IFERROR(VLOOKUP(MainData[[#This Row],[Order ID]],Table3[#All],2,0),"No")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LOOKUP(MainData[[#This Row],[Region]],People!B:B,People!A:A)</f>
        <v>Anna Andreadi</v>
      </c>
      <c r="W2821" s="3" t="str">
        <f>IFERROR(VLOOKUP(MainData[[#This Row],[Order ID]],Table3[#All],2,0),"No")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LOOKUP(MainData[[#This Row],[Region]],People!B:B,People!A:A)</f>
        <v>Anna Andreadi</v>
      </c>
      <c r="W2822" s="3" t="str">
        <f>IFERROR(VLOOKUP(MainData[[#This Row],[Order ID]],Table3[#All],2,0),"No")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LOOKUP(MainData[[#This Row],[Region]],People!B:B,People!A:A)</f>
        <v>Anna Andreadi</v>
      </c>
      <c r="W2823" s="3" t="str">
        <f>IFERROR(VLOOKUP(MainData[[#This Row],[Order ID]],Table3[#All],2,0),"No")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LOOKUP(MainData[[#This Row],[Region]],People!B:B,People!A:A)</f>
        <v>Kelly Williams</v>
      </c>
      <c r="W2824" s="3" t="str">
        <f>IFERROR(VLOOKUP(MainData[[#This Row],[Order ID]],Table3[#All],2,0),"No")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LOOKUP(MainData[[#This Row],[Region]],People!B:B,People!A:A)</f>
        <v>Kelly Williams</v>
      </c>
      <c r="W2825" s="3" t="str">
        <f>IFERROR(VLOOKUP(MainData[[#This Row],[Order ID]],Table3[#All],2,0),"No")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LOOKUP(MainData[[#This Row],[Region]],People!B:B,People!A:A)</f>
        <v>Kelly Williams</v>
      </c>
      <c r="W2826" s="3" t="str">
        <f>IFERROR(VLOOKUP(MainData[[#This Row],[Order ID]],Table3[#All],2,0),"No")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LOOKUP(MainData[[#This Row],[Region]],People!B:B,People!A:A)</f>
        <v>Kelly Williams</v>
      </c>
      <c r="W2827" s="3" t="str">
        <f>IFERROR(VLOOKUP(MainData[[#This Row],[Order ID]],Table3[#All],2,0),"No")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LOOKUP(MainData[[#This Row],[Region]],People!B:B,People!A:A)</f>
        <v>Kelly Williams</v>
      </c>
      <c r="W2828" s="3" t="str">
        <f>IFERROR(VLOOKUP(MainData[[#This Row],[Order ID]],Table3[#All],2,0),"No")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LOOKUP(MainData[[#This Row],[Region]],People!B:B,People!A:A)</f>
        <v>Kelly Williams</v>
      </c>
      <c r="W2829" s="3" t="str">
        <f>IFERROR(VLOOKUP(MainData[[#This Row],[Order ID]],Table3[#All],2,0),"No")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LOOKUP(MainData[[#This Row],[Region]],People!B:B,People!A:A)</f>
        <v>Chuck Magee</v>
      </c>
      <c r="W2830" s="3" t="str">
        <f>IFERROR(VLOOKUP(MainData[[#This Row],[Order ID]],Table3[#All],2,0),"No")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LOOKUP(MainData[[#This Row],[Region]],People!B:B,People!A:A)</f>
        <v>Chuck Magee</v>
      </c>
      <c r="W2831" s="3" t="str">
        <f>IFERROR(VLOOKUP(MainData[[#This Row],[Order ID]],Table3[#All],2,0),"No")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LOOKUP(MainData[[#This Row],[Region]],People!B:B,People!A:A)</f>
        <v>Chuck Magee</v>
      </c>
      <c r="W2832" s="3" t="str">
        <f>IFERROR(VLOOKUP(MainData[[#This Row],[Order ID]],Table3[#All],2,0),"No")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LOOKUP(MainData[[#This Row],[Region]],People!B:B,People!A:A)</f>
        <v>Anna Andreadi</v>
      </c>
      <c r="W2833" s="3" t="str">
        <f>IFERROR(VLOOKUP(MainData[[#This Row],[Order ID]],Table3[#All],2,0),"No")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LOOKUP(MainData[[#This Row],[Region]],People!B:B,People!A:A)</f>
        <v>Anna Andreadi</v>
      </c>
      <c r="W2834" s="3" t="str">
        <f>IFERROR(VLOOKUP(MainData[[#This Row],[Order ID]],Table3[#All],2,0),"No")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LOOKUP(MainData[[#This Row],[Region]],People!B:B,People!A:A)</f>
        <v>Cassandra Brandow</v>
      </c>
      <c r="W2835" s="3" t="str">
        <f>IFERROR(VLOOKUP(MainData[[#This Row],[Order ID]],Table3[#All],2,0),"No")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LOOKUP(MainData[[#This Row],[Region]],People!B:B,People!A:A)</f>
        <v>Cassandra Brandow</v>
      </c>
      <c r="W2836" s="3" t="str">
        <f>IFERROR(VLOOKUP(MainData[[#This Row],[Order ID]],Table3[#All],2,0),"No")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LOOKUP(MainData[[#This Row],[Region]],People!B:B,People!A:A)</f>
        <v>Anna Andreadi</v>
      </c>
      <c r="W2837" s="3" t="str">
        <f>IFERROR(VLOOKUP(MainData[[#This Row],[Order ID]],Table3[#All],2,0),"No")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LOOKUP(MainData[[#This Row],[Region]],People!B:B,People!A:A)</f>
        <v>Anna Andreadi</v>
      </c>
      <c r="W2838" s="3" t="str">
        <f>IFERROR(VLOOKUP(MainData[[#This Row],[Order ID]],Table3[#All],2,0),"No")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LOOKUP(MainData[[#This Row],[Region]],People!B:B,People!A:A)</f>
        <v>Anna Andreadi</v>
      </c>
      <c r="W2839" s="3" t="str">
        <f>IFERROR(VLOOKUP(MainData[[#This Row],[Order ID]],Table3[#All],2,0),"No")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LOOKUP(MainData[[#This Row],[Region]],People!B:B,People!A:A)</f>
        <v>Cassandra Brandow</v>
      </c>
      <c r="W2840" s="3" t="str">
        <f>IFERROR(VLOOKUP(MainData[[#This Row],[Order ID]],Table3[#All],2,0),"No")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LOOKUP(MainData[[#This Row],[Region]],People!B:B,People!A:A)</f>
        <v>Chuck Magee</v>
      </c>
      <c r="W2841" s="3" t="str">
        <f>IFERROR(VLOOKUP(MainData[[#This Row],[Order ID]],Table3[#All],2,0),"No")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LOOKUP(MainData[[#This Row],[Region]],People!B:B,People!A:A)</f>
        <v>Cassandra Brandow</v>
      </c>
      <c r="W2842" s="3" t="str">
        <f>IFERROR(VLOOKUP(MainData[[#This Row],[Order ID]],Table3[#All],2,0),"No")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LOOKUP(MainData[[#This Row],[Region]],People!B:B,People!A:A)</f>
        <v>Cassandra Brandow</v>
      </c>
      <c r="W2843" s="3" t="str">
        <f>IFERROR(VLOOKUP(MainData[[#This Row],[Order ID]],Table3[#All],2,0),"No")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LOOKUP(MainData[[#This Row],[Region]],People!B:B,People!A:A)</f>
        <v>Kelly Williams</v>
      </c>
      <c r="W2844" s="3" t="str">
        <f>IFERROR(VLOOKUP(MainData[[#This Row],[Order ID]],Table3[#All],2,0),"No")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LOOKUP(MainData[[#This Row],[Region]],People!B:B,People!A:A)</f>
        <v>Chuck Magee</v>
      </c>
      <c r="W2845" s="3" t="str">
        <f>IFERROR(VLOOKUP(MainData[[#This Row],[Order ID]],Table3[#All],2,0),"No")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LOOKUP(MainData[[#This Row],[Region]],People!B:B,People!A:A)</f>
        <v>Kelly Williams</v>
      </c>
      <c r="W2846" s="3" t="str">
        <f>IFERROR(VLOOKUP(MainData[[#This Row],[Order ID]],Table3[#All],2,0),"No")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LOOKUP(MainData[[#This Row],[Region]],People!B:B,People!A:A)</f>
        <v>Chuck Magee</v>
      </c>
      <c r="W2847" s="3" t="str">
        <f>IFERROR(VLOOKUP(MainData[[#This Row],[Order ID]],Table3[#All],2,0),"No")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LOOKUP(MainData[[#This Row],[Region]],People!B:B,People!A:A)</f>
        <v>Kelly Williams</v>
      </c>
      <c r="W2848" s="3" t="str">
        <f>IFERROR(VLOOKUP(MainData[[#This Row],[Order ID]],Table3[#All],2,0),"No")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LOOKUP(MainData[[#This Row],[Region]],People!B:B,People!A:A)</f>
        <v>Cassandra Brandow</v>
      </c>
      <c r="W2849" s="3" t="str">
        <f>IFERROR(VLOOKUP(MainData[[#This Row],[Order ID]],Table3[#All],2,0),"No")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LOOKUP(MainData[[#This Row],[Region]],People!B:B,People!A:A)</f>
        <v>Cassandra Brandow</v>
      </c>
      <c r="W2850" s="3" t="str">
        <f>IFERROR(VLOOKUP(MainData[[#This Row],[Order ID]],Table3[#All],2,0),"No")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LOOKUP(MainData[[#This Row],[Region]],People!B:B,People!A:A)</f>
        <v>Cassandra Brandow</v>
      </c>
      <c r="W2851" s="3" t="str">
        <f>IFERROR(VLOOKUP(MainData[[#This Row],[Order ID]],Table3[#All],2,0),"No")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LOOKUP(MainData[[#This Row],[Region]],People!B:B,People!A:A)</f>
        <v>Chuck Magee</v>
      </c>
      <c r="W2852" s="3" t="str">
        <f>IFERROR(VLOOKUP(MainData[[#This Row],[Order ID]],Table3[#All],2,0),"No")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LOOKUP(MainData[[#This Row],[Region]],People!B:B,People!A:A)</f>
        <v>Kelly Williams</v>
      </c>
      <c r="W2853" s="3" t="str">
        <f>IFERROR(VLOOKUP(MainData[[#This Row],[Order ID]],Table3[#All],2,0),"No")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LOOKUP(MainData[[#This Row],[Region]],People!B:B,People!A:A)</f>
        <v>Chuck Magee</v>
      </c>
      <c r="W2854" s="3" t="str">
        <f>IFERROR(VLOOKUP(MainData[[#This Row],[Order ID]],Table3[#All],2,0),"No")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LOOKUP(MainData[[#This Row],[Region]],People!B:B,People!A:A)</f>
        <v>Chuck Magee</v>
      </c>
      <c r="W2855" s="3" t="str">
        <f>IFERROR(VLOOKUP(MainData[[#This Row],[Order ID]],Table3[#All],2,0),"No")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LOOKUP(MainData[[#This Row],[Region]],People!B:B,People!A:A)</f>
        <v>Chuck Magee</v>
      </c>
      <c r="W2856" s="3" t="str">
        <f>IFERROR(VLOOKUP(MainData[[#This Row],[Order ID]],Table3[#All],2,0),"No")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LOOKUP(MainData[[#This Row],[Region]],People!B:B,People!A:A)</f>
        <v>Kelly Williams</v>
      </c>
      <c r="W2857" s="3" t="str">
        <f>IFERROR(VLOOKUP(MainData[[#This Row],[Order ID]],Table3[#All],2,0),"No")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LOOKUP(MainData[[#This Row],[Region]],People!B:B,People!A:A)</f>
        <v>Anna Andreadi</v>
      </c>
      <c r="W2858" s="3" t="str">
        <f>IFERROR(VLOOKUP(MainData[[#This Row],[Order ID]],Table3[#All],2,0),"No")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LOOKUP(MainData[[#This Row],[Region]],People!B:B,People!A:A)</f>
        <v>Cassandra Brandow</v>
      </c>
      <c r="W2859" s="3" t="str">
        <f>IFERROR(VLOOKUP(MainData[[#This Row],[Order ID]],Table3[#All],2,0),"No")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LOOKUP(MainData[[#This Row],[Region]],People!B:B,People!A:A)</f>
        <v>Cassandra Brandow</v>
      </c>
      <c r="W2860" s="3" t="str">
        <f>IFERROR(VLOOKUP(MainData[[#This Row],[Order ID]],Table3[#All],2,0),"No")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LOOKUP(MainData[[#This Row],[Region]],People!B:B,People!A:A)</f>
        <v>Cassandra Brandow</v>
      </c>
      <c r="W2861" s="3" t="str">
        <f>IFERROR(VLOOKUP(MainData[[#This Row],[Order ID]],Table3[#All],2,0),"No")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LOOKUP(MainData[[#This Row],[Region]],People!B:B,People!A:A)</f>
        <v>Cassandra Brandow</v>
      </c>
      <c r="W2862" s="3" t="str">
        <f>IFERROR(VLOOKUP(MainData[[#This Row],[Order ID]],Table3[#All],2,0),"No")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LOOKUP(MainData[[#This Row],[Region]],People!B:B,People!A:A)</f>
        <v>Cassandra Brandow</v>
      </c>
      <c r="W2863" s="3" t="str">
        <f>IFERROR(VLOOKUP(MainData[[#This Row],[Order ID]],Table3[#All],2,0),"No")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LOOKUP(MainData[[#This Row],[Region]],People!B:B,People!A:A)</f>
        <v>Cassandra Brandow</v>
      </c>
      <c r="W2864" s="3" t="str">
        <f>IFERROR(VLOOKUP(MainData[[#This Row],[Order ID]],Table3[#All],2,0),"No")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LOOKUP(MainData[[#This Row],[Region]],People!B:B,People!A:A)</f>
        <v>Anna Andreadi</v>
      </c>
      <c r="W2865" s="3" t="str">
        <f>IFERROR(VLOOKUP(MainData[[#This Row],[Order ID]],Table3[#All],2,0),"No")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LOOKUP(MainData[[#This Row],[Region]],People!B:B,People!A:A)</f>
        <v>Anna Andreadi</v>
      </c>
      <c r="W2866" s="3" t="str">
        <f>IFERROR(VLOOKUP(MainData[[#This Row],[Order ID]],Table3[#All],2,0),"No")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LOOKUP(MainData[[#This Row],[Region]],People!B:B,People!A:A)</f>
        <v>Anna Andreadi</v>
      </c>
      <c r="W2867" s="3" t="str">
        <f>IFERROR(VLOOKUP(MainData[[#This Row],[Order ID]],Table3[#All],2,0),"No")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LOOKUP(MainData[[#This Row],[Region]],People!B:B,People!A:A)</f>
        <v>Anna Andreadi</v>
      </c>
      <c r="W2868" s="3" t="str">
        <f>IFERROR(VLOOKUP(MainData[[#This Row],[Order ID]],Table3[#All],2,0),"No")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LOOKUP(MainData[[#This Row],[Region]],People!B:B,People!A:A)</f>
        <v>Chuck Magee</v>
      </c>
      <c r="W2869" s="3" t="str">
        <f>IFERROR(VLOOKUP(MainData[[#This Row],[Order ID]],Table3[#All],2,0),"No")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LOOKUP(MainData[[#This Row],[Region]],People!B:B,People!A:A)</f>
        <v>Chuck Magee</v>
      </c>
      <c r="W2870" s="3" t="str">
        <f>IFERROR(VLOOKUP(MainData[[#This Row],[Order ID]],Table3[#All],2,0),"No")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LOOKUP(MainData[[#This Row],[Region]],People!B:B,People!A:A)</f>
        <v>Cassandra Brandow</v>
      </c>
      <c r="W2871" s="3" t="str">
        <f>IFERROR(VLOOKUP(MainData[[#This Row],[Order ID]],Table3[#All],2,0),"No")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LOOKUP(MainData[[#This Row],[Region]],People!B:B,People!A:A)</f>
        <v>Anna Andreadi</v>
      </c>
      <c r="W2872" s="3" t="str">
        <f>IFERROR(VLOOKUP(MainData[[#This Row],[Order ID]],Table3[#All],2,0),"No")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LOOKUP(MainData[[#This Row],[Region]],People!B:B,People!A:A)</f>
        <v>Anna Andreadi</v>
      </c>
      <c r="W2873" s="3" t="str">
        <f>IFERROR(VLOOKUP(MainData[[#This Row],[Order ID]],Table3[#All],2,0),"No")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LOOKUP(MainData[[#This Row],[Region]],People!B:B,People!A:A)</f>
        <v>Anna Andreadi</v>
      </c>
      <c r="W2874" s="3" t="str">
        <f>IFERROR(VLOOKUP(MainData[[#This Row],[Order ID]],Table3[#All],2,0),"No")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LOOKUP(MainData[[#This Row],[Region]],People!B:B,People!A:A)</f>
        <v>Anna Andreadi</v>
      </c>
      <c r="W2875" s="3" t="str">
        <f>IFERROR(VLOOKUP(MainData[[#This Row],[Order ID]],Table3[#All],2,0),"No")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LOOKUP(MainData[[#This Row],[Region]],People!B:B,People!A:A)</f>
        <v>Chuck Magee</v>
      </c>
      <c r="W2876" s="3" t="str">
        <f>IFERROR(VLOOKUP(MainData[[#This Row],[Order ID]],Table3[#All],2,0),"No")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LOOKUP(MainData[[#This Row],[Region]],People!B:B,People!A:A)</f>
        <v>Anna Andreadi</v>
      </c>
      <c r="W2877" s="3" t="str">
        <f>IFERROR(VLOOKUP(MainData[[#This Row],[Order ID]],Table3[#All],2,0),"No")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LOOKUP(MainData[[#This Row],[Region]],People!B:B,People!A:A)</f>
        <v>Anna Andreadi</v>
      </c>
      <c r="W2878" s="3" t="str">
        <f>IFERROR(VLOOKUP(MainData[[#This Row],[Order ID]],Table3[#All],2,0),"No")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LOOKUP(MainData[[#This Row],[Region]],People!B:B,People!A:A)</f>
        <v>Chuck Magee</v>
      </c>
      <c r="W2879" s="3" t="str">
        <f>IFERROR(VLOOKUP(MainData[[#This Row],[Order ID]],Table3[#All],2,0),"No")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LOOKUP(MainData[[#This Row],[Region]],People!B:B,People!A:A)</f>
        <v>Chuck Magee</v>
      </c>
      <c r="W2880" s="3" t="str">
        <f>IFERROR(VLOOKUP(MainData[[#This Row],[Order ID]],Table3[#All],2,0),"No")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LOOKUP(MainData[[#This Row],[Region]],People!B:B,People!A:A)</f>
        <v>Chuck Magee</v>
      </c>
      <c r="W2881" s="3" t="str">
        <f>IFERROR(VLOOKUP(MainData[[#This Row],[Order ID]],Table3[#All],2,0),"No")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LOOKUP(MainData[[#This Row],[Region]],People!B:B,People!A:A)</f>
        <v>Chuck Magee</v>
      </c>
      <c r="W2882" s="3" t="str">
        <f>IFERROR(VLOOKUP(MainData[[#This Row],[Order ID]],Table3[#All],2,0),"No")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LOOKUP(MainData[[#This Row],[Region]],People!B:B,People!A:A)</f>
        <v>Chuck Magee</v>
      </c>
      <c r="W2883" s="3" t="str">
        <f>IFERROR(VLOOKUP(MainData[[#This Row],[Order ID]],Table3[#All],2,0),"No")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LOOKUP(MainData[[#This Row],[Region]],People!B:B,People!A:A)</f>
        <v>Kelly Williams</v>
      </c>
      <c r="W2884" s="3" t="str">
        <f>IFERROR(VLOOKUP(MainData[[#This Row],[Order ID]],Table3[#All],2,0),"No")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LOOKUP(MainData[[#This Row],[Region]],People!B:B,People!A:A)</f>
        <v>Anna Andreadi</v>
      </c>
      <c r="W2885" s="3" t="str">
        <f>IFERROR(VLOOKUP(MainData[[#This Row],[Order ID]],Table3[#All],2,0),"No")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LOOKUP(MainData[[#This Row],[Region]],People!B:B,People!A:A)</f>
        <v>Anna Andreadi</v>
      </c>
      <c r="W2886" s="3" t="str">
        <f>IFERROR(VLOOKUP(MainData[[#This Row],[Order ID]],Table3[#All],2,0),"No")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LOOKUP(MainData[[#This Row],[Region]],People!B:B,People!A:A)</f>
        <v>Anna Andreadi</v>
      </c>
      <c r="W2887" s="3" t="str">
        <f>IFERROR(VLOOKUP(MainData[[#This Row],[Order ID]],Table3[#All],2,0),"No")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LOOKUP(MainData[[#This Row],[Region]],People!B:B,People!A:A)</f>
        <v>Anna Andreadi</v>
      </c>
      <c r="W2888" s="3" t="str">
        <f>IFERROR(VLOOKUP(MainData[[#This Row],[Order ID]],Table3[#All],2,0),"No")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LOOKUP(MainData[[#This Row],[Region]],People!B:B,People!A:A)</f>
        <v>Anna Andreadi</v>
      </c>
      <c r="W2889" s="3" t="str">
        <f>IFERROR(VLOOKUP(MainData[[#This Row],[Order ID]],Table3[#All],2,0),"No")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LOOKUP(MainData[[#This Row],[Region]],People!B:B,People!A:A)</f>
        <v>Anna Andreadi</v>
      </c>
      <c r="W2890" s="3" t="str">
        <f>IFERROR(VLOOKUP(MainData[[#This Row],[Order ID]],Table3[#All],2,0),"No")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LOOKUP(MainData[[#This Row],[Region]],People!B:B,People!A:A)</f>
        <v>Anna Andreadi</v>
      </c>
      <c r="W2891" s="3" t="str">
        <f>IFERROR(VLOOKUP(MainData[[#This Row],[Order ID]],Table3[#All],2,0),"No")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LOOKUP(MainData[[#This Row],[Region]],People!B:B,People!A:A)</f>
        <v>Cassandra Brandow</v>
      </c>
      <c r="W2892" s="3" t="str">
        <f>IFERROR(VLOOKUP(MainData[[#This Row],[Order ID]],Table3[#All],2,0),"No")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LOOKUP(MainData[[#This Row],[Region]],People!B:B,People!A:A)</f>
        <v>Cassandra Brandow</v>
      </c>
      <c r="W2893" s="3" t="str">
        <f>IFERROR(VLOOKUP(MainData[[#This Row],[Order ID]],Table3[#All],2,0),"No")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LOOKUP(MainData[[#This Row],[Region]],People!B:B,People!A:A)</f>
        <v>Chuck Magee</v>
      </c>
      <c r="W2894" s="3" t="str">
        <f>IFERROR(VLOOKUP(MainData[[#This Row],[Order ID]],Table3[#All],2,0),"No")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LOOKUP(MainData[[#This Row],[Region]],People!B:B,People!A:A)</f>
        <v>Chuck Magee</v>
      </c>
      <c r="W2895" s="3" t="str">
        <f>IFERROR(VLOOKUP(MainData[[#This Row],[Order ID]],Table3[#All],2,0),"No")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LOOKUP(MainData[[#This Row],[Region]],People!B:B,People!A:A)</f>
        <v>Chuck Magee</v>
      </c>
      <c r="W2896" s="3" t="str">
        <f>IFERROR(VLOOKUP(MainData[[#This Row],[Order ID]],Table3[#All],2,0),"No")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LOOKUP(MainData[[#This Row],[Region]],People!B:B,People!A:A)</f>
        <v>Chuck Magee</v>
      </c>
      <c r="W2897" s="3" t="str">
        <f>IFERROR(VLOOKUP(MainData[[#This Row],[Order ID]],Table3[#All],2,0),"No")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LOOKUP(MainData[[#This Row],[Region]],People!B:B,People!A:A)</f>
        <v>Chuck Magee</v>
      </c>
      <c r="W2898" s="3" t="str">
        <f>IFERROR(VLOOKUP(MainData[[#This Row],[Order ID]],Table3[#All],2,0),"No")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LOOKUP(MainData[[#This Row],[Region]],People!B:B,People!A:A)</f>
        <v>Cassandra Brandow</v>
      </c>
      <c r="W2899" s="3" t="str">
        <f>IFERROR(VLOOKUP(MainData[[#This Row],[Order ID]],Table3[#All],2,0),"No")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LOOKUP(MainData[[#This Row],[Region]],People!B:B,People!A:A)</f>
        <v>Kelly Williams</v>
      </c>
      <c r="W2900" s="3" t="str">
        <f>IFERROR(VLOOKUP(MainData[[#This Row],[Order ID]],Table3[#All],2,0),"No")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LOOKUP(MainData[[#This Row],[Region]],People!B:B,People!A:A)</f>
        <v>Chuck Magee</v>
      </c>
      <c r="W2901" s="3" t="str">
        <f>IFERROR(VLOOKUP(MainData[[#This Row],[Order ID]],Table3[#All],2,0),"No")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LOOKUP(MainData[[#This Row],[Region]],People!B:B,People!A:A)</f>
        <v>Chuck Magee</v>
      </c>
      <c r="W2902" s="3" t="str">
        <f>IFERROR(VLOOKUP(MainData[[#This Row],[Order ID]],Table3[#All],2,0),"No")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LOOKUP(MainData[[#This Row],[Region]],People!B:B,People!A:A)</f>
        <v>Cassandra Brandow</v>
      </c>
      <c r="W2903" s="3" t="str">
        <f>IFERROR(VLOOKUP(MainData[[#This Row],[Order ID]],Table3[#All],2,0),"No")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LOOKUP(MainData[[#This Row],[Region]],People!B:B,People!A:A)</f>
        <v>Kelly Williams</v>
      </c>
      <c r="W2904" s="3" t="str">
        <f>IFERROR(VLOOKUP(MainData[[#This Row],[Order ID]],Table3[#All],2,0),"No")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LOOKUP(MainData[[#This Row],[Region]],People!B:B,People!A:A)</f>
        <v>Kelly Williams</v>
      </c>
      <c r="W2905" s="3" t="str">
        <f>IFERROR(VLOOKUP(MainData[[#This Row],[Order ID]],Table3[#All],2,0),"No")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LOOKUP(MainData[[#This Row],[Region]],People!B:B,People!A:A)</f>
        <v>Kelly Williams</v>
      </c>
      <c r="W2906" s="3" t="str">
        <f>IFERROR(VLOOKUP(MainData[[#This Row],[Order ID]],Table3[#All],2,0),"No")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LOOKUP(MainData[[#This Row],[Region]],People!B:B,People!A:A)</f>
        <v>Anna Andreadi</v>
      </c>
      <c r="W2907" s="3" t="str">
        <f>IFERROR(VLOOKUP(MainData[[#This Row],[Order ID]],Table3[#All],2,0),"No")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LOOKUP(MainData[[#This Row],[Region]],People!B:B,People!A:A)</f>
        <v>Kelly Williams</v>
      </c>
      <c r="W2908" s="3" t="str">
        <f>IFERROR(VLOOKUP(MainData[[#This Row],[Order ID]],Table3[#All],2,0),"No")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LOOKUP(MainData[[#This Row],[Region]],People!B:B,People!A:A)</f>
        <v>Kelly Williams</v>
      </c>
      <c r="W2909" s="3" t="str">
        <f>IFERROR(VLOOKUP(MainData[[#This Row],[Order ID]],Table3[#All],2,0),"No")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LOOKUP(MainData[[#This Row],[Region]],People!B:B,People!A:A)</f>
        <v>Kelly Williams</v>
      </c>
      <c r="W2910" s="3" t="str">
        <f>IFERROR(VLOOKUP(MainData[[#This Row],[Order ID]],Table3[#All],2,0),"No")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LOOKUP(MainData[[#This Row],[Region]],People!B:B,People!A:A)</f>
        <v>Anna Andreadi</v>
      </c>
      <c r="W2911" s="3" t="str">
        <f>IFERROR(VLOOKUP(MainData[[#This Row],[Order ID]],Table3[#All],2,0),"No")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LOOKUP(MainData[[#This Row],[Region]],People!B:B,People!A:A)</f>
        <v>Cassandra Brandow</v>
      </c>
      <c r="W2912" s="3" t="str">
        <f>IFERROR(VLOOKUP(MainData[[#This Row],[Order ID]],Table3[#All],2,0),"No")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LOOKUP(MainData[[#This Row],[Region]],People!B:B,People!A:A)</f>
        <v>Chuck Magee</v>
      </c>
      <c r="W2913" s="3" t="str">
        <f>IFERROR(VLOOKUP(MainData[[#This Row],[Order ID]],Table3[#All],2,0),"No")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LOOKUP(MainData[[#This Row],[Region]],People!B:B,People!A:A)</f>
        <v>Chuck Magee</v>
      </c>
      <c r="W2914" s="3" t="str">
        <f>IFERROR(VLOOKUP(MainData[[#This Row],[Order ID]],Table3[#All],2,0),"No")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LOOKUP(MainData[[#This Row],[Region]],People!B:B,People!A:A)</f>
        <v>Chuck Magee</v>
      </c>
      <c r="W2915" s="3" t="str">
        <f>IFERROR(VLOOKUP(MainData[[#This Row],[Order ID]],Table3[#All],2,0),"No")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LOOKUP(MainData[[#This Row],[Region]],People!B:B,People!A:A)</f>
        <v>Kelly Williams</v>
      </c>
      <c r="W2916" s="3" t="str">
        <f>IFERROR(VLOOKUP(MainData[[#This Row],[Order ID]],Table3[#All],2,0),"No")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LOOKUP(MainData[[#This Row],[Region]],People!B:B,People!A:A)</f>
        <v>Kelly Williams</v>
      </c>
      <c r="W2917" s="3" t="str">
        <f>IFERROR(VLOOKUP(MainData[[#This Row],[Order ID]],Table3[#All],2,0),"No")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LOOKUP(MainData[[#This Row],[Region]],People!B:B,People!A:A)</f>
        <v>Kelly Williams</v>
      </c>
      <c r="W2918" s="3" t="str">
        <f>IFERROR(VLOOKUP(MainData[[#This Row],[Order ID]],Table3[#All],2,0),"No")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LOOKUP(MainData[[#This Row],[Region]],People!B:B,People!A:A)</f>
        <v>Kelly Williams</v>
      </c>
      <c r="W2919" s="3" t="str">
        <f>IFERROR(VLOOKUP(MainData[[#This Row],[Order ID]],Table3[#All],2,0),"No")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LOOKUP(MainData[[#This Row],[Region]],People!B:B,People!A:A)</f>
        <v>Chuck Magee</v>
      </c>
      <c r="W2920" s="3" t="str">
        <f>IFERROR(VLOOKUP(MainData[[#This Row],[Order ID]],Table3[#All],2,0),"No")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LOOKUP(MainData[[#This Row],[Region]],People!B:B,People!A:A)</f>
        <v>Chuck Magee</v>
      </c>
      <c r="W2921" s="3" t="str">
        <f>IFERROR(VLOOKUP(MainData[[#This Row],[Order ID]],Table3[#All],2,0),"No")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LOOKUP(MainData[[#This Row],[Region]],People!B:B,People!A:A)</f>
        <v>Chuck Magee</v>
      </c>
      <c r="W2922" s="3" t="str">
        <f>IFERROR(VLOOKUP(MainData[[#This Row],[Order ID]],Table3[#All],2,0),"No")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LOOKUP(MainData[[#This Row],[Region]],People!B:B,People!A:A)</f>
        <v>Anna Andreadi</v>
      </c>
      <c r="W2923" s="3" t="str">
        <f>IFERROR(VLOOKUP(MainData[[#This Row],[Order ID]],Table3[#All],2,0),"No")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LOOKUP(MainData[[#This Row],[Region]],People!B:B,People!A:A)</f>
        <v>Kelly Williams</v>
      </c>
      <c r="W2924" s="3" t="str">
        <f>IFERROR(VLOOKUP(MainData[[#This Row],[Order ID]],Table3[#All],2,0),"No")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LOOKUP(MainData[[#This Row],[Region]],People!B:B,People!A:A)</f>
        <v>Kelly Williams</v>
      </c>
      <c r="W2925" s="3" t="str">
        <f>IFERROR(VLOOKUP(MainData[[#This Row],[Order ID]],Table3[#All],2,0),"No")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LOOKUP(MainData[[#This Row],[Region]],People!B:B,People!A:A)</f>
        <v>Chuck Magee</v>
      </c>
      <c r="W2926" s="3" t="str">
        <f>IFERROR(VLOOKUP(MainData[[#This Row],[Order ID]],Table3[#All],2,0),"No")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LOOKUP(MainData[[#This Row],[Region]],People!B:B,People!A:A)</f>
        <v>Chuck Magee</v>
      </c>
      <c r="W2927" s="3" t="str">
        <f>IFERROR(VLOOKUP(MainData[[#This Row],[Order ID]],Table3[#All],2,0),"No")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LOOKUP(MainData[[#This Row],[Region]],People!B:B,People!A:A)</f>
        <v>Cassandra Brandow</v>
      </c>
      <c r="W2928" s="3" t="str">
        <f>IFERROR(VLOOKUP(MainData[[#This Row],[Order ID]],Table3[#All],2,0),"No")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LOOKUP(MainData[[#This Row],[Region]],People!B:B,People!A:A)</f>
        <v>Kelly Williams</v>
      </c>
      <c r="W2929" s="3" t="str">
        <f>IFERROR(VLOOKUP(MainData[[#This Row],[Order ID]],Table3[#All],2,0),"No")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LOOKUP(MainData[[#This Row],[Region]],People!B:B,People!A:A)</f>
        <v>Cassandra Brandow</v>
      </c>
      <c r="W2930" s="3" t="str">
        <f>IFERROR(VLOOKUP(MainData[[#This Row],[Order ID]],Table3[#All],2,0),"No")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LOOKUP(MainData[[#This Row],[Region]],People!B:B,People!A:A)</f>
        <v>Kelly Williams</v>
      </c>
      <c r="W2931" s="3" t="str">
        <f>IFERROR(VLOOKUP(MainData[[#This Row],[Order ID]],Table3[#All],2,0),"No")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LOOKUP(MainData[[#This Row],[Region]],People!B:B,People!A:A)</f>
        <v>Anna Andreadi</v>
      </c>
      <c r="W2932" s="3" t="str">
        <f>IFERROR(VLOOKUP(MainData[[#This Row],[Order ID]],Table3[#All],2,0),"No")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LOOKUP(MainData[[#This Row],[Region]],People!B:B,People!A:A)</f>
        <v>Anna Andreadi</v>
      </c>
      <c r="W2933" s="3" t="str">
        <f>IFERROR(VLOOKUP(MainData[[#This Row],[Order ID]],Table3[#All],2,0),"No")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LOOKUP(MainData[[#This Row],[Region]],People!B:B,People!A:A)</f>
        <v>Anna Andreadi</v>
      </c>
      <c r="W2934" s="3" t="str">
        <f>IFERROR(VLOOKUP(MainData[[#This Row],[Order ID]],Table3[#All],2,0),"No")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LOOKUP(MainData[[#This Row],[Region]],People!B:B,People!A:A)</f>
        <v>Anna Andreadi</v>
      </c>
      <c r="W2935" s="3" t="str">
        <f>IFERROR(VLOOKUP(MainData[[#This Row],[Order ID]],Table3[#All],2,0),"No")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LOOKUP(MainData[[#This Row],[Region]],People!B:B,People!A:A)</f>
        <v>Anna Andreadi</v>
      </c>
      <c r="W2936" s="3" t="str">
        <f>IFERROR(VLOOKUP(MainData[[#This Row],[Order ID]],Table3[#All],2,0),"No")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LOOKUP(MainData[[#This Row],[Region]],People!B:B,People!A:A)</f>
        <v>Anna Andreadi</v>
      </c>
      <c r="W2937" s="3" t="str">
        <f>IFERROR(VLOOKUP(MainData[[#This Row],[Order ID]],Table3[#All],2,0),"No")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LOOKUP(MainData[[#This Row],[Region]],People!B:B,People!A:A)</f>
        <v>Anna Andreadi</v>
      </c>
      <c r="W2938" s="3" t="str">
        <f>IFERROR(VLOOKUP(MainData[[#This Row],[Order ID]],Table3[#All],2,0),"No")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LOOKUP(MainData[[#This Row],[Region]],People!B:B,People!A:A)</f>
        <v>Anna Andreadi</v>
      </c>
      <c r="W2939" s="3" t="str">
        <f>IFERROR(VLOOKUP(MainData[[#This Row],[Order ID]],Table3[#All],2,0),"No")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LOOKUP(MainData[[#This Row],[Region]],People!B:B,People!A:A)</f>
        <v>Anna Andreadi</v>
      </c>
      <c r="W2940" s="3" t="str">
        <f>IFERROR(VLOOKUP(MainData[[#This Row],[Order ID]],Table3[#All],2,0),"No")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LOOKUP(MainData[[#This Row],[Region]],People!B:B,People!A:A)</f>
        <v>Anna Andreadi</v>
      </c>
      <c r="W2941" s="3" t="str">
        <f>IFERROR(VLOOKUP(MainData[[#This Row],[Order ID]],Table3[#All],2,0),"No")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LOOKUP(MainData[[#This Row],[Region]],People!B:B,People!A:A)</f>
        <v>Kelly Williams</v>
      </c>
      <c r="W2942" s="3" t="str">
        <f>IFERROR(VLOOKUP(MainData[[#This Row],[Order ID]],Table3[#All],2,0),"No")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LOOKUP(MainData[[#This Row],[Region]],People!B:B,People!A:A)</f>
        <v>Kelly Williams</v>
      </c>
      <c r="W2943" s="3" t="str">
        <f>IFERROR(VLOOKUP(MainData[[#This Row],[Order ID]],Table3[#All],2,0),"No")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LOOKUP(MainData[[#This Row],[Region]],People!B:B,People!A:A)</f>
        <v>Kelly Williams</v>
      </c>
      <c r="W2944" s="3" t="str">
        <f>IFERROR(VLOOKUP(MainData[[#This Row],[Order ID]],Table3[#All],2,0),"No")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LOOKUP(MainData[[#This Row],[Region]],People!B:B,People!A:A)</f>
        <v>Anna Andreadi</v>
      </c>
      <c r="W2945" s="3" t="str">
        <f>IFERROR(VLOOKUP(MainData[[#This Row],[Order ID]],Table3[#All],2,0),"No")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LOOKUP(MainData[[#This Row],[Region]],People!B:B,People!A:A)</f>
        <v>Anna Andreadi</v>
      </c>
      <c r="W2946" s="3" t="str">
        <f>IFERROR(VLOOKUP(MainData[[#This Row],[Order ID]],Table3[#All],2,0),"No")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LOOKUP(MainData[[#This Row],[Region]],People!B:B,People!A:A)</f>
        <v>Anna Andreadi</v>
      </c>
      <c r="W2947" s="3" t="str">
        <f>IFERROR(VLOOKUP(MainData[[#This Row],[Order ID]],Table3[#All],2,0),"No")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LOOKUP(MainData[[#This Row],[Region]],People!B:B,People!A:A)</f>
        <v>Anna Andreadi</v>
      </c>
      <c r="W2948" s="3" t="str">
        <f>IFERROR(VLOOKUP(MainData[[#This Row],[Order ID]],Table3[#All],2,0),"No")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LOOKUP(MainData[[#This Row],[Region]],People!B:B,People!A:A)</f>
        <v>Anna Andreadi</v>
      </c>
      <c r="W2949" s="3" t="str">
        <f>IFERROR(VLOOKUP(MainData[[#This Row],[Order ID]],Table3[#All],2,0),"No")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LOOKUP(MainData[[#This Row],[Region]],People!B:B,People!A:A)</f>
        <v>Anna Andreadi</v>
      </c>
      <c r="W2950" s="3" t="str">
        <f>IFERROR(VLOOKUP(MainData[[#This Row],[Order ID]],Table3[#All],2,0),"No")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LOOKUP(MainData[[#This Row],[Region]],People!B:B,People!A:A)</f>
        <v>Anna Andreadi</v>
      </c>
      <c r="W2951" s="3" t="str">
        <f>IFERROR(VLOOKUP(MainData[[#This Row],[Order ID]],Table3[#All],2,0),"No")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LOOKUP(MainData[[#This Row],[Region]],People!B:B,People!A:A)</f>
        <v>Anna Andreadi</v>
      </c>
      <c r="W2952" s="3" t="str">
        <f>IFERROR(VLOOKUP(MainData[[#This Row],[Order ID]],Table3[#All],2,0),"No")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LOOKUP(MainData[[#This Row],[Region]],People!B:B,People!A:A)</f>
        <v>Anna Andreadi</v>
      </c>
      <c r="W2953" s="3" t="str">
        <f>IFERROR(VLOOKUP(MainData[[#This Row],[Order ID]],Table3[#All],2,0),"No")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LOOKUP(MainData[[#This Row],[Region]],People!B:B,People!A:A)</f>
        <v>Anna Andreadi</v>
      </c>
      <c r="W2954" s="3" t="str">
        <f>IFERROR(VLOOKUP(MainData[[#This Row],[Order ID]],Table3[#All],2,0),"No")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LOOKUP(MainData[[#This Row],[Region]],People!B:B,People!A:A)</f>
        <v>Anna Andreadi</v>
      </c>
      <c r="W2955" s="3" t="str">
        <f>IFERROR(VLOOKUP(MainData[[#This Row],[Order ID]],Table3[#All],2,0),"No")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LOOKUP(MainData[[#This Row],[Region]],People!B:B,People!A:A)</f>
        <v>Anna Andreadi</v>
      </c>
      <c r="W2956" s="3" t="str">
        <f>IFERROR(VLOOKUP(MainData[[#This Row],[Order ID]],Table3[#All],2,0),"No")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LOOKUP(MainData[[#This Row],[Region]],People!B:B,People!A:A)</f>
        <v>Chuck Magee</v>
      </c>
      <c r="W2957" s="3" t="str">
        <f>IFERROR(VLOOKUP(MainData[[#This Row],[Order ID]],Table3[#All],2,0),"No")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LOOKUP(MainData[[#This Row],[Region]],People!B:B,People!A:A)</f>
        <v>Chuck Magee</v>
      </c>
      <c r="W2958" s="3" t="str">
        <f>IFERROR(VLOOKUP(MainData[[#This Row],[Order ID]],Table3[#All],2,0),"No")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LOOKUP(MainData[[#This Row],[Region]],People!B:B,People!A:A)</f>
        <v>Chuck Magee</v>
      </c>
      <c r="W2959" s="3" t="str">
        <f>IFERROR(VLOOKUP(MainData[[#This Row],[Order ID]],Table3[#All],2,0),"No")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LOOKUP(MainData[[#This Row],[Region]],People!B:B,People!A:A)</f>
        <v>Anna Andreadi</v>
      </c>
      <c r="W2960" s="3" t="str">
        <f>IFERROR(VLOOKUP(MainData[[#This Row],[Order ID]],Table3[#All],2,0),"No")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LOOKUP(MainData[[#This Row],[Region]],People!B:B,People!A:A)</f>
        <v>Anna Andreadi</v>
      </c>
      <c r="W2961" s="3" t="str">
        <f>IFERROR(VLOOKUP(MainData[[#This Row],[Order ID]],Table3[#All],2,0),"No")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LOOKUP(MainData[[#This Row],[Region]],People!B:B,People!A:A)</f>
        <v>Anna Andreadi</v>
      </c>
      <c r="W2962" s="3" t="str">
        <f>IFERROR(VLOOKUP(MainData[[#This Row],[Order ID]],Table3[#All],2,0),"No")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LOOKUP(MainData[[#This Row],[Region]],People!B:B,People!A:A)</f>
        <v>Anna Andreadi</v>
      </c>
      <c r="W2963" s="3" t="str">
        <f>IFERROR(VLOOKUP(MainData[[#This Row],[Order ID]],Table3[#All],2,0),"No")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LOOKUP(MainData[[#This Row],[Region]],People!B:B,People!A:A)</f>
        <v>Anna Andreadi</v>
      </c>
      <c r="W2964" s="3" t="str">
        <f>IFERROR(VLOOKUP(MainData[[#This Row],[Order ID]],Table3[#All],2,0),"No")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LOOKUP(MainData[[#This Row],[Region]],People!B:B,People!A:A)</f>
        <v>Anna Andreadi</v>
      </c>
      <c r="W2965" s="3" t="str">
        <f>IFERROR(VLOOKUP(MainData[[#This Row],[Order ID]],Table3[#All],2,0),"No")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LOOKUP(MainData[[#This Row],[Region]],People!B:B,People!A:A)</f>
        <v>Anna Andreadi</v>
      </c>
      <c r="W2966" s="3" t="str">
        <f>IFERROR(VLOOKUP(MainData[[#This Row],[Order ID]],Table3[#All],2,0),"No")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LOOKUP(MainData[[#This Row],[Region]],People!B:B,People!A:A)</f>
        <v>Anna Andreadi</v>
      </c>
      <c r="W2967" s="3" t="str">
        <f>IFERROR(VLOOKUP(MainData[[#This Row],[Order ID]],Table3[#All],2,0),"No")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LOOKUP(MainData[[#This Row],[Region]],People!B:B,People!A:A)</f>
        <v>Kelly Williams</v>
      </c>
      <c r="W2968" s="3" t="str">
        <f>IFERROR(VLOOKUP(MainData[[#This Row],[Order ID]],Table3[#All],2,0),"No")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LOOKUP(MainData[[#This Row],[Region]],People!B:B,People!A:A)</f>
        <v>Kelly Williams</v>
      </c>
      <c r="W2969" s="3" t="str">
        <f>IFERROR(VLOOKUP(MainData[[#This Row],[Order ID]],Table3[#All],2,0),"No")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LOOKUP(MainData[[#This Row],[Region]],People!B:B,People!A:A)</f>
        <v>Cassandra Brandow</v>
      </c>
      <c r="W2970" s="3" t="str">
        <f>IFERROR(VLOOKUP(MainData[[#This Row],[Order ID]],Table3[#All],2,0),"No")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LOOKUP(MainData[[#This Row],[Region]],People!B:B,People!A:A)</f>
        <v>Cassandra Brandow</v>
      </c>
      <c r="W2971" s="3" t="str">
        <f>IFERROR(VLOOKUP(MainData[[#This Row],[Order ID]],Table3[#All],2,0),"No")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LOOKUP(MainData[[#This Row],[Region]],People!B:B,People!A:A)</f>
        <v>Cassandra Brandow</v>
      </c>
      <c r="W2972" s="3" t="str">
        <f>IFERROR(VLOOKUP(MainData[[#This Row],[Order ID]],Table3[#All],2,0),"No")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LOOKUP(MainData[[#This Row],[Region]],People!B:B,People!A:A)</f>
        <v>Cassandra Brandow</v>
      </c>
      <c r="W2973" s="3" t="str">
        <f>IFERROR(VLOOKUP(MainData[[#This Row],[Order ID]],Table3[#All],2,0),"No")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LOOKUP(MainData[[#This Row],[Region]],People!B:B,People!A:A)</f>
        <v>Cassandra Brandow</v>
      </c>
      <c r="W2974" s="3" t="str">
        <f>IFERROR(VLOOKUP(MainData[[#This Row],[Order ID]],Table3[#All],2,0),"No")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LOOKUP(MainData[[#This Row],[Region]],People!B:B,People!A:A)</f>
        <v>Kelly Williams</v>
      </c>
      <c r="W2975" s="3" t="str">
        <f>IFERROR(VLOOKUP(MainData[[#This Row],[Order ID]],Table3[#All],2,0),"No")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LOOKUP(MainData[[#This Row],[Region]],People!B:B,People!A:A)</f>
        <v>Kelly Williams</v>
      </c>
      <c r="W2976" s="3" t="str">
        <f>IFERROR(VLOOKUP(MainData[[#This Row],[Order ID]],Table3[#All],2,0),"No")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LOOKUP(MainData[[#This Row],[Region]],People!B:B,People!A:A)</f>
        <v>Kelly Williams</v>
      </c>
      <c r="W2977" s="3" t="str">
        <f>IFERROR(VLOOKUP(MainData[[#This Row],[Order ID]],Table3[#All],2,0),"No")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LOOKUP(MainData[[#This Row],[Region]],People!B:B,People!A:A)</f>
        <v>Chuck Magee</v>
      </c>
      <c r="W2978" s="3" t="str">
        <f>IFERROR(VLOOKUP(MainData[[#This Row],[Order ID]],Table3[#All],2,0),"No")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LOOKUP(MainData[[#This Row],[Region]],People!B:B,People!A:A)</f>
        <v>Chuck Magee</v>
      </c>
      <c r="W2979" s="3" t="str">
        <f>IFERROR(VLOOKUP(MainData[[#This Row],[Order ID]],Table3[#All],2,0),"No")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LOOKUP(MainData[[#This Row],[Region]],People!B:B,People!A:A)</f>
        <v>Cassandra Brandow</v>
      </c>
      <c r="W2980" s="3" t="str">
        <f>IFERROR(VLOOKUP(MainData[[#This Row],[Order ID]],Table3[#All],2,0),"No")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LOOKUP(MainData[[#This Row],[Region]],People!B:B,People!A:A)</f>
        <v>Chuck Magee</v>
      </c>
      <c r="W2981" s="3" t="str">
        <f>IFERROR(VLOOKUP(MainData[[#This Row],[Order ID]],Table3[#All],2,0),"No")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LOOKUP(MainData[[#This Row],[Region]],People!B:B,People!A:A)</f>
        <v>Chuck Magee</v>
      </c>
      <c r="W2982" s="3" t="str">
        <f>IFERROR(VLOOKUP(MainData[[#This Row],[Order ID]],Table3[#All],2,0),"No")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LOOKUP(MainData[[#This Row],[Region]],People!B:B,People!A:A)</f>
        <v>Anna Andreadi</v>
      </c>
      <c r="W2983" s="3" t="str">
        <f>IFERROR(VLOOKUP(MainData[[#This Row],[Order ID]],Table3[#All],2,0),"No")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LOOKUP(MainData[[#This Row],[Region]],People!B:B,People!A:A)</f>
        <v>Anna Andreadi</v>
      </c>
      <c r="W2984" s="3" t="str">
        <f>IFERROR(VLOOKUP(MainData[[#This Row],[Order ID]],Table3[#All],2,0),"No")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LOOKUP(MainData[[#This Row],[Region]],People!B:B,People!A:A)</f>
        <v>Anna Andreadi</v>
      </c>
      <c r="W2985" s="3" t="str">
        <f>IFERROR(VLOOKUP(MainData[[#This Row],[Order ID]],Table3[#All],2,0),"No")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LOOKUP(MainData[[#This Row],[Region]],People!B:B,People!A:A)</f>
        <v>Anna Andreadi</v>
      </c>
      <c r="W2986" s="3" t="str">
        <f>IFERROR(VLOOKUP(MainData[[#This Row],[Order ID]],Table3[#All],2,0),"No")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LOOKUP(MainData[[#This Row],[Region]],People!B:B,People!A:A)</f>
        <v>Cassandra Brandow</v>
      </c>
      <c r="W2987" s="3" t="str">
        <f>IFERROR(VLOOKUP(MainData[[#This Row],[Order ID]],Table3[#All],2,0),"No")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LOOKUP(MainData[[#This Row],[Region]],People!B:B,People!A:A)</f>
        <v>Cassandra Brandow</v>
      </c>
      <c r="W2988" s="3" t="str">
        <f>IFERROR(VLOOKUP(MainData[[#This Row],[Order ID]],Table3[#All],2,0),"No")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LOOKUP(MainData[[#This Row],[Region]],People!B:B,People!A:A)</f>
        <v>Cassandra Brandow</v>
      </c>
      <c r="W2989" s="3" t="str">
        <f>IFERROR(VLOOKUP(MainData[[#This Row],[Order ID]],Table3[#All],2,0),"No")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LOOKUP(MainData[[#This Row],[Region]],People!B:B,People!A:A)</f>
        <v>Anna Andreadi</v>
      </c>
      <c r="W2990" s="3" t="str">
        <f>IFERROR(VLOOKUP(MainData[[#This Row],[Order ID]],Table3[#All],2,0),"No")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LOOKUP(MainData[[#This Row],[Region]],People!B:B,People!A:A)</f>
        <v>Anna Andreadi</v>
      </c>
      <c r="W2991" s="3" t="str">
        <f>IFERROR(VLOOKUP(MainData[[#This Row],[Order ID]],Table3[#All],2,0),"No")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LOOKUP(MainData[[#This Row],[Region]],People!B:B,People!A:A)</f>
        <v>Anna Andreadi</v>
      </c>
      <c r="W2992" s="3" t="str">
        <f>IFERROR(VLOOKUP(MainData[[#This Row],[Order ID]],Table3[#All],2,0),"No")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LOOKUP(MainData[[#This Row],[Region]],People!B:B,People!A:A)</f>
        <v>Anna Andreadi</v>
      </c>
      <c r="W2993" s="3" t="str">
        <f>IFERROR(VLOOKUP(MainData[[#This Row],[Order ID]],Table3[#All],2,0),"No")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LOOKUP(MainData[[#This Row],[Region]],People!B:B,People!A:A)</f>
        <v>Chuck Magee</v>
      </c>
      <c r="W2994" s="3" t="str">
        <f>IFERROR(VLOOKUP(MainData[[#This Row],[Order ID]],Table3[#All],2,0),"No")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LOOKUP(MainData[[#This Row],[Region]],People!B:B,People!A:A)</f>
        <v>Kelly Williams</v>
      </c>
      <c r="W2995" s="3" t="str">
        <f>IFERROR(VLOOKUP(MainData[[#This Row],[Order ID]],Table3[#All],2,0),"No")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LOOKUP(MainData[[#This Row],[Region]],People!B:B,People!A:A)</f>
        <v>Anna Andreadi</v>
      </c>
      <c r="W2996" s="3" t="str">
        <f>IFERROR(VLOOKUP(MainData[[#This Row],[Order ID]],Table3[#All],2,0),"No")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LOOKUP(MainData[[#This Row],[Region]],People!B:B,People!A:A)</f>
        <v>Anna Andreadi</v>
      </c>
      <c r="W2997" s="3" t="str">
        <f>IFERROR(VLOOKUP(MainData[[#This Row],[Order ID]],Table3[#All],2,0),"No")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LOOKUP(MainData[[#This Row],[Region]],People!B:B,People!A:A)</f>
        <v>Chuck Magee</v>
      </c>
      <c r="W2998" s="3" t="str">
        <f>IFERROR(VLOOKUP(MainData[[#This Row],[Order ID]],Table3[#All],2,0),"No")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LOOKUP(MainData[[#This Row],[Region]],People!B:B,People!A:A)</f>
        <v>Chuck Magee</v>
      </c>
      <c r="W2999" s="3" t="str">
        <f>IFERROR(VLOOKUP(MainData[[#This Row],[Order ID]],Table3[#All],2,0),"No")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LOOKUP(MainData[[#This Row],[Region]],People!B:B,People!A:A)</f>
        <v>Chuck Magee</v>
      </c>
      <c r="W3000" s="3" t="str">
        <f>IFERROR(VLOOKUP(MainData[[#This Row],[Order ID]],Table3[#All],2,0),"No")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LOOKUP(MainData[[#This Row],[Region]],People!B:B,People!A:A)</f>
        <v>Chuck Magee</v>
      </c>
      <c r="W3001" s="3" t="str">
        <f>IFERROR(VLOOKUP(MainData[[#This Row],[Order ID]],Table3[#All],2,0),"No")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LOOKUP(MainData[[#This Row],[Region]],People!B:B,People!A:A)</f>
        <v>Chuck Magee</v>
      </c>
      <c r="W3002" s="3" t="str">
        <f>IFERROR(VLOOKUP(MainData[[#This Row],[Order ID]],Table3[#All],2,0),"No")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LOOKUP(MainData[[#This Row],[Region]],People!B:B,People!A:A)</f>
        <v>Chuck Magee</v>
      </c>
      <c r="W3003" s="3" t="str">
        <f>IFERROR(VLOOKUP(MainData[[#This Row],[Order ID]],Table3[#All],2,0),"No")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LOOKUP(MainData[[#This Row],[Region]],People!B:B,People!A:A)</f>
        <v>Kelly Williams</v>
      </c>
      <c r="W3004" s="3" t="str">
        <f>IFERROR(VLOOKUP(MainData[[#This Row],[Order ID]],Table3[#All],2,0),"No")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LOOKUP(MainData[[#This Row],[Region]],People!B:B,People!A:A)</f>
        <v>Chuck Magee</v>
      </c>
      <c r="W3005" s="3" t="str">
        <f>IFERROR(VLOOKUP(MainData[[#This Row],[Order ID]],Table3[#All],2,0),"No")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LOOKUP(MainData[[#This Row],[Region]],People!B:B,People!A:A)</f>
        <v>Chuck Magee</v>
      </c>
      <c r="W3006" s="3" t="str">
        <f>IFERROR(VLOOKUP(MainData[[#This Row],[Order ID]],Table3[#All],2,0),"No")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LOOKUP(MainData[[#This Row],[Region]],People!B:B,People!A:A)</f>
        <v>Kelly Williams</v>
      </c>
      <c r="W3007" s="3" t="str">
        <f>IFERROR(VLOOKUP(MainData[[#This Row],[Order ID]],Table3[#All],2,0),"No")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LOOKUP(MainData[[#This Row],[Region]],People!B:B,People!A:A)</f>
        <v>Chuck Magee</v>
      </c>
      <c r="W3008" s="3" t="str">
        <f>IFERROR(VLOOKUP(MainData[[#This Row],[Order ID]],Table3[#All],2,0),"No")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LOOKUP(MainData[[#This Row],[Region]],People!B:B,People!A:A)</f>
        <v>Anna Andreadi</v>
      </c>
      <c r="W3009" s="3" t="str">
        <f>IFERROR(VLOOKUP(MainData[[#This Row],[Order ID]],Table3[#All],2,0),"No")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LOOKUP(MainData[[#This Row],[Region]],People!B:B,People!A:A)</f>
        <v>Cassandra Brandow</v>
      </c>
      <c r="W3010" s="3" t="str">
        <f>IFERROR(VLOOKUP(MainData[[#This Row],[Order ID]],Table3[#All],2,0),"No")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LOOKUP(MainData[[#This Row],[Region]],People!B:B,People!A:A)</f>
        <v>Chuck Magee</v>
      </c>
      <c r="W3011" s="3" t="str">
        <f>IFERROR(VLOOKUP(MainData[[#This Row],[Order ID]],Table3[#All],2,0),"No")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LOOKUP(MainData[[#This Row],[Region]],People!B:B,People!A:A)</f>
        <v>Anna Andreadi</v>
      </c>
      <c r="W3012" s="3" t="str">
        <f>IFERROR(VLOOKUP(MainData[[#This Row],[Order ID]],Table3[#All],2,0),"No")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LOOKUP(MainData[[#This Row],[Region]],People!B:B,People!A:A)</f>
        <v>Anna Andreadi</v>
      </c>
      <c r="W3013" s="3" t="str">
        <f>IFERROR(VLOOKUP(MainData[[#This Row],[Order ID]],Table3[#All],2,0),"No")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LOOKUP(MainData[[#This Row],[Region]],People!B:B,People!A:A)</f>
        <v>Anna Andreadi</v>
      </c>
      <c r="W3014" s="3" t="str">
        <f>IFERROR(VLOOKUP(MainData[[#This Row],[Order ID]],Table3[#All],2,0),"No")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LOOKUP(MainData[[#This Row],[Region]],People!B:B,People!A:A)</f>
        <v>Anna Andreadi</v>
      </c>
      <c r="W3015" s="3" t="str">
        <f>IFERROR(VLOOKUP(MainData[[#This Row],[Order ID]],Table3[#All],2,0),"No")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LOOKUP(MainData[[#This Row],[Region]],People!B:B,People!A:A)</f>
        <v>Anna Andreadi</v>
      </c>
      <c r="W3016" s="3" t="str">
        <f>IFERROR(VLOOKUP(MainData[[#This Row],[Order ID]],Table3[#All],2,0),"No")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LOOKUP(MainData[[#This Row],[Region]],People!B:B,People!A:A)</f>
        <v>Chuck Magee</v>
      </c>
      <c r="W3017" s="3" t="str">
        <f>IFERROR(VLOOKUP(MainData[[#This Row],[Order ID]],Table3[#All],2,0),"No")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LOOKUP(MainData[[#This Row],[Region]],People!B:B,People!A:A)</f>
        <v>Kelly Williams</v>
      </c>
      <c r="W3018" s="3" t="str">
        <f>IFERROR(VLOOKUP(MainData[[#This Row],[Order ID]],Table3[#All],2,0),"No")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LOOKUP(MainData[[#This Row],[Region]],People!B:B,People!A:A)</f>
        <v>Kelly Williams</v>
      </c>
      <c r="W3019" s="3" t="str">
        <f>IFERROR(VLOOKUP(MainData[[#This Row],[Order ID]],Table3[#All],2,0),"No")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LOOKUP(MainData[[#This Row],[Region]],People!B:B,People!A:A)</f>
        <v>Kelly Williams</v>
      </c>
      <c r="W3020" s="3" t="str">
        <f>IFERROR(VLOOKUP(MainData[[#This Row],[Order ID]],Table3[#All],2,0),"No")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LOOKUP(MainData[[#This Row],[Region]],People!B:B,People!A:A)</f>
        <v>Anna Andreadi</v>
      </c>
      <c r="W3021" s="3" t="str">
        <f>IFERROR(VLOOKUP(MainData[[#This Row],[Order ID]],Table3[#All],2,0),"No")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LOOKUP(MainData[[#This Row],[Region]],People!B:B,People!A:A)</f>
        <v>Anna Andreadi</v>
      </c>
      <c r="W3022" s="3" t="str">
        <f>IFERROR(VLOOKUP(MainData[[#This Row],[Order ID]],Table3[#All],2,0),"No")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LOOKUP(MainData[[#This Row],[Region]],People!B:B,People!A:A)</f>
        <v>Anna Andreadi</v>
      </c>
      <c r="W3023" s="3" t="str">
        <f>IFERROR(VLOOKUP(MainData[[#This Row],[Order ID]],Table3[#All],2,0),"No")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LOOKUP(MainData[[#This Row],[Region]],People!B:B,People!A:A)</f>
        <v>Anna Andreadi</v>
      </c>
      <c r="W3024" s="3" t="str">
        <f>IFERROR(VLOOKUP(MainData[[#This Row],[Order ID]],Table3[#All],2,0),"No")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LOOKUP(MainData[[#This Row],[Region]],People!B:B,People!A:A)</f>
        <v>Kelly Williams</v>
      </c>
      <c r="W3025" s="3" t="str">
        <f>IFERROR(VLOOKUP(MainData[[#This Row],[Order ID]],Table3[#All],2,0),"No")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LOOKUP(MainData[[#This Row],[Region]],People!B:B,People!A:A)</f>
        <v>Chuck Magee</v>
      </c>
      <c r="W3026" s="3" t="str">
        <f>IFERROR(VLOOKUP(MainData[[#This Row],[Order ID]],Table3[#All],2,0),"No")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LOOKUP(MainData[[#This Row],[Region]],People!B:B,People!A:A)</f>
        <v>Chuck Magee</v>
      </c>
      <c r="W3027" s="3" t="str">
        <f>IFERROR(VLOOKUP(MainData[[#This Row],[Order ID]],Table3[#All],2,0),"No")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LOOKUP(MainData[[#This Row],[Region]],People!B:B,People!A:A)</f>
        <v>Chuck Magee</v>
      </c>
      <c r="W3028" s="3" t="str">
        <f>IFERROR(VLOOKUP(MainData[[#This Row],[Order ID]],Table3[#All],2,0),"No")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LOOKUP(MainData[[#This Row],[Region]],People!B:B,People!A:A)</f>
        <v>Anna Andreadi</v>
      </c>
      <c r="W3029" s="3" t="str">
        <f>IFERROR(VLOOKUP(MainData[[#This Row],[Order ID]],Table3[#All],2,0),"No")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LOOKUP(MainData[[#This Row],[Region]],People!B:B,People!A:A)</f>
        <v>Cassandra Brandow</v>
      </c>
      <c r="W3030" s="3" t="str">
        <f>IFERROR(VLOOKUP(MainData[[#This Row],[Order ID]],Table3[#All],2,0),"No")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LOOKUP(MainData[[#This Row],[Region]],People!B:B,People!A:A)</f>
        <v>Anna Andreadi</v>
      </c>
      <c r="W3031" s="3" t="str">
        <f>IFERROR(VLOOKUP(MainData[[#This Row],[Order ID]],Table3[#All],2,0),"No")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LOOKUP(MainData[[#This Row],[Region]],People!B:B,People!A:A)</f>
        <v>Kelly Williams</v>
      </c>
      <c r="W3032" s="3" t="str">
        <f>IFERROR(VLOOKUP(MainData[[#This Row],[Order ID]],Table3[#All],2,0),"No")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LOOKUP(MainData[[#This Row],[Region]],People!B:B,People!A:A)</f>
        <v>Kelly Williams</v>
      </c>
      <c r="W3033" s="3" t="str">
        <f>IFERROR(VLOOKUP(MainData[[#This Row],[Order ID]],Table3[#All],2,0),"No")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LOOKUP(MainData[[#This Row],[Region]],People!B:B,People!A:A)</f>
        <v>Anna Andreadi</v>
      </c>
      <c r="W3034" s="3" t="str">
        <f>IFERROR(VLOOKUP(MainData[[#This Row],[Order ID]],Table3[#All],2,0),"No")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LOOKUP(MainData[[#This Row],[Region]],People!B:B,People!A:A)</f>
        <v>Chuck Magee</v>
      </c>
      <c r="W3035" s="3" t="str">
        <f>IFERROR(VLOOKUP(MainData[[#This Row],[Order ID]],Table3[#All],2,0),"No")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LOOKUP(MainData[[#This Row],[Region]],People!B:B,People!A:A)</f>
        <v>Cassandra Brandow</v>
      </c>
      <c r="W3036" s="3" t="str">
        <f>IFERROR(VLOOKUP(MainData[[#This Row],[Order ID]],Table3[#All],2,0),"No")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LOOKUP(MainData[[#This Row],[Region]],People!B:B,People!A:A)</f>
        <v>Cassandra Brandow</v>
      </c>
      <c r="W3037" s="3" t="str">
        <f>IFERROR(VLOOKUP(MainData[[#This Row],[Order ID]],Table3[#All],2,0),"No")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LOOKUP(MainData[[#This Row],[Region]],People!B:B,People!A:A)</f>
        <v>Cassandra Brandow</v>
      </c>
      <c r="W3038" s="3" t="str">
        <f>IFERROR(VLOOKUP(MainData[[#This Row],[Order ID]],Table3[#All],2,0),"No")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LOOKUP(MainData[[#This Row],[Region]],People!B:B,People!A:A)</f>
        <v>Cassandra Brandow</v>
      </c>
      <c r="W3039" s="3" t="str">
        <f>IFERROR(VLOOKUP(MainData[[#This Row],[Order ID]],Table3[#All],2,0),"No")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LOOKUP(MainData[[#This Row],[Region]],People!B:B,People!A:A)</f>
        <v>Cassandra Brandow</v>
      </c>
      <c r="W3040" s="3" t="str">
        <f>IFERROR(VLOOKUP(MainData[[#This Row],[Order ID]],Table3[#All],2,0),"No")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LOOKUP(MainData[[#This Row],[Region]],People!B:B,People!A:A)</f>
        <v>Anna Andreadi</v>
      </c>
      <c r="W3041" s="3" t="str">
        <f>IFERROR(VLOOKUP(MainData[[#This Row],[Order ID]],Table3[#All],2,0),"No")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LOOKUP(MainData[[#This Row],[Region]],People!B:B,People!A:A)</f>
        <v>Cassandra Brandow</v>
      </c>
      <c r="W3042" s="3" t="str">
        <f>IFERROR(VLOOKUP(MainData[[#This Row],[Order ID]],Table3[#All],2,0),"No")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LOOKUP(MainData[[#This Row],[Region]],People!B:B,People!A:A)</f>
        <v>Anna Andreadi</v>
      </c>
      <c r="W3043" s="3" t="str">
        <f>IFERROR(VLOOKUP(MainData[[#This Row],[Order ID]],Table3[#All],2,0),"No")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LOOKUP(MainData[[#This Row],[Region]],People!B:B,People!A:A)</f>
        <v>Anna Andreadi</v>
      </c>
      <c r="W3044" s="3" t="str">
        <f>IFERROR(VLOOKUP(MainData[[#This Row],[Order ID]],Table3[#All],2,0),"No")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LOOKUP(MainData[[#This Row],[Region]],People!B:B,People!A:A)</f>
        <v>Anna Andreadi</v>
      </c>
      <c r="W3045" s="3" t="str">
        <f>IFERROR(VLOOKUP(MainData[[#This Row],[Order ID]],Table3[#All],2,0),"No")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LOOKUP(MainData[[#This Row],[Region]],People!B:B,People!A:A)</f>
        <v>Chuck Magee</v>
      </c>
      <c r="W3046" s="3" t="str">
        <f>IFERROR(VLOOKUP(MainData[[#This Row],[Order ID]],Table3[#All],2,0),"No")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LOOKUP(MainData[[#This Row],[Region]],People!B:B,People!A:A)</f>
        <v>Kelly Williams</v>
      </c>
      <c r="W3047" s="3" t="str">
        <f>IFERROR(VLOOKUP(MainData[[#This Row],[Order ID]],Table3[#All],2,0),"No")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LOOKUP(MainData[[#This Row],[Region]],People!B:B,People!A:A)</f>
        <v>Kelly Williams</v>
      </c>
      <c r="W3048" s="3" t="str">
        <f>IFERROR(VLOOKUP(MainData[[#This Row],[Order ID]],Table3[#All],2,0),"No")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LOOKUP(MainData[[#This Row],[Region]],People!B:B,People!A:A)</f>
        <v>Anna Andreadi</v>
      </c>
      <c r="W3049" s="3" t="str">
        <f>IFERROR(VLOOKUP(MainData[[#This Row],[Order ID]],Table3[#All],2,0),"No")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LOOKUP(MainData[[#This Row],[Region]],People!B:B,People!A:A)</f>
        <v>Cassandra Brandow</v>
      </c>
      <c r="W3050" s="3" t="str">
        <f>IFERROR(VLOOKUP(MainData[[#This Row],[Order ID]],Table3[#All],2,0),"No")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LOOKUP(MainData[[#This Row],[Region]],People!B:B,People!A:A)</f>
        <v>Cassandra Brandow</v>
      </c>
      <c r="W3051" s="3" t="str">
        <f>IFERROR(VLOOKUP(MainData[[#This Row],[Order ID]],Table3[#All],2,0),"No")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LOOKUP(MainData[[#This Row],[Region]],People!B:B,People!A:A)</f>
        <v>Anna Andreadi</v>
      </c>
      <c r="W3052" s="3" t="str">
        <f>IFERROR(VLOOKUP(MainData[[#This Row],[Order ID]],Table3[#All],2,0),"No")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LOOKUP(MainData[[#This Row],[Region]],People!B:B,People!A:A)</f>
        <v>Anna Andreadi</v>
      </c>
      <c r="W3053" s="3" t="str">
        <f>IFERROR(VLOOKUP(MainData[[#This Row],[Order ID]],Table3[#All],2,0),"No")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LOOKUP(MainData[[#This Row],[Region]],People!B:B,People!A:A)</f>
        <v>Anna Andreadi</v>
      </c>
      <c r="W3054" s="3" t="str">
        <f>IFERROR(VLOOKUP(MainData[[#This Row],[Order ID]],Table3[#All],2,0),"No")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LOOKUP(MainData[[#This Row],[Region]],People!B:B,People!A:A)</f>
        <v>Kelly Williams</v>
      </c>
      <c r="W3055" s="3" t="str">
        <f>IFERROR(VLOOKUP(MainData[[#This Row],[Order ID]],Table3[#All],2,0),"No")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LOOKUP(MainData[[#This Row],[Region]],People!B:B,People!A:A)</f>
        <v>Kelly Williams</v>
      </c>
      <c r="W3056" s="3" t="str">
        <f>IFERROR(VLOOKUP(MainData[[#This Row],[Order ID]],Table3[#All],2,0),"No")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LOOKUP(MainData[[#This Row],[Region]],People!B:B,People!A:A)</f>
        <v>Kelly Williams</v>
      </c>
      <c r="W3057" s="3" t="str">
        <f>IFERROR(VLOOKUP(MainData[[#This Row],[Order ID]],Table3[#All],2,0),"No")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LOOKUP(MainData[[#This Row],[Region]],People!B:B,People!A:A)</f>
        <v>Anna Andreadi</v>
      </c>
      <c r="W3058" s="3" t="str">
        <f>IFERROR(VLOOKUP(MainData[[#This Row],[Order ID]],Table3[#All],2,0),"No")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LOOKUP(MainData[[#This Row],[Region]],People!B:B,People!A:A)</f>
        <v>Anna Andreadi</v>
      </c>
      <c r="W3059" s="3" t="str">
        <f>IFERROR(VLOOKUP(MainData[[#This Row],[Order ID]],Table3[#All],2,0),"No")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LOOKUP(MainData[[#This Row],[Region]],People!B:B,People!A:A)</f>
        <v>Anna Andreadi</v>
      </c>
      <c r="W3060" s="3" t="str">
        <f>IFERROR(VLOOKUP(MainData[[#This Row],[Order ID]],Table3[#All],2,0),"No")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LOOKUP(MainData[[#This Row],[Region]],People!B:B,People!A:A)</f>
        <v>Anna Andreadi</v>
      </c>
      <c r="W3061" s="3" t="str">
        <f>IFERROR(VLOOKUP(MainData[[#This Row],[Order ID]],Table3[#All],2,0),"No")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LOOKUP(MainData[[#This Row],[Region]],People!B:B,People!A:A)</f>
        <v>Chuck Magee</v>
      </c>
      <c r="W3062" s="3" t="str">
        <f>IFERROR(VLOOKUP(MainData[[#This Row],[Order ID]],Table3[#All],2,0),"No")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LOOKUP(MainData[[#This Row],[Region]],People!B:B,People!A:A)</f>
        <v>Kelly Williams</v>
      </c>
      <c r="W3063" s="3" t="str">
        <f>IFERROR(VLOOKUP(MainData[[#This Row],[Order ID]],Table3[#All],2,0),"No")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LOOKUP(MainData[[#This Row],[Region]],People!B:B,People!A:A)</f>
        <v>Chuck Magee</v>
      </c>
      <c r="W3064" s="3" t="str">
        <f>IFERROR(VLOOKUP(MainData[[#This Row],[Order ID]],Table3[#All],2,0),"No")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LOOKUP(MainData[[#This Row],[Region]],People!B:B,People!A:A)</f>
        <v>Chuck Magee</v>
      </c>
      <c r="W3065" s="3" t="str">
        <f>IFERROR(VLOOKUP(MainData[[#This Row],[Order ID]],Table3[#All],2,0),"No")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LOOKUP(MainData[[#This Row],[Region]],People!B:B,People!A:A)</f>
        <v>Anna Andreadi</v>
      </c>
      <c r="W3066" s="3" t="str">
        <f>IFERROR(VLOOKUP(MainData[[#This Row],[Order ID]],Table3[#All],2,0),"No")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LOOKUP(MainData[[#This Row],[Region]],People!B:B,People!A:A)</f>
        <v>Anna Andreadi</v>
      </c>
      <c r="W3067" s="3" t="str">
        <f>IFERROR(VLOOKUP(MainData[[#This Row],[Order ID]],Table3[#All],2,0),"No")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LOOKUP(MainData[[#This Row],[Region]],People!B:B,People!A:A)</f>
        <v>Anna Andreadi</v>
      </c>
      <c r="W3068" s="3" t="str">
        <f>IFERROR(VLOOKUP(MainData[[#This Row],[Order ID]],Table3[#All],2,0),"No")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LOOKUP(MainData[[#This Row],[Region]],People!B:B,People!A:A)</f>
        <v>Anna Andreadi</v>
      </c>
      <c r="W3069" s="3" t="str">
        <f>IFERROR(VLOOKUP(MainData[[#This Row],[Order ID]],Table3[#All],2,0),"No")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LOOKUP(MainData[[#This Row],[Region]],People!B:B,People!A:A)</f>
        <v>Anna Andreadi</v>
      </c>
      <c r="W3070" s="3" t="str">
        <f>IFERROR(VLOOKUP(MainData[[#This Row],[Order ID]],Table3[#All],2,0),"No")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LOOKUP(MainData[[#This Row],[Region]],People!B:B,People!A:A)</f>
        <v>Chuck Magee</v>
      </c>
      <c r="W3071" s="3" t="str">
        <f>IFERROR(VLOOKUP(MainData[[#This Row],[Order ID]],Table3[#All],2,0),"No")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LOOKUP(MainData[[#This Row],[Region]],People!B:B,People!A:A)</f>
        <v>Chuck Magee</v>
      </c>
      <c r="W3072" s="3" t="str">
        <f>IFERROR(VLOOKUP(MainData[[#This Row],[Order ID]],Table3[#All],2,0),"No")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LOOKUP(MainData[[#This Row],[Region]],People!B:B,People!A:A)</f>
        <v>Chuck Magee</v>
      </c>
      <c r="W3073" s="3" t="str">
        <f>IFERROR(VLOOKUP(MainData[[#This Row],[Order ID]],Table3[#All],2,0),"No")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LOOKUP(MainData[[#This Row],[Region]],People!B:B,People!A:A)</f>
        <v>Chuck Magee</v>
      </c>
      <c r="W3074" s="3" t="str">
        <f>IFERROR(VLOOKUP(MainData[[#This Row],[Order ID]],Table3[#All],2,0),"No")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LOOKUP(MainData[[#This Row],[Region]],People!B:B,People!A:A)</f>
        <v>Anna Andreadi</v>
      </c>
      <c r="W3075" s="3" t="str">
        <f>IFERROR(VLOOKUP(MainData[[#This Row],[Order ID]],Table3[#All],2,0),"No")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LOOKUP(MainData[[#This Row],[Region]],People!B:B,People!A:A)</f>
        <v>Anna Andreadi</v>
      </c>
      <c r="W3076" s="3" t="str">
        <f>IFERROR(VLOOKUP(MainData[[#This Row],[Order ID]],Table3[#All],2,0),"No")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LOOKUP(MainData[[#This Row],[Region]],People!B:B,People!A:A)</f>
        <v>Kelly Williams</v>
      </c>
      <c r="W3077" s="3" t="str">
        <f>IFERROR(VLOOKUP(MainData[[#This Row],[Order ID]],Table3[#All],2,0),"No")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LOOKUP(MainData[[#This Row],[Region]],People!B:B,People!A:A)</f>
        <v>Kelly Williams</v>
      </c>
      <c r="W3078" s="3" t="str">
        <f>IFERROR(VLOOKUP(MainData[[#This Row],[Order ID]],Table3[#All],2,0),"No")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LOOKUP(MainData[[#This Row],[Region]],People!B:B,People!A:A)</f>
        <v>Kelly Williams</v>
      </c>
      <c r="W3079" s="3" t="str">
        <f>IFERROR(VLOOKUP(MainData[[#This Row],[Order ID]],Table3[#All],2,0),"No")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LOOKUP(MainData[[#This Row],[Region]],People!B:B,People!A:A)</f>
        <v>Anna Andreadi</v>
      </c>
      <c r="W3080" s="3" t="str">
        <f>IFERROR(VLOOKUP(MainData[[#This Row],[Order ID]],Table3[#All],2,0),"No")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LOOKUP(MainData[[#This Row],[Region]],People!B:B,People!A:A)</f>
        <v>Anna Andreadi</v>
      </c>
      <c r="W3081" s="3" t="str">
        <f>IFERROR(VLOOKUP(MainData[[#This Row],[Order ID]],Table3[#All],2,0),"No")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LOOKUP(MainData[[#This Row],[Region]],People!B:B,People!A:A)</f>
        <v>Anna Andreadi</v>
      </c>
      <c r="W3082" s="3" t="str">
        <f>IFERROR(VLOOKUP(MainData[[#This Row],[Order ID]],Table3[#All],2,0),"No")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LOOKUP(MainData[[#This Row],[Region]],People!B:B,People!A:A)</f>
        <v>Cassandra Brandow</v>
      </c>
      <c r="W3083" s="3" t="str">
        <f>IFERROR(VLOOKUP(MainData[[#This Row],[Order ID]],Table3[#All],2,0),"No")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LOOKUP(MainData[[#This Row],[Region]],People!B:B,People!A:A)</f>
        <v>Cassandra Brandow</v>
      </c>
      <c r="W3084" s="3" t="str">
        <f>IFERROR(VLOOKUP(MainData[[#This Row],[Order ID]],Table3[#All],2,0),"No")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LOOKUP(MainData[[#This Row],[Region]],People!B:B,People!A:A)</f>
        <v>Chuck Magee</v>
      </c>
      <c r="W3085" s="3" t="str">
        <f>IFERROR(VLOOKUP(MainData[[#This Row],[Order ID]],Table3[#All],2,0),"No")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LOOKUP(MainData[[#This Row],[Region]],People!B:B,People!A:A)</f>
        <v>Kelly Williams</v>
      </c>
      <c r="W3086" s="3" t="str">
        <f>IFERROR(VLOOKUP(MainData[[#This Row],[Order ID]],Table3[#All],2,0),"No")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LOOKUP(MainData[[#This Row],[Region]],People!B:B,People!A:A)</f>
        <v>Kelly Williams</v>
      </c>
      <c r="W3087" s="3" t="str">
        <f>IFERROR(VLOOKUP(MainData[[#This Row],[Order ID]],Table3[#All],2,0),"No")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LOOKUP(MainData[[#This Row],[Region]],People!B:B,People!A:A)</f>
        <v>Kelly Williams</v>
      </c>
      <c r="W3088" s="3" t="str">
        <f>IFERROR(VLOOKUP(MainData[[#This Row],[Order ID]],Table3[#All],2,0),"No")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LOOKUP(MainData[[#This Row],[Region]],People!B:B,People!A:A)</f>
        <v>Kelly Williams</v>
      </c>
      <c r="W3089" s="3" t="str">
        <f>IFERROR(VLOOKUP(MainData[[#This Row],[Order ID]],Table3[#All],2,0),"No")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LOOKUP(MainData[[#This Row],[Region]],People!B:B,People!A:A)</f>
        <v>Cassandra Brandow</v>
      </c>
      <c r="W3090" s="3" t="str">
        <f>IFERROR(VLOOKUP(MainData[[#This Row],[Order ID]],Table3[#All],2,0),"No")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LOOKUP(MainData[[#This Row],[Region]],People!B:B,People!A:A)</f>
        <v>Cassandra Brandow</v>
      </c>
      <c r="W3091" s="3" t="str">
        <f>IFERROR(VLOOKUP(MainData[[#This Row],[Order ID]],Table3[#All],2,0),"No")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LOOKUP(MainData[[#This Row],[Region]],People!B:B,People!A:A)</f>
        <v>Chuck Magee</v>
      </c>
      <c r="W3092" s="3" t="str">
        <f>IFERROR(VLOOKUP(MainData[[#This Row],[Order ID]],Table3[#All],2,0),"No")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LOOKUP(MainData[[#This Row],[Region]],People!B:B,People!A:A)</f>
        <v>Chuck Magee</v>
      </c>
      <c r="W3093" s="3" t="str">
        <f>IFERROR(VLOOKUP(MainData[[#This Row],[Order ID]],Table3[#All],2,0),"No")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LOOKUP(MainData[[#This Row],[Region]],People!B:B,People!A:A)</f>
        <v>Chuck Magee</v>
      </c>
      <c r="W3094" s="3" t="str">
        <f>IFERROR(VLOOKUP(MainData[[#This Row],[Order ID]],Table3[#All],2,0),"No")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LOOKUP(MainData[[#This Row],[Region]],People!B:B,People!A:A)</f>
        <v>Kelly Williams</v>
      </c>
      <c r="W3095" s="3" t="str">
        <f>IFERROR(VLOOKUP(MainData[[#This Row],[Order ID]],Table3[#All],2,0),"No")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LOOKUP(MainData[[#This Row],[Region]],People!B:B,People!A:A)</f>
        <v>Kelly Williams</v>
      </c>
      <c r="W3096" s="3" t="str">
        <f>IFERROR(VLOOKUP(MainData[[#This Row],[Order ID]],Table3[#All],2,0),"No")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LOOKUP(MainData[[#This Row],[Region]],People!B:B,People!A:A)</f>
        <v>Kelly Williams</v>
      </c>
      <c r="W3097" s="3" t="str">
        <f>IFERROR(VLOOKUP(MainData[[#This Row],[Order ID]],Table3[#All],2,0),"No")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LOOKUP(MainData[[#This Row],[Region]],People!B:B,People!A:A)</f>
        <v>Kelly Williams</v>
      </c>
      <c r="W3098" s="3" t="str">
        <f>IFERROR(VLOOKUP(MainData[[#This Row],[Order ID]],Table3[#All],2,0),"No")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LOOKUP(MainData[[#This Row],[Region]],People!B:B,People!A:A)</f>
        <v>Kelly Williams</v>
      </c>
      <c r="W3099" s="3" t="str">
        <f>IFERROR(VLOOKUP(MainData[[#This Row],[Order ID]],Table3[#All],2,0),"No")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LOOKUP(MainData[[#This Row],[Region]],People!B:B,People!A:A)</f>
        <v>Kelly Williams</v>
      </c>
      <c r="W3100" s="3" t="str">
        <f>IFERROR(VLOOKUP(MainData[[#This Row],[Order ID]],Table3[#All],2,0),"No")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LOOKUP(MainData[[#This Row],[Region]],People!B:B,People!A:A)</f>
        <v>Chuck Magee</v>
      </c>
      <c r="W3101" s="3" t="str">
        <f>IFERROR(VLOOKUP(MainData[[#This Row],[Order ID]],Table3[#All],2,0),"No")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LOOKUP(MainData[[#This Row],[Region]],People!B:B,People!A:A)</f>
        <v>Chuck Magee</v>
      </c>
      <c r="W3102" s="3" t="str">
        <f>IFERROR(VLOOKUP(MainData[[#This Row],[Order ID]],Table3[#All],2,0),"No")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LOOKUP(MainData[[#This Row],[Region]],People!B:B,People!A:A)</f>
        <v>Chuck Magee</v>
      </c>
      <c r="W3103" s="3" t="str">
        <f>IFERROR(VLOOKUP(MainData[[#This Row],[Order ID]],Table3[#All],2,0),"No")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LOOKUP(MainData[[#This Row],[Region]],People!B:B,People!A:A)</f>
        <v>Chuck Magee</v>
      </c>
      <c r="W3104" s="3" t="str">
        <f>IFERROR(VLOOKUP(MainData[[#This Row],[Order ID]],Table3[#All],2,0),"No")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LOOKUP(MainData[[#This Row],[Region]],People!B:B,People!A:A)</f>
        <v>Chuck Magee</v>
      </c>
      <c r="W3105" s="3" t="str">
        <f>IFERROR(VLOOKUP(MainData[[#This Row],[Order ID]],Table3[#All],2,0),"No")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LOOKUP(MainData[[#This Row],[Region]],People!B:B,People!A:A)</f>
        <v>Chuck Magee</v>
      </c>
      <c r="W3106" s="3" t="str">
        <f>IFERROR(VLOOKUP(MainData[[#This Row],[Order ID]],Table3[#All],2,0),"No")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LOOKUP(MainData[[#This Row],[Region]],People!B:B,People!A:A)</f>
        <v>Kelly Williams</v>
      </c>
      <c r="W3107" s="3" t="str">
        <f>IFERROR(VLOOKUP(MainData[[#This Row],[Order ID]],Table3[#All],2,0),"No")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LOOKUP(MainData[[#This Row],[Region]],People!B:B,People!A:A)</f>
        <v>Kelly Williams</v>
      </c>
      <c r="W3108" s="3" t="str">
        <f>IFERROR(VLOOKUP(MainData[[#This Row],[Order ID]],Table3[#All],2,0),"No")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LOOKUP(MainData[[#This Row],[Region]],People!B:B,People!A:A)</f>
        <v>Kelly Williams</v>
      </c>
      <c r="W3109" s="3" t="str">
        <f>IFERROR(VLOOKUP(MainData[[#This Row],[Order ID]],Table3[#All],2,0),"No")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LOOKUP(MainData[[#This Row],[Region]],People!B:B,People!A:A)</f>
        <v>Kelly Williams</v>
      </c>
      <c r="W3110" s="3" t="str">
        <f>IFERROR(VLOOKUP(MainData[[#This Row],[Order ID]],Table3[#All],2,0),"No")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LOOKUP(MainData[[#This Row],[Region]],People!B:B,People!A:A)</f>
        <v>Kelly Williams</v>
      </c>
      <c r="W3111" s="3" t="str">
        <f>IFERROR(VLOOKUP(MainData[[#This Row],[Order ID]],Table3[#All],2,0),"No")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LOOKUP(MainData[[#This Row],[Region]],People!B:B,People!A:A)</f>
        <v>Kelly Williams</v>
      </c>
      <c r="W3112" s="3" t="str">
        <f>IFERROR(VLOOKUP(MainData[[#This Row],[Order ID]],Table3[#All],2,0),"No")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LOOKUP(MainData[[#This Row],[Region]],People!B:B,People!A:A)</f>
        <v>Kelly Williams</v>
      </c>
      <c r="W3113" s="3" t="str">
        <f>IFERROR(VLOOKUP(MainData[[#This Row],[Order ID]],Table3[#All],2,0),"No")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LOOKUP(MainData[[#This Row],[Region]],People!B:B,People!A:A)</f>
        <v>Anna Andreadi</v>
      </c>
      <c r="W3114" s="3" t="str">
        <f>IFERROR(VLOOKUP(MainData[[#This Row],[Order ID]],Table3[#All],2,0),"No")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LOOKUP(MainData[[#This Row],[Region]],People!B:B,People!A:A)</f>
        <v>Anna Andreadi</v>
      </c>
      <c r="W3115" s="3" t="str">
        <f>IFERROR(VLOOKUP(MainData[[#This Row],[Order ID]],Table3[#All],2,0),"No")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LOOKUP(MainData[[#This Row],[Region]],People!B:B,People!A:A)</f>
        <v>Anna Andreadi</v>
      </c>
      <c r="W3116" s="3" t="str">
        <f>IFERROR(VLOOKUP(MainData[[#This Row],[Order ID]],Table3[#All],2,0),"No")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LOOKUP(MainData[[#This Row],[Region]],People!B:B,People!A:A)</f>
        <v>Anna Andreadi</v>
      </c>
      <c r="W3117" s="3" t="str">
        <f>IFERROR(VLOOKUP(MainData[[#This Row],[Order ID]],Table3[#All],2,0),"No")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LOOKUP(MainData[[#This Row],[Region]],People!B:B,People!A:A)</f>
        <v>Anna Andreadi</v>
      </c>
      <c r="W3118" s="3" t="str">
        <f>IFERROR(VLOOKUP(MainData[[#This Row],[Order ID]],Table3[#All],2,0),"No")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LOOKUP(MainData[[#This Row],[Region]],People!B:B,People!A:A)</f>
        <v>Anna Andreadi</v>
      </c>
      <c r="W3119" s="3" t="str">
        <f>IFERROR(VLOOKUP(MainData[[#This Row],[Order ID]],Table3[#All],2,0),"No")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LOOKUP(MainData[[#This Row],[Region]],People!B:B,People!A:A)</f>
        <v>Cassandra Brandow</v>
      </c>
      <c r="W3120" s="3" t="str">
        <f>IFERROR(VLOOKUP(MainData[[#This Row],[Order ID]],Table3[#All],2,0),"No")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LOOKUP(MainData[[#This Row],[Region]],People!B:B,People!A:A)</f>
        <v>Cassandra Brandow</v>
      </c>
      <c r="W3121" s="3" t="str">
        <f>IFERROR(VLOOKUP(MainData[[#This Row],[Order ID]],Table3[#All],2,0),"No")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LOOKUP(MainData[[#This Row],[Region]],People!B:B,People!A:A)</f>
        <v>Cassandra Brandow</v>
      </c>
      <c r="W3122" s="3" t="str">
        <f>IFERROR(VLOOKUP(MainData[[#This Row],[Order ID]],Table3[#All],2,0),"No")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LOOKUP(MainData[[#This Row],[Region]],People!B:B,People!A:A)</f>
        <v>Cassandra Brandow</v>
      </c>
      <c r="W3123" s="3" t="str">
        <f>IFERROR(VLOOKUP(MainData[[#This Row],[Order ID]],Table3[#All],2,0),"No")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LOOKUP(MainData[[#This Row],[Region]],People!B:B,People!A:A)</f>
        <v>Cassandra Brandow</v>
      </c>
      <c r="W3124" s="3" t="str">
        <f>IFERROR(VLOOKUP(MainData[[#This Row],[Order ID]],Table3[#All],2,0),"No")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LOOKUP(MainData[[#This Row],[Region]],People!B:B,People!A:A)</f>
        <v>Cassandra Brandow</v>
      </c>
      <c r="W3125" s="3" t="str">
        <f>IFERROR(VLOOKUP(MainData[[#This Row],[Order ID]],Table3[#All],2,0),"No")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LOOKUP(MainData[[#This Row],[Region]],People!B:B,People!A:A)</f>
        <v>Cassandra Brandow</v>
      </c>
      <c r="W3126" s="3" t="str">
        <f>IFERROR(VLOOKUP(MainData[[#This Row],[Order ID]],Table3[#All],2,0),"No")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LOOKUP(MainData[[#This Row],[Region]],People!B:B,People!A:A)</f>
        <v>Cassandra Brandow</v>
      </c>
      <c r="W3127" s="3" t="str">
        <f>IFERROR(VLOOKUP(MainData[[#This Row],[Order ID]],Table3[#All],2,0),"No")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LOOKUP(MainData[[#This Row],[Region]],People!B:B,People!A:A)</f>
        <v>Chuck Magee</v>
      </c>
      <c r="W3128" s="3" t="str">
        <f>IFERROR(VLOOKUP(MainData[[#This Row],[Order ID]],Table3[#All],2,0),"No")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LOOKUP(MainData[[#This Row],[Region]],People!B:B,People!A:A)</f>
        <v>Chuck Magee</v>
      </c>
      <c r="W3129" s="3" t="str">
        <f>IFERROR(VLOOKUP(MainData[[#This Row],[Order ID]],Table3[#All],2,0),"No")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LOOKUP(MainData[[#This Row],[Region]],People!B:B,People!A:A)</f>
        <v>Anna Andreadi</v>
      </c>
      <c r="W3130" s="3" t="str">
        <f>IFERROR(VLOOKUP(MainData[[#This Row],[Order ID]],Table3[#All],2,0),"No")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LOOKUP(MainData[[#This Row],[Region]],People!B:B,People!A:A)</f>
        <v>Anna Andreadi</v>
      </c>
      <c r="W3131" s="3" t="str">
        <f>IFERROR(VLOOKUP(MainData[[#This Row],[Order ID]],Table3[#All],2,0),"No")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LOOKUP(MainData[[#This Row],[Region]],People!B:B,People!A:A)</f>
        <v>Anna Andreadi</v>
      </c>
      <c r="W3132" s="3" t="str">
        <f>IFERROR(VLOOKUP(MainData[[#This Row],[Order ID]],Table3[#All],2,0),"No")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LOOKUP(MainData[[#This Row],[Region]],People!B:B,People!A:A)</f>
        <v>Anna Andreadi</v>
      </c>
      <c r="W3133" s="3" t="str">
        <f>IFERROR(VLOOKUP(MainData[[#This Row],[Order ID]],Table3[#All],2,0),"No")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LOOKUP(MainData[[#This Row],[Region]],People!B:B,People!A:A)</f>
        <v>Chuck Magee</v>
      </c>
      <c r="W3134" s="3" t="str">
        <f>IFERROR(VLOOKUP(MainData[[#This Row],[Order ID]],Table3[#All],2,0),"No")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LOOKUP(MainData[[#This Row],[Region]],People!B:B,People!A:A)</f>
        <v>Chuck Magee</v>
      </c>
      <c r="W3135" s="3" t="str">
        <f>IFERROR(VLOOKUP(MainData[[#This Row],[Order ID]],Table3[#All],2,0),"No")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LOOKUP(MainData[[#This Row],[Region]],People!B:B,People!A:A)</f>
        <v>Kelly Williams</v>
      </c>
      <c r="W3136" s="3" t="str">
        <f>IFERROR(VLOOKUP(MainData[[#This Row],[Order ID]],Table3[#All],2,0),"No")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LOOKUP(MainData[[#This Row],[Region]],People!B:B,People!A:A)</f>
        <v>Kelly Williams</v>
      </c>
      <c r="W3137" s="3" t="str">
        <f>IFERROR(VLOOKUP(MainData[[#This Row],[Order ID]],Table3[#All],2,0),"No")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LOOKUP(MainData[[#This Row],[Region]],People!B:B,People!A:A)</f>
        <v>Kelly Williams</v>
      </c>
      <c r="W3138" s="3" t="str">
        <f>IFERROR(VLOOKUP(MainData[[#This Row],[Order ID]],Table3[#All],2,0),"No")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LOOKUP(MainData[[#This Row],[Region]],People!B:B,People!A:A)</f>
        <v>Kelly Williams</v>
      </c>
      <c r="W3139" s="3" t="str">
        <f>IFERROR(VLOOKUP(MainData[[#This Row],[Order ID]],Table3[#All],2,0),"No")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LOOKUP(MainData[[#This Row],[Region]],People!B:B,People!A:A)</f>
        <v>Kelly Williams</v>
      </c>
      <c r="W3140" s="3" t="str">
        <f>IFERROR(VLOOKUP(MainData[[#This Row],[Order ID]],Table3[#All],2,0),"No")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LOOKUP(MainData[[#This Row],[Region]],People!B:B,People!A:A)</f>
        <v>Kelly Williams</v>
      </c>
      <c r="W3141" s="3" t="str">
        <f>IFERROR(VLOOKUP(MainData[[#This Row],[Order ID]],Table3[#All],2,0),"No")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LOOKUP(MainData[[#This Row],[Region]],People!B:B,People!A:A)</f>
        <v>Chuck Magee</v>
      </c>
      <c r="W3142" s="3" t="str">
        <f>IFERROR(VLOOKUP(MainData[[#This Row],[Order ID]],Table3[#All],2,0),"No")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LOOKUP(MainData[[#This Row],[Region]],People!B:B,People!A:A)</f>
        <v>Kelly Williams</v>
      </c>
      <c r="W3143" s="3" t="str">
        <f>IFERROR(VLOOKUP(MainData[[#This Row],[Order ID]],Table3[#All],2,0),"No")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LOOKUP(MainData[[#This Row],[Region]],People!B:B,People!A:A)</f>
        <v>Chuck Magee</v>
      </c>
      <c r="W3144" s="3" t="str">
        <f>IFERROR(VLOOKUP(MainData[[#This Row],[Order ID]],Table3[#All],2,0),"No")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LOOKUP(MainData[[#This Row],[Region]],People!B:B,People!A:A)</f>
        <v>Chuck Magee</v>
      </c>
      <c r="W3145" s="3" t="str">
        <f>IFERROR(VLOOKUP(MainData[[#This Row],[Order ID]],Table3[#All],2,0),"No")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LOOKUP(MainData[[#This Row],[Region]],People!B:B,People!A:A)</f>
        <v>Kelly Williams</v>
      </c>
      <c r="W3146" s="3" t="str">
        <f>IFERROR(VLOOKUP(MainData[[#This Row],[Order ID]],Table3[#All],2,0),"No")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LOOKUP(MainData[[#This Row],[Region]],People!B:B,People!A:A)</f>
        <v>Anna Andreadi</v>
      </c>
      <c r="W3147" s="3" t="str">
        <f>IFERROR(VLOOKUP(MainData[[#This Row],[Order ID]],Table3[#All],2,0),"No")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LOOKUP(MainData[[#This Row],[Region]],People!B:B,People!A:A)</f>
        <v>Anna Andreadi</v>
      </c>
      <c r="W3148" s="3" t="str">
        <f>IFERROR(VLOOKUP(MainData[[#This Row],[Order ID]],Table3[#All],2,0),"No")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LOOKUP(MainData[[#This Row],[Region]],People!B:B,People!A:A)</f>
        <v>Anna Andreadi</v>
      </c>
      <c r="W3149" s="3" t="str">
        <f>IFERROR(VLOOKUP(MainData[[#This Row],[Order ID]],Table3[#All],2,0),"No")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LOOKUP(MainData[[#This Row],[Region]],People!B:B,People!A:A)</f>
        <v>Chuck Magee</v>
      </c>
      <c r="W3150" s="3" t="str">
        <f>IFERROR(VLOOKUP(MainData[[#This Row],[Order ID]],Table3[#All],2,0),"No")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LOOKUP(MainData[[#This Row],[Region]],People!B:B,People!A:A)</f>
        <v>Anna Andreadi</v>
      </c>
      <c r="W3151" s="3" t="str">
        <f>IFERROR(VLOOKUP(MainData[[#This Row],[Order ID]],Table3[#All],2,0),"No")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LOOKUP(MainData[[#This Row],[Region]],People!B:B,People!A:A)</f>
        <v>Chuck Magee</v>
      </c>
      <c r="W3152" s="3" t="str">
        <f>IFERROR(VLOOKUP(MainData[[#This Row],[Order ID]],Table3[#All],2,0),"No")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LOOKUP(MainData[[#This Row],[Region]],People!B:B,People!A:A)</f>
        <v>Chuck Magee</v>
      </c>
      <c r="W3153" s="3" t="str">
        <f>IFERROR(VLOOKUP(MainData[[#This Row],[Order ID]],Table3[#All],2,0),"No")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LOOKUP(MainData[[#This Row],[Region]],People!B:B,People!A:A)</f>
        <v>Chuck Magee</v>
      </c>
      <c r="W3154" s="3" t="str">
        <f>IFERROR(VLOOKUP(MainData[[#This Row],[Order ID]],Table3[#All],2,0),"No")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LOOKUP(MainData[[#This Row],[Region]],People!B:B,People!A:A)</f>
        <v>Chuck Magee</v>
      </c>
      <c r="W3155" s="3" t="str">
        <f>IFERROR(VLOOKUP(MainData[[#This Row],[Order ID]],Table3[#All],2,0),"No")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LOOKUP(MainData[[#This Row],[Region]],People!B:B,People!A:A)</f>
        <v>Kelly Williams</v>
      </c>
      <c r="W3156" s="3" t="str">
        <f>IFERROR(VLOOKUP(MainData[[#This Row],[Order ID]],Table3[#All],2,0),"No")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LOOKUP(MainData[[#This Row],[Region]],People!B:B,People!A:A)</f>
        <v>Anna Andreadi</v>
      </c>
      <c r="W3157" s="3" t="str">
        <f>IFERROR(VLOOKUP(MainData[[#This Row],[Order ID]],Table3[#All],2,0),"No")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LOOKUP(MainData[[#This Row],[Region]],People!B:B,People!A:A)</f>
        <v>Chuck Magee</v>
      </c>
      <c r="W3158" s="3" t="str">
        <f>IFERROR(VLOOKUP(MainData[[#This Row],[Order ID]],Table3[#All],2,0),"No")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LOOKUP(MainData[[#This Row],[Region]],People!B:B,People!A:A)</f>
        <v>Chuck Magee</v>
      </c>
      <c r="W3159" s="3" t="str">
        <f>IFERROR(VLOOKUP(MainData[[#This Row],[Order ID]],Table3[#All],2,0),"No")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LOOKUP(MainData[[#This Row],[Region]],People!B:B,People!A:A)</f>
        <v>Cassandra Brandow</v>
      </c>
      <c r="W3160" s="3" t="str">
        <f>IFERROR(VLOOKUP(MainData[[#This Row],[Order ID]],Table3[#All],2,0),"No")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LOOKUP(MainData[[#This Row],[Region]],People!B:B,People!A:A)</f>
        <v>Cassandra Brandow</v>
      </c>
      <c r="W3161" s="3" t="str">
        <f>IFERROR(VLOOKUP(MainData[[#This Row],[Order ID]],Table3[#All],2,0),"No")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LOOKUP(MainData[[#This Row],[Region]],People!B:B,People!A:A)</f>
        <v>Kelly Williams</v>
      </c>
      <c r="W3162" s="3" t="str">
        <f>IFERROR(VLOOKUP(MainData[[#This Row],[Order ID]],Table3[#All],2,0),"No")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LOOKUP(MainData[[#This Row],[Region]],People!B:B,People!A:A)</f>
        <v>Anna Andreadi</v>
      </c>
      <c r="W3163" s="3" t="str">
        <f>IFERROR(VLOOKUP(MainData[[#This Row],[Order ID]],Table3[#All],2,0),"No")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LOOKUP(MainData[[#This Row],[Region]],People!B:B,People!A:A)</f>
        <v>Anna Andreadi</v>
      </c>
      <c r="W3164" s="3" t="str">
        <f>IFERROR(VLOOKUP(MainData[[#This Row],[Order ID]],Table3[#All],2,0),"No")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LOOKUP(MainData[[#This Row],[Region]],People!B:B,People!A:A)</f>
        <v>Anna Andreadi</v>
      </c>
      <c r="W3165" s="3" t="str">
        <f>IFERROR(VLOOKUP(MainData[[#This Row],[Order ID]],Table3[#All],2,0),"No")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LOOKUP(MainData[[#This Row],[Region]],People!B:B,People!A:A)</f>
        <v>Anna Andreadi</v>
      </c>
      <c r="W3166" s="3" t="str">
        <f>IFERROR(VLOOKUP(MainData[[#This Row],[Order ID]],Table3[#All],2,0),"No")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LOOKUP(MainData[[#This Row],[Region]],People!B:B,People!A:A)</f>
        <v>Anna Andreadi</v>
      </c>
      <c r="W3167" s="3" t="str">
        <f>IFERROR(VLOOKUP(MainData[[#This Row],[Order ID]],Table3[#All],2,0),"No")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LOOKUP(MainData[[#This Row],[Region]],People!B:B,People!A:A)</f>
        <v>Anna Andreadi</v>
      </c>
      <c r="W3168" s="3" t="str">
        <f>IFERROR(VLOOKUP(MainData[[#This Row],[Order ID]],Table3[#All],2,0),"No")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LOOKUP(MainData[[#This Row],[Region]],People!B:B,People!A:A)</f>
        <v>Kelly Williams</v>
      </c>
      <c r="W3169" s="3" t="str">
        <f>IFERROR(VLOOKUP(MainData[[#This Row],[Order ID]],Table3[#All],2,0),"No")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LOOKUP(MainData[[#This Row],[Region]],People!B:B,People!A:A)</f>
        <v>Cassandra Brandow</v>
      </c>
      <c r="W3170" s="3" t="str">
        <f>IFERROR(VLOOKUP(MainData[[#This Row],[Order ID]],Table3[#All],2,0),"No")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LOOKUP(MainData[[#This Row],[Region]],People!B:B,People!A:A)</f>
        <v>Cassandra Brandow</v>
      </c>
      <c r="W3171" s="3" t="str">
        <f>IFERROR(VLOOKUP(MainData[[#This Row],[Order ID]],Table3[#All],2,0),"No")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LOOKUP(MainData[[#This Row],[Region]],People!B:B,People!A:A)</f>
        <v>Cassandra Brandow</v>
      </c>
      <c r="W3172" s="3" t="str">
        <f>IFERROR(VLOOKUP(MainData[[#This Row],[Order ID]],Table3[#All],2,0),"No")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LOOKUP(MainData[[#This Row],[Region]],People!B:B,People!A:A)</f>
        <v>Kelly Williams</v>
      </c>
      <c r="W3173" s="3" t="str">
        <f>IFERROR(VLOOKUP(MainData[[#This Row],[Order ID]],Table3[#All],2,0),"No")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LOOKUP(MainData[[#This Row],[Region]],People!B:B,People!A:A)</f>
        <v>Kelly Williams</v>
      </c>
      <c r="W3174" s="3" t="str">
        <f>IFERROR(VLOOKUP(MainData[[#This Row],[Order ID]],Table3[#All],2,0),"No")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LOOKUP(MainData[[#This Row],[Region]],People!B:B,People!A:A)</f>
        <v>Kelly Williams</v>
      </c>
      <c r="W3175" s="3" t="str">
        <f>IFERROR(VLOOKUP(MainData[[#This Row],[Order ID]],Table3[#All],2,0),"No")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LOOKUP(MainData[[#This Row],[Region]],People!B:B,People!A:A)</f>
        <v>Kelly Williams</v>
      </c>
      <c r="W3176" s="3" t="str">
        <f>IFERROR(VLOOKUP(MainData[[#This Row],[Order ID]],Table3[#All],2,0),"No")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LOOKUP(MainData[[#This Row],[Region]],People!B:B,People!A:A)</f>
        <v>Anna Andreadi</v>
      </c>
      <c r="W3177" s="3" t="str">
        <f>IFERROR(VLOOKUP(MainData[[#This Row],[Order ID]],Table3[#All],2,0),"No")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LOOKUP(MainData[[#This Row],[Region]],People!B:B,People!A:A)</f>
        <v>Anna Andreadi</v>
      </c>
      <c r="W3178" s="3" t="str">
        <f>IFERROR(VLOOKUP(MainData[[#This Row],[Order ID]],Table3[#All],2,0),"No")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LOOKUP(MainData[[#This Row],[Region]],People!B:B,People!A:A)</f>
        <v>Chuck Magee</v>
      </c>
      <c r="W3179" s="3" t="str">
        <f>IFERROR(VLOOKUP(MainData[[#This Row],[Order ID]],Table3[#All],2,0),"No")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LOOKUP(MainData[[#This Row],[Region]],People!B:B,People!A:A)</f>
        <v>Chuck Magee</v>
      </c>
      <c r="W3180" s="3" t="str">
        <f>IFERROR(VLOOKUP(MainData[[#This Row],[Order ID]],Table3[#All],2,0),"No")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LOOKUP(MainData[[#This Row],[Region]],People!B:B,People!A:A)</f>
        <v>Chuck Magee</v>
      </c>
      <c r="W3181" s="3" t="str">
        <f>IFERROR(VLOOKUP(MainData[[#This Row],[Order ID]],Table3[#All],2,0),"No")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LOOKUP(MainData[[#This Row],[Region]],People!B:B,People!A:A)</f>
        <v>Chuck Magee</v>
      </c>
      <c r="W3182" s="3" t="str">
        <f>IFERROR(VLOOKUP(MainData[[#This Row],[Order ID]],Table3[#All],2,0),"No")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LOOKUP(MainData[[#This Row],[Region]],People!B:B,People!A:A)</f>
        <v>Chuck Magee</v>
      </c>
      <c r="W3183" s="3" t="str">
        <f>IFERROR(VLOOKUP(MainData[[#This Row],[Order ID]],Table3[#All],2,0),"No")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LOOKUP(MainData[[#This Row],[Region]],People!B:B,People!A:A)</f>
        <v>Chuck Magee</v>
      </c>
      <c r="W3184" s="3" t="str">
        <f>IFERROR(VLOOKUP(MainData[[#This Row],[Order ID]],Table3[#All],2,0),"No")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LOOKUP(MainData[[#This Row],[Region]],People!B:B,People!A:A)</f>
        <v>Chuck Magee</v>
      </c>
      <c r="W3185" s="3" t="str">
        <f>IFERROR(VLOOKUP(MainData[[#This Row],[Order ID]],Table3[#All],2,0),"No")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LOOKUP(MainData[[#This Row],[Region]],People!B:B,People!A:A)</f>
        <v>Chuck Magee</v>
      </c>
      <c r="W3186" s="3" t="str">
        <f>IFERROR(VLOOKUP(MainData[[#This Row],[Order ID]],Table3[#All],2,0),"No")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LOOKUP(MainData[[#This Row],[Region]],People!B:B,People!A:A)</f>
        <v>Kelly Williams</v>
      </c>
      <c r="W3187" s="3" t="str">
        <f>IFERROR(VLOOKUP(MainData[[#This Row],[Order ID]],Table3[#All],2,0),"No")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LOOKUP(MainData[[#This Row],[Region]],People!B:B,People!A:A)</f>
        <v>Kelly Williams</v>
      </c>
      <c r="W3188" s="3" t="str">
        <f>IFERROR(VLOOKUP(MainData[[#This Row],[Order ID]],Table3[#All],2,0),"No")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LOOKUP(MainData[[#This Row],[Region]],People!B:B,People!A:A)</f>
        <v>Chuck Magee</v>
      </c>
      <c r="W3189" s="3" t="str">
        <f>IFERROR(VLOOKUP(MainData[[#This Row],[Order ID]],Table3[#All],2,0),"No")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LOOKUP(MainData[[#This Row],[Region]],People!B:B,People!A:A)</f>
        <v>Anna Andreadi</v>
      </c>
      <c r="W3190" s="3" t="str">
        <f>IFERROR(VLOOKUP(MainData[[#This Row],[Order ID]],Table3[#All],2,0),"No")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LOOKUP(MainData[[#This Row],[Region]],People!B:B,People!A:A)</f>
        <v>Anna Andreadi</v>
      </c>
      <c r="W3191" s="3" t="str">
        <f>IFERROR(VLOOKUP(MainData[[#This Row],[Order ID]],Table3[#All],2,0),"No")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LOOKUP(MainData[[#This Row],[Region]],People!B:B,People!A:A)</f>
        <v>Kelly Williams</v>
      </c>
      <c r="W3192" s="3" t="str">
        <f>IFERROR(VLOOKUP(MainData[[#This Row],[Order ID]],Table3[#All],2,0),"No")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LOOKUP(MainData[[#This Row],[Region]],People!B:B,People!A:A)</f>
        <v>Chuck Magee</v>
      </c>
      <c r="W3193" s="3" t="str">
        <f>IFERROR(VLOOKUP(MainData[[#This Row],[Order ID]],Table3[#All],2,0),"No")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LOOKUP(MainData[[#This Row],[Region]],People!B:B,People!A:A)</f>
        <v>Kelly Williams</v>
      </c>
      <c r="W3194" s="3" t="str">
        <f>IFERROR(VLOOKUP(MainData[[#This Row],[Order ID]],Table3[#All],2,0),"No")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LOOKUP(MainData[[#This Row],[Region]],People!B:B,People!A:A)</f>
        <v>Kelly Williams</v>
      </c>
      <c r="W3195" s="3" t="str">
        <f>IFERROR(VLOOKUP(MainData[[#This Row],[Order ID]],Table3[#All],2,0),"No")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LOOKUP(MainData[[#This Row],[Region]],People!B:B,People!A:A)</f>
        <v>Kelly Williams</v>
      </c>
      <c r="W3196" s="3" t="str">
        <f>IFERROR(VLOOKUP(MainData[[#This Row],[Order ID]],Table3[#All],2,0),"No")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LOOKUP(MainData[[#This Row],[Region]],People!B:B,People!A:A)</f>
        <v>Cassandra Brandow</v>
      </c>
      <c r="W3197" s="3" t="str">
        <f>IFERROR(VLOOKUP(MainData[[#This Row],[Order ID]],Table3[#All],2,0),"No")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LOOKUP(MainData[[#This Row],[Region]],People!B:B,People!A:A)</f>
        <v>Chuck Magee</v>
      </c>
      <c r="W3198" s="3" t="str">
        <f>IFERROR(VLOOKUP(MainData[[#This Row],[Order ID]],Table3[#All],2,0),"No")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LOOKUP(MainData[[#This Row],[Region]],People!B:B,People!A:A)</f>
        <v>Anna Andreadi</v>
      </c>
      <c r="W3199" s="3" t="str">
        <f>IFERROR(VLOOKUP(MainData[[#This Row],[Order ID]],Table3[#All],2,0),"No")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LOOKUP(MainData[[#This Row],[Region]],People!B:B,People!A:A)</f>
        <v>Cassandra Brandow</v>
      </c>
      <c r="W3200" s="3" t="str">
        <f>IFERROR(VLOOKUP(MainData[[#This Row],[Order ID]],Table3[#All],2,0),"No")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LOOKUP(MainData[[#This Row],[Region]],People!B:B,People!A:A)</f>
        <v>Chuck Magee</v>
      </c>
      <c r="W3201" s="3" t="str">
        <f>IFERROR(VLOOKUP(MainData[[#This Row],[Order ID]],Table3[#All],2,0),"No")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LOOKUP(MainData[[#This Row],[Region]],People!B:B,People!A:A)</f>
        <v>Chuck Magee</v>
      </c>
      <c r="W3202" s="3" t="str">
        <f>IFERROR(VLOOKUP(MainData[[#This Row],[Order ID]],Table3[#All],2,0),"No")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LOOKUP(MainData[[#This Row],[Region]],People!B:B,People!A:A)</f>
        <v>Chuck Magee</v>
      </c>
      <c r="W3203" s="3" t="str">
        <f>IFERROR(VLOOKUP(MainData[[#This Row],[Order ID]],Table3[#All],2,0),"No")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LOOKUP(MainData[[#This Row],[Region]],People!B:B,People!A:A)</f>
        <v>Anna Andreadi</v>
      </c>
      <c r="W3204" s="3" t="str">
        <f>IFERROR(VLOOKUP(MainData[[#This Row],[Order ID]],Table3[#All],2,0),"No")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LOOKUP(MainData[[#This Row],[Region]],People!B:B,People!A:A)</f>
        <v>Anna Andreadi</v>
      </c>
      <c r="W3205" s="3" t="str">
        <f>IFERROR(VLOOKUP(MainData[[#This Row],[Order ID]],Table3[#All],2,0),"No")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LOOKUP(MainData[[#This Row],[Region]],People!B:B,People!A:A)</f>
        <v>Anna Andreadi</v>
      </c>
      <c r="W3206" s="3" t="str">
        <f>IFERROR(VLOOKUP(MainData[[#This Row],[Order ID]],Table3[#All],2,0),"No")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LOOKUP(MainData[[#This Row],[Region]],People!B:B,People!A:A)</f>
        <v>Anna Andreadi</v>
      </c>
      <c r="W3207" s="3" t="str">
        <f>IFERROR(VLOOKUP(MainData[[#This Row],[Order ID]],Table3[#All],2,0),"No")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LOOKUP(MainData[[#This Row],[Region]],People!B:B,People!A:A)</f>
        <v>Anna Andreadi</v>
      </c>
      <c r="W3208" s="3" t="str">
        <f>IFERROR(VLOOKUP(MainData[[#This Row],[Order ID]],Table3[#All],2,0),"No")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LOOKUP(MainData[[#This Row],[Region]],People!B:B,People!A:A)</f>
        <v>Anna Andreadi</v>
      </c>
      <c r="W3209" s="3" t="str">
        <f>IFERROR(VLOOKUP(MainData[[#This Row],[Order ID]],Table3[#All],2,0),"No")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LOOKUP(MainData[[#This Row],[Region]],People!B:B,People!A:A)</f>
        <v>Anna Andreadi</v>
      </c>
      <c r="W3210" s="3" t="str">
        <f>IFERROR(VLOOKUP(MainData[[#This Row],[Order ID]],Table3[#All],2,0),"No")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LOOKUP(MainData[[#This Row],[Region]],People!B:B,People!A:A)</f>
        <v>Anna Andreadi</v>
      </c>
      <c r="W3211" s="3" t="str">
        <f>IFERROR(VLOOKUP(MainData[[#This Row],[Order ID]],Table3[#All],2,0),"No")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LOOKUP(MainData[[#This Row],[Region]],People!B:B,People!A:A)</f>
        <v>Kelly Williams</v>
      </c>
      <c r="W3212" s="3" t="str">
        <f>IFERROR(VLOOKUP(MainData[[#This Row],[Order ID]],Table3[#All],2,0),"No")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LOOKUP(MainData[[#This Row],[Region]],People!B:B,People!A:A)</f>
        <v>Kelly Williams</v>
      </c>
      <c r="W3213" s="3" t="str">
        <f>IFERROR(VLOOKUP(MainData[[#This Row],[Order ID]],Table3[#All],2,0),"No")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LOOKUP(MainData[[#This Row],[Region]],People!B:B,People!A:A)</f>
        <v>Kelly Williams</v>
      </c>
      <c r="W3214" s="3" t="str">
        <f>IFERROR(VLOOKUP(MainData[[#This Row],[Order ID]],Table3[#All],2,0),"No")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LOOKUP(MainData[[#This Row],[Region]],People!B:B,People!A:A)</f>
        <v>Chuck Magee</v>
      </c>
      <c r="W3215" s="3" t="str">
        <f>IFERROR(VLOOKUP(MainData[[#This Row],[Order ID]],Table3[#All],2,0),"No")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LOOKUP(MainData[[#This Row],[Region]],People!B:B,People!A:A)</f>
        <v>Chuck Magee</v>
      </c>
      <c r="W3216" s="3" t="str">
        <f>IFERROR(VLOOKUP(MainData[[#This Row],[Order ID]],Table3[#All],2,0),"No")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LOOKUP(MainData[[#This Row],[Region]],People!B:B,People!A:A)</f>
        <v>Anna Andreadi</v>
      </c>
      <c r="W3217" s="3" t="str">
        <f>IFERROR(VLOOKUP(MainData[[#This Row],[Order ID]],Table3[#All],2,0),"No")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LOOKUP(MainData[[#This Row],[Region]],People!B:B,People!A:A)</f>
        <v>Anna Andreadi</v>
      </c>
      <c r="W3218" s="3" t="str">
        <f>IFERROR(VLOOKUP(MainData[[#This Row],[Order ID]],Table3[#All],2,0),"No")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LOOKUP(MainData[[#This Row],[Region]],People!B:B,People!A:A)</f>
        <v>Chuck Magee</v>
      </c>
      <c r="W3219" s="3" t="str">
        <f>IFERROR(VLOOKUP(MainData[[#This Row],[Order ID]],Table3[#All],2,0),"No")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LOOKUP(MainData[[#This Row],[Region]],People!B:B,People!A:A)</f>
        <v>Chuck Magee</v>
      </c>
      <c r="W3220" s="3" t="str">
        <f>IFERROR(VLOOKUP(MainData[[#This Row],[Order ID]],Table3[#All],2,0),"No")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LOOKUP(MainData[[#This Row],[Region]],People!B:B,People!A:A)</f>
        <v>Chuck Magee</v>
      </c>
      <c r="W3221" s="3" t="str">
        <f>IFERROR(VLOOKUP(MainData[[#This Row],[Order ID]],Table3[#All],2,0),"No")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LOOKUP(MainData[[#This Row],[Region]],People!B:B,People!A:A)</f>
        <v>Chuck Magee</v>
      </c>
      <c r="W3222" s="3" t="str">
        <f>IFERROR(VLOOKUP(MainData[[#This Row],[Order ID]],Table3[#All],2,0),"No")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LOOKUP(MainData[[#This Row],[Region]],People!B:B,People!A:A)</f>
        <v>Chuck Magee</v>
      </c>
      <c r="W3223" s="3" t="str">
        <f>IFERROR(VLOOKUP(MainData[[#This Row],[Order ID]],Table3[#All],2,0),"No")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LOOKUP(MainData[[#This Row],[Region]],People!B:B,People!A:A)</f>
        <v>Anna Andreadi</v>
      </c>
      <c r="W3224" s="3" t="str">
        <f>IFERROR(VLOOKUP(MainData[[#This Row],[Order ID]],Table3[#All],2,0),"No")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LOOKUP(MainData[[#This Row],[Region]],People!B:B,People!A:A)</f>
        <v>Anna Andreadi</v>
      </c>
      <c r="W3225" s="3" t="str">
        <f>IFERROR(VLOOKUP(MainData[[#This Row],[Order ID]],Table3[#All],2,0),"No")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LOOKUP(MainData[[#This Row],[Region]],People!B:B,People!A:A)</f>
        <v>Anna Andreadi</v>
      </c>
      <c r="W3226" s="3" t="str">
        <f>IFERROR(VLOOKUP(MainData[[#This Row],[Order ID]],Table3[#All],2,0),"No")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LOOKUP(MainData[[#This Row],[Region]],People!B:B,People!A:A)</f>
        <v>Anna Andreadi</v>
      </c>
      <c r="W3227" s="3" t="str">
        <f>IFERROR(VLOOKUP(MainData[[#This Row],[Order ID]],Table3[#All],2,0),"No")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LOOKUP(MainData[[#This Row],[Region]],People!B:B,People!A:A)</f>
        <v>Anna Andreadi</v>
      </c>
      <c r="W3228" s="3" t="str">
        <f>IFERROR(VLOOKUP(MainData[[#This Row],[Order ID]],Table3[#All],2,0),"No")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LOOKUP(MainData[[#This Row],[Region]],People!B:B,People!A:A)</f>
        <v>Anna Andreadi</v>
      </c>
      <c r="W3229" s="3" t="str">
        <f>IFERROR(VLOOKUP(MainData[[#This Row],[Order ID]],Table3[#All],2,0),"No")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LOOKUP(MainData[[#This Row],[Region]],People!B:B,People!A:A)</f>
        <v>Anna Andreadi</v>
      </c>
      <c r="W3230" s="3" t="str">
        <f>IFERROR(VLOOKUP(MainData[[#This Row],[Order ID]],Table3[#All],2,0),"No")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LOOKUP(MainData[[#This Row],[Region]],People!B:B,People!A:A)</f>
        <v>Chuck Magee</v>
      </c>
      <c r="W3231" s="3" t="str">
        <f>IFERROR(VLOOKUP(MainData[[#This Row],[Order ID]],Table3[#All],2,0),"No")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LOOKUP(MainData[[#This Row],[Region]],People!B:B,People!A:A)</f>
        <v>Chuck Magee</v>
      </c>
      <c r="W3232" s="3" t="str">
        <f>IFERROR(VLOOKUP(MainData[[#This Row],[Order ID]],Table3[#All],2,0),"No")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LOOKUP(MainData[[#This Row],[Region]],People!B:B,People!A:A)</f>
        <v>Kelly Williams</v>
      </c>
      <c r="W3233" s="3" t="str">
        <f>IFERROR(VLOOKUP(MainData[[#This Row],[Order ID]],Table3[#All],2,0),"No")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LOOKUP(MainData[[#This Row],[Region]],People!B:B,People!A:A)</f>
        <v>Kelly Williams</v>
      </c>
      <c r="W3234" s="3" t="str">
        <f>IFERROR(VLOOKUP(MainData[[#This Row],[Order ID]],Table3[#All],2,0),"No")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LOOKUP(MainData[[#This Row],[Region]],People!B:B,People!A:A)</f>
        <v>Kelly Williams</v>
      </c>
      <c r="W3235" s="3" t="str">
        <f>IFERROR(VLOOKUP(MainData[[#This Row],[Order ID]],Table3[#All],2,0),"No")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LOOKUP(MainData[[#This Row],[Region]],People!B:B,People!A:A)</f>
        <v>Anna Andreadi</v>
      </c>
      <c r="W3236" s="3" t="str">
        <f>IFERROR(VLOOKUP(MainData[[#This Row],[Order ID]],Table3[#All],2,0),"No")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LOOKUP(MainData[[#This Row],[Region]],People!B:B,People!A:A)</f>
        <v>Chuck Magee</v>
      </c>
      <c r="W3237" s="3" t="str">
        <f>IFERROR(VLOOKUP(MainData[[#This Row],[Order ID]],Table3[#All],2,0),"No")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LOOKUP(MainData[[#This Row],[Region]],People!B:B,People!A:A)</f>
        <v>Chuck Magee</v>
      </c>
      <c r="W3238" s="3" t="str">
        <f>IFERROR(VLOOKUP(MainData[[#This Row],[Order ID]],Table3[#All],2,0),"No")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LOOKUP(MainData[[#This Row],[Region]],People!B:B,People!A:A)</f>
        <v>Chuck Magee</v>
      </c>
      <c r="W3239" s="3" t="str">
        <f>IFERROR(VLOOKUP(MainData[[#This Row],[Order ID]],Table3[#All],2,0),"No")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LOOKUP(MainData[[#This Row],[Region]],People!B:B,People!A:A)</f>
        <v>Kelly Williams</v>
      </c>
      <c r="W3240" s="3" t="str">
        <f>IFERROR(VLOOKUP(MainData[[#This Row],[Order ID]],Table3[#All],2,0),"No")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LOOKUP(MainData[[#This Row],[Region]],People!B:B,People!A:A)</f>
        <v>Kelly Williams</v>
      </c>
      <c r="W3241" s="3" t="str">
        <f>IFERROR(VLOOKUP(MainData[[#This Row],[Order ID]],Table3[#All],2,0),"No")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LOOKUP(MainData[[#This Row],[Region]],People!B:B,People!A:A)</f>
        <v>Kelly Williams</v>
      </c>
      <c r="W3242" s="3" t="str">
        <f>IFERROR(VLOOKUP(MainData[[#This Row],[Order ID]],Table3[#All],2,0),"No")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LOOKUP(MainData[[#This Row],[Region]],People!B:B,People!A:A)</f>
        <v>Cassandra Brandow</v>
      </c>
      <c r="W3243" s="3" t="str">
        <f>IFERROR(VLOOKUP(MainData[[#This Row],[Order ID]],Table3[#All],2,0),"No")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LOOKUP(MainData[[#This Row],[Region]],People!B:B,People!A:A)</f>
        <v>Kelly Williams</v>
      </c>
      <c r="W3244" s="3" t="str">
        <f>IFERROR(VLOOKUP(MainData[[#This Row],[Order ID]],Table3[#All],2,0),"No")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LOOKUP(MainData[[#This Row],[Region]],People!B:B,People!A:A)</f>
        <v>Kelly Williams</v>
      </c>
      <c r="W3245" s="3" t="str">
        <f>IFERROR(VLOOKUP(MainData[[#This Row],[Order ID]],Table3[#All],2,0),"No")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LOOKUP(MainData[[#This Row],[Region]],People!B:B,People!A:A)</f>
        <v>Kelly Williams</v>
      </c>
      <c r="W3246" s="3" t="str">
        <f>IFERROR(VLOOKUP(MainData[[#This Row],[Order ID]],Table3[#All],2,0),"No")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LOOKUP(MainData[[#This Row],[Region]],People!B:B,People!A:A)</f>
        <v>Anna Andreadi</v>
      </c>
      <c r="W3247" s="3" t="str">
        <f>IFERROR(VLOOKUP(MainData[[#This Row],[Order ID]],Table3[#All],2,0),"No")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LOOKUP(MainData[[#This Row],[Region]],People!B:B,People!A:A)</f>
        <v>Anna Andreadi</v>
      </c>
      <c r="W3248" s="3" t="str">
        <f>IFERROR(VLOOKUP(MainData[[#This Row],[Order ID]],Table3[#All],2,0),"No")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LOOKUP(MainData[[#This Row],[Region]],People!B:B,People!A:A)</f>
        <v>Anna Andreadi</v>
      </c>
      <c r="W3249" s="3" t="str">
        <f>IFERROR(VLOOKUP(MainData[[#This Row],[Order ID]],Table3[#All],2,0),"No")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LOOKUP(MainData[[#This Row],[Region]],People!B:B,People!A:A)</f>
        <v>Anna Andreadi</v>
      </c>
      <c r="W3250" s="3" t="str">
        <f>IFERROR(VLOOKUP(MainData[[#This Row],[Order ID]],Table3[#All],2,0),"No")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LOOKUP(MainData[[#This Row],[Region]],People!B:B,People!A:A)</f>
        <v>Anna Andreadi</v>
      </c>
      <c r="W3251" s="3" t="str">
        <f>IFERROR(VLOOKUP(MainData[[#This Row],[Order ID]],Table3[#All],2,0),"No")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LOOKUP(MainData[[#This Row],[Region]],People!B:B,People!A:A)</f>
        <v>Kelly Williams</v>
      </c>
      <c r="W3252" s="3" t="str">
        <f>IFERROR(VLOOKUP(MainData[[#This Row],[Order ID]],Table3[#All],2,0),"No")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LOOKUP(MainData[[#This Row],[Region]],People!B:B,People!A:A)</f>
        <v>Chuck Magee</v>
      </c>
      <c r="W3253" s="3" t="str">
        <f>IFERROR(VLOOKUP(MainData[[#This Row],[Order ID]],Table3[#All],2,0),"No")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LOOKUP(MainData[[#This Row],[Region]],People!B:B,People!A:A)</f>
        <v>Kelly Williams</v>
      </c>
      <c r="W3254" s="3" t="str">
        <f>IFERROR(VLOOKUP(MainData[[#This Row],[Order ID]],Table3[#All],2,0),"No")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LOOKUP(MainData[[#This Row],[Region]],People!B:B,People!A:A)</f>
        <v>Kelly Williams</v>
      </c>
      <c r="W3255" s="3" t="str">
        <f>IFERROR(VLOOKUP(MainData[[#This Row],[Order ID]],Table3[#All],2,0),"No")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LOOKUP(MainData[[#This Row],[Region]],People!B:B,People!A:A)</f>
        <v>Anna Andreadi</v>
      </c>
      <c r="W3256" s="3" t="str">
        <f>IFERROR(VLOOKUP(MainData[[#This Row],[Order ID]],Table3[#All],2,0),"No")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LOOKUP(MainData[[#This Row],[Region]],People!B:B,People!A:A)</f>
        <v>Anna Andreadi</v>
      </c>
      <c r="W3257" s="3" t="str">
        <f>IFERROR(VLOOKUP(MainData[[#This Row],[Order ID]],Table3[#All],2,0),"No")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LOOKUP(MainData[[#This Row],[Region]],People!B:B,People!A:A)</f>
        <v>Cassandra Brandow</v>
      </c>
      <c r="W3258" s="3" t="str">
        <f>IFERROR(VLOOKUP(MainData[[#This Row],[Order ID]],Table3[#All],2,0),"No")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LOOKUP(MainData[[#This Row],[Region]],People!B:B,People!A:A)</f>
        <v>Cassandra Brandow</v>
      </c>
      <c r="W3259" s="3" t="str">
        <f>IFERROR(VLOOKUP(MainData[[#This Row],[Order ID]],Table3[#All],2,0),"No")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LOOKUP(MainData[[#This Row],[Region]],People!B:B,People!A:A)</f>
        <v>Cassandra Brandow</v>
      </c>
      <c r="W3260" s="3" t="str">
        <f>IFERROR(VLOOKUP(MainData[[#This Row],[Order ID]],Table3[#All],2,0),"No")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LOOKUP(MainData[[#This Row],[Region]],People!B:B,People!A:A)</f>
        <v>Kelly Williams</v>
      </c>
      <c r="W3261" s="3" t="str">
        <f>IFERROR(VLOOKUP(MainData[[#This Row],[Order ID]],Table3[#All],2,0),"No")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LOOKUP(MainData[[#This Row],[Region]],People!B:B,People!A:A)</f>
        <v>Kelly Williams</v>
      </c>
      <c r="W3262" s="3" t="str">
        <f>IFERROR(VLOOKUP(MainData[[#This Row],[Order ID]],Table3[#All],2,0),"No")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LOOKUP(MainData[[#This Row],[Region]],People!B:B,People!A:A)</f>
        <v>Anna Andreadi</v>
      </c>
      <c r="W3263" s="3" t="str">
        <f>IFERROR(VLOOKUP(MainData[[#This Row],[Order ID]],Table3[#All],2,0),"No")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LOOKUP(MainData[[#This Row],[Region]],People!B:B,People!A:A)</f>
        <v>Anna Andreadi</v>
      </c>
      <c r="W3264" s="3" t="str">
        <f>IFERROR(VLOOKUP(MainData[[#This Row],[Order ID]],Table3[#All],2,0),"No")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LOOKUP(MainData[[#This Row],[Region]],People!B:B,People!A:A)</f>
        <v>Anna Andreadi</v>
      </c>
      <c r="W3265" s="3" t="str">
        <f>IFERROR(VLOOKUP(MainData[[#This Row],[Order ID]],Table3[#All],2,0),"No")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LOOKUP(MainData[[#This Row],[Region]],People!B:B,People!A:A)</f>
        <v>Cassandra Brandow</v>
      </c>
      <c r="W3266" s="3" t="str">
        <f>IFERROR(VLOOKUP(MainData[[#This Row],[Order ID]],Table3[#All],2,0),"No")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LOOKUP(MainData[[#This Row],[Region]],People!B:B,People!A:A)</f>
        <v>Chuck Magee</v>
      </c>
      <c r="W3267" s="3" t="str">
        <f>IFERROR(VLOOKUP(MainData[[#This Row],[Order ID]],Table3[#All],2,0),"No")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LOOKUP(MainData[[#This Row],[Region]],People!B:B,People!A:A)</f>
        <v>Chuck Magee</v>
      </c>
      <c r="W3268" s="3" t="str">
        <f>IFERROR(VLOOKUP(MainData[[#This Row],[Order ID]],Table3[#All],2,0),"No")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LOOKUP(MainData[[#This Row],[Region]],People!B:B,People!A:A)</f>
        <v>Cassandra Brandow</v>
      </c>
      <c r="W3269" s="3" t="str">
        <f>IFERROR(VLOOKUP(MainData[[#This Row],[Order ID]],Table3[#All],2,0),"No")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LOOKUP(MainData[[#This Row],[Region]],People!B:B,People!A:A)</f>
        <v>Cassandra Brandow</v>
      </c>
      <c r="W3270" s="3" t="str">
        <f>IFERROR(VLOOKUP(MainData[[#This Row],[Order ID]],Table3[#All],2,0),"No")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LOOKUP(MainData[[#This Row],[Region]],People!B:B,People!A:A)</f>
        <v>Kelly Williams</v>
      </c>
      <c r="W3271" s="3" t="str">
        <f>IFERROR(VLOOKUP(MainData[[#This Row],[Order ID]],Table3[#All],2,0),"No")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LOOKUP(MainData[[#This Row],[Region]],People!B:B,People!A:A)</f>
        <v>Kelly Williams</v>
      </c>
      <c r="W3272" s="3" t="str">
        <f>IFERROR(VLOOKUP(MainData[[#This Row],[Order ID]],Table3[#All],2,0),"No")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LOOKUP(MainData[[#This Row],[Region]],People!B:B,People!A:A)</f>
        <v>Anna Andreadi</v>
      </c>
      <c r="W3273" s="3" t="str">
        <f>IFERROR(VLOOKUP(MainData[[#This Row],[Order ID]],Table3[#All],2,0),"No")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LOOKUP(MainData[[#This Row],[Region]],People!B:B,People!A:A)</f>
        <v>Anna Andreadi</v>
      </c>
      <c r="W3274" s="3" t="str">
        <f>IFERROR(VLOOKUP(MainData[[#This Row],[Order ID]],Table3[#All],2,0),"No")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LOOKUP(MainData[[#This Row],[Region]],People!B:B,People!A:A)</f>
        <v>Anna Andreadi</v>
      </c>
      <c r="W3275" s="3" t="str">
        <f>IFERROR(VLOOKUP(MainData[[#This Row],[Order ID]],Table3[#All],2,0),"No")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LOOKUP(MainData[[#This Row],[Region]],People!B:B,People!A:A)</f>
        <v>Kelly Williams</v>
      </c>
      <c r="W3276" s="3" t="str">
        <f>IFERROR(VLOOKUP(MainData[[#This Row],[Order ID]],Table3[#All],2,0),"No")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LOOKUP(MainData[[#This Row],[Region]],People!B:B,People!A:A)</f>
        <v>Kelly Williams</v>
      </c>
      <c r="W3277" s="3" t="str">
        <f>IFERROR(VLOOKUP(MainData[[#This Row],[Order ID]],Table3[#All],2,0),"No")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LOOKUP(MainData[[#This Row],[Region]],People!B:B,People!A:A)</f>
        <v>Cassandra Brandow</v>
      </c>
      <c r="W3278" s="3" t="str">
        <f>IFERROR(VLOOKUP(MainData[[#This Row],[Order ID]],Table3[#All],2,0),"No")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LOOKUP(MainData[[#This Row],[Region]],People!B:B,People!A:A)</f>
        <v>Cassandra Brandow</v>
      </c>
      <c r="W3279" s="3" t="str">
        <f>IFERROR(VLOOKUP(MainData[[#This Row],[Order ID]],Table3[#All],2,0),"No")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LOOKUP(MainData[[#This Row],[Region]],People!B:B,People!A:A)</f>
        <v>Cassandra Brandow</v>
      </c>
      <c r="W3280" s="3" t="str">
        <f>IFERROR(VLOOKUP(MainData[[#This Row],[Order ID]],Table3[#All],2,0),"No")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LOOKUP(MainData[[#This Row],[Region]],People!B:B,People!A:A)</f>
        <v>Cassandra Brandow</v>
      </c>
      <c r="W3281" s="3" t="str">
        <f>IFERROR(VLOOKUP(MainData[[#This Row],[Order ID]],Table3[#All],2,0),"No")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LOOKUP(MainData[[#This Row],[Region]],People!B:B,People!A:A)</f>
        <v>Cassandra Brandow</v>
      </c>
      <c r="W3282" s="3" t="str">
        <f>IFERROR(VLOOKUP(MainData[[#This Row],[Order ID]],Table3[#All],2,0),"No")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LOOKUP(MainData[[#This Row],[Region]],People!B:B,People!A:A)</f>
        <v>Cassandra Brandow</v>
      </c>
      <c r="W3283" s="3" t="str">
        <f>IFERROR(VLOOKUP(MainData[[#This Row],[Order ID]],Table3[#All],2,0),"No")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LOOKUP(MainData[[#This Row],[Region]],People!B:B,People!A:A)</f>
        <v>Cassandra Brandow</v>
      </c>
      <c r="W3284" s="3" t="str">
        <f>IFERROR(VLOOKUP(MainData[[#This Row],[Order ID]],Table3[#All],2,0),"No")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LOOKUP(MainData[[#This Row],[Region]],People!B:B,People!A:A)</f>
        <v>Chuck Magee</v>
      </c>
      <c r="W3285" s="3" t="str">
        <f>IFERROR(VLOOKUP(MainData[[#This Row],[Order ID]],Table3[#All],2,0),"No")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LOOKUP(MainData[[#This Row],[Region]],People!B:B,People!A:A)</f>
        <v>Chuck Magee</v>
      </c>
      <c r="W3286" s="3" t="str">
        <f>IFERROR(VLOOKUP(MainData[[#This Row],[Order ID]],Table3[#All],2,0),"No")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LOOKUP(MainData[[#This Row],[Region]],People!B:B,People!A:A)</f>
        <v>Kelly Williams</v>
      </c>
      <c r="W3287" s="3" t="str">
        <f>IFERROR(VLOOKUP(MainData[[#This Row],[Order ID]],Table3[#All],2,0),"No")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LOOKUP(MainData[[#This Row],[Region]],People!B:B,People!A:A)</f>
        <v>Kelly Williams</v>
      </c>
      <c r="W3288" s="3" t="str">
        <f>IFERROR(VLOOKUP(MainData[[#This Row],[Order ID]],Table3[#All],2,0),"No")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LOOKUP(MainData[[#This Row],[Region]],People!B:B,People!A:A)</f>
        <v>Anna Andreadi</v>
      </c>
      <c r="W3289" s="3" t="str">
        <f>IFERROR(VLOOKUP(MainData[[#This Row],[Order ID]],Table3[#All],2,0),"No")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LOOKUP(MainData[[#This Row],[Region]],People!B:B,People!A:A)</f>
        <v>Anna Andreadi</v>
      </c>
      <c r="W3290" s="3" t="str">
        <f>IFERROR(VLOOKUP(MainData[[#This Row],[Order ID]],Table3[#All],2,0),"No")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LOOKUP(MainData[[#This Row],[Region]],People!B:B,People!A:A)</f>
        <v>Anna Andreadi</v>
      </c>
      <c r="W3291" s="3" t="str">
        <f>IFERROR(VLOOKUP(MainData[[#This Row],[Order ID]],Table3[#All],2,0),"No")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LOOKUP(MainData[[#This Row],[Region]],People!B:B,People!A:A)</f>
        <v>Anna Andreadi</v>
      </c>
      <c r="W3292" s="3" t="str">
        <f>IFERROR(VLOOKUP(MainData[[#This Row],[Order ID]],Table3[#All],2,0),"No")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LOOKUP(MainData[[#This Row],[Region]],People!B:B,People!A:A)</f>
        <v>Kelly Williams</v>
      </c>
      <c r="W3293" s="3" t="str">
        <f>IFERROR(VLOOKUP(MainData[[#This Row],[Order ID]],Table3[#All],2,0),"No")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LOOKUP(MainData[[#This Row],[Region]],People!B:B,People!A:A)</f>
        <v>Anna Andreadi</v>
      </c>
      <c r="W3294" s="3" t="str">
        <f>IFERROR(VLOOKUP(MainData[[#This Row],[Order ID]],Table3[#All],2,0),"No")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LOOKUP(MainData[[#This Row],[Region]],People!B:B,People!A:A)</f>
        <v>Anna Andreadi</v>
      </c>
      <c r="W3295" s="3" t="str">
        <f>IFERROR(VLOOKUP(MainData[[#This Row],[Order ID]],Table3[#All],2,0),"No")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LOOKUP(MainData[[#This Row],[Region]],People!B:B,People!A:A)</f>
        <v>Kelly Williams</v>
      </c>
      <c r="W3296" s="3" t="str">
        <f>IFERROR(VLOOKUP(MainData[[#This Row],[Order ID]],Table3[#All],2,0),"No")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LOOKUP(MainData[[#This Row],[Region]],People!B:B,People!A:A)</f>
        <v>Chuck Magee</v>
      </c>
      <c r="W3297" s="3" t="str">
        <f>IFERROR(VLOOKUP(MainData[[#This Row],[Order ID]],Table3[#All],2,0),"No")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LOOKUP(MainData[[#This Row],[Region]],People!B:B,People!A:A)</f>
        <v>Anna Andreadi</v>
      </c>
      <c r="W3298" s="3" t="str">
        <f>IFERROR(VLOOKUP(MainData[[#This Row],[Order ID]],Table3[#All],2,0),"No")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LOOKUP(MainData[[#This Row],[Region]],People!B:B,People!A:A)</f>
        <v>Anna Andreadi</v>
      </c>
      <c r="W3299" s="3" t="str">
        <f>IFERROR(VLOOKUP(MainData[[#This Row],[Order ID]],Table3[#All],2,0),"No")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LOOKUP(MainData[[#This Row],[Region]],People!B:B,People!A:A)</f>
        <v>Anna Andreadi</v>
      </c>
      <c r="W3300" s="3" t="str">
        <f>IFERROR(VLOOKUP(MainData[[#This Row],[Order ID]],Table3[#All],2,0),"No")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LOOKUP(MainData[[#This Row],[Region]],People!B:B,People!A:A)</f>
        <v>Chuck Magee</v>
      </c>
      <c r="W3301" s="3" t="str">
        <f>IFERROR(VLOOKUP(MainData[[#This Row],[Order ID]],Table3[#All],2,0),"No")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LOOKUP(MainData[[#This Row],[Region]],People!B:B,People!A:A)</f>
        <v>Chuck Magee</v>
      </c>
      <c r="W3302" s="3" t="str">
        <f>IFERROR(VLOOKUP(MainData[[#This Row],[Order ID]],Table3[#All],2,0),"No")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LOOKUP(MainData[[#This Row],[Region]],People!B:B,People!A:A)</f>
        <v>Chuck Magee</v>
      </c>
      <c r="W3303" s="3" t="str">
        <f>IFERROR(VLOOKUP(MainData[[#This Row],[Order ID]],Table3[#All],2,0),"No")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LOOKUP(MainData[[#This Row],[Region]],People!B:B,People!A:A)</f>
        <v>Chuck Magee</v>
      </c>
      <c r="W3304" s="3" t="str">
        <f>IFERROR(VLOOKUP(MainData[[#This Row],[Order ID]],Table3[#All],2,0),"No")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LOOKUP(MainData[[#This Row],[Region]],People!B:B,People!A:A)</f>
        <v>Chuck Magee</v>
      </c>
      <c r="W3305" s="3" t="str">
        <f>IFERROR(VLOOKUP(MainData[[#This Row],[Order ID]],Table3[#All],2,0),"No")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LOOKUP(MainData[[#This Row],[Region]],People!B:B,People!A:A)</f>
        <v>Kelly Williams</v>
      </c>
      <c r="W3306" s="3" t="str">
        <f>IFERROR(VLOOKUP(MainData[[#This Row],[Order ID]],Table3[#All],2,0),"No")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LOOKUP(MainData[[#This Row],[Region]],People!B:B,People!A:A)</f>
        <v>Kelly Williams</v>
      </c>
      <c r="W3307" s="3" t="str">
        <f>IFERROR(VLOOKUP(MainData[[#This Row],[Order ID]],Table3[#All],2,0),"No")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LOOKUP(MainData[[#This Row],[Region]],People!B:B,People!A:A)</f>
        <v>Kelly Williams</v>
      </c>
      <c r="W3308" s="3" t="str">
        <f>IFERROR(VLOOKUP(MainData[[#This Row],[Order ID]],Table3[#All],2,0),"No")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LOOKUP(MainData[[#This Row],[Region]],People!B:B,People!A:A)</f>
        <v>Kelly Williams</v>
      </c>
      <c r="W3309" s="3" t="str">
        <f>IFERROR(VLOOKUP(MainData[[#This Row],[Order ID]],Table3[#All],2,0),"No")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LOOKUP(MainData[[#This Row],[Region]],People!B:B,People!A:A)</f>
        <v>Kelly Williams</v>
      </c>
      <c r="W3310" s="3" t="str">
        <f>IFERROR(VLOOKUP(MainData[[#This Row],[Order ID]],Table3[#All],2,0),"No")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LOOKUP(MainData[[#This Row],[Region]],People!B:B,People!A:A)</f>
        <v>Chuck Magee</v>
      </c>
      <c r="W3311" s="3" t="str">
        <f>IFERROR(VLOOKUP(MainData[[#This Row],[Order ID]],Table3[#All],2,0),"No")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LOOKUP(MainData[[#This Row],[Region]],People!B:B,People!A:A)</f>
        <v>Chuck Magee</v>
      </c>
      <c r="W3312" s="3" t="str">
        <f>IFERROR(VLOOKUP(MainData[[#This Row],[Order ID]],Table3[#All],2,0),"No")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LOOKUP(MainData[[#This Row],[Region]],People!B:B,People!A:A)</f>
        <v>Cassandra Brandow</v>
      </c>
      <c r="W3313" s="3" t="str">
        <f>IFERROR(VLOOKUP(MainData[[#This Row],[Order ID]],Table3[#All],2,0),"No")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LOOKUP(MainData[[#This Row],[Region]],People!B:B,People!A:A)</f>
        <v>Anna Andreadi</v>
      </c>
      <c r="W3314" s="3" t="str">
        <f>IFERROR(VLOOKUP(MainData[[#This Row],[Order ID]],Table3[#All],2,0),"No")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LOOKUP(MainData[[#This Row],[Region]],People!B:B,People!A:A)</f>
        <v>Anna Andreadi</v>
      </c>
      <c r="W3315" s="3" t="str">
        <f>IFERROR(VLOOKUP(MainData[[#This Row],[Order ID]],Table3[#All],2,0),"No")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LOOKUP(MainData[[#This Row],[Region]],People!B:B,People!A:A)</f>
        <v>Chuck Magee</v>
      </c>
      <c r="W3316" s="3" t="str">
        <f>IFERROR(VLOOKUP(MainData[[#This Row],[Order ID]],Table3[#All],2,0),"No")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LOOKUP(MainData[[#This Row],[Region]],People!B:B,People!A:A)</f>
        <v>Chuck Magee</v>
      </c>
      <c r="W3317" s="3" t="str">
        <f>IFERROR(VLOOKUP(MainData[[#This Row],[Order ID]],Table3[#All],2,0),"No")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LOOKUP(MainData[[#This Row],[Region]],People!B:B,People!A:A)</f>
        <v>Kelly Williams</v>
      </c>
      <c r="W3318" s="3" t="str">
        <f>IFERROR(VLOOKUP(MainData[[#This Row],[Order ID]],Table3[#All],2,0),"No")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LOOKUP(MainData[[#This Row],[Region]],People!B:B,People!A:A)</f>
        <v>Anna Andreadi</v>
      </c>
      <c r="W3319" s="3" t="str">
        <f>IFERROR(VLOOKUP(MainData[[#This Row],[Order ID]],Table3[#All],2,0),"No")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LOOKUP(MainData[[#This Row],[Region]],People!B:B,People!A:A)</f>
        <v>Anna Andreadi</v>
      </c>
      <c r="W3320" s="3" t="str">
        <f>IFERROR(VLOOKUP(MainData[[#This Row],[Order ID]],Table3[#All],2,0),"No")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LOOKUP(MainData[[#This Row],[Region]],People!B:B,People!A:A)</f>
        <v>Cassandra Brandow</v>
      </c>
      <c r="W3321" s="3" t="str">
        <f>IFERROR(VLOOKUP(MainData[[#This Row],[Order ID]],Table3[#All],2,0),"No")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LOOKUP(MainData[[#This Row],[Region]],People!B:B,People!A:A)</f>
        <v>Cassandra Brandow</v>
      </c>
      <c r="W3322" s="3" t="str">
        <f>IFERROR(VLOOKUP(MainData[[#This Row],[Order ID]],Table3[#All],2,0),"No")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LOOKUP(MainData[[#This Row],[Region]],People!B:B,People!A:A)</f>
        <v>Cassandra Brandow</v>
      </c>
      <c r="W3323" s="3" t="str">
        <f>IFERROR(VLOOKUP(MainData[[#This Row],[Order ID]],Table3[#All],2,0),"No")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LOOKUP(MainData[[#This Row],[Region]],People!B:B,People!A:A)</f>
        <v>Chuck Magee</v>
      </c>
      <c r="W3324" s="3" t="str">
        <f>IFERROR(VLOOKUP(MainData[[#This Row],[Order ID]],Table3[#All],2,0),"No")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LOOKUP(MainData[[#This Row],[Region]],People!B:B,People!A:A)</f>
        <v>Chuck Magee</v>
      </c>
      <c r="W3325" s="3" t="str">
        <f>IFERROR(VLOOKUP(MainData[[#This Row],[Order ID]],Table3[#All],2,0),"No")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LOOKUP(MainData[[#This Row],[Region]],People!B:B,People!A:A)</f>
        <v>Kelly Williams</v>
      </c>
      <c r="W3326" s="3" t="str">
        <f>IFERROR(VLOOKUP(MainData[[#This Row],[Order ID]],Table3[#All],2,0),"No")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LOOKUP(MainData[[#This Row],[Region]],People!B:B,People!A:A)</f>
        <v>Kelly Williams</v>
      </c>
      <c r="W3327" s="3" t="str">
        <f>IFERROR(VLOOKUP(MainData[[#This Row],[Order ID]],Table3[#All],2,0),"No")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LOOKUP(MainData[[#This Row],[Region]],People!B:B,People!A:A)</f>
        <v>Kelly Williams</v>
      </c>
      <c r="W3328" s="3" t="str">
        <f>IFERROR(VLOOKUP(MainData[[#This Row],[Order ID]],Table3[#All],2,0),"No")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LOOKUP(MainData[[#This Row],[Region]],People!B:B,People!A:A)</f>
        <v>Kelly Williams</v>
      </c>
      <c r="W3329" s="3" t="str">
        <f>IFERROR(VLOOKUP(MainData[[#This Row],[Order ID]],Table3[#All],2,0),"No")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LOOKUP(MainData[[#This Row],[Region]],People!B:B,People!A:A)</f>
        <v>Kelly Williams</v>
      </c>
      <c r="W3330" s="3" t="str">
        <f>IFERROR(VLOOKUP(MainData[[#This Row],[Order ID]],Table3[#All],2,0),"No")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LOOKUP(MainData[[#This Row],[Region]],People!B:B,People!A:A)</f>
        <v>Kelly Williams</v>
      </c>
      <c r="W3331" s="3" t="str">
        <f>IFERROR(VLOOKUP(MainData[[#This Row],[Order ID]],Table3[#All],2,0),"No")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LOOKUP(MainData[[#This Row],[Region]],People!B:B,People!A:A)</f>
        <v>Kelly Williams</v>
      </c>
      <c r="W3332" s="3" t="str">
        <f>IFERROR(VLOOKUP(MainData[[#This Row],[Order ID]],Table3[#All],2,0),"No")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LOOKUP(MainData[[#This Row],[Region]],People!B:B,People!A:A)</f>
        <v>Kelly Williams</v>
      </c>
      <c r="W3333" s="3" t="str">
        <f>IFERROR(VLOOKUP(MainData[[#This Row],[Order ID]],Table3[#All],2,0),"No")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LOOKUP(MainData[[#This Row],[Region]],People!B:B,People!A:A)</f>
        <v>Kelly Williams</v>
      </c>
      <c r="W3334" s="3" t="str">
        <f>IFERROR(VLOOKUP(MainData[[#This Row],[Order ID]],Table3[#All],2,0),"No")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LOOKUP(MainData[[#This Row],[Region]],People!B:B,People!A:A)</f>
        <v>Kelly Williams</v>
      </c>
      <c r="W3335" s="3" t="str">
        <f>IFERROR(VLOOKUP(MainData[[#This Row],[Order ID]],Table3[#All],2,0),"No")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LOOKUP(MainData[[#This Row],[Region]],People!B:B,People!A:A)</f>
        <v>Anna Andreadi</v>
      </c>
      <c r="W3336" s="3" t="str">
        <f>IFERROR(VLOOKUP(MainData[[#This Row],[Order ID]],Table3[#All],2,0),"No")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LOOKUP(MainData[[#This Row],[Region]],People!B:B,People!A:A)</f>
        <v>Anna Andreadi</v>
      </c>
      <c r="W3337" s="3" t="str">
        <f>IFERROR(VLOOKUP(MainData[[#This Row],[Order ID]],Table3[#All],2,0),"No")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LOOKUP(MainData[[#This Row],[Region]],People!B:B,People!A:A)</f>
        <v>Anna Andreadi</v>
      </c>
      <c r="W3338" s="3" t="str">
        <f>IFERROR(VLOOKUP(MainData[[#This Row],[Order ID]],Table3[#All],2,0),"No")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LOOKUP(MainData[[#This Row],[Region]],People!B:B,People!A:A)</f>
        <v>Anna Andreadi</v>
      </c>
      <c r="W3339" s="3" t="str">
        <f>IFERROR(VLOOKUP(MainData[[#This Row],[Order ID]],Table3[#All],2,0),"No")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LOOKUP(MainData[[#This Row],[Region]],People!B:B,People!A:A)</f>
        <v>Anna Andreadi</v>
      </c>
      <c r="W3340" s="3" t="str">
        <f>IFERROR(VLOOKUP(MainData[[#This Row],[Order ID]],Table3[#All],2,0),"No")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LOOKUP(MainData[[#This Row],[Region]],People!B:B,People!A:A)</f>
        <v>Anna Andreadi</v>
      </c>
      <c r="W3341" s="3" t="str">
        <f>IFERROR(VLOOKUP(MainData[[#This Row],[Order ID]],Table3[#All],2,0),"No")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LOOKUP(MainData[[#This Row],[Region]],People!B:B,People!A:A)</f>
        <v>Anna Andreadi</v>
      </c>
      <c r="W3342" s="3" t="str">
        <f>IFERROR(VLOOKUP(MainData[[#This Row],[Order ID]],Table3[#All],2,0),"No")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LOOKUP(MainData[[#This Row],[Region]],People!B:B,People!A:A)</f>
        <v>Chuck Magee</v>
      </c>
      <c r="W3343" s="3" t="str">
        <f>IFERROR(VLOOKUP(MainData[[#This Row],[Order ID]],Table3[#All],2,0),"No")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LOOKUP(MainData[[#This Row],[Region]],People!B:B,People!A:A)</f>
        <v>Chuck Magee</v>
      </c>
      <c r="W3344" s="3" t="str">
        <f>IFERROR(VLOOKUP(MainData[[#This Row],[Order ID]],Table3[#All],2,0),"No")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LOOKUP(MainData[[#This Row],[Region]],People!B:B,People!A:A)</f>
        <v>Chuck Magee</v>
      </c>
      <c r="W3345" s="3" t="str">
        <f>IFERROR(VLOOKUP(MainData[[#This Row],[Order ID]],Table3[#All],2,0),"No")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LOOKUP(MainData[[#This Row],[Region]],People!B:B,People!A:A)</f>
        <v>Chuck Magee</v>
      </c>
      <c r="W3346" s="3" t="str">
        <f>IFERROR(VLOOKUP(MainData[[#This Row],[Order ID]],Table3[#All],2,0),"No")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LOOKUP(MainData[[#This Row],[Region]],People!B:B,People!A:A)</f>
        <v>Chuck Magee</v>
      </c>
      <c r="W3347" s="3" t="str">
        <f>IFERROR(VLOOKUP(MainData[[#This Row],[Order ID]],Table3[#All],2,0),"No")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LOOKUP(MainData[[#This Row],[Region]],People!B:B,People!A:A)</f>
        <v>Chuck Magee</v>
      </c>
      <c r="W3348" s="3" t="str">
        <f>IFERROR(VLOOKUP(MainData[[#This Row],[Order ID]],Table3[#All],2,0),"No")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LOOKUP(MainData[[#This Row],[Region]],People!B:B,People!A:A)</f>
        <v>Anna Andreadi</v>
      </c>
      <c r="W3349" s="3" t="str">
        <f>IFERROR(VLOOKUP(MainData[[#This Row],[Order ID]],Table3[#All],2,0),"No")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LOOKUP(MainData[[#This Row],[Region]],People!B:B,People!A:A)</f>
        <v>Kelly Williams</v>
      </c>
      <c r="W3350" s="3" t="str">
        <f>IFERROR(VLOOKUP(MainData[[#This Row],[Order ID]],Table3[#All],2,0),"No")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LOOKUP(MainData[[#This Row],[Region]],People!B:B,People!A:A)</f>
        <v>Anna Andreadi</v>
      </c>
      <c r="W3351" s="3" t="str">
        <f>IFERROR(VLOOKUP(MainData[[#This Row],[Order ID]],Table3[#All],2,0),"No")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LOOKUP(MainData[[#This Row],[Region]],People!B:B,People!A:A)</f>
        <v>Chuck Magee</v>
      </c>
      <c r="W3352" s="3" t="str">
        <f>IFERROR(VLOOKUP(MainData[[#This Row],[Order ID]],Table3[#All],2,0),"No")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LOOKUP(MainData[[#This Row],[Region]],People!B:B,People!A:A)</f>
        <v>Anna Andreadi</v>
      </c>
      <c r="W3353" s="3" t="str">
        <f>IFERROR(VLOOKUP(MainData[[#This Row],[Order ID]],Table3[#All],2,0),"No")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LOOKUP(MainData[[#This Row],[Region]],People!B:B,People!A:A)</f>
        <v>Anna Andreadi</v>
      </c>
      <c r="W3354" s="3" t="str">
        <f>IFERROR(VLOOKUP(MainData[[#This Row],[Order ID]],Table3[#All],2,0),"No")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LOOKUP(MainData[[#This Row],[Region]],People!B:B,People!A:A)</f>
        <v>Chuck Magee</v>
      </c>
      <c r="W3355" s="3" t="str">
        <f>IFERROR(VLOOKUP(MainData[[#This Row],[Order ID]],Table3[#All],2,0),"No")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LOOKUP(MainData[[#This Row],[Region]],People!B:B,People!A:A)</f>
        <v>Chuck Magee</v>
      </c>
      <c r="W3356" s="3" t="str">
        <f>IFERROR(VLOOKUP(MainData[[#This Row],[Order ID]],Table3[#All],2,0),"No")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LOOKUP(MainData[[#This Row],[Region]],People!B:B,People!A:A)</f>
        <v>Chuck Magee</v>
      </c>
      <c r="W3357" s="3" t="str">
        <f>IFERROR(VLOOKUP(MainData[[#This Row],[Order ID]],Table3[#All],2,0),"No")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LOOKUP(MainData[[#This Row],[Region]],People!B:B,People!A:A)</f>
        <v>Chuck Magee</v>
      </c>
      <c r="W3358" s="3" t="str">
        <f>IFERROR(VLOOKUP(MainData[[#This Row],[Order ID]],Table3[#All],2,0),"No")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LOOKUP(MainData[[#This Row],[Region]],People!B:B,People!A:A)</f>
        <v>Kelly Williams</v>
      </c>
      <c r="W3359" s="3" t="str">
        <f>IFERROR(VLOOKUP(MainData[[#This Row],[Order ID]],Table3[#All],2,0),"No")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LOOKUP(MainData[[#This Row],[Region]],People!B:B,People!A:A)</f>
        <v>Kelly Williams</v>
      </c>
      <c r="W3360" s="3" t="str">
        <f>IFERROR(VLOOKUP(MainData[[#This Row],[Order ID]],Table3[#All],2,0),"No")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LOOKUP(MainData[[#This Row],[Region]],People!B:B,People!A:A)</f>
        <v>Kelly Williams</v>
      </c>
      <c r="W3361" s="3" t="str">
        <f>IFERROR(VLOOKUP(MainData[[#This Row],[Order ID]],Table3[#All],2,0),"No")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LOOKUP(MainData[[#This Row],[Region]],People!B:B,People!A:A)</f>
        <v>Chuck Magee</v>
      </c>
      <c r="W3362" s="3" t="str">
        <f>IFERROR(VLOOKUP(MainData[[#This Row],[Order ID]],Table3[#All],2,0),"No")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LOOKUP(MainData[[#This Row],[Region]],People!B:B,People!A:A)</f>
        <v>Chuck Magee</v>
      </c>
      <c r="W3363" s="3" t="str">
        <f>IFERROR(VLOOKUP(MainData[[#This Row],[Order ID]],Table3[#All],2,0),"No")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LOOKUP(MainData[[#This Row],[Region]],People!B:B,People!A:A)</f>
        <v>Chuck Magee</v>
      </c>
      <c r="W3364" s="3" t="str">
        <f>IFERROR(VLOOKUP(MainData[[#This Row],[Order ID]],Table3[#All],2,0),"No")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LOOKUP(MainData[[#This Row],[Region]],People!B:B,People!A:A)</f>
        <v>Chuck Magee</v>
      </c>
      <c r="W3365" s="3" t="str">
        <f>IFERROR(VLOOKUP(MainData[[#This Row],[Order ID]],Table3[#All],2,0),"No")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LOOKUP(MainData[[#This Row],[Region]],People!B:B,People!A:A)</f>
        <v>Kelly Williams</v>
      </c>
      <c r="W3366" s="3" t="str">
        <f>IFERROR(VLOOKUP(MainData[[#This Row],[Order ID]],Table3[#All],2,0),"No")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LOOKUP(MainData[[#This Row],[Region]],People!B:B,People!A:A)</f>
        <v>Anna Andreadi</v>
      </c>
      <c r="W3367" s="3" t="str">
        <f>IFERROR(VLOOKUP(MainData[[#This Row],[Order ID]],Table3[#All],2,0),"No")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LOOKUP(MainData[[#This Row],[Region]],People!B:B,People!A:A)</f>
        <v>Kelly Williams</v>
      </c>
      <c r="W3368" s="3" t="str">
        <f>IFERROR(VLOOKUP(MainData[[#This Row],[Order ID]],Table3[#All],2,0),"No")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LOOKUP(MainData[[#This Row],[Region]],People!B:B,People!A:A)</f>
        <v>Kelly Williams</v>
      </c>
      <c r="W3369" s="3" t="str">
        <f>IFERROR(VLOOKUP(MainData[[#This Row],[Order ID]],Table3[#All],2,0),"No")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LOOKUP(MainData[[#This Row],[Region]],People!B:B,People!A:A)</f>
        <v>Anna Andreadi</v>
      </c>
      <c r="W3370" s="3" t="str">
        <f>IFERROR(VLOOKUP(MainData[[#This Row],[Order ID]],Table3[#All],2,0),"No")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LOOKUP(MainData[[#This Row],[Region]],People!B:B,People!A:A)</f>
        <v>Anna Andreadi</v>
      </c>
      <c r="W3371" s="3" t="str">
        <f>IFERROR(VLOOKUP(MainData[[#This Row],[Order ID]],Table3[#All],2,0),"No")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LOOKUP(MainData[[#This Row],[Region]],People!B:B,People!A:A)</f>
        <v>Kelly Williams</v>
      </c>
      <c r="W3372" s="3" t="str">
        <f>IFERROR(VLOOKUP(MainData[[#This Row],[Order ID]],Table3[#All],2,0),"No")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LOOKUP(MainData[[#This Row],[Region]],People!B:B,People!A:A)</f>
        <v>Anna Andreadi</v>
      </c>
      <c r="W3373" s="3" t="str">
        <f>IFERROR(VLOOKUP(MainData[[#This Row],[Order ID]],Table3[#All],2,0),"No")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LOOKUP(MainData[[#This Row],[Region]],People!B:B,People!A:A)</f>
        <v>Anna Andreadi</v>
      </c>
      <c r="W3374" s="3" t="str">
        <f>IFERROR(VLOOKUP(MainData[[#This Row],[Order ID]],Table3[#All],2,0),"No")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LOOKUP(MainData[[#This Row],[Region]],People!B:B,People!A:A)</f>
        <v>Chuck Magee</v>
      </c>
      <c r="W3375" s="3" t="str">
        <f>IFERROR(VLOOKUP(MainData[[#This Row],[Order ID]],Table3[#All],2,0),"No")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LOOKUP(MainData[[#This Row],[Region]],People!B:B,People!A:A)</f>
        <v>Chuck Magee</v>
      </c>
      <c r="W3376" s="3" t="str">
        <f>IFERROR(VLOOKUP(MainData[[#This Row],[Order ID]],Table3[#All],2,0),"No")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LOOKUP(MainData[[#This Row],[Region]],People!B:B,People!A:A)</f>
        <v>Chuck Magee</v>
      </c>
      <c r="W3377" s="3" t="str">
        <f>IFERROR(VLOOKUP(MainData[[#This Row],[Order ID]],Table3[#All],2,0),"No")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LOOKUP(MainData[[#This Row],[Region]],People!B:B,People!A:A)</f>
        <v>Chuck Magee</v>
      </c>
      <c r="W3378" s="3" t="str">
        <f>IFERROR(VLOOKUP(MainData[[#This Row],[Order ID]],Table3[#All],2,0),"No")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LOOKUP(MainData[[#This Row],[Region]],People!B:B,People!A:A)</f>
        <v>Kelly Williams</v>
      </c>
      <c r="W3379" s="3" t="str">
        <f>IFERROR(VLOOKUP(MainData[[#This Row],[Order ID]],Table3[#All],2,0),"No")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LOOKUP(MainData[[#This Row],[Region]],People!B:B,People!A:A)</f>
        <v>Kelly Williams</v>
      </c>
      <c r="W3380" s="3" t="str">
        <f>IFERROR(VLOOKUP(MainData[[#This Row],[Order ID]],Table3[#All],2,0),"No")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LOOKUP(MainData[[#This Row],[Region]],People!B:B,People!A:A)</f>
        <v>Kelly Williams</v>
      </c>
      <c r="W3381" s="3" t="str">
        <f>IFERROR(VLOOKUP(MainData[[#This Row],[Order ID]],Table3[#All],2,0),"No")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LOOKUP(MainData[[#This Row],[Region]],People!B:B,People!A:A)</f>
        <v>Chuck Magee</v>
      </c>
      <c r="W3382" s="3" t="str">
        <f>IFERROR(VLOOKUP(MainData[[#This Row],[Order ID]],Table3[#All],2,0),"No")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LOOKUP(MainData[[#This Row],[Region]],People!B:B,People!A:A)</f>
        <v>Cassandra Brandow</v>
      </c>
      <c r="W3383" s="3" t="str">
        <f>IFERROR(VLOOKUP(MainData[[#This Row],[Order ID]],Table3[#All],2,0),"No")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LOOKUP(MainData[[#This Row],[Region]],People!B:B,People!A:A)</f>
        <v>Chuck Magee</v>
      </c>
      <c r="W3384" s="3" t="str">
        <f>IFERROR(VLOOKUP(MainData[[#This Row],[Order ID]],Table3[#All],2,0),"No")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LOOKUP(MainData[[#This Row],[Region]],People!B:B,People!A:A)</f>
        <v>Chuck Magee</v>
      </c>
      <c r="W3385" s="3" t="str">
        <f>IFERROR(VLOOKUP(MainData[[#This Row],[Order ID]],Table3[#All],2,0),"No")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LOOKUP(MainData[[#This Row],[Region]],People!B:B,People!A:A)</f>
        <v>Chuck Magee</v>
      </c>
      <c r="W3386" s="3" t="str">
        <f>IFERROR(VLOOKUP(MainData[[#This Row],[Order ID]],Table3[#All],2,0),"No")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LOOKUP(MainData[[#This Row],[Region]],People!B:B,People!A:A)</f>
        <v>Cassandra Brandow</v>
      </c>
      <c r="W3387" s="3" t="str">
        <f>IFERROR(VLOOKUP(MainData[[#This Row],[Order ID]],Table3[#All],2,0),"No")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LOOKUP(MainData[[#This Row],[Region]],People!B:B,People!A:A)</f>
        <v>Cassandra Brandow</v>
      </c>
      <c r="W3388" s="3" t="str">
        <f>IFERROR(VLOOKUP(MainData[[#This Row],[Order ID]],Table3[#All],2,0),"No")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LOOKUP(MainData[[#This Row],[Region]],People!B:B,People!A:A)</f>
        <v>Cassandra Brandow</v>
      </c>
      <c r="W3389" s="3" t="str">
        <f>IFERROR(VLOOKUP(MainData[[#This Row],[Order ID]],Table3[#All],2,0),"No")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LOOKUP(MainData[[#This Row],[Region]],People!B:B,People!A:A)</f>
        <v>Cassandra Brandow</v>
      </c>
      <c r="W3390" s="3" t="str">
        <f>IFERROR(VLOOKUP(MainData[[#This Row],[Order ID]],Table3[#All],2,0),"No")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LOOKUP(MainData[[#This Row],[Region]],People!B:B,People!A:A)</f>
        <v>Cassandra Brandow</v>
      </c>
      <c r="W3391" s="3" t="str">
        <f>IFERROR(VLOOKUP(MainData[[#This Row],[Order ID]],Table3[#All],2,0),"No")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LOOKUP(MainData[[#This Row],[Region]],People!B:B,People!A:A)</f>
        <v>Kelly Williams</v>
      </c>
      <c r="W3392" s="3" t="str">
        <f>IFERROR(VLOOKUP(MainData[[#This Row],[Order ID]],Table3[#All],2,0),"No")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LOOKUP(MainData[[#This Row],[Region]],People!B:B,People!A:A)</f>
        <v>Anna Andreadi</v>
      </c>
      <c r="W3393" s="3" t="str">
        <f>IFERROR(VLOOKUP(MainData[[#This Row],[Order ID]],Table3[#All],2,0),"No")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LOOKUP(MainData[[#This Row],[Region]],People!B:B,People!A:A)</f>
        <v>Anna Andreadi</v>
      </c>
      <c r="W3394" s="3" t="str">
        <f>IFERROR(VLOOKUP(MainData[[#This Row],[Order ID]],Table3[#All],2,0),"No")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LOOKUP(MainData[[#This Row],[Region]],People!B:B,People!A:A)</f>
        <v>Kelly Williams</v>
      </c>
      <c r="W3395" s="3" t="str">
        <f>IFERROR(VLOOKUP(MainData[[#This Row],[Order ID]],Table3[#All],2,0),"No")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LOOKUP(MainData[[#This Row],[Region]],People!B:B,People!A:A)</f>
        <v>Chuck Magee</v>
      </c>
      <c r="W3396" s="3" t="str">
        <f>IFERROR(VLOOKUP(MainData[[#This Row],[Order ID]],Table3[#All],2,0),"No")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LOOKUP(MainData[[#This Row],[Region]],People!B:B,People!A:A)</f>
        <v>Kelly Williams</v>
      </c>
      <c r="W3397" s="3" t="str">
        <f>IFERROR(VLOOKUP(MainData[[#This Row],[Order ID]],Table3[#All],2,0),"No")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LOOKUP(MainData[[#This Row],[Region]],People!B:B,People!A:A)</f>
        <v>Kelly Williams</v>
      </c>
      <c r="W3398" s="3" t="str">
        <f>IFERROR(VLOOKUP(MainData[[#This Row],[Order ID]],Table3[#All],2,0),"No")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LOOKUP(MainData[[#This Row],[Region]],People!B:B,People!A:A)</f>
        <v>Kelly Williams</v>
      </c>
      <c r="W3399" s="3" t="str">
        <f>IFERROR(VLOOKUP(MainData[[#This Row],[Order ID]],Table3[#All],2,0),"No")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LOOKUP(MainData[[#This Row],[Region]],People!B:B,People!A:A)</f>
        <v>Cassandra Brandow</v>
      </c>
      <c r="W3400" s="3" t="str">
        <f>IFERROR(VLOOKUP(MainData[[#This Row],[Order ID]],Table3[#All],2,0),"No")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LOOKUP(MainData[[#This Row],[Region]],People!B:B,People!A:A)</f>
        <v>Cassandra Brandow</v>
      </c>
      <c r="W3401" s="3" t="str">
        <f>IFERROR(VLOOKUP(MainData[[#This Row],[Order ID]],Table3[#All],2,0),"No")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LOOKUP(MainData[[#This Row],[Region]],People!B:B,People!A:A)</f>
        <v>Cassandra Brandow</v>
      </c>
      <c r="W3402" s="3" t="str">
        <f>IFERROR(VLOOKUP(MainData[[#This Row],[Order ID]],Table3[#All],2,0),"No")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LOOKUP(MainData[[#This Row],[Region]],People!B:B,People!A:A)</f>
        <v>Cassandra Brandow</v>
      </c>
      <c r="W3403" s="3" t="str">
        <f>IFERROR(VLOOKUP(MainData[[#This Row],[Order ID]],Table3[#All],2,0),"No")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LOOKUP(MainData[[#This Row],[Region]],People!B:B,People!A:A)</f>
        <v>Kelly Williams</v>
      </c>
      <c r="W3404" s="3" t="str">
        <f>IFERROR(VLOOKUP(MainData[[#This Row],[Order ID]],Table3[#All],2,0),"No")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LOOKUP(MainData[[#This Row],[Region]],People!B:B,People!A:A)</f>
        <v>Kelly Williams</v>
      </c>
      <c r="W3405" s="3" t="str">
        <f>IFERROR(VLOOKUP(MainData[[#This Row],[Order ID]],Table3[#All],2,0),"No")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LOOKUP(MainData[[#This Row],[Region]],People!B:B,People!A:A)</f>
        <v>Anna Andreadi</v>
      </c>
      <c r="W3406" s="3" t="str">
        <f>IFERROR(VLOOKUP(MainData[[#This Row],[Order ID]],Table3[#All],2,0),"No")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LOOKUP(MainData[[#This Row],[Region]],People!B:B,People!A:A)</f>
        <v>Chuck Magee</v>
      </c>
      <c r="W3407" s="3" t="str">
        <f>IFERROR(VLOOKUP(MainData[[#This Row],[Order ID]],Table3[#All],2,0),"No")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LOOKUP(MainData[[#This Row],[Region]],People!B:B,People!A:A)</f>
        <v>Chuck Magee</v>
      </c>
      <c r="W3408" s="3" t="str">
        <f>IFERROR(VLOOKUP(MainData[[#This Row],[Order ID]],Table3[#All],2,0),"No")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LOOKUP(MainData[[#This Row],[Region]],People!B:B,People!A:A)</f>
        <v>Chuck Magee</v>
      </c>
      <c r="W3409" s="3" t="str">
        <f>IFERROR(VLOOKUP(MainData[[#This Row],[Order ID]],Table3[#All],2,0),"No")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LOOKUP(MainData[[#This Row],[Region]],People!B:B,People!A:A)</f>
        <v>Chuck Magee</v>
      </c>
      <c r="W3410" s="3" t="str">
        <f>IFERROR(VLOOKUP(MainData[[#This Row],[Order ID]],Table3[#All],2,0),"No")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LOOKUP(MainData[[#This Row],[Region]],People!B:B,People!A:A)</f>
        <v>Chuck Magee</v>
      </c>
      <c r="W3411" s="3" t="str">
        <f>IFERROR(VLOOKUP(MainData[[#This Row],[Order ID]],Table3[#All],2,0),"No")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LOOKUP(MainData[[#This Row],[Region]],People!B:B,People!A:A)</f>
        <v>Anna Andreadi</v>
      </c>
      <c r="W3412" s="3" t="str">
        <f>IFERROR(VLOOKUP(MainData[[#This Row],[Order ID]],Table3[#All],2,0),"No")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LOOKUP(MainData[[#This Row],[Region]],People!B:B,People!A:A)</f>
        <v>Anna Andreadi</v>
      </c>
      <c r="W3413" s="3" t="str">
        <f>IFERROR(VLOOKUP(MainData[[#This Row],[Order ID]],Table3[#All],2,0),"No")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LOOKUP(MainData[[#This Row],[Region]],People!B:B,People!A:A)</f>
        <v>Anna Andreadi</v>
      </c>
      <c r="W3414" s="3" t="str">
        <f>IFERROR(VLOOKUP(MainData[[#This Row],[Order ID]],Table3[#All],2,0),"No")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LOOKUP(MainData[[#This Row],[Region]],People!B:B,People!A:A)</f>
        <v>Anna Andreadi</v>
      </c>
      <c r="W3415" s="3" t="str">
        <f>IFERROR(VLOOKUP(MainData[[#This Row],[Order ID]],Table3[#All],2,0),"No")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LOOKUP(MainData[[#This Row],[Region]],People!B:B,People!A:A)</f>
        <v>Anna Andreadi</v>
      </c>
      <c r="W3416" s="3" t="str">
        <f>IFERROR(VLOOKUP(MainData[[#This Row],[Order ID]],Table3[#All],2,0),"No")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LOOKUP(MainData[[#This Row],[Region]],People!B:B,People!A:A)</f>
        <v>Kelly Williams</v>
      </c>
      <c r="W3417" s="3" t="str">
        <f>IFERROR(VLOOKUP(MainData[[#This Row],[Order ID]],Table3[#All],2,0),"No")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LOOKUP(MainData[[#This Row],[Region]],People!B:B,People!A:A)</f>
        <v>Kelly Williams</v>
      </c>
      <c r="W3418" s="3" t="str">
        <f>IFERROR(VLOOKUP(MainData[[#This Row],[Order ID]],Table3[#All],2,0),"No")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LOOKUP(MainData[[#This Row],[Region]],People!B:B,People!A:A)</f>
        <v>Anna Andreadi</v>
      </c>
      <c r="W3419" s="3" t="str">
        <f>IFERROR(VLOOKUP(MainData[[#This Row],[Order ID]],Table3[#All],2,0),"No")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LOOKUP(MainData[[#This Row],[Region]],People!B:B,People!A:A)</f>
        <v>Anna Andreadi</v>
      </c>
      <c r="W3420" s="3" t="str">
        <f>IFERROR(VLOOKUP(MainData[[#This Row],[Order ID]],Table3[#All],2,0),"No")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LOOKUP(MainData[[#This Row],[Region]],People!B:B,People!A:A)</f>
        <v>Chuck Magee</v>
      </c>
      <c r="W3421" s="3" t="str">
        <f>IFERROR(VLOOKUP(MainData[[#This Row],[Order ID]],Table3[#All],2,0),"No")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LOOKUP(MainData[[#This Row],[Region]],People!B:B,People!A:A)</f>
        <v>Anna Andreadi</v>
      </c>
      <c r="W3422" s="3" t="str">
        <f>IFERROR(VLOOKUP(MainData[[#This Row],[Order ID]],Table3[#All],2,0),"No")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LOOKUP(MainData[[#This Row],[Region]],People!B:B,People!A:A)</f>
        <v>Anna Andreadi</v>
      </c>
      <c r="W3423" s="3" t="str">
        <f>IFERROR(VLOOKUP(MainData[[#This Row],[Order ID]],Table3[#All],2,0),"No")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LOOKUP(MainData[[#This Row],[Region]],People!B:B,People!A:A)</f>
        <v>Anna Andreadi</v>
      </c>
      <c r="W3424" s="3" t="str">
        <f>IFERROR(VLOOKUP(MainData[[#This Row],[Order ID]],Table3[#All],2,0),"No")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LOOKUP(MainData[[#This Row],[Region]],People!B:B,People!A:A)</f>
        <v>Anna Andreadi</v>
      </c>
      <c r="W3425" s="3" t="str">
        <f>IFERROR(VLOOKUP(MainData[[#This Row],[Order ID]],Table3[#All],2,0),"No")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LOOKUP(MainData[[#This Row],[Region]],People!B:B,People!A:A)</f>
        <v>Anna Andreadi</v>
      </c>
      <c r="W3426" s="3" t="str">
        <f>IFERROR(VLOOKUP(MainData[[#This Row],[Order ID]],Table3[#All],2,0),"No")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LOOKUP(MainData[[#This Row],[Region]],People!B:B,People!A:A)</f>
        <v>Kelly Williams</v>
      </c>
      <c r="W3427" s="3" t="str">
        <f>IFERROR(VLOOKUP(MainData[[#This Row],[Order ID]],Table3[#All],2,0),"No")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LOOKUP(MainData[[#This Row],[Region]],People!B:B,People!A:A)</f>
        <v>Kelly Williams</v>
      </c>
      <c r="W3428" s="3" t="str">
        <f>IFERROR(VLOOKUP(MainData[[#This Row],[Order ID]],Table3[#All],2,0),"No")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LOOKUP(MainData[[#This Row],[Region]],People!B:B,People!A:A)</f>
        <v>Chuck Magee</v>
      </c>
      <c r="W3429" s="3" t="str">
        <f>IFERROR(VLOOKUP(MainData[[#This Row],[Order ID]],Table3[#All],2,0),"No")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LOOKUP(MainData[[#This Row],[Region]],People!B:B,People!A:A)</f>
        <v>Chuck Magee</v>
      </c>
      <c r="W3430" s="3" t="str">
        <f>IFERROR(VLOOKUP(MainData[[#This Row],[Order ID]],Table3[#All],2,0),"No")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LOOKUP(MainData[[#This Row],[Region]],People!B:B,People!A:A)</f>
        <v>Chuck Magee</v>
      </c>
      <c r="W3431" s="3" t="str">
        <f>IFERROR(VLOOKUP(MainData[[#This Row],[Order ID]],Table3[#All],2,0),"No")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LOOKUP(MainData[[#This Row],[Region]],People!B:B,People!A:A)</f>
        <v>Anna Andreadi</v>
      </c>
      <c r="W3432" s="3" t="str">
        <f>IFERROR(VLOOKUP(MainData[[#This Row],[Order ID]],Table3[#All],2,0),"No")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LOOKUP(MainData[[#This Row],[Region]],People!B:B,People!A:A)</f>
        <v>Anna Andreadi</v>
      </c>
      <c r="W3433" s="3" t="str">
        <f>IFERROR(VLOOKUP(MainData[[#This Row],[Order ID]],Table3[#All],2,0),"No")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LOOKUP(MainData[[#This Row],[Region]],People!B:B,People!A:A)</f>
        <v>Anna Andreadi</v>
      </c>
      <c r="W3434" s="3" t="str">
        <f>IFERROR(VLOOKUP(MainData[[#This Row],[Order ID]],Table3[#All],2,0),"No")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LOOKUP(MainData[[#This Row],[Region]],People!B:B,People!A:A)</f>
        <v>Anna Andreadi</v>
      </c>
      <c r="W3435" s="3" t="str">
        <f>IFERROR(VLOOKUP(MainData[[#This Row],[Order ID]],Table3[#All],2,0),"No")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LOOKUP(MainData[[#This Row],[Region]],People!B:B,People!A:A)</f>
        <v>Anna Andreadi</v>
      </c>
      <c r="W3436" s="3" t="str">
        <f>IFERROR(VLOOKUP(MainData[[#This Row],[Order ID]],Table3[#All],2,0),"No")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LOOKUP(MainData[[#This Row],[Region]],People!B:B,People!A:A)</f>
        <v>Kelly Williams</v>
      </c>
      <c r="W3437" s="3" t="str">
        <f>IFERROR(VLOOKUP(MainData[[#This Row],[Order ID]],Table3[#All],2,0),"No")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LOOKUP(MainData[[#This Row],[Region]],People!B:B,People!A:A)</f>
        <v>Kelly Williams</v>
      </c>
      <c r="W3438" s="3" t="str">
        <f>IFERROR(VLOOKUP(MainData[[#This Row],[Order ID]],Table3[#All],2,0),"No")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LOOKUP(MainData[[#This Row],[Region]],People!B:B,People!A:A)</f>
        <v>Kelly Williams</v>
      </c>
      <c r="W3439" s="3" t="str">
        <f>IFERROR(VLOOKUP(MainData[[#This Row],[Order ID]],Table3[#All],2,0),"No")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LOOKUP(MainData[[#This Row],[Region]],People!B:B,People!A:A)</f>
        <v>Kelly Williams</v>
      </c>
      <c r="W3440" s="3" t="str">
        <f>IFERROR(VLOOKUP(MainData[[#This Row],[Order ID]],Table3[#All],2,0),"No")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LOOKUP(MainData[[#This Row],[Region]],People!B:B,People!A:A)</f>
        <v>Kelly Williams</v>
      </c>
      <c r="W3441" s="3" t="str">
        <f>IFERROR(VLOOKUP(MainData[[#This Row],[Order ID]],Table3[#All],2,0),"No")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LOOKUP(MainData[[#This Row],[Region]],People!B:B,People!A:A)</f>
        <v>Anna Andreadi</v>
      </c>
      <c r="W3442" s="3" t="str">
        <f>IFERROR(VLOOKUP(MainData[[#This Row],[Order ID]],Table3[#All],2,0),"No")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LOOKUP(MainData[[#This Row],[Region]],People!B:B,People!A:A)</f>
        <v>Chuck Magee</v>
      </c>
      <c r="W3443" s="3" t="str">
        <f>IFERROR(VLOOKUP(MainData[[#This Row],[Order ID]],Table3[#All],2,0),"No")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LOOKUP(MainData[[#This Row],[Region]],People!B:B,People!A:A)</f>
        <v>Chuck Magee</v>
      </c>
      <c r="W3444" s="3" t="str">
        <f>IFERROR(VLOOKUP(MainData[[#This Row],[Order ID]],Table3[#All],2,0),"No")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LOOKUP(MainData[[#This Row],[Region]],People!B:B,People!A:A)</f>
        <v>Chuck Magee</v>
      </c>
      <c r="W3445" s="3" t="str">
        <f>IFERROR(VLOOKUP(MainData[[#This Row],[Order ID]],Table3[#All],2,0),"No")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LOOKUP(MainData[[#This Row],[Region]],People!B:B,People!A:A)</f>
        <v>Chuck Magee</v>
      </c>
      <c r="W3446" s="3" t="str">
        <f>IFERROR(VLOOKUP(MainData[[#This Row],[Order ID]],Table3[#All],2,0),"No")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LOOKUP(MainData[[#This Row],[Region]],People!B:B,People!A:A)</f>
        <v>Chuck Magee</v>
      </c>
      <c r="W3447" s="3" t="str">
        <f>IFERROR(VLOOKUP(MainData[[#This Row],[Order ID]],Table3[#All],2,0),"No")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LOOKUP(MainData[[#This Row],[Region]],People!B:B,People!A:A)</f>
        <v>Chuck Magee</v>
      </c>
      <c r="W3448" s="3" t="str">
        <f>IFERROR(VLOOKUP(MainData[[#This Row],[Order ID]],Table3[#All],2,0),"No")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LOOKUP(MainData[[#This Row],[Region]],People!B:B,People!A:A)</f>
        <v>Cassandra Brandow</v>
      </c>
      <c r="W3449" s="3" t="str">
        <f>IFERROR(VLOOKUP(MainData[[#This Row],[Order ID]],Table3[#All],2,0),"No")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LOOKUP(MainData[[#This Row],[Region]],People!B:B,People!A:A)</f>
        <v>Anna Andreadi</v>
      </c>
      <c r="W3450" s="3" t="str">
        <f>IFERROR(VLOOKUP(MainData[[#This Row],[Order ID]],Table3[#All],2,0),"No")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LOOKUP(MainData[[#This Row],[Region]],People!B:B,People!A:A)</f>
        <v>Anna Andreadi</v>
      </c>
      <c r="W3451" s="3" t="str">
        <f>IFERROR(VLOOKUP(MainData[[#This Row],[Order ID]],Table3[#All],2,0),"No")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LOOKUP(MainData[[#This Row],[Region]],People!B:B,People!A:A)</f>
        <v>Anna Andreadi</v>
      </c>
      <c r="W3452" s="3" t="str">
        <f>IFERROR(VLOOKUP(MainData[[#This Row],[Order ID]],Table3[#All],2,0),"No")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LOOKUP(MainData[[#This Row],[Region]],People!B:B,People!A:A)</f>
        <v>Anna Andreadi</v>
      </c>
      <c r="W3453" s="3" t="str">
        <f>IFERROR(VLOOKUP(MainData[[#This Row],[Order ID]],Table3[#All],2,0),"No")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LOOKUP(MainData[[#This Row],[Region]],People!B:B,People!A:A)</f>
        <v>Cassandra Brandow</v>
      </c>
      <c r="W3454" s="3" t="str">
        <f>IFERROR(VLOOKUP(MainData[[#This Row],[Order ID]],Table3[#All],2,0),"No")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LOOKUP(MainData[[#This Row],[Region]],People!B:B,People!A:A)</f>
        <v>Cassandra Brandow</v>
      </c>
      <c r="W3455" s="3" t="str">
        <f>IFERROR(VLOOKUP(MainData[[#This Row],[Order ID]],Table3[#All],2,0),"No")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LOOKUP(MainData[[#This Row],[Region]],People!B:B,People!A:A)</f>
        <v>Cassandra Brandow</v>
      </c>
      <c r="W3456" s="3" t="str">
        <f>IFERROR(VLOOKUP(MainData[[#This Row],[Order ID]],Table3[#All],2,0),"No")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LOOKUP(MainData[[#This Row],[Region]],People!B:B,People!A:A)</f>
        <v>Cassandra Brandow</v>
      </c>
      <c r="W3457" s="3" t="str">
        <f>IFERROR(VLOOKUP(MainData[[#This Row],[Order ID]],Table3[#All],2,0),"No")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LOOKUP(MainData[[#This Row],[Region]],People!B:B,People!A:A)</f>
        <v>Chuck Magee</v>
      </c>
      <c r="W3458" s="3" t="str">
        <f>IFERROR(VLOOKUP(MainData[[#This Row],[Order ID]],Table3[#All],2,0),"No")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LOOKUP(MainData[[#This Row],[Region]],People!B:B,People!A:A)</f>
        <v>Chuck Magee</v>
      </c>
      <c r="W3459" s="3" t="str">
        <f>IFERROR(VLOOKUP(MainData[[#This Row],[Order ID]],Table3[#All],2,0),"No")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LOOKUP(MainData[[#This Row],[Region]],People!B:B,People!A:A)</f>
        <v>Chuck Magee</v>
      </c>
      <c r="W3460" s="3" t="str">
        <f>IFERROR(VLOOKUP(MainData[[#This Row],[Order ID]],Table3[#All],2,0),"No")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LOOKUP(MainData[[#This Row],[Region]],People!B:B,People!A:A)</f>
        <v>Chuck Magee</v>
      </c>
      <c r="W3461" s="3" t="str">
        <f>IFERROR(VLOOKUP(MainData[[#This Row],[Order ID]],Table3[#All],2,0),"No")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LOOKUP(MainData[[#This Row],[Region]],People!B:B,People!A:A)</f>
        <v>Chuck Magee</v>
      </c>
      <c r="W3462" s="3" t="str">
        <f>IFERROR(VLOOKUP(MainData[[#This Row],[Order ID]],Table3[#All],2,0),"No")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LOOKUP(MainData[[#This Row],[Region]],People!B:B,People!A:A)</f>
        <v>Kelly Williams</v>
      </c>
      <c r="W3463" s="3" t="str">
        <f>IFERROR(VLOOKUP(MainData[[#This Row],[Order ID]],Table3[#All],2,0),"No")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LOOKUP(MainData[[#This Row],[Region]],People!B:B,People!A:A)</f>
        <v>Chuck Magee</v>
      </c>
      <c r="W3464" s="3" t="str">
        <f>IFERROR(VLOOKUP(MainData[[#This Row],[Order ID]],Table3[#All],2,0),"No")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LOOKUP(MainData[[#This Row],[Region]],People!B:B,People!A:A)</f>
        <v>Cassandra Brandow</v>
      </c>
      <c r="W3465" s="3" t="str">
        <f>IFERROR(VLOOKUP(MainData[[#This Row],[Order ID]],Table3[#All],2,0),"No")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LOOKUP(MainData[[#This Row],[Region]],People!B:B,People!A:A)</f>
        <v>Cassandra Brandow</v>
      </c>
      <c r="W3466" s="3" t="str">
        <f>IFERROR(VLOOKUP(MainData[[#This Row],[Order ID]],Table3[#All],2,0),"No")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LOOKUP(MainData[[#This Row],[Region]],People!B:B,People!A:A)</f>
        <v>Chuck Magee</v>
      </c>
      <c r="W3467" s="3" t="str">
        <f>IFERROR(VLOOKUP(MainData[[#This Row],[Order ID]],Table3[#All],2,0),"No")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LOOKUP(MainData[[#This Row],[Region]],People!B:B,People!A:A)</f>
        <v>Chuck Magee</v>
      </c>
      <c r="W3468" s="3" t="str">
        <f>IFERROR(VLOOKUP(MainData[[#This Row],[Order ID]],Table3[#All],2,0),"No")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LOOKUP(MainData[[#This Row],[Region]],People!B:B,People!A:A)</f>
        <v>Chuck Magee</v>
      </c>
      <c r="W3469" s="3" t="str">
        <f>IFERROR(VLOOKUP(MainData[[#This Row],[Order ID]],Table3[#All],2,0),"No")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LOOKUP(MainData[[#This Row],[Region]],People!B:B,People!A:A)</f>
        <v>Cassandra Brandow</v>
      </c>
      <c r="W3470" s="3" t="str">
        <f>IFERROR(VLOOKUP(MainData[[#This Row],[Order ID]],Table3[#All],2,0),"No")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LOOKUP(MainData[[#This Row],[Region]],People!B:B,People!A:A)</f>
        <v>Cassandra Brandow</v>
      </c>
      <c r="W3471" s="3" t="str">
        <f>IFERROR(VLOOKUP(MainData[[#This Row],[Order ID]],Table3[#All],2,0),"No")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LOOKUP(MainData[[#This Row],[Region]],People!B:B,People!A:A)</f>
        <v>Anna Andreadi</v>
      </c>
      <c r="W3472" s="3" t="str">
        <f>IFERROR(VLOOKUP(MainData[[#This Row],[Order ID]],Table3[#All],2,0),"No")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LOOKUP(MainData[[#This Row],[Region]],People!B:B,People!A:A)</f>
        <v>Chuck Magee</v>
      </c>
      <c r="W3473" s="3" t="str">
        <f>IFERROR(VLOOKUP(MainData[[#This Row],[Order ID]],Table3[#All],2,0),"No")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LOOKUP(MainData[[#This Row],[Region]],People!B:B,People!A:A)</f>
        <v>Chuck Magee</v>
      </c>
      <c r="W3474" s="3" t="str">
        <f>IFERROR(VLOOKUP(MainData[[#This Row],[Order ID]],Table3[#All],2,0),"No")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LOOKUP(MainData[[#This Row],[Region]],People!B:B,People!A:A)</f>
        <v>Kelly Williams</v>
      </c>
      <c r="W3475" s="3" t="str">
        <f>IFERROR(VLOOKUP(MainData[[#This Row],[Order ID]],Table3[#All],2,0),"No")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LOOKUP(MainData[[#This Row],[Region]],People!B:B,People!A:A)</f>
        <v>Kelly Williams</v>
      </c>
      <c r="W3476" s="3" t="str">
        <f>IFERROR(VLOOKUP(MainData[[#This Row],[Order ID]],Table3[#All],2,0),"No")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LOOKUP(MainData[[#This Row],[Region]],People!B:B,People!A:A)</f>
        <v>Kelly Williams</v>
      </c>
      <c r="W3477" s="3" t="str">
        <f>IFERROR(VLOOKUP(MainData[[#This Row],[Order ID]],Table3[#All],2,0),"No")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LOOKUP(MainData[[#This Row],[Region]],People!B:B,People!A:A)</f>
        <v>Kelly Williams</v>
      </c>
      <c r="W3478" s="3" t="str">
        <f>IFERROR(VLOOKUP(MainData[[#This Row],[Order ID]],Table3[#All],2,0),"No")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LOOKUP(MainData[[#This Row],[Region]],People!B:B,People!A:A)</f>
        <v>Anna Andreadi</v>
      </c>
      <c r="W3479" s="3" t="str">
        <f>IFERROR(VLOOKUP(MainData[[#This Row],[Order ID]],Table3[#All],2,0),"No")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LOOKUP(MainData[[#This Row],[Region]],People!B:B,People!A:A)</f>
        <v>Anna Andreadi</v>
      </c>
      <c r="W3480" s="3" t="str">
        <f>IFERROR(VLOOKUP(MainData[[#This Row],[Order ID]],Table3[#All],2,0),"No")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LOOKUP(MainData[[#This Row],[Region]],People!B:B,People!A:A)</f>
        <v>Anna Andreadi</v>
      </c>
      <c r="W3481" s="3" t="str">
        <f>IFERROR(VLOOKUP(MainData[[#This Row],[Order ID]],Table3[#All],2,0),"No")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LOOKUP(MainData[[#This Row],[Region]],People!B:B,People!A:A)</f>
        <v>Anna Andreadi</v>
      </c>
      <c r="W3482" s="3" t="str">
        <f>IFERROR(VLOOKUP(MainData[[#This Row],[Order ID]],Table3[#All],2,0),"No")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LOOKUP(MainData[[#This Row],[Region]],People!B:B,People!A:A)</f>
        <v>Cassandra Brandow</v>
      </c>
      <c r="W3483" s="3" t="str">
        <f>IFERROR(VLOOKUP(MainData[[#This Row],[Order ID]],Table3[#All],2,0),"No")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LOOKUP(MainData[[#This Row],[Region]],People!B:B,People!A:A)</f>
        <v>Cassandra Brandow</v>
      </c>
      <c r="W3484" s="3" t="str">
        <f>IFERROR(VLOOKUP(MainData[[#This Row],[Order ID]],Table3[#All],2,0),"No")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LOOKUP(MainData[[#This Row],[Region]],People!B:B,People!A:A)</f>
        <v>Cassandra Brandow</v>
      </c>
      <c r="W3485" s="3" t="str">
        <f>IFERROR(VLOOKUP(MainData[[#This Row],[Order ID]],Table3[#All],2,0),"No")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LOOKUP(MainData[[#This Row],[Region]],People!B:B,People!A:A)</f>
        <v>Cassandra Brandow</v>
      </c>
      <c r="W3486" s="3" t="str">
        <f>IFERROR(VLOOKUP(MainData[[#This Row],[Order ID]],Table3[#All],2,0),"No")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LOOKUP(MainData[[#This Row],[Region]],People!B:B,People!A:A)</f>
        <v>Chuck Magee</v>
      </c>
      <c r="W3487" s="3" t="str">
        <f>IFERROR(VLOOKUP(MainData[[#This Row],[Order ID]],Table3[#All],2,0),"No")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LOOKUP(MainData[[#This Row],[Region]],People!B:B,People!A:A)</f>
        <v>Cassandra Brandow</v>
      </c>
      <c r="W3488" s="3" t="str">
        <f>IFERROR(VLOOKUP(MainData[[#This Row],[Order ID]],Table3[#All],2,0),"No")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LOOKUP(MainData[[#This Row],[Region]],People!B:B,People!A:A)</f>
        <v>Cassandra Brandow</v>
      </c>
      <c r="W3489" s="3" t="str">
        <f>IFERROR(VLOOKUP(MainData[[#This Row],[Order ID]],Table3[#All],2,0),"No")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LOOKUP(MainData[[#This Row],[Region]],People!B:B,People!A:A)</f>
        <v>Kelly Williams</v>
      </c>
      <c r="W3490" s="3" t="str">
        <f>IFERROR(VLOOKUP(MainData[[#This Row],[Order ID]],Table3[#All],2,0),"No")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LOOKUP(MainData[[#This Row],[Region]],People!B:B,People!A:A)</f>
        <v>Kelly Williams</v>
      </c>
      <c r="W3491" s="3" t="str">
        <f>IFERROR(VLOOKUP(MainData[[#This Row],[Order ID]],Table3[#All],2,0),"No")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LOOKUP(MainData[[#This Row],[Region]],People!B:B,People!A:A)</f>
        <v>Kelly Williams</v>
      </c>
      <c r="W3492" s="3" t="str">
        <f>IFERROR(VLOOKUP(MainData[[#This Row],[Order ID]],Table3[#All],2,0),"No")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LOOKUP(MainData[[#This Row],[Region]],People!B:B,People!A:A)</f>
        <v>Kelly Williams</v>
      </c>
      <c r="W3493" s="3" t="str">
        <f>IFERROR(VLOOKUP(MainData[[#This Row],[Order ID]],Table3[#All],2,0),"No")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LOOKUP(MainData[[#This Row],[Region]],People!B:B,People!A:A)</f>
        <v>Kelly Williams</v>
      </c>
      <c r="W3494" s="3" t="str">
        <f>IFERROR(VLOOKUP(MainData[[#This Row],[Order ID]],Table3[#All],2,0),"No")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LOOKUP(MainData[[#This Row],[Region]],People!B:B,People!A:A)</f>
        <v>Kelly Williams</v>
      </c>
      <c r="W3495" s="3" t="str">
        <f>IFERROR(VLOOKUP(MainData[[#This Row],[Order ID]],Table3[#All],2,0),"No")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LOOKUP(MainData[[#This Row],[Region]],People!B:B,People!A:A)</f>
        <v>Kelly Williams</v>
      </c>
      <c r="W3496" s="3" t="str">
        <f>IFERROR(VLOOKUP(MainData[[#This Row],[Order ID]],Table3[#All],2,0),"No")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LOOKUP(MainData[[#This Row],[Region]],People!B:B,People!A:A)</f>
        <v>Kelly Williams</v>
      </c>
      <c r="W3497" s="3" t="str">
        <f>IFERROR(VLOOKUP(MainData[[#This Row],[Order ID]],Table3[#All],2,0),"No")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LOOKUP(MainData[[#This Row],[Region]],People!B:B,People!A:A)</f>
        <v>Anna Andreadi</v>
      </c>
      <c r="W3498" s="3" t="str">
        <f>IFERROR(VLOOKUP(MainData[[#This Row],[Order ID]],Table3[#All],2,0),"No")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LOOKUP(MainData[[#This Row],[Region]],People!B:B,People!A:A)</f>
        <v>Anna Andreadi</v>
      </c>
      <c r="W3499" s="3" t="str">
        <f>IFERROR(VLOOKUP(MainData[[#This Row],[Order ID]],Table3[#All],2,0),"No")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LOOKUP(MainData[[#This Row],[Region]],People!B:B,People!A:A)</f>
        <v>Anna Andreadi</v>
      </c>
      <c r="W3500" s="3" t="str">
        <f>IFERROR(VLOOKUP(MainData[[#This Row],[Order ID]],Table3[#All],2,0),"No")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LOOKUP(MainData[[#This Row],[Region]],People!B:B,People!A:A)</f>
        <v>Cassandra Brandow</v>
      </c>
      <c r="W3501" s="3" t="str">
        <f>IFERROR(VLOOKUP(MainData[[#This Row],[Order ID]],Table3[#All],2,0),"No")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LOOKUP(MainData[[#This Row],[Region]],People!B:B,People!A:A)</f>
        <v>Cassandra Brandow</v>
      </c>
      <c r="W3502" s="3" t="str">
        <f>IFERROR(VLOOKUP(MainData[[#This Row],[Order ID]],Table3[#All],2,0),"No")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LOOKUP(MainData[[#This Row],[Region]],People!B:B,People!A:A)</f>
        <v>Cassandra Brandow</v>
      </c>
      <c r="W3503" s="3" t="str">
        <f>IFERROR(VLOOKUP(MainData[[#This Row],[Order ID]],Table3[#All],2,0),"No")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LOOKUP(MainData[[#This Row],[Region]],People!B:B,People!A:A)</f>
        <v>Kelly Williams</v>
      </c>
      <c r="W3504" s="3" t="str">
        <f>IFERROR(VLOOKUP(MainData[[#This Row],[Order ID]],Table3[#All],2,0),"No")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LOOKUP(MainData[[#This Row],[Region]],People!B:B,People!A:A)</f>
        <v>Kelly Williams</v>
      </c>
      <c r="W3505" s="3" t="str">
        <f>IFERROR(VLOOKUP(MainData[[#This Row],[Order ID]],Table3[#All],2,0),"No")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LOOKUP(MainData[[#This Row],[Region]],People!B:B,People!A:A)</f>
        <v>Chuck Magee</v>
      </c>
      <c r="W3506" s="3" t="str">
        <f>IFERROR(VLOOKUP(MainData[[#This Row],[Order ID]],Table3[#All],2,0),"No")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LOOKUP(MainData[[#This Row],[Region]],People!B:B,People!A:A)</f>
        <v>Kelly Williams</v>
      </c>
      <c r="W3507" s="3" t="str">
        <f>IFERROR(VLOOKUP(MainData[[#This Row],[Order ID]],Table3[#All],2,0),"No")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LOOKUP(MainData[[#This Row],[Region]],People!B:B,People!A:A)</f>
        <v>Kelly Williams</v>
      </c>
      <c r="W3508" s="3" t="str">
        <f>IFERROR(VLOOKUP(MainData[[#This Row],[Order ID]],Table3[#All],2,0),"No")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LOOKUP(MainData[[#This Row],[Region]],People!B:B,People!A:A)</f>
        <v>Kelly Williams</v>
      </c>
      <c r="W3509" s="3" t="str">
        <f>IFERROR(VLOOKUP(MainData[[#This Row],[Order ID]],Table3[#All],2,0),"No")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LOOKUP(MainData[[#This Row],[Region]],People!B:B,People!A:A)</f>
        <v>Kelly Williams</v>
      </c>
      <c r="W3510" s="3" t="str">
        <f>IFERROR(VLOOKUP(MainData[[#This Row],[Order ID]],Table3[#All],2,0),"No")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LOOKUP(MainData[[#This Row],[Region]],People!B:B,People!A:A)</f>
        <v>Kelly Williams</v>
      </c>
      <c r="W3511" s="3" t="str">
        <f>IFERROR(VLOOKUP(MainData[[#This Row],[Order ID]],Table3[#All],2,0),"No")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LOOKUP(MainData[[#This Row],[Region]],People!B:B,People!A:A)</f>
        <v>Kelly Williams</v>
      </c>
      <c r="W3512" s="3" t="str">
        <f>IFERROR(VLOOKUP(MainData[[#This Row],[Order ID]],Table3[#All],2,0),"No")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LOOKUP(MainData[[#This Row],[Region]],People!B:B,People!A:A)</f>
        <v>Kelly Williams</v>
      </c>
      <c r="W3513" s="3" t="str">
        <f>IFERROR(VLOOKUP(MainData[[#This Row],[Order ID]],Table3[#All],2,0),"No")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LOOKUP(MainData[[#This Row],[Region]],People!B:B,People!A:A)</f>
        <v>Kelly Williams</v>
      </c>
      <c r="W3514" s="3" t="str">
        <f>IFERROR(VLOOKUP(MainData[[#This Row],[Order ID]],Table3[#All],2,0),"No")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LOOKUP(MainData[[#This Row],[Region]],People!B:B,People!A:A)</f>
        <v>Kelly Williams</v>
      </c>
      <c r="W3515" s="3" t="str">
        <f>IFERROR(VLOOKUP(MainData[[#This Row],[Order ID]],Table3[#All],2,0),"No")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LOOKUP(MainData[[#This Row],[Region]],People!B:B,People!A:A)</f>
        <v>Kelly Williams</v>
      </c>
      <c r="W3516" s="3" t="str">
        <f>IFERROR(VLOOKUP(MainData[[#This Row],[Order ID]],Table3[#All],2,0),"No")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LOOKUP(MainData[[#This Row],[Region]],People!B:B,People!A:A)</f>
        <v>Cassandra Brandow</v>
      </c>
      <c r="W3517" s="3" t="str">
        <f>IFERROR(VLOOKUP(MainData[[#This Row],[Order ID]],Table3[#All],2,0),"No")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LOOKUP(MainData[[#This Row],[Region]],People!B:B,People!A:A)</f>
        <v>Cassandra Brandow</v>
      </c>
      <c r="W3518" s="3" t="str">
        <f>IFERROR(VLOOKUP(MainData[[#This Row],[Order ID]],Table3[#All],2,0),"No")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LOOKUP(MainData[[#This Row],[Region]],People!B:B,People!A:A)</f>
        <v>Cassandra Brandow</v>
      </c>
      <c r="W3519" s="3" t="str">
        <f>IFERROR(VLOOKUP(MainData[[#This Row],[Order ID]],Table3[#All],2,0),"No")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LOOKUP(MainData[[#This Row],[Region]],People!B:B,People!A:A)</f>
        <v>Cassandra Brandow</v>
      </c>
      <c r="W3520" s="3" t="str">
        <f>IFERROR(VLOOKUP(MainData[[#This Row],[Order ID]],Table3[#All],2,0),"No")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LOOKUP(MainData[[#This Row],[Region]],People!B:B,People!A:A)</f>
        <v>Kelly Williams</v>
      </c>
      <c r="W3521" s="3" t="str">
        <f>IFERROR(VLOOKUP(MainData[[#This Row],[Order ID]],Table3[#All],2,0),"No")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LOOKUP(MainData[[#This Row],[Region]],People!B:B,People!A:A)</f>
        <v>Anna Andreadi</v>
      </c>
      <c r="W3522" s="3" t="str">
        <f>IFERROR(VLOOKUP(MainData[[#This Row],[Order ID]],Table3[#All],2,0),"No")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LOOKUP(MainData[[#This Row],[Region]],People!B:B,People!A:A)</f>
        <v>Kelly Williams</v>
      </c>
      <c r="W3523" s="3" t="str">
        <f>IFERROR(VLOOKUP(MainData[[#This Row],[Order ID]],Table3[#All],2,0),"No")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LOOKUP(MainData[[#This Row],[Region]],People!B:B,People!A:A)</f>
        <v>Kelly Williams</v>
      </c>
      <c r="W3524" s="3" t="str">
        <f>IFERROR(VLOOKUP(MainData[[#This Row],[Order ID]],Table3[#All],2,0),"No")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LOOKUP(MainData[[#This Row],[Region]],People!B:B,People!A:A)</f>
        <v>Anna Andreadi</v>
      </c>
      <c r="W3525" s="3" t="str">
        <f>IFERROR(VLOOKUP(MainData[[#This Row],[Order ID]],Table3[#All],2,0),"No")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LOOKUP(MainData[[#This Row],[Region]],People!B:B,People!A:A)</f>
        <v>Kelly Williams</v>
      </c>
      <c r="W3526" s="3" t="str">
        <f>IFERROR(VLOOKUP(MainData[[#This Row],[Order ID]],Table3[#All],2,0),"No")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LOOKUP(MainData[[#This Row],[Region]],People!B:B,People!A:A)</f>
        <v>Cassandra Brandow</v>
      </c>
      <c r="W3527" s="3" t="str">
        <f>IFERROR(VLOOKUP(MainData[[#This Row],[Order ID]],Table3[#All],2,0),"No")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LOOKUP(MainData[[#This Row],[Region]],People!B:B,People!A:A)</f>
        <v>Cassandra Brandow</v>
      </c>
      <c r="W3528" s="3" t="str">
        <f>IFERROR(VLOOKUP(MainData[[#This Row],[Order ID]],Table3[#All],2,0),"No")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LOOKUP(MainData[[#This Row],[Region]],People!B:B,People!A:A)</f>
        <v>Cassandra Brandow</v>
      </c>
      <c r="W3529" s="3" t="str">
        <f>IFERROR(VLOOKUP(MainData[[#This Row],[Order ID]],Table3[#All],2,0),"No")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LOOKUP(MainData[[#This Row],[Region]],People!B:B,People!A:A)</f>
        <v>Anna Andreadi</v>
      </c>
      <c r="W3530" s="3" t="str">
        <f>IFERROR(VLOOKUP(MainData[[#This Row],[Order ID]],Table3[#All],2,0),"No")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LOOKUP(MainData[[#This Row],[Region]],People!B:B,People!A:A)</f>
        <v>Cassandra Brandow</v>
      </c>
      <c r="W3531" s="3" t="str">
        <f>IFERROR(VLOOKUP(MainData[[#This Row],[Order ID]],Table3[#All],2,0),"No")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LOOKUP(MainData[[#This Row],[Region]],People!B:B,People!A:A)</f>
        <v>Kelly Williams</v>
      </c>
      <c r="W3532" s="3" t="str">
        <f>IFERROR(VLOOKUP(MainData[[#This Row],[Order ID]],Table3[#All],2,0),"No")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LOOKUP(MainData[[#This Row],[Region]],People!B:B,People!A:A)</f>
        <v>Chuck Magee</v>
      </c>
      <c r="W3533" s="3" t="str">
        <f>IFERROR(VLOOKUP(MainData[[#This Row],[Order ID]],Table3[#All],2,0),"No")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LOOKUP(MainData[[#This Row],[Region]],People!B:B,People!A:A)</f>
        <v>Anna Andreadi</v>
      </c>
      <c r="W3534" s="3" t="str">
        <f>IFERROR(VLOOKUP(MainData[[#This Row],[Order ID]],Table3[#All],2,0),"No")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LOOKUP(MainData[[#This Row],[Region]],People!B:B,People!A:A)</f>
        <v>Anna Andreadi</v>
      </c>
      <c r="W3535" s="3" t="str">
        <f>IFERROR(VLOOKUP(MainData[[#This Row],[Order ID]],Table3[#All],2,0),"No")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LOOKUP(MainData[[#This Row],[Region]],People!B:B,People!A:A)</f>
        <v>Anna Andreadi</v>
      </c>
      <c r="W3536" s="3" t="str">
        <f>IFERROR(VLOOKUP(MainData[[#This Row],[Order ID]],Table3[#All],2,0),"No")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LOOKUP(MainData[[#This Row],[Region]],People!B:B,People!A:A)</f>
        <v>Anna Andreadi</v>
      </c>
      <c r="W3537" s="3" t="str">
        <f>IFERROR(VLOOKUP(MainData[[#This Row],[Order ID]],Table3[#All],2,0),"No")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LOOKUP(MainData[[#This Row],[Region]],People!B:B,People!A:A)</f>
        <v>Chuck Magee</v>
      </c>
      <c r="W3538" s="3" t="str">
        <f>IFERROR(VLOOKUP(MainData[[#This Row],[Order ID]],Table3[#All],2,0),"No")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LOOKUP(MainData[[#This Row],[Region]],People!B:B,People!A:A)</f>
        <v>Cassandra Brandow</v>
      </c>
      <c r="W3539" s="3" t="str">
        <f>IFERROR(VLOOKUP(MainData[[#This Row],[Order ID]],Table3[#All],2,0),"No")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LOOKUP(MainData[[#This Row],[Region]],People!B:B,People!A:A)</f>
        <v>Cassandra Brandow</v>
      </c>
      <c r="W3540" s="3" t="str">
        <f>IFERROR(VLOOKUP(MainData[[#This Row],[Order ID]],Table3[#All],2,0),"No")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LOOKUP(MainData[[#This Row],[Region]],People!B:B,People!A:A)</f>
        <v>Cassandra Brandow</v>
      </c>
      <c r="W3541" s="3" t="str">
        <f>IFERROR(VLOOKUP(MainData[[#This Row],[Order ID]],Table3[#All],2,0),"No")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LOOKUP(MainData[[#This Row],[Region]],People!B:B,People!A:A)</f>
        <v>Cassandra Brandow</v>
      </c>
      <c r="W3542" s="3" t="str">
        <f>IFERROR(VLOOKUP(MainData[[#This Row],[Order ID]],Table3[#All],2,0),"No")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LOOKUP(MainData[[#This Row],[Region]],People!B:B,People!A:A)</f>
        <v>Chuck Magee</v>
      </c>
      <c r="W3543" s="3" t="str">
        <f>IFERROR(VLOOKUP(MainData[[#This Row],[Order ID]],Table3[#All],2,0),"No")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LOOKUP(MainData[[#This Row],[Region]],People!B:B,People!A:A)</f>
        <v>Chuck Magee</v>
      </c>
      <c r="W3544" s="3" t="str">
        <f>IFERROR(VLOOKUP(MainData[[#This Row],[Order ID]],Table3[#All],2,0),"No")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LOOKUP(MainData[[#This Row],[Region]],People!B:B,People!A:A)</f>
        <v>Chuck Magee</v>
      </c>
      <c r="W3545" s="3" t="str">
        <f>IFERROR(VLOOKUP(MainData[[#This Row],[Order ID]],Table3[#All],2,0),"No")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LOOKUP(MainData[[#This Row],[Region]],People!B:B,People!A:A)</f>
        <v>Kelly Williams</v>
      </c>
      <c r="W3546" s="3" t="str">
        <f>IFERROR(VLOOKUP(MainData[[#This Row],[Order ID]],Table3[#All],2,0),"No")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LOOKUP(MainData[[#This Row],[Region]],People!B:B,People!A:A)</f>
        <v>Kelly Williams</v>
      </c>
      <c r="W3547" s="3" t="str">
        <f>IFERROR(VLOOKUP(MainData[[#This Row],[Order ID]],Table3[#All],2,0),"No")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LOOKUP(MainData[[#This Row],[Region]],People!B:B,People!A:A)</f>
        <v>Cassandra Brandow</v>
      </c>
      <c r="W3548" s="3" t="str">
        <f>IFERROR(VLOOKUP(MainData[[#This Row],[Order ID]],Table3[#All],2,0),"No")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LOOKUP(MainData[[#This Row],[Region]],People!B:B,People!A:A)</f>
        <v>Cassandra Brandow</v>
      </c>
      <c r="W3549" s="3" t="str">
        <f>IFERROR(VLOOKUP(MainData[[#This Row],[Order ID]],Table3[#All],2,0),"No")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LOOKUP(MainData[[#This Row],[Region]],People!B:B,People!A:A)</f>
        <v>Cassandra Brandow</v>
      </c>
      <c r="W3550" s="3" t="str">
        <f>IFERROR(VLOOKUP(MainData[[#This Row],[Order ID]],Table3[#All],2,0),"No")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LOOKUP(MainData[[#This Row],[Region]],People!B:B,People!A:A)</f>
        <v>Cassandra Brandow</v>
      </c>
      <c r="W3551" s="3" t="str">
        <f>IFERROR(VLOOKUP(MainData[[#This Row],[Order ID]],Table3[#All],2,0),"No")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LOOKUP(MainData[[#This Row],[Region]],People!B:B,People!A:A)</f>
        <v>Kelly Williams</v>
      </c>
      <c r="W3552" s="3" t="str">
        <f>IFERROR(VLOOKUP(MainData[[#This Row],[Order ID]],Table3[#All],2,0),"No")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LOOKUP(MainData[[#This Row],[Region]],People!B:B,People!A:A)</f>
        <v>Kelly Williams</v>
      </c>
      <c r="W3553" s="3" t="str">
        <f>IFERROR(VLOOKUP(MainData[[#This Row],[Order ID]],Table3[#All],2,0),"No")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LOOKUP(MainData[[#This Row],[Region]],People!B:B,People!A:A)</f>
        <v>Kelly Williams</v>
      </c>
      <c r="W3554" s="3" t="str">
        <f>IFERROR(VLOOKUP(MainData[[#This Row],[Order ID]],Table3[#All],2,0),"No")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LOOKUP(MainData[[#This Row],[Region]],People!B:B,People!A:A)</f>
        <v>Chuck Magee</v>
      </c>
      <c r="W3555" s="3" t="str">
        <f>IFERROR(VLOOKUP(MainData[[#This Row],[Order ID]],Table3[#All],2,0),"No")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LOOKUP(MainData[[#This Row],[Region]],People!B:B,People!A:A)</f>
        <v>Anna Andreadi</v>
      </c>
      <c r="W3556" s="3" t="str">
        <f>IFERROR(VLOOKUP(MainData[[#This Row],[Order ID]],Table3[#All],2,0),"No")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LOOKUP(MainData[[#This Row],[Region]],People!B:B,People!A:A)</f>
        <v>Anna Andreadi</v>
      </c>
      <c r="W3557" s="3" t="str">
        <f>IFERROR(VLOOKUP(MainData[[#This Row],[Order ID]],Table3[#All],2,0),"No")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LOOKUP(MainData[[#This Row],[Region]],People!B:B,People!A:A)</f>
        <v>Anna Andreadi</v>
      </c>
      <c r="W3558" s="3" t="str">
        <f>IFERROR(VLOOKUP(MainData[[#This Row],[Order ID]],Table3[#All],2,0),"No")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LOOKUP(MainData[[#This Row],[Region]],People!B:B,People!A:A)</f>
        <v>Anna Andreadi</v>
      </c>
      <c r="W3559" s="3" t="str">
        <f>IFERROR(VLOOKUP(MainData[[#This Row],[Order ID]],Table3[#All],2,0),"No")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LOOKUP(MainData[[#This Row],[Region]],People!B:B,People!A:A)</f>
        <v>Anna Andreadi</v>
      </c>
      <c r="W3560" s="3" t="str">
        <f>IFERROR(VLOOKUP(MainData[[#This Row],[Order ID]],Table3[#All],2,0),"No")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LOOKUP(MainData[[#This Row],[Region]],People!B:B,People!A:A)</f>
        <v>Anna Andreadi</v>
      </c>
      <c r="W3561" s="3" t="str">
        <f>IFERROR(VLOOKUP(MainData[[#This Row],[Order ID]],Table3[#All],2,0),"No")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LOOKUP(MainData[[#This Row],[Region]],People!B:B,People!A:A)</f>
        <v>Chuck Magee</v>
      </c>
      <c r="W3562" s="3" t="str">
        <f>IFERROR(VLOOKUP(MainData[[#This Row],[Order ID]],Table3[#All],2,0),"No")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LOOKUP(MainData[[#This Row],[Region]],People!B:B,People!A:A)</f>
        <v>Chuck Magee</v>
      </c>
      <c r="W3563" s="3" t="str">
        <f>IFERROR(VLOOKUP(MainData[[#This Row],[Order ID]],Table3[#All],2,0),"No")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LOOKUP(MainData[[#This Row],[Region]],People!B:B,People!A:A)</f>
        <v>Chuck Magee</v>
      </c>
      <c r="W3564" s="3" t="str">
        <f>IFERROR(VLOOKUP(MainData[[#This Row],[Order ID]],Table3[#All],2,0),"No")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LOOKUP(MainData[[#This Row],[Region]],People!B:B,People!A:A)</f>
        <v>Chuck Magee</v>
      </c>
      <c r="W3565" s="3" t="str">
        <f>IFERROR(VLOOKUP(MainData[[#This Row],[Order ID]],Table3[#All],2,0),"No")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LOOKUP(MainData[[#This Row],[Region]],People!B:B,People!A:A)</f>
        <v>Anna Andreadi</v>
      </c>
      <c r="W3566" s="3" t="str">
        <f>IFERROR(VLOOKUP(MainData[[#This Row],[Order ID]],Table3[#All],2,0),"No")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LOOKUP(MainData[[#This Row],[Region]],People!B:B,People!A:A)</f>
        <v>Anna Andreadi</v>
      </c>
      <c r="W3567" s="3" t="str">
        <f>IFERROR(VLOOKUP(MainData[[#This Row],[Order ID]],Table3[#All],2,0),"No")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LOOKUP(MainData[[#This Row],[Region]],People!B:B,People!A:A)</f>
        <v>Kelly Williams</v>
      </c>
      <c r="W3568" s="3" t="str">
        <f>IFERROR(VLOOKUP(MainData[[#This Row],[Order ID]],Table3[#All],2,0),"No")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LOOKUP(MainData[[#This Row],[Region]],People!B:B,People!A:A)</f>
        <v>Kelly Williams</v>
      </c>
      <c r="W3569" s="3" t="str">
        <f>IFERROR(VLOOKUP(MainData[[#This Row],[Order ID]],Table3[#All],2,0),"No")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LOOKUP(MainData[[#This Row],[Region]],People!B:B,People!A:A)</f>
        <v>Anna Andreadi</v>
      </c>
      <c r="W3570" s="3" t="str">
        <f>IFERROR(VLOOKUP(MainData[[#This Row],[Order ID]],Table3[#All],2,0),"No")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LOOKUP(MainData[[#This Row],[Region]],People!B:B,People!A:A)</f>
        <v>Anna Andreadi</v>
      </c>
      <c r="W3571" s="3" t="str">
        <f>IFERROR(VLOOKUP(MainData[[#This Row],[Order ID]],Table3[#All],2,0),"No")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LOOKUP(MainData[[#This Row],[Region]],People!B:B,People!A:A)</f>
        <v>Anna Andreadi</v>
      </c>
      <c r="W3572" s="3" t="str">
        <f>IFERROR(VLOOKUP(MainData[[#This Row],[Order ID]],Table3[#All],2,0),"No")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LOOKUP(MainData[[#This Row],[Region]],People!B:B,People!A:A)</f>
        <v>Anna Andreadi</v>
      </c>
      <c r="W3573" s="3" t="str">
        <f>IFERROR(VLOOKUP(MainData[[#This Row],[Order ID]],Table3[#All],2,0),"No")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LOOKUP(MainData[[#This Row],[Region]],People!B:B,People!A:A)</f>
        <v>Kelly Williams</v>
      </c>
      <c r="W3574" s="3" t="str">
        <f>IFERROR(VLOOKUP(MainData[[#This Row],[Order ID]],Table3[#All],2,0),"No")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LOOKUP(MainData[[#This Row],[Region]],People!B:B,People!A:A)</f>
        <v>Chuck Magee</v>
      </c>
      <c r="W3575" s="3" t="str">
        <f>IFERROR(VLOOKUP(MainData[[#This Row],[Order ID]],Table3[#All],2,0),"No")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LOOKUP(MainData[[#This Row],[Region]],People!B:B,People!A:A)</f>
        <v>Chuck Magee</v>
      </c>
      <c r="W3576" s="3" t="str">
        <f>IFERROR(VLOOKUP(MainData[[#This Row],[Order ID]],Table3[#All],2,0),"No")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LOOKUP(MainData[[#This Row],[Region]],People!B:B,People!A:A)</f>
        <v>Cassandra Brandow</v>
      </c>
      <c r="W3577" s="3" t="str">
        <f>IFERROR(VLOOKUP(MainData[[#This Row],[Order ID]],Table3[#All],2,0),"No")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LOOKUP(MainData[[#This Row],[Region]],People!B:B,People!A:A)</f>
        <v>Anna Andreadi</v>
      </c>
      <c r="W3578" s="3" t="str">
        <f>IFERROR(VLOOKUP(MainData[[#This Row],[Order ID]],Table3[#All],2,0),"No")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LOOKUP(MainData[[#This Row],[Region]],People!B:B,People!A:A)</f>
        <v>Anna Andreadi</v>
      </c>
      <c r="W3579" s="3" t="str">
        <f>IFERROR(VLOOKUP(MainData[[#This Row],[Order ID]],Table3[#All],2,0),"No")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LOOKUP(MainData[[#This Row],[Region]],People!B:B,People!A:A)</f>
        <v>Cassandra Brandow</v>
      </c>
      <c r="W3580" s="3" t="str">
        <f>IFERROR(VLOOKUP(MainData[[#This Row],[Order ID]],Table3[#All],2,0),"No")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LOOKUP(MainData[[#This Row],[Region]],People!B:B,People!A:A)</f>
        <v>Cassandra Brandow</v>
      </c>
      <c r="W3581" s="3" t="str">
        <f>IFERROR(VLOOKUP(MainData[[#This Row],[Order ID]],Table3[#All],2,0),"No")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LOOKUP(MainData[[#This Row],[Region]],People!B:B,People!A:A)</f>
        <v>Cassandra Brandow</v>
      </c>
      <c r="W3582" s="3" t="str">
        <f>IFERROR(VLOOKUP(MainData[[#This Row],[Order ID]],Table3[#All],2,0),"No")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LOOKUP(MainData[[#This Row],[Region]],People!B:B,People!A:A)</f>
        <v>Kelly Williams</v>
      </c>
      <c r="W3583" s="3" t="str">
        <f>IFERROR(VLOOKUP(MainData[[#This Row],[Order ID]],Table3[#All],2,0),"No")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LOOKUP(MainData[[#This Row],[Region]],People!B:B,People!A:A)</f>
        <v>Kelly Williams</v>
      </c>
      <c r="W3584" s="3" t="str">
        <f>IFERROR(VLOOKUP(MainData[[#This Row],[Order ID]],Table3[#All],2,0),"No")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LOOKUP(MainData[[#This Row],[Region]],People!B:B,People!A:A)</f>
        <v>Kelly Williams</v>
      </c>
      <c r="W3585" s="3" t="str">
        <f>IFERROR(VLOOKUP(MainData[[#This Row],[Order ID]],Table3[#All],2,0),"No")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LOOKUP(MainData[[#This Row],[Region]],People!B:B,People!A:A)</f>
        <v>Kelly Williams</v>
      </c>
      <c r="W3586" s="3" t="str">
        <f>IFERROR(VLOOKUP(MainData[[#This Row],[Order ID]],Table3[#All],2,0),"No")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LOOKUP(MainData[[#This Row],[Region]],People!B:B,People!A:A)</f>
        <v>Kelly Williams</v>
      </c>
      <c r="W3587" s="3" t="str">
        <f>IFERROR(VLOOKUP(MainData[[#This Row],[Order ID]],Table3[#All],2,0),"No")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LOOKUP(MainData[[#This Row],[Region]],People!B:B,People!A:A)</f>
        <v>Anna Andreadi</v>
      </c>
      <c r="W3588" s="3" t="str">
        <f>IFERROR(VLOOKUP(MainData[[#This Row],[Order ID]],Table3[#All],2,0),"No")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LOOKUP(MainData[[#This Row],[Region]],People!B:B,People!A:A)</f>
        <v>Chuck Magee</v>
      </c>
      <c r="W3589" s="3" t="str">
        <f>IFERROR(VLOOKUP(MainData[[#This Row],[Order ID]],Table3[#All],2,0),"No")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LOOKUP(MainData[[#This Row],[Region]],People!B:B,People!A:A)</f>
        <v>Cassandra Brandow</v>
      </c>
      <c r="W3590" s="3" t="str">
        <f>IFERROR(VLOOKUP(MainData[[#This Row],[Order ID]],Table3[#All],2,0),"No")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LOOKUP(MainData[[#This Row],[Region]],People!B:B,People!A:A)</f>
        <v>Cassandra Brandow</v>
      </c>
      <c r="W3591" s="3" t="str">
        <f>IFERROR(VLOOKUP(MainData[[#This Row],[Order ID]],Table3[#All],2,0),"No")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LOOKUP(MainData[[#This Row],[Region]],People!B:B,People!A:A)</f>
        <v>Cassandra Brandow</v>
      </c>
      <c r="W3592" s="3" t="str">
        <f>IFERROR(VLOOKUP(MainData[[#This Row],[Order ID]],Table3[#All],2,0),"No")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LOOKUP(MainData[[#This Row],[Region]],People!B:B,People!A:A)</f>
        <v>Kelly Williams</v>
      </c>
      <c r="W3593" s="3" t="str">
        <f>IFERROR(VLOOKUP(MainData[[#This Row],[Order ID]],Table3[#All],2,0),"No")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LOOKUP(MainData[[#This Row],[Region]],People!B:B,People!A:A)</f>
        <v>Chuck Magee</v>
      </c>
      <c r="W3594" s="3" t="str">
        <f>IFERROR(VLOOKUP(MainData[[#This Row],[Order ID]],Table3[#All],2,0),"No")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LOOKUP(MainData[[#This Row],[Region]],People!B:B,People!A:A)</f>
        <v>Chuck Magee</v>
      </c>
      <c r="W3595" s="3" t="str">
        <f>IFERROR(VLOOKUP(MainData[[#This Row],[Order ID]],Table3[#All],2,0),"No")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LOOKUP(MainData[[#This Row],[Region]],People!B:B,People!A:A)</f>
        <v>Chuck Magee</v>
      </c>
      <c r="W3596" s="3" t="str">
        <f>IFERROR(VLOOKUP(MainData[[#This Row],[Order ID]],Table3[#All],2,0),"No")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LOOKUP(MainData[[#This Row],[Region]],People!B:B,People!A:A)</f>
        <v>Chuck Magee</v>
      </c>
      <c r="W3597" s="3" t="str">
        <f>IFERROR(VLOOKUP(MainData[[#This Row],[Order ID]],Table3[#All],2,0),"No")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LOOKUP(MainData[[#This Row],[Region]],People!B:B,People!A:A)</f>
        <v>Chuck Magee</v>
      </c>
      <c r="W3598" s="3" t="str">
        <f>IFERROR(VLOOKUP(MainData[[#This Row],[Order ID]],Table3[#All],2,0),"No")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LOOKUP(MainData[[#This Row],[Region]],People!B:B,People!A:A)</f>
        <v>Chuck Magee</v>
      </c>
      <c r="W3599" s="3" t="str">
        <f>IFERROR(VLOOKUP(MainData[[#This Row],[Order ID]],Table3[#All],2,0),"No")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LOOKUP(MainData[[#This Row],[Region]],People!B:B,People!A:A)</f>
        <v>Chuck Magee</v>
      </c>
      <c r="W3600" s="3" t="str">
        <f>IFERROR(VLOOKUP(MainData[[#This Row],[Order ID]],Table3[#All],2,0),"No")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LOOKUP(MainData[[#This Row],[Region]],People!B:B,People!A:A)</f>
        <v>Chuck Magee</v>
      </c>
      <c r="W3601" s="3" t="str">
        <f>IFERROR(VLOOKUP(MainData[[#This Row],[Order ID]],Table3[#All],2,0),"No")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LOOKUP(MainData[[#This Row],[Region]],People!B:B,People!A:A)</f>
        <v>Anna Andreadi</v>
      </c>
      <c r="W3602" s="3" t="str">
        <f>IFERROR(VLOOKUP(MainData[[#This Row],[Order ID]],Table3[#All],2,0),"No")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LOOKUP(MainData[[#This Row],[Region]],People!B:B,People!A:A)</f>
        <v>Chuck Magee</v>
      </c>
      <c r="W3603" s="3" t="str">
        <f>IFERROR(VLOOKUP(MainData[[#This Row],[Order ID]],Table3[#All],2,0),"No")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LOOKUP(MainData[[#This Row],[Region]],People!B:B,People!A:A)</f>
        <v>Chuck Magee</v>
      </c>
      <c r="W3604" s="3" t="str">
        <f>IFERROR(VLOOKUP(MainData[[#This Row],[Order ID]],Table3[#All],2,0),"No")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LOOKUP(MainData[[#This Row],[Region]],People!B:B,People!A:A)</f>
        <v>Chuck Magee</v>
      </c>
      <c r="W3605" s="3" t="str">
        <f>IFERROR(VLOOKUP(MainData[[#This Row],[Order ID]],Table3[#All],2,0),"No")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LOOKUP(MainData[[#This Row],[Region]],People!B:B,People!A:A)</f>
        <v>Chuck Magee</v>
      </c>
      <c r="W3606" s="3" t="str">
        <f>IFERROR(VLOOKUP(MainData[[#This Row],[Order ID]],Table3[#All],2,0),"No")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LOOKUP(MainData[[#This Row],[Region]],People!B:B,People!A:A)</f>
        <v>Chuck Magee</v>
      </c>
      <c r="W3607" s="3" t="str">
        <f>IFERROR(VLOOKUP(MainData[[#This Row],[Order ID]],Table3[#All],2,0),"No")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LOOKUP(MainData[[#This Row],[Region]],People!B:B,People!A:A)</f>
        <v>Chuck Magee</v>
      </c>
      <c r="W3608" s="3" t="str">
        <f>IFERROR(VLOOKUP(MainData[[#This Row],[Order ID]],Table3[#All],2,0),"No")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LOOKUP(MainData[[#This Row],[Region]],People!B:B,People!A:A)</f>
        <v>Chuck Magee</v>
      </c>
      <c r="W3609" s="3" t="str">
        <f>IFERROR(VLOOKUP(MainData[[#This Row],[Order ID]],Table3[#All],2,0),"No")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LOOKUP(MainData[[#This Row],[Region]],People!B:B,People!A:A)</f>
        <v>Chuck Magee</v>
      </c>
      <c r="W3610" s="3" t="str">
        <f>IFERROR(VLOOKUP(MainData[[#This Row],[Order ID]],Table3[#All],2,0),"No")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LOOKUP(MainData[[#This Row],[Region]],People!B:B,People!A:A)</f>
        <v>Chuck Magee</v>
      </c>
      <c r="W3611" s="3" t="str">
        <f>IFERROR(VLOOKUP(MainData[[#This Row],[Order ID]],Table3[#All],2,0),"No")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LOOKUP(MainData[[#This Row],[Region]],People!B:B,People!A:A)</f>
        <v>Chuck Magee</v>
      </c>
      <c r="W3612" s="3" t="str">
        <f>IFERROR(VLOOKUP(MainData[[#This Row],[Order ID]],Table3[#All],2,0),"No")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LOOKUP(MainData[[#This Row],[Region]],People!B:B,People!A:A)</f>
        <v>Kelly Williams</v>
      </c>
      <c r="W3613" s="3" t="str">
        <f>IFERROR(VLOOKUP(MainData[[#This Row],[Order ID]],Table3[#All],2,0),"No")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LOOKUP(MainData[[#This Row],[Region]],People!B:B,People!A:A)</f>
        <v>Chuck Magee</v>
      </c>
      <c r="W3614" s="3" t="str">
        <f>IFERROR(VLOOKUP(MainData[[#This Row],[Order ID]],Table3[#All],2,0),"No")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LOOKUP(MainData[[#This Row],[Region]],People!B:B,People!A:A)</f>
        <v>Chuck Magee</v>
      </c>
      <c r="W3615" s="3" t="str">
        <f>IFERROR(VLOOKUP(MainData[[#This Row],[Order ID]],Table3[#All],2,0),"No")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LOOKUP(MainData[[#This Row],[Region]],People!B:B,People!A:A)</f>
        <v>Kelly Williams</v>
      </c>
      <c r="W3616" s="3" t="str">
        <f>IFERROR(VLOOKUP(MainData[[#This Row],[Order ID]],Table3[#All],2,0),"No")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LOOKUP(MainData[[#This Row],[Region]],People!B:B,People!A:A)</f>
        <v>Kelly Williams</v>
      </c>
      <c r="W3617" s="3" t="str">
        <f>IFERROR(VLOOKUP(MainData[[#This Row],[Order ID]],Table3[#All],2,0),"No")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LOOKUP(MainData[[#This Row],[Region]],People!B:B,People!A:A)</f>
        <v>Chuck Magee</v>
      </c>
      <c r="W3618" s="3" t="str">
        <f>IFERROR(VLOOKUP(MainData[[#This Row],[Order ID]],Table3[#All],2,0),"No")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LOOKUP(MainData[[#This Row],[Region]],People!B:B,People!A:A)</f>
        <v>Anna Andreadi</v>
      </c>
      <c r="W3619" s="3" t="str">
        <f>IFERROR(VLOOKUP(MainData[[#This Row],[Order ID]],Table3[#All],2,0),"No")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LOOKUP(MainData[[#This Row],[Region]],People!B:B,People!A:A)</f>
        <v>Anna Andreadi</v>
      </c>
      <c r="W3620" s="3" t="str">
        <f>IFERROR(VLOOKUP(MainData[[#This Row],[Order ID]],Table3[#All],2,0),"No")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LOOKUP(MainData[[#This Row],[Region]],People!B:B,People!A:A)</f>
        <v>Anna Andreadi</v>
      </c>
      <c r="W3621" s="3" t="str">
        <f>IFERROR(VLOOKUP(MainData[[#This Row],[Order ID]],Table3[#All],2,0),"No")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LOOKUP(MainData[[#This Row],[Region]],People!B:B,People!A:A)</f>
        <v>Cassandra Brandow</v>
      </c>
      <c r="W3622" s="3" t="str">
        <f>IFERROR(VLOOKUP(MainData[[#This Row],[Order ID]],Table3[#All],2,0),"No")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LOOKUP(MainData[[#This Row],[Region]],People!B:B,People!A:A)</f>
        <v>Cassandra Brandow</v>
      </c>
      <c r="W3623" s="3" t="str">
        <f>IFERROR(VLOOKUP(MainData[[#This Row],[Order ID]],Table3[#All],2,0),"No")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LOOKUP(MainData[[#This Row],[Region]],People!B:B,People!A:A)</f>
        <v>Cassandra Brandow</v>
      </c>
      <c r="W3624" s="3" t="str">
        <f>IFERROR(VLOOKUP(MainData[[#This Row],[Order ID]],Table3[#All],2,0),"No")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LOOKUP(MainData[[#This Row],[Region]],People!B:B,People!A:A)</f>
        <v>Cassandra Brandow</v>
      </c>
      <c r="W3625" s="3" t="str">
        <f>IFERROR(VLOOKUP(MainData[[#This Row],[Order ID]],Table3[#All],2,0),"No")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LOOKUP(MainData[[#This Row],[Region]],People!B:B,People!A:A)</f>
        <v>Anna Andreadi</v>
      </c>
      <c r="W3626" s="3" t="str">
        <f>IFERROR(VLOOKUP(MainData[[#This Row],[Order ID]],Table3[#All],2,0),"No")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LOOKUP(MainData[[#This Row],[Region]],People!B:B,People!A:A)</f>
        <v>Anna Andreadi</v>
      </c>
      <c r="W3627" s="3" t="str">
        <f>IFERROR(VLOOKUP(MainData[[#This Row],[Order ID]],Table3[#All],2,0),"No")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LOOKUP(MainData[[#This Row],[Region]],People!B:B,People!A:A)</f>
        <v>Anna Andreadi</v>
      </c>
      <c r="W3628" s="3" t="str">
        <f>IFERROR(VLOOKUP(MainData[[#This Row],[Order ID]],Table3[#All],2,0),"No")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LOOKUP(MainData[[#This Row],[Region]],People!B:B,People!A:A)</f>
        <v>Anna Andreadi</v>
      </c>
      <c r="W3629" s="3" t="str">
        <f>IFERROR(VLOOKUP(MainData[[#This Row],[Order ID]],Table3[#All],2,0),"No")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LOOKUP(MainData[[#This Row],[Region]],People!B:B,People!A:A)</f>
        <v>Anna Andreadi</v>
      </c>
      <c r="W3630" s="3" t="str">
        <f>IFERROR(VLOOKUP(MainData[[#This Row],[Order ID]],Table3[#All],2,0),"No")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LOOKUP(MainData[[#This Row],[Region]],People!B:B,People!A:A)</f>
        <v>Chuck Magee</v>
      </c>
      <c r="W3631" s="3" t="str">
        <f>IFERROR(VLOOKUP(MainData[[#This Row],[Order ID]],Table3[#All],2,0),"No")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LOOKUP(MainData[[#This Row],[Region]],People!B:B,People!A:A)</f>
        <v>Chuck Magee</v>
      </c>
      <c r="W3632" s="3" t="str">
        <f>IFERROR(VLOOKUP(MainData[[#This Row],[Order ID]],Table3[#All],2,0),"No")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LOOKUP(MainData[[#This Row],[Region]],People!B:B,People!A:A)</f>
        <v>Anna Andreadi</v>
      </c>
      <c r="W3633" s="3" t="str">
        <f>IFERROR(VLOOKUP(MainData[[#This Row],[Order ID]],Table3[#All],2,0),"No")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LOOKUP(MainData[[#This Row],[Region]],People!B:B,People!A:A)</f>
        <v>Anna Andreadi</v>
      </c>
      <c r="W3634" s="3" t="str">
        <f>IFERROR(VLOOKUP(MainData[[#This Row],[Order ID]],Table3[#All],2,0),"No")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LOOKUP(MainData[[#This Row],[Region]],People!B:B,People!A:A)</f>
        <v>Chuck Magee</v>
      </c>
      <c r="W3635" s="3" t="str">
        <f>IFERROR(VLOOKUP(MainData[[#This Row],[Order ID]],Table3[#All],2,0),"No")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LOOKUP(MainData[[#This Row],[Region]],People!B:B,People!A:A)</f>
        <v>Chuck Magee</v>
      </c>
      <c r="W3636" s="3" t="str">
        <f>IFERROR(VLOOKUP(MainData[[#This Row],[Order ID]],Table3[#All],2,0),"No")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LOOKUP(MainData[[#This Row],[Region]],People!B:B,People!A:A)</f>
        <v>Chuck Magee</v>
      </c>
      <c r="W3637" s="3" t="str">
        <f>IFERROR(VLOOKUP(MainData[[#This Row],[Order ID]],Table3[#All],2,0),"No")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LOOKUP(MainData[[#This Row],[Region]],People!B:B,People!A:A)</f>
        <v>Chuck Magee</v>
      </c>
      <c r="W3638" s="3" t="str">
        <f>IFERROR(VLOOKUP(MainData[[#This Row],[Order ID]],Table3[#All],2,0),"No")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LOOKUP(MainData[[#This Row],[Region]],People!B:B,People!A:A)</f>
        <v>Chuck Magee</v>
      </c>
      <c r="W3639" s="3" t="str">
        <f>IFERROR(VLOOKUP(MainData[[#This Row],[Order ID]],Table3[#All],2,0),"No")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LOOKUP(MainData[[#This Row],[Region]],People!B:B,People!A:A)</f>
        <v>Chuck Magee</v>
      </c>
      <c r="W3640" s="3" t="str">
        <f>IFERROR(VLOOKUP(MainData[[#This Row],[Order ID]],Table3[#All],2,0),"No")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LOOKUP(MainData[[#This Row],[Region]],People!B:B,People!A:A)</f>
        <v>Chuck Magee</v>
      </c>
      <c r="W3641" s="3" t="str">
        <f>IFERROR(VLOOKUP(MainData[[#This Row],[Order ID]],Table3[#All],2,0),"No")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LOOKUP(MainData[[#This Row],[Region]],People!B:B,People!A:A)</f>
        <v>Chuck Magee</v>
      </c>
      <c r="W3642" s="3" t="str">
        <f>IFERROR(VLOOKUP(MainData[[#This Row],[Order ID]],Table3[#All],2,0),"No")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LOOKUP(MainData[[#This Row],[Region]],People!B:B,People!A:A)</f>
        <v>Chuck Magee</v>
      </c>
      <c r="W3643" s="3" t="str">
        <f>IFERROR(VLOOKUP(MainData[[#This Row],[Order ID]],Table3[#All],2,0),"No")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LOOKUP(MainData[[#This Row],[Region]],People!B:B,People!A:A)</f>
        <v>Anna Andreadi</v>
      </c>
      <c r="W3644" s="3" t="str">
        <f>IFERROR(VLOOKUP(MainData[[#This Row],[Order ID]],Table3[#All],2,0),"No")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LOOKUP(MainData[[#This Row],[Region]],People!B:B,People!A:A)</f>
        <v>Anna Andreadi</v>
      </c>
      <c r="W3645" s="3" t="str">
        <f>IFERROR(VLOOKUP(MainData[[#This Row],[Order ID]],Table3[#All],2,0),"No")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LOOKUP(MainData[[#This Row],[Region]],People!B:B,People!A:A)</f>
        <v>Anna Andreadi</v>
      </c>
      <c r="W3646" s="3" t="str">
        <f>IFERROR(VLOOKUP(MainData[[#This Row],[Order ID]],Table3[#All],2,0),"No")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LOOKUP(MainData[[#This Row],[Region]],People!B:B,People!A:A)</f>
        <v>Anna Andreadi</v>
      </c>
      <c r="W3647" s="3" t="str">
        <f>IFERROR(VLOOKUP(MainData[[#This Row],[Order ID]],Table3[#All],2,0),"No")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LOOKUP(MainData[[#This Row],[Region]],People!B:B,People!A:A)</f>
        <v>Anna Andreadi</v>
      </c>
      <c r="W3648" s="3" t="str">
        <f>IFERROR(VLOOKUP(MainData[[#This Row],[Order ID]],Table3[#All],2,0),"No")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LOOKUP(MainData[[#This Row],[Region]],People!B:B,People!A:A)</f>
        <v>Anna Andreadi</v>
      </c>
      <c r="W3649" s="3" t="str">
        <f>IFERROR(VLOOKUP(MainData[[#This Row],[Order ID]],Table3[#All],2,0),"No")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LOOKUP(MainData[[#This Row],[Region]],People!B:B,People!A:A)</f>
        <v>Cassandra Brandow</v>
      </c>
      <c r="W3650" s="3" t="str">
        <f>IFERROR(VLOOKUP(MainData[[#This Row],[Order ID]],Table3[#All],2,0),"No")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LOOKUP(MainData[[#This Row],[Region]],People!B:B,People!A:A)</f>
        <v>Cassandra Brandow</v>
      </c>
      <c r="W3651" s="3" t="str">
        <f>IFERROR(VLOOKUP(MainData[[#This Row],[Order ID]],Table3[#All],2,0),"No")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LOOKUP(MainData[[#This Row],[Region]],People!B:B,People!A:A)</f>
        <v>Kelly Williams</v>
      </c>
      <c r="W3652" s="3" t="str">
        <f>IFERROR(VLOOKUP(MainData[[#This Row],[Order ID]],Table3[#All],2,0),"No")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LOOKUP(MainData[[#This Row],[Region]],People!B:B,People!A:A)</f>
        <v>Kelly Williams</v>
      </c>
      <c r="W3653" s="3" t="str">
        <f>IFERROR(VLOOKUP(MainData[[#This Row],[Order ID]],Table3[#All],2,0),"No")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LOOKUP(MainData[[#This Row],[Region]],People!B:B,People!A:A)</f>
        <v>Kelly Williams</v>
      </c>
      <c r="W3654" s="3" t="str">
        <f>IFERROR(VLOOKUP(MainData[[#This Row],[Order ID]],Table3[#All],2,0),"No")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LOOKUP(MainData[[#This Row],[Region]],People!B:B,People!A:A)</f>
        <v>Kelly Williams</v>
      </c>
      <c r="W3655" s="3" t="str">
        <f>IFERROR(VLOOKUP(MainData[[#This Row],[Order ID]],Table3[#All],2,0),"No")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LOOKUP(MainData[[#This Row],[Region]],People!B:B,People!A:A)</f>
        <v>Kelly Williams</v>
      </c>
      <c r="W3656" s="3" t="str">
        <f>IFERROR(VLOOKUP(MainData[[#This Row],[Order ID]],Table3[#All],2,0),"No")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LOOKUP(MainData[[#This Row],[Region]],People!B:B,People!A:A)</f>
        <v>Cassandra Brandow</v>
      </c>
      <c r="W3657" s="3" t="str">
        <f>IFERROR(VLOOKUP(MainData[[#This Row],[Order ID]],Table3[#All],2,0),"No")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LOOKUP(MainData[[#This Row],[Region]],People!B:B,People!A:A)</f>
        <v>Chuck Magee</v>
      </c>
      <c r="W3658" s="3" t="str">
        <f>IFERROR(VLOOKUP(MainData[[#This Row],[Order ID]],Table3[#All],2,0),"No")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LOOKUP(MainData[[#This Row],[Region]],People!B:B,People!A:A)</f>
        <v>Cassandra Brandow</v>
      </c>
      <c r="W3659" s="3" t="str">
        <f>IFERROR(VLOOKUP(MainData[[#This Row],[Order ID]],Table3[#All],2,0),"No")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LOOKUP(MainData[[#This Row],[Region]],People!B:B,People!A:A)</f>
        <v>Cassandra Brandow</v>
      </c>
      <c r="W3660" s="3" t="str">
        <f>IFERROR(VLOOKUP(MainData[[#This Row],[Order ID]],Table3[#All],2,0),"No")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LOOKUP(MainData[[#This Row],[Region]],People!B:B,People!A:A)</f>
        <v>Cassandra Brandow</v>
      </c>
      <c r="W3661" s="3" t="str">
        <f>IFERROR(VLOOKUP(MainData[[#This Row],[Order ID]],Table3[#All],2,0),"No")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LOOKUP(MainData[[#This Row],[Region]],People!B:B,People!A:A)</f>
        <v>Anna Andreadi</v>
      </c>
      <c r="W3662" s="3" t="str">
        <f>IFERROR(VLOOKUP(MainData[[#This Row],[Order ID]],Table3[#All],2,0),"No")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LOOKUP(MainData[[#This Row],[Region]],People!B:B,People!A:A)</f>
        <v>Kelly Williams</v>
      </c>
      <c r="W3663" s="3" t="str">
        <f>IFERROR(VLOOKUP(MainData[[#This Row],[Order ID]],Table3[#All],2,0),"No")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LOOKUP(MainData[[#This Row],[Region]],People!B:B,People!A:A)</f>
        <v>Chuck Magee</v>
      </c>
      <c r="W3664" s="3" t="str">
        <f>IFERROR(VLOOKUP(MainData[[#This Row],[Order ID]],Table3[#All],2,0),"No")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LOOKUP(MainData[[#This Row],[Region]],People!B:B,People!A:A)</f>
        <v>Chuck Magee</v>
      </c>
      <c r="W3665" s="3" t="str">
        <f>IFERROR(VLOOKUP(MainData[[#This Row],[Order ID]],Table3[#All],2,0),"No")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LOOKUP(MainData[[#This Row],[Region]],People!B:B,People!A:A)</f>
        <v>Anna Andreadi</v>
      </c>
      <c r="W3666" s="3" t="str">
        <f>IFERROR(VLOOKUP(MainData[[#This Row],[Order ID]],Table3[#All],2,0),"No")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LOOKUP(MainData[[#This Row],[Region]],People!B:B,People!A:A)</f>
        <v>Anna Andreadi</v>
      </c>
      <c r="W3667" s="3" t="str">
        <f>IFERROR(VLOOKUP(MainData[[#This Row],[Order ID]],Table3[#All],2,0),"No")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LOOKUP(MainData[[#This Row],[Region]],People!B:B,People!A:A)</f>
        <v>Anna Andreadi</v>
      </c>
      <c r="W3668" s="3" t="str">
        <f>IFERROR(VLOOKUP(MainData[[#This Row],[Order ID]],Table3[#All],2,0),"No")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LOOKUP(MainData[[#This Row],[Region]],People!B:B,People!A:A)</f>
        <v>Anna Andreadi</v>
      </c>
      <c r="W3669" s="3" t="str">
        <f>IFERROR(VLOOKUP(MainData[[#This Row],[Order ID]],Table3[#All],2,0),"No")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LOOKUP(MainData[[#This Row],[Region]],People!B:B,People!A:A)</f>
        <v>Anna Andreadi</v>
      </c>
      <c r="W3670" s="3" t="str">
        <f>IFERROR(VLOOKUP(MainData[[#This Row],[Order ID]],Table3[#All],2,0),"No")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LOOKUP(MainData[[#This Row],[Region]],People!B:B,People!A:A)</f>
        <v>Anna Andreadi</v>
      </c>
      <c r="W3671" s="3" t="str">
        <f>IFERROR(VLOOKUP(MainData[[#This Row],[Order ID]],Table3[#All],2,0),"No")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LOOKUP(MainData[[#This Row],[Region]],People!B:B,People!A:A)</f>
        <v>Anna Andreadi</v>
      </c>
      <c r="W3672" s="3" t="str">
        <f>IFERROR(VLOOKUP(MainData[[#This Row],[Order ID]],Table3[#All],2,0),"No")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LOOKUP(MainData[[#This Row],[Region]],People!B:B,People!A:A)</f>
        <v>Anna Andreadi</v>
      </c>
      <c r="W3673" s="3" t="str">
        <f>IFERROR(VLOOKUP(MainData[[#This Row],[Order ID]],Table3[#All],2,0),"No")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LOOKUP(MainData[[#This Row],[Region]],People!B:B,People!A:A)</f>
        <v>Chuck Magee</v>
      </c>
      <c r="W3674" s="3" t="str">
        <f>IFERROR(VLOOKUP(MainData[[#This Row],[Order ID]],Table3[#All],2,0),"No")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LOOKUP(MainData[[#This Row],[Region]],People!B:B,People!A:A)</f>
        <v>Chuck Magee</v>
      </c>
      <c r="W3675" s="3" t="str">
        <f>IFERROR(VLOOKUP(MainData[[#This Row],[Order ID]],Table3[#All],2,0),"No")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LOOKUP(MainData[[#This Row],[Region]],People!B:B,People!A:A)</f>
        <v>Chuck Magee</v>
      </c>
      <c r="W3676" s="3" t="str">
        <f>IFERROR(VLOOKUP(MainData[[#This Row],[Order ID]],Table3[#All],2,0),"No")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LOOKUP(MainData[[#This Row],[Region]],People!B:B,People!A:A)</f>
        <v>Chuck Magee</v>
      </c>
      <c r="W3677" s="3" t="str">
        <f>IFERROR(VLOOKUP(MainData[[#This Row],[Order ID]],Table3[#All],2,0),"No")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LOOKUP(MainData[[#This Row],[Region]],People!B:B,People!A:A)</f>
        <v>Anna Andreadi</v>
      </c>
      <c r="W3678" s="3" t="str">
        <f>IFERROR(VLOOKUP(MainData[[#This Row],[Order ID]],Table3[#All],2,0),"No")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LOOKUP(MainData[[#This Row],[Region]],People!B:B,People!A:A)</f>
        <v>Chuck Magee</v>
      </c>
      <c r="W3679" s="3" t="str">
        <f>IFERROR(VLOOKUP(MainData[[#This Row],[Order ID]],Table3[#All],2,0),"No")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LOOKUP(MainData[[#This Row],[Region]],People!B:B,People!A:A)</f>
        <v>Chuck Magee</v>
      </c>
      <c r="W3680" s="3" t="str">
        <f>IFERROR(VLOOKUP(MainData[[#This Row],[Order ID]],Table3[#All],2,0),"No")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LOOKUP(MainData[[#This Row],[Region]],People!B:B,People!A:A)</f>
        <v>Chuck Magee</v>
      </c>
      <c r="W3681" s="3" t="str">
        <f>IFERROR(VLOOKUP(MainData[[#This Row],[Order ID]],Table3[#All],2,0),"No")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LOOKUP(MainData[[#This Row],[Region]],People!B:B,People!A:A)</f>
        <v>Chuck Magee</v>
      </c>
      <c r="W3682" s="3" t="str">
        <f>IFERROR(VLOOKUP(MainData[[#This Row],[Order ID]],Table3[#All],2,0),"No")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LOOKUP(MainData[[#This Row],[Region]],People!B:B,People!A:A)</f>
        <v>Chuck Magee</v>
      </c>
      <c r="W3683" s="3" t="str">
        <f>IFERROR(VLOOKUP(MainData[[#This Row],[Order ID]],Table3[#All],2,0),"No")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LOOKUP(MainData[[#This Row],[Region]],People!B:B,People!A:A)</f>
        <v>Chuck Magee</v>
      </c>
      <c r="W3684" s="3" t="str">
        <f>IFERROR(VLOOKUP(MainData[[#This Row],[Order ID]],Table3[#All],2,0),"No")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LOOKUP(MainData[[#This Row],[Region]],People!B:B,People!A:A)</f>
        <v>Chuck Magee</v>
      </c>
      <c r="W3685" s="3" t="str">
        <f>IFERROR(VLOOKUP(MainData[[#This Row],[Order ID]],Table3[#All],2,0),"No")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LOOKUP(MainData[[#This Row],[Region]],People!B:B,People!A:A)</f>
        <v>Chuck Magee</v>
      </c>
      <c r="W3686" s="3" t="str">
        <f>IFERROR(VLOOKUP(MainData[[#This Row],[Order ID]],Table3[#All],2,0),"No")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LOOKUP(MainData[[#This Row],[Region]],People!B:B,People!A:A)</f>
        <v>Chuck Magee</v>
      </c>
      <c r="W3687" s="3" t="str">
        <f>IFERROR(VLOOKUP(MainData[[#This Row],[Order ID]],Table3[#All],2,0),"No")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LOOKUP(MainData[[#This Row],[Region]],People!B:B,People!A:A)</f>
        <v>Anna Andreadi</v>
      </c>
      <c r="W3688" s="3" t="str">
        <f>IFERROR(VLOOKUP(MainData[[#This Row],[Order ID]],Table3[#All],2,0),"No")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LOOKUP(MainData[[#This Row],[Region]],People!B:B,People!A:A)</f>
        <v>Cassandra Brandow</v>
      </c>
      <c r="W3689" s="3" t="str">
        <f>IFERROR(VLOOKUP(MainData[[#This Row],[Order ID]],Table3[#All],2,0),"No")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LOOKUP(MainData[[#This Row],[Region]],People!B:B,People!A:A)</f>
        <v>Anna Andreadi</v>
      </c>
      <c r="W3690" s="3" t="str">
        <f>IFERROR(VLOOKUP(MainData[[#This Row],[Order ID]],Table3[#All],2,0),"No")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LOOKUP(MainData[[#This Row],[Region]],People!B:B,People!A:A)</f>
        <v>Anna Andreadi</v>
      </c>
      <c r="W3691" s="3" t="str">
        <f>IFERROR(VLOOKUP(MainData[[#This Row],[Order ID]],Table3[#All],2,0),"No")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LOOKUP(MainData[[#This Row],[Region]],People!B:B,People!A:A)</f>
        <v>Anna Andreadi</v>
      </c>
      <c r="W3692" s="3" t="str">
        <f>IFERROR(VLOOKUP(MainData[[#This Row],[Order ID]],Table3[#All],2,0),"No")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LOOKUP(MainData[[#This Row],[Region]],People!B:B,People!A:A)</f>
        <v>Anna Andreadi</v>
      </c>
      <c r="W3693" s="3" t="str">
        <f>IFERROR(VLOOKUP(MainData[[#This Row],[Order ID]],Table3[#All],2,0),"No")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LOOKUP(MainData[[#This Row],[Region]],People!B:B,People!A:A)</f>
        <v>Anna Andreadi</v>
      </c>
      <c r="W3694" s="3" t="str">
        <f>IFERROR(VLOOKUP(MainData[[#This Row],[Order ID]],Table3[#All],2,0),"No")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LOOKUP(MainData[[#This Row],[Region]],People!B:B,People!A:A)</f>
        <v>Anna Andreadi</v>
      </c>
      <c r="W3695" s="3" t="str">
        <f>IFERROR(VLOOKUP(MainData[[#This Row],[Order ID]],Table3[#All],2,0),"No")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LOOKUP(MainData[[#This Row],[Region]],People!B:B,People!A:A)</f>
        <v>Cassandra Brandow</v>
      </c>
      <c r="W3696" s="3" t="str">
        <f>IFERROR(VLOOKUP(MainData[[#This Row],[Order ID]],Table3[#All],2,0),"No")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LOOKUP(MainData[[#This Row],[Region]],People!B:B,People!A:A)</f>
        <v>Cassandra Brandow</v>
      </c>
      <c r="W3697" s="3" t="str">
        <f>IFERROR(VLOOKUP(MainData[[#This Row],[Order ID]],Table3[#All],2,0),"No")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LOOKUP(MainData[[#This Row],[Region]],People!B:B,People!A:A)</f>
        <v>Cassandra Brandow</v>
      </c>
      <c r="W3698" s="3" t="str">
        <f>IFERROR(VLOOKUP(MainData[[#This Row],[Order ID]],Table3[#All],2,0),"No")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LOOKUP(MainData[[#This Row],[Region]],People!B:B,People!A:A)</f>
        <v>Anna Andreadi</v>
      </c>
      <c r="W3699" s="3" t="str">
        <f>IFERROR(VLOOKUP(MainData[[#This Row],[Order ID]],Table3[#All],2,0),"No")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LOOKUP(MainData[[#This Row],[Region]],People!B:B,People!A:A)</f>
        <v>Anna Andreadi</v>
      </c>
      <c r="W3700" s="3" t="str">
        <f>IFERROR(VLOOKUP(MainData[[#This Row],[Order ID]],Table3[#All],2,0),"No")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LOOKUP(MainData[[#This Row],[Region]],People!B:B,People!A:A)</f>
        <v>Chuck Magee</v>
      </c>
      <c r="W3701" s="3" t="str">
        <f>IFERROR(VLOOKUP(MainData[[#This Row],[Order ID]],Table3[#All],2,0),"No")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LOOKUP(MainData[[#This Row],[Region]],People!B:B,People!A:A)</f>
        <v>Chuck Magee</v>
      </c>
      <c r="W3702" s="3" t="str">
        <f>IFERROR(VLOOKUP(MainData[[#This Row],[Order ID]],Table3[#All],2,0),"No")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LOOKUP(MainData[[#This Row],[Region]],People!B:B,People!A:A)</f>
        <v>Chuck Magee</v>
      </c>
      <c r="W3703" s="3" t="str">
        <f>IFERROR(VLOOKUP(MainData[[#This Row],[Order ID]],Table3[#All],2,0),"No")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LOOKUP(MainData[[#This Row],[Region]],People!B:B,People!A:A)</f>
        <v>Cassandra Brandow</v>
      </c>
      <c r="W3704" s="3" t="str">
        <f>IFERROR(VLOOKUP(MainData[[#This Row],[Order ID]],Table3[#All],2,0),"No")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LOOKUP(MainData[[#This Row],[Region]],People!B:B,People!A:A)</f>
        <v>Cassandra Brandow</v>
      </c>
      <c r="W3705" s="3" t="str">
        <f>IFERROR(VLOOKUP(MainData[[#This Row],[Order ID]],Table3[#All],2,0),"No")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LOOKUP(MainData[[#This Row],[Region]],People!B:B,People!A:A)</f>
        <v>Cassandra Brandow</v>
      </c>
      <c r="W3706" s="3" t="str">
        <f>IFERROR(VLOOKUP(MainData[[#This Row],[Order ID]],Table3[#All],2,0),"No")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LOOKUP(MainData[[#This Row],[Region]],People!B:B,People!A:A)</f>
        <v>Cassandra Brandow</v>
      </c>
      <c r="W3707" s="3" t="str">
        <f>IFERROR(VLOOKUP(MainData[[#This Row],[Order ID]],Table3[#All],2,0),"No")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LOOKUP(MainData[[#This Row],[Region]],People!B:B,People!A:A)</f>
        <v>Kelly Williams</v>
      </c>
      <c r="W3708" s="3" t="str">
        <f>IFERROR(VLOOKUP(MainData[[#This Row],[Order ID]],Table3[#All],2,0),"No")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LOOKUP(MainData[[#This Row],[Region]],People!B:B,People!A:A)</f>
        <v>Kelly Williams</v>
      </c>
      <c r="W3709" s="3" t="str">
        <f>IFERROR(VLOOKUP(MainData[[#This Row],[Order ID]],Table3[#All],2,0),"No")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LOOKUP(MainData[[#This Row],[Region]],People!B:B,People!A:A)</f>
        <v>Kelly Williams</v>
      </c>
      <c r="W3710" s="3" t="str">
        <f>IFERROR(VLOOKUP(MainData[[#This Row],[Order ID]],Table3[#All],2,0),"No")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LOOKUP(MainData[[#This Row],[Region]],People!B:B,People!A:A)</f>
        <v>Kelly Williams</v>
      </c>
      <c r="W3711" s="3" t="str">
        <f>IFERROR(VLOOKUP(MainData[[#This Row],[Order ID]],Table3[#All],2,0),"No")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LOOKUP(MainData[[#This Row],[Region]],People!B:B,People!A:A)</f>
        <v>Anna Andreadi</v>
      </c>
      <c r="W3712" s="3" t="str">
        <f>IFERROR(VLOOKUP(MainData[[#This Row],[Order ID]],Table3[#All],2,0),"No")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LOOKUP(MainData[[#This Row],[Region]],People!B:B,People!A:A)</f>
        <v>Anna Andreadi</v>
      </c>
      <c r="W3713" s="3" t="str">
        <f>IFERROR(VLOOKUP(MainData[[#This Row],[Order ID]],Table3[#All],2,0),"No")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LOOKUP(MainData[[#This Row],[Region]],People!B:B,People!A:A)</f>
        <v>Anna Andreadi</v>
      </c>
      <c r="W3714" s="3" t="str">
        <f>IFERROR(VLOOKUP(MainData[[#This Row],[Order ID]],Table3[#All],2,0),"No")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LOOKUP(MainData[[#This Row],[Region]],People!B:B,People!A:A)</f>
        <v>Anna Andreadi</v>
      </c>
      <c r="W3715" s="3" t="str">
        <f>IFERROR(VLOOKUP(MainData[[#This Row],[Order ID]],Table3[#All],2,0),"No")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LOOKUP(MainData[[#This Row],[Region]],People!B:B,People!A:A)</f>
        <v>Anna Andreadi</v>
      </c>
      <c r="W3716" s="3" t="str">
        <f>IFERROR(VLOOKUP(MainData[[#This Row],[Order ID]],Table3[#All],2,0),"No")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LOOKUP(MainData[[#This Row],[Region]],People!B:B,People!A:A)</f>
        <v>Anna Andreadi</v>
      </c>
      <c r="W3717" s="3" t="str">
        <f>IFERROR(VLOOKUP(MainData[[#This Row],[Order ID]],Table3[#All],2,0),"No")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LOOKUP(MainData[[#This Row],[Region]],People!B:B,People!A:A)</f>
        <v>Kelly Williams</v>
      </c>
      <c r="W3718" s="3" t="str">
        <f>IFERROR(VLOOKUP(MainData[[#This Row],[Order ID]],Table3[#All],2,0),"No")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LOOKUP(MainData[[#This Row],[Region]],People!B:B,People!A:A)</f>
        <v>Cassandra Brandow</v>
      </c>
      <c r="W3719" s="3" t="str">
        <f>IFERROR(VLOOKUP(MainData[[#This Row],[Order ID]],Table3[#All],2,0),"No")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LOOKUP(MainData[[#This Row],[Region]],People!B:B,People!A:A)</f>
        <v>Cassandra Brandow</v>
      </c>
      <c r="W3720" s="3" t="str">
        <f>IFERROR(VLOOKUP(MainData[[#This Row],[Order ID]],Table3[#All],2,0),"No")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LOOKUP(MainData[[#This Row],[Region]],People!B:B,People!A:A)</f>
        <v>Kelly Williams</v>
      </c>
      <c r="W3721" s="3" t="str">
        <f>IFERROR(VLOOKUP(MainData[[#This Row],[Order ID]],Table3[#All],2,0),"No")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LOOKUP(MainData[[#This Row],[Region]],People!B:B,People!A:A)</f>
        <v>Cassandra Brandow</v>
      </c>
      <c r="W3722" s="3" t="str">
        <f>IFERROR(VLOOKUP(MainData[[#This Row],[Order ID]],Table3[#All],2,0),"No")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LOOKUP(MainData[[#This Row],[Region]],People!B:B,People!A:A)</f>
        <v>Cassandra Brandow</v>
      </c>
      <c r="W3723" s="3" t="str">
        <f>IFERROR(VLOOKUP(MainData[[#This Row],[Order ID]],Table3[#All],2,0),"No")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LOOKUP(MainData[[#This Row],[Region]],People!B:B,People!A:A)</f>
        <v>Kelly Williams</v>
      </c>
      <c r="W3724" s="3" t="str">
        <f>IFERROR(VLOOKUP(MainData[[#This Row],[Order ID]],Table3[#All],2,0),"No")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LOOKUP(MainData[[#This Row],[Region]],People!B:B,People!A:A)</f>
        <v>Anna Andreadi</v>
      </c>
      <c r="W3725" s="3" t="str">
        <f>IFERROR(VLOOKUP(MainData[[#This Row],[Order ID]],Table3[#All],2,0),"No")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LOOKUP(MainData[[#This Row],[Region]],People!B:B,People!A:A)</f>
        <v>Kelly Williams</v>
      </c>
      <c r="W3726" s="3" t="str">
        <f>IFERROR(VLOOKUP(MainData[[#This Row],[Order ID]],Table3[#All],2,0),"No")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LOOKUP(MainData[[#This Row],[Region]],People!B:B,People!A:A)</f>
        <v>Anna Andreadi</v>
      </c>
      <c r="W3727" s="3" t="str">
        <f>IFERROR(VLOOKUP(MainData[[#This Row],[Order ID]],Table3[#All],2,0),"No")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LOOKUP(MainData[[#This Row],[Region]],People!B:B,People!A:A)</f>
        <v>Chuck Magee</v>
      </c>
      <c r="W3728" s="3" t="str">
        <f>IFERROR(VLOOKUP(MainData[[#This Row],[Order ID]],Table3[#All],2,0),"No")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LOOKUP(MainData[[#This Row],[Region]],People!B:B,People!A:A)</f>
        <v>Chuck Magee</v>
      </c>
      <c r="W3729" s="3" t="str">
        <f>IFERROR(VLOOKUP(MainData[[#This Row],[Order ID]],Table3[#All],2,0),"No")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LOOKUP(MainData[[#This Row],[Region]],People!B:B,People!A:A)</f>
        <v>Chuck Magee</v>
      </c>
      <c r="W3730" s="3" t="str">
        <f>IFERROR(VLOOKUP(MainData[[#This Row],[Order ID]],Table3[#All],2,0),"No")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LOOKUP(MainData[[#This Row],[Region]],People!B:B,People!A:A)</f>
        <v>Chuck Magee</v>
      </c>
      <c r="W3731" s="3" t="str">
        <f>IFERROR(VLOOKUP(MainData[[#This Row],[Order ID]],Table3[#All],2,0),"No")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LOOKUP(MainData[[#This Row],[Region]],People!B:B,People!A:A)</f>
        <v>Chuck Magee</v>
      </c>
      <c r="W3732" s="3" t="str">
        <f>IFERROR(VLOOKUP(MainData[[#This Row],[Order ID]],Table3[#All],2,0),"No")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LOOKUP(MainData[[#This Row],[Region]],People!B:B,People!A:A)</f>
        <v>Chuck Magee</v>
      </c>
      <c r="W3733" s="3" t="str">
        <f>IFERROR(VLOOKUP(MainData[[#This Row],[Order ID]],Table3[#All],2,0),"No")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LOOKUP(MainData[[#This Row],[Region]],People!B:B,People!A:A)</f>
        <v>Chuck Magee</v>
      </c>
      <c r="W3734" s="3" t="str">
        <f>IFERROR(VLOOKUP(MainData[[#This Row],[Order ID]],Table3[#All],2,0),"No")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LOOKUP(MainData[[#This Row],[Region]],People!B:B,People!A:A)</f>
        <v>Chuck Magee</v>
      </c>
      <c r="W3735" s="3" t="str">
        <f>IFERROR(VLOOKUP(MainData[[#This Row],[Order ID]],Table3[#All],2,0),"No")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LOOKUP(MainData[[#This Row],[Region]],People!B:B,People!A:A)</f>
        <v>Chuck Magee</v>
      </c>
      <c r="W3736" s="3" t="str">
        <f>IFERROR(VLOOKUP(MainData[[#This Row],[Order ID]],Table3[#All],2,0),"No")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LOOKUP(MainData[[#This Row],[Region]],People!B:B,People!A:A)</f>
        <v>Chuck Magee</v>
      </c>
      <c r="W3737" s="3" t="str">
        <f>IFERROR(VLOOKUP(MainData[[#This Row],[Order ID]],Table3[#All],2,0),"No")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LOOKUP(MainData[[#This Row],[Region]],People!B:B,People!A:A)</f>
        <v>Chuck Magee</v>
      </c>
      <c r="W3738" s="3" t="str">
        <f>IFERROR(VLOOKUP(MainData[[#This Row],[Order ID]],Table3[#All],2,0),"No")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LOOKUP(MainData[[#This Row],[Region]],People!B:B,People!A:A)</f>
        <v>Chuck Magee</v>
      </c>
      <c r="W3739" s="3" t="str">
        <f>IFERROR(VLOOKUP(MainData[[#This Row],[Order ID]],Table3[#All],2,0),"No")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LOOKUP(MainData[[#This Row],[Region]],People!B:B,People!A:A)</f>
        <v>Kelly Williams</v>
      </c>
      <c r="W3740" s="3" t="str">
        <f>IFERROR(VLOOKUP(MainData[[#This Row],[Order ID]],Table3[#All],2,0),"No")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LOOKUP(MainData[[#This Row],[Region]],People!B:B,People!A:A)</f>
        <v>Kelly Williams</v>
      </c>
      <c r="W3741" s="3" t="str">
        <f>IFERROR(VLOOKUP(MainData[[#This Row],[Order ID]],Table3[#All],2,0),"No")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LOOKUP(MainData[[#This Row],[Region]],People!B:B,People!A:A)</f>
        <v>Kelly Williams</v>
      </c>
      <c r="W3742" s="3" t="str">
        <f>IFERROR(VLOOKUP(MainData[[#This Row],[Order ID]],Table3[#All],2,0),"No")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LOOKUP(MainData[[#This Row],[Region]],People!B:B,People!A:A)</f>
        <v>Chuck Magee</v>
      </c>
      <c r="W3743" s="3" t="str">
        <f>IFERROR(VLOOKUP(MainData[[#This Row],[Order ID]],Table3[#All],2,0),"No")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LOOKUP(MainData[[#This Row],[Region]],People!B:B,People!A:A)</f>
        <v>Chuck Magee</v>
      </c>
      <c r="W3744" s="3" t="str">
        <f>IFERROR(VLOOKUP(MainData[[#This Row],[Order ID]],Table3[#All],2,0),"No")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LOOKUP(MainData[[#This Row],[Region]],People!B:B,People!A:A)</f>
        <v>Chuck Magee</v>
      </c>
      <c r="W3745" s="3" t="str">
        <f>IFERROR(VLOOKUP(MainData[[#This Row],[Order ID]],Table3[#All],2,0),"No")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LOOKUP(MainData[[#This Row],[Region]],People!B:B,People!A:A)</f>
        <v>Cassandra Brandow</v>
      </c>
      <c r="W3746" s="3" t="str">
        <f>IFERROR(VLOOKUP(MainData[[#This Row],[Order ID]],Table3[#All],2,0),"No")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LOOKUP(MainData[[#This Row],[Region]],People!B:B,People!A:A)</f>
        <v>Cassandra Brandow</v>
      </c>
      <c r="W3747" s="3" t="str">
        <f>IFERROR(VLOOKUP(MainData[[#This Row],[Order ID]],Table3[#All],2,0),"No")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LOOKUP(MainData[[#This Row],[Region]],People!B:B,People!A:A)</f>
        <v>Cassandra Brandow</v>
      </c>
      <c r="W3748" s="3" t="str">
        <f>IFERROR(VLOOKUP(MainData[[#This Row],[Order ID]],Table3[#All],2,0),"No")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LOOKUP(MainData[[#This Row],[Region]],People!B:B,People!A:A)</f>
        <v>Anna Andreadi</v>
      </c>
      <c r="W3749" s="3" t="str">
        <f>IFERROR(VLOOKUP(MainData[[#This Row],[Order ID]],Table3[#All],2,0),"No")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LOOKUP(MainData[[#This Row],[Region]],People!B:B,People!A:A)</f>
        <v>Anna Andreadi</v>
      </c>
      <c r="W3750" s="3" t="str">
        <f>IFERROR(VLOOKUP(MainData[[#This Row],[Order ID]],Table3[#All],2,0),"No")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LOOKUP(MainData[[#This Row],[Region]],People!B:B,People!A:A)</f>
        <v>Anna Andreadi</v>
      </c>
      <c r="W3751" s="3" t="str">
        <f>IFERROR(VLOOKUP(MainData[[#This Row],[Order ID]],Table3[#All],2,0),"No")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LOOKUP(MainData[[#This Row],[Region]],People!B:B,People!A:A)</f>
        <v>Anna Andreadi</v>
      </c>
      <c r="W3752" s="3" t="str">
        <f>IFERROR(VLOOKUP(MainData[[#This Row],[Order ID]],Table3[#All],2,0),"No")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LOOKUP(MainData[[#This Row],[Region]],People!B:B,People!A:A)</f>
        <v>Anna Andreadi</v>
      </c>
      <c r="W3753" s="3" t="str">
        <f>IFERROR(VLOOKUP(MainData[[#This Row],[Order ID]],Table3[#All],2,0),"No")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LOOKUP(MainData[[#This Row],[Region]],People!B:B,People!A:A)</f>
        <v>Anna Andreadi</v>
      </c>
      <c r="W3754" s="3" t="str">
        <f>IFERROR(VLOOKUP(MainData[[#This Row],[Order ID]],Table3[#All],2,0),"No")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LOOKUP(MainData[[#This Row],[Region]],People!B:B,People!A:A)</f>
        <v>Anna Andreadi</v>
      </c>
      <c r="W3755" s="3" t="str">
        <f>IFERROR(VLOOKUP(MainData[[#This Row],[Order ID]],Table3[#All],2,0),"No")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LOOKUP(MainData[[#This Row],[Region]],People!B:B,People!A:A)</f>
        <v>Anna Andreadi</v>
      </c>
      <c r="W3756" s="3" t="str">
        <f>IFERROR(VLOOKUP(MainData[[#This Row],[Order ID]],Table3[#All],2,0),"No")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LOOKUP(MainData[[#This Row],[Region]],People!B:B,People!A:A)</f>
        <v>Kelly Williams</v>
      </c>
      <c r="W3757" s="3" t="str">
        <f>IFERROR(VLOOKUP(MainData[[#This Row],[Order ID]],Table3[#All],2,0),"No")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LOOKUP(MainData[[#This Row],[Region]],People!B:B,People!A:A)</f>
        <v>Kelly Williams</v>
      </c>
      <c r="W3758" s="3" t="str">
        <f>IFERROR(VLOOKUP(MainData[[#This Row],[Order ID]],Table3[#All],2,0),"No")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LOOKUP(MainData[[#This Row],[Region]],People!B:B,People!A:A)</f>
        <v>Chuck Magee</v>
      </c>
      <c r="W3759" s="3" t="str">
        <f>IFERROR(VLOOKUP(MainData[[#This Row],[Order ID]],Table3[#All],2,0),"No")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LOOKUP(MainData[[#This Row],[Region]],People!B:B,People!A:A)</f>
        <v>Anna Andreadi</v>
      </c>
      <c r="W3760" s="3" t="str">
        <f>IFERROR(VLOOKUP(MainData[[#This Row],[Order ID]],Table3[#All],2,0),"No")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LOOKUP(MainData[[#This Row],[Region]],People!B:B,People!A:A)</f>
        <v>Anna Andreadi</v>
      </c>
      <c r="W3761" s="3" t="str">
        <f>IFERROR(VLOOKUP(MainData[[#This Row],[Order ID]],Table3[#All],2,0),"No")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LOOKUP(MainData[[#This Row],[Region]],People!B:B,People!A:A)</f>
        <v>Anna Andreadi</v>
      </c>
      <c r="W3762" s="3" t="str">
        <f>IFERROR(VLOOKUP(MainData[[#This Row],[Order ID]],Table3[#All],2,0),"No")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LOOKUP(MainData[[#This Row],[Region]],People!B:B,People!A:A)</f>
        <v>Chuck Magee</v>
      </c>
      <c r="W3763" s="3" t="str">
        <f>IFERROR(VLOOKUP(MainData[[#This Row],[Order ID]],Table3[#All],2,0),"No")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LOOKUP(MainData[[#This Row],[Region]],People!B:B,People!A:A)</f>
        <v>Kelly Williams</v>
      </c>
      <c r="W3764" s="3" t="str">
        <f>IFERROR(VLOOKUP(MainData[[#This Row],[Order ID]],Table3[#All],2,0),"No")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LOOKUP(MainData[[#This Row],[Region]],People!B:B,People!A:A)</f>
        <v>Kelly Williams</v>
      </c>
      <c r="W3765" s="3" t="str">
        <f>IFERROR(VLOOKUP(MainData[[#This Row],[Order ID]],Table3[#All],2,0),"No")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LOOKUP(MainData[[#This Row],[Region]],People!B:B,People!A:A)</f>
        <v>Kelly Williams</v>
      </c>
      <c r="W3766" s="3" t="str">
        <f>IFERROR(VLOOKUP(MainData[[#This Row],[Order ID]],Table3[#All],2,0),"No")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LOOKUP(MainData[[#This Row],[Region]],People!B:B,People!A:A)</f>
        <v>Kelly Williams</v>
      </c>
      <c r="W3767" s="3" t="str">
        <f>IFERROR(VLOOKUP(MainData[[#This Row],[Order ID]],Table3[#All],2,0),"No")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LOOKUP(MainData[[#This Row],[Region]],People!B:B,People!A:A)</f>
        <v>Kelly Williams</v>
      </c>
      <c r="W3768" s="3" t="str">
        <f>IFERROR(VLOOKUP(MainData[[#This Row],[Order ID]],Table3[#All],2,0),"No")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LOOKUP(MainData[[#This Row],[Region]],People!B:B,People!A:A)</f>
        <v>Kelly Williams</v>
      </c>
      <c r="W3769" s="3" t="str">
        <f>IFERROR(VLOOKUP(MainData[[#This Row],[Order ID]],Table3[#All],2,0),"No")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LOOKUP(MainData[[#This Row],[Region]],People!B:B,People!A:A)</f>
        <v>Cassandra Brandow</v>
      </c>
      <c r="W3770" s="3" t="str">
        <f>IFERROR(VLOOKUP(MainData[[#This Row],[Order ID]],Table3[#All],2,0),"No")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LOOKUP(MainData[[#This Row],[Region]],People!B:B,People!A:A)</f>
        <v>Cassandra Brandow</v>
      </c>
      <c r="W3771" s="3" t="str">
        <f>IFERROR(VLOOKUP(MainData[[#This Row],[Order ID]],Table3[#All],2,0),"No")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LOOKUP(MainData[[#This Row],[Region]],People!B:B,People!A:A)</f>
        <v>Anna Andreadi</v>
      </c>
      <c r="W3772" s="3" t="str">
        <f>IFERROR(VLOOKUP(MainData[[#This Row],[Order ID]],Table3[#All],2,0),"No")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LOOKUP(MainData[[#This Row],[Region]],People!B:B,People!A:A)</f>
        <v>Chuck Magee</v>
      </c>
      <c r="W3773" s="3" t="str">
        <f>IFERROR(VLOOKUP(MainData[[#This Row],[Order ID]],Table3[#All],2,0),"No")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LOOKUP(MainData[[#This Row],[Region]],People!B:B,People!A:A)</f>
        <v>Cassandra Brandow</v>
      </c>
      <c r="W3774" s="3" t="str">
        <f>IFERROR(VLOOKUP(MainData[[#This Row],[Order ID]],Table3[#All],2,0),"No")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LOOKUP(MainData[[#This Row],[Region]],People!B:B,People!A:A)</f>
        <v>Cassandra Brandow</v>
      </c>
      <c r="W3775" s="3" t="str">
        <f>IFERROR(VLOOKUP(MainData[[#This Row],[Order ID]],Table3[#All],2,0),"No")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LOOKUP(MainData[[#This Row],[Region]],People!B:B,People!A:A)</f>
        <v>Cassandra Brandow</v>
      </c>
      <c r="W3776" s="3" t="str">
        <f>IFERROR(VLOOKUP(MainData[[#This Row],[Order ID]],Table3[#All],2,0),"No")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LOOKUP(MainData[[#This Row],[Region]],People!B:B,People!A:A)</f>
        <v>Cassandra Brandow</v>
      </c>
      <c r="W3777" s="3" t="str">
        <f>IFERROR(VLOOKUP(MainData[[#This Row],[Order ID]],Table3[#All],2,0),"No")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LOOKUP(MainData[[#This Row],[Region]],People!B:B,People!A:A)</f>
        <v>Cassandra Brandow</v>
      </c>
      <c r="W3778" s="3" t="str">
        <f>IFERROR(VLOOKUP(MainData[[#This Row],[Order ID]],Table3[#All],2,0),"No")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LOOKUP(MainData[[#This Row],[Region]],People!B:B,People!A:A)</f>
        <v>Anna Andreadi</v>
      </c>
      <c r="W3779" s="3" t="str">
        <f>IFERROR(VLOOKUP(MainData[[#This Row],[Order ID]],Table3[#All],2,0),"No")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LOOKUP(MainData[[#This Row],[Region]],People!B:B,People!A:A)</f>
        <v>Cassandra Brandow</v>
      </c>
      <c r="W3780" s="3" t="str">
        <f>IFERROR(VLOOKUP(MainData[[#This Row],[Order ID]],Table3[#All],2,0),"No")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LOOKUP(MainData[[#This Row],[Region]],People!B:B,People!A:A)</f>
        <v>Chuck Magee</v>
      </c>
      <c r="W3781" s="3" t="str">
        <f>IFERROR(VLOOKUP(MainData[[#This Row],[Order ID]],Table3[#All],2,0),"No")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LOOKUP(MainData[[#This Row],[Region]],People!B:B,People!A:A)</f>
        <v>Kelly Williams</v>
      </c>
      <c r="W3782" s="3" t="str">
        <f>IFERROR(VLOOKUP(MainData[[#This Row],[Order ID]],Table3[#All],2,0),"No")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LOOKUP(MainData[[#This Row],[Region]],People!B:B,People!A:A)</f>
        <v>Chuck Magee</v>
      </c>
      <c r="W3783" s="3" t="str">
        <f>IFERROR(VLOOKUP(MainData[[#This Row],[Order ID]],Table3[#All],2,0),"No")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LOOKUP(MainData[[#This Row],[Region]],People!B:B,People!A:A)</f>
        <v>Cassandra Brandow</v>
      </c>
      <c r="W3784" s="3" t="str">
        <f>IFERROR(VLOOKUP(MainData[[#This Row],[Order ID]],Table3[#All],2,0),"No")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LOOKUP(MainData[[#This Row],[Region]],People!B:B,People!A:A)</f>
        <v>Cassandra Brandow</v>
      </c>
      <c r="W3785" s="3" t="str">
        <f>IFERROR(VLOOKUP(MainData[[#This Row],[Order ID]],Table3[#All],2,0),"No")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LOOKUP(MainData[[#This Row],[Region]],People!B:B,People!A:A)</f>
        <v>Cassandra Brandow</v>
      </c>
      <c r="W3786" s="3" t="str">
        <f>IFERROR(VLOOKUP(MainData[[#This Row],[Order ID]],Table3[#All],2,0),"No")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LOOKUP(MainData[[#This Row],[Region]],People!B:B,People!A:A)</f>
        <v>Chuck Magee</v>
      </c>
      <c r="W3787" s="3" t="str">
        <f>IFERROR(VLOOKUP(MainData[[#This Row],[Order ID]],Table3[#All],2,0),"No")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LOOKUP(MainData[[#This Row],[Region]],People!B:B,People!A:A)</f>
        <v>Anna Andreadi</v>
      </c>
      <c r="W3788" s="3" t="str">
        <f>IFERROR(VLOOKUP(MainData[[#This Row],[Order ID]],Table3[#All],2,0),"No")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LOOKUP(MainData[[#This Row],[Region]],People!B:B,People!A:A)</f>
        <v>Kelly Williams</v>
      </c>
      <c r="W3789" s="3" t="str">
        <f>IFERROR(VLOOKUP(MainData[[#This Row],[Order ID]],Table3[#All],2,0),"No")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LOOKUP(MainData[[#This Row],[Region]],People!B:B,People!A:A)</f>
        <v>Kelly Williams</v>
      </c>
      <c r="W3790" s="3" t="str">
        <f>IFERROR(VLOOKUP(MainData[[#This Row],[Order ID]],Table3[#All],2,0),"No")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LOOKUP(MainData[[#This Row],[Region]],People!B:B,People!A:A)</f>
        <v>Kelly Williams</v>
      </c>
      <c r="W3791" s="3" t="str">
        <f>IFERROR(VLOOKUP(MainData[[#This Row],[Order ID]],Table3[#All],2,0),"No")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LOOKUP(MainData[[#This Row],[Region]],People!B:B,People!A:A)</f>
        <v>Anna Andreadi</v>
      </c>
      <c r="W3792" s="3" t="str">
        <f>IFERROR(VLOOKUP(MainData[[#This Row],[Order ID]],Table3[#All],2,0),"No")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LOOKUP(MainData[[#This Row],[Region]],People!B:B,People!A:A)</f>
        <v>Chuck Magee</v>
      </c>
      <c r="W3793" s="3" t="str">
        <f>IFERROR(VLOOKUP(MainData[[#This Row],[Order ID]],Table3[#All],2,0),"No")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LOOKUP(MainData[[#This Row],[Region]],People!B:B,People!A:A)</f>
        <v>Chuck Magee</v>
      </c>
      <c r="W3794" s="3" t="str">
        <f>IFERROR(VLOOKUP(MainData[[#This Row],[Order ID]],Table3[#All],2,0),"No")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LOOKUP(MainData[[#This Row],[Region]],People!B:B,People!A:A)</f>
        <v>Chuck Magee</v>
      </c>
      <c r="W3795" s="3" t="str">
        <f>IFERROR(VLOOKUP(MainData[[#This Row],[Order ID]],Table3[#All],2,0),"No")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LOOKUP(MainData[[#This Row],[Region]],People!B:B,People!A:A)</f>
        <v>Anna Andreadi</v>
      </c>
      <c r="W3796" s="3" t="str">
        <f>IFERROR(VLOOKUP(MainData[[#This Row],[Order ID]],Table3[#All],2,0),"No")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LOOKUP(MainData[[#This Row],[Region]],People!B:B,People!A:A)</f>
        <v>Anna Andreadi</v>
      </c>
      <c r="W3797" s="3" t="str">
        <f>IFERROR(VLOOKUP(MainData[[#This Row],[Order ID]],Table3[#All],2,0),"No")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LOOKUP(MainData[[#This Row],[Region]],People!B:B,People!A:A)</f>
        <v>Anna Andreadi</v>
      </c>
      <c r="W3798" s="3" t="str">
        <f>IFERROR(VLOOKUP(MainData[[#This Row],[Order ID]],Table3[#All],2,0),"No")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LOOKUP(MainData[[#This Row],[Region]],People!B:B,People!A:A)</f>
        <v>Cassandra Brandow</v>
      </c>
      <c r="W3799" s="3" t="str">
        <f>IFERROR(VLOOKUP(MainData[[#This Row],[Order ID]],Table3[#All],2,0),"No")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LOOKUP(MainData[[#This Row],[Region]],People!B:B,People!A:A)</f>
        <v>Cassandra Brandow</v>
      </c>
      <c r="W3800" s="3" t="str">
        <f>IFERROR(VLOOKUP(MainData[[#This Row],[Order ID]],Table3[#All],2,0),"No")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LOOKUP(MainData[[#This Row],[Region]],People!B:B,People!A:A)</f>
        <v>Cassandra Brandow</v>
      </c>
      <c r="W3801" s="3" t="str">
        <f>IFERROR(VLOOKUP(MainData[[#This Row],[Order ID]],Table3[#All],2,0),"No")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LOOKUP(MainData[[#This Row],[Region]],People!B:B,People!A:A)</f>
        <v>Cassandra Brandow</v>
      </c>
      <c r="W3802" s="3" t="str">
        <f>IFERROR(VLOOKUP(MainData[[#This Row],[Order ID]],Table3[#All],2,0),"No")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LOOKUP(MainData[[#This Row],[Region]],People!B:B,People!A:A)</f>
        <v>Cassandra Brandow</v>
      </c>
      <c r="W3803" s="3" t="str">
        <f>IFERROR(VLOOKUP(MainData[[#This Row],[Order ID]],Table3[#All],2,0),"No")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LOOKUP(MainData[[#This Row],[Region]],People!B:B,People!A:A)</f>
        <v>Cassandra Brandow</v>
      </c>
      <c r="W3804" s="3" t="str">
        <f>IFERROR(VLOOKUP(MainData[[#This Row],[Order ID]],Table3[#All],2,0),"No")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LOOKUP(MainData[[#This Row],[Region]],People!B:B,People!A:A)</f>
        <v>Cassandra Brandow</v>
      </c>
      <c r="W3805" s="3" t="str">
        <f>IFERROR(VLOOKUP(MainData[[#This Row],[Order ID]],Table3[#All],2,0),"No")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LOOKUP(MainData[[#This Row],[Region]],People!B:B,People!A:A)</f>
        <v>Cassandra Brandow</v>
      </c>
      <c r="W3806" s="3" t="str">
        <f>IFERROR(VLOOKUP(MainData[[#This Row],[Order ID]],Table3[#All],2,0),"No")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LOOKUP(MainData[[#This Row],[Region]],People!B:B,People!A:A)</f>
        <v>Cassandra Brandow</v>
      </c>
      <c r="W3807" s="3" t="str">
        <f>IFERROR(VLOOKUP(MainData[[#This Row],[Order ID]],Table3[#All],2,0),"No")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LOOKUP(MainData[[#This Row],[Region]],People!B:B,People!A:A)</f>
        <v>Cassandra Brandow</v>
      </c>
      <c r="W3808" s="3" t="str">
        <f>IFERROR(VLOOKUP(MainData[[#This Row],[Order ID]],Table3[#All],2,0),"No")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LOOKUP(MainData[[#This Row],[Region]],People!B:B,People!A:A)</f>
        <v>Cassandra Brandow</v>
      </c>
      <c r="W3809" s="3" t="str">
        <f>IFERROR(VLOOKUP(MainData[[#This Row],[Order ID]],Table3[#All],2,0),"No")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LOOKUP(MainData[[#This Row],[Region]],People!B:B,People!A:A)</f>
        <v>Cassandra Brandow</v>
      </c>
      <c r="W3810" s="3" t="str">
        <f>IFERROR(VLOOKUP(MainData[[#This Row],[Order ID]],Table3[#All],2,0),"No")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LOOKUP(MainData[[#This Row],[Region]],People!B:B,People!A:A)</f>
        <v>Cassandra Brandow</v>
      </c>
      <c r="W3811" s="3" t="str">
        <f>IFERROR(VLOOKUP(MainData[[#This Row],[Order ID]],Table3[#All],2,0),"No")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LOOKUP(MainData[[#This Row],[Region]],People!B:B,People!A:A)</f>
        <v>Cassandra Brandow</v>
      </c>
      <c r="W3812" s="3" t="str">
        <f>IFERROR(VLOOKUP(MainData[[#This Row],[Order ID]],Table3[#All],2,0),"No")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LOOKUP(MainData[[#This Row],[Region]],People!B:B,People!A:A)</f>
        <v>Cassandra Brandow</v>
      </c>
      <c r="W3813" s="3" t="str">
        <f>IFERROR(VLOOKUP(MainData[[#This Row],[Order ID]],Table3[#All],2,0),"No")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LOOKUP(MainData[[#This Row],[Region]],People!B:B,People!A:A)</f>
        <v>Kelly Williams</v>
      </c>
      <c r="W3814" s="3" t="str">
        <f>IFERROR(VLOOKUP(MainData[[#This Row],[Order ID]],Table3[#All],2,0),"No")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LOOKUP(MainData[[#This Row],[Region]],People!B:B,People!A:A)</f>
        <v>Kelly Williams</v>
      </c>
      <c r="W3815" s="3" t="str">
        <f>IFERROR(VLOOKUP(MainData[[#This Row],[Order ID]],Table3[#All],2,0),"No")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LOOKUP(MainData[[#This Row],[Region]],People!B:B,People!A:A)</f>
        <v>Cassandra Brandow</v>
      </c>
      <c r="W3816" s="3" t="str">
        <f>IFERROR(VLOOKUP(MainData[[#This Row],[Order ID]],Table3[#All],2,0),"No")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LOOKUP(MainData[[#This Row],[Region]],People!B:B,People!A:A)</f>
        <v>Cassandra Brandow</v>
      </c>
      <c r="W3817" s="3" t="str">
        <f>IFERROR(VLOOKUP(MainData[[#This Row],[Order ID]],Table3[#All],2,0),"No")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LOOKUP(MainData[[#This Row],[Region]],People!B:B,People!A:A)</f>
        <v>Cassandra Brandow</v>
      </c>
      <c r="W3818" s="3" t="str">
        <f>IFERROR(VLOOKUP(MainData[[#This Row],[Order ID]],Table3[#All],2,0),"No")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LOOKUP(MainData[[#This Row],[Region]],People!B:B,People!A:A)</f>
        <v>Cassandra Brandow</v>
      </c>
      <c r="W3819" s="3" t="str">
        <f>IFERROR(VLOOKUP(MainData[[#This Row],[Order ID]],Table3[#All],2,0),"No")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LOOKUP(MainData[[#This Row],[Region]],People!B:B,People!A:A)</f>
        <v>Cassandra Brandow</v>
      </c>
      <c r="W3820" s="3" t="str">
        <f>IFERROR(VLOOKUP(MainData[[#This Row],[Order ID]],Table3[#All],2,0),"No")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LOOKUP(MainData[[#This Row],[Region]],People!B:B,People!A:A)</f>
        <v>Chuck Magee</v>
      </c>
      <c r="W3821" s="3" t="str">
        <f>IFERROR(VLOOKUP(MainData[[#This Row],[Order ID]],Table3[#All],2,0),"No")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LOOKUP(MainData[[#This Row],[Region]],People!B:B,People!A:A)</f>
        <v>Chuck Magee</v>
      </c>
      <c r="W3822" s="3" t="str">
        <f>IFERROR(VLOOKUP(MainData[[#This Row],[Order ID]],Table3[#All],2,0),"No")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LOOKUP(MainData[[#This Row],[Region]],People!B:B,People!A:A)</f>
        <v>Chuck Magee</v>
      </c>
      <c r="W3823" s="3" t="str">
        <f>IFERROR(VLOOKUP(MainData[[#This Row],[Order ID]],Table3[#All],2,0),"No")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LOOKUP(MainData[[#This Row],[Region]],People!B:B,People!A:A)</f>
        <v>Chuck Magee</v>
      </c>
      <c r="W3824" s="3" t="str">
        <f>IFERROR(VLOOKUP(MainData[[#This Row],[Order ID]],Table3[#All],2,0),"No")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LOOKUP(MainData[[#This Row],[Region]],People!B:B,People!A:A)</f>
        <v>Chuck Magee</v>
      </c>
      <c r="W3825" s="3" t="str">
        <f>IFERROR(VLOOKUP(MainData[[#This Row],[Order ID]],Table3[#All],2,0),"No")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LOOKUP(MainData[[#This Row],[Region]],People!B:B,People!A:A)</f>
        <v>Chuck Magee</v>
      </c>
      <c r="W3826" s="3" t="str">
        <f>IFERROR(VLOOKUP(MainData[[#This Row],[Order ID]],Table3[#All],2,0),"No")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LOOKUP(MainData[[#This Row],[Region]],People!B:B,People!A:A)</f>
        <v>Chuck Magee</v>
      </c>
      <c r="W3827" s="3" t="str">
        <f>IFERROR(VLOOKUP(MainData[[#This Row],[Order ID]],Table3[#All],2,0),"No")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LOOKUP(MainData[[#This Row],[Region]],People!B:B,People!A:A)</f>
        <v>Kelly Williams</v>
      </c>
      <c r="W3828" s="3" t="str">
        <f>IFERROR(VLOOKUP(MainData[[#This Row],[Order ID]],Table3[#All],2,0),"No")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LOOKUP(MainData[[#This Row],[Region]],People!B:B,People!A:A)</f>
        <v>Kelly Williams</v>
      </c>
      <c r="W3829" s="3" t="str">
        <f>IFERROR(VLOOKUP(MainData[[#This Row],[Order ID]],Table3[#All],2,0),"No")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LOOKUP(MainData[[#This Row],[Region]],People!B:B,People!A:A)</f>
        <v>Kelly Williams</v>
      </c>
      <c r="W3830" s="3" t="str">
        <f>IFERROR(VLOOKUP(MainData[[#This Row],[Order ID]],Table3[#All],2,0),"No")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LOOKUP(MainData[[#This Row],[Region]],People!B:B,People!A:A)</f>
        <v>Kelly Williams</v>
      </c>
      <c r="W3831" s="3" t="str">
        <f>IFERROR(VLOOKUP(MainData[[#This Row],[Order ID]],Table3[#All],2,0),"No")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LOOKUP(MainData[[#This Row],[Region]],People!B:B,People!A:A)</f>
        <v>Kelly Williams</v>
      </c>
      <c r="W3832" s="3" t="str">
        <f>IFERROR(VLOOKUP(MainData[[#This Row],[Order ID]],Table3[#All],2,0),"No")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LOOKUP(MainData[[#This Row],[Region]],People!B:B,People!A:A)</f>
        <v>Chuck Magee</v>
      </c>
      <c r="W3833" s="3" t="str">
        <f>IFERROR(VLOOKUP(MainData[[#This Row],[Order ID]],Table3[#All],2,0),"No")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LOOKUP(MainData[[#This Row],[Region]],People!B:B,People!A:A)</f>
        <v>Chuck Magee</v>
      </c>
      <c r="W3834" s="3" t="str">
        <f>IFERROR(VLOOKUP(MainData[[#This Row],[Order ID]],Table3[#All],2,0),"No")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LOOKUP(MainData[[#This Row],[Region]],People!B:B,People!A:A)</f>
        <v>Chuck Magee</v>
      </c>
      <c r="W3835" s="3" t="str">
        <f>IFERROR(VLOOKUP(MainData[[#This Row],[Order ID]],Table3[#All],2,0),"No")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LOOKUP(MainData[[#This Row],[Region]],People!B:B,People!A:A)</f>
        <v>Chuck Magee</v>
      </c>
      <c r="W3836" s="3" t="str">
        <f>IFERROR(VLOOKUP(MainData[[#This Row],[Order ID]],Table3[#All],2,0),"No")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LOOKUP(MainData[[#This Row],[Region]],People!B:B,People!A:A)</f>
        <v>Anna Andreadi</v>
      </c>
      <c r="W3837" s="3" t="str">
        <f>IFERROR(VLOOKUP(MainData[[#This Row],[Order ID]],Table3[#All],2,0),"No")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LOOKUP(MainData[[#This Row],[Region]],People!B:B,People!A:A)</f>
        <v>Anna Andreadi</v>
      </c>
      <c r="W3838" s="3" t="str">
        <f>IFERROR(VLOOKUP(MainData[[#This Row],[Order ID]],Table3[#All],2,0),"No")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LOOKUP(MainData[[#This Row],[Region]],People!B:B,People!A:A)</f>
        <v>Anna Andreadi</v>
      </c>
      <c r="W3839" s="3" t="str">
        <f>IFERROR(VLOOKUP(MainData[[#This Row],[Order ID]],Table3[#All],2,0),"No")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LOOKUP(MainData[[#This Row],[Region]],People!B:B,People!A:A)</f>
        <v>Anna Andreadi</v>
      </c>
      <c r="W3840" s="3" t="str">
        <f>IFERROR(VLOOKUP(MainData[[#This Row],[Order ID]],Table3[#All],2,0),"No")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LOOKUP(MainData[[#This Row],[Region]],People!B:B,People!A:A)</f>
        <v>Anna Andreadi</v>
      </c>
      <c r="W3841" s="3" t="str">
        <f>IFERROR(VLOOKUP(MainData[[#This Row],[Order ID]],Table3[#All],2,0),"No")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LOOKUP(MainData[[#This Row],[Region]],People!B:B,People!A:A)</f>
        <v>Anna Andreadi</v>
      </c>
      <c r="W3842" s="3" t="str">
        <f>IFERROR(VLOOKUP(MainData[[#This Row],[Order ID]],Table3[#All],2,0),"No")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LOOKUP(MainData[[#This Row],[Region]],People!B:B,People!A:A)</f>
        <v>Cassandra Brandow</v>
      </c>
      <c r="W3843" s="3" t="str">
        <f>IFERROR(VLOOKUP(MainData[[#This Row],[Order ID]],Table3[#All],2,0),"No")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LOOKUP(MainData[[#This Row],[Region]],People!B:B,People!A:A)</f>
        <v>Anna Andreadi</v>
      </c>
      <c r="W3844" s="3" t="str">
        <f>IFERROR(VLOOKUP(MainData[[#This Row],[Order ID]],Table3[#All],2,0),"No")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LOOKUP(MainData[[#This Row],[Region]],People!B:B,People!A:A)</f>
        <v>Anna Andreadi</v>
      </c>
      <c r="W3845" s="3" t="str">
        <f>IFERROR(VLOOKUP(MainData[[#This Row],[Order ID]],Table3[#All],2,0),"No")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LOOKUP(MainData[[#This Row],[Region]],People!B:B,People!A:A)</f>
        <v>Anna Andreadi</v>
      </c>
      <c r="W3846" s="3" t="str">
        <f>IFERROR(VLOOKUP(MainData[[#This Row],[Order ID]],Table3[#All],2,0),"No")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LOOKUP(MainData[[#This Row],[Region]],People!B:B,People!A:A)</f>
        <v>Anna Andreadi</v>
      </c>
      <c r="W3847" s="3" t="str">
        <f>IFERROR(VLOOKUP(MainData[[#This Row],[Order ID]],Table3[#All],2,0),"No")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LOOKUP(MainData[[#This Row],[Region]],People!B:B,People!A:A)</f>
        <v>Anna Andreadi</v>
      </c>
      <c r="W3848" s="3" t="str">
        <f>IFERROR(VLOOKUP(MainData[[#This Row],[Order ID]],Table3[#All],2,0),"No")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LOOKUP(MainData[[#This Row],[Region]],People!B:B,People!A:A)</f>
        <v>Kelly Williams</v>
      </c>
      <c r="W3849" s="3" t="str">
        <f>IFERROR(VLOOKUP(MainData[[#This Row],[Order ID]],Table3[#All],2,0),"No")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LOOKUP(MainData[[#This Row],[Region]],People!B:B,People!A:A)</f>
        <v>Cassandra Brandow</v>
      </c>
      <c r="W3850" s="3" t="str">
        <f>IFERROR(VLOOKUP(MainData[[#This Row],[Order ID]],Table3[#All],2,0),"No")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LOOKUP(MainData[[#This Row],[Region]],People!B:B,People!A:A)</f>
        <v>Cassandra Brandow</v>
      </c>
      <c r="W3851" s="3" t="str">
        <f>IFERROR(VLOOKUP(MainData[[#This Row],[Order ID]],Table3[#All],2,0),"No")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LOOKUP(MainData[[#This Row],[Region]],People!B:B,People!A:A)</f>
        <v>Kelly Williams</v>
      </c>
      <c r="W3852" s="3" t="str">
        <f>IFERROR(VLOOKUP(MainData[[#This Row],[Order ID]],Table3[#All],2,0),"No")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LOOKUP(MainData[[#This Row],[Region]],People!B:B,People!A:A)</f>
        <v>Chuck Magee</v>
      </c>
      <c r="W3853" s="3" t="str">
        <f>IFERROR(VLOOKUP(MainData[[#This Row],[Order ID]],Table3[#All],2,0),"No")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LOOKUP(MainData[[#This Row],[Region]],People!B:B,People!A:A)</f>
        <v>Kelly Williams</v>
      </c>
      <c r="W3854" s="3" t="str">
        <f>IFERROR(VLOOKUP(MainData[[#This Row],[Order ID]],Table3[#All],2,0),"No")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LOOKUP(MainData[[#This Row],[Region]],People!B:B,People!A:A)</f>
        <v>Anna Andreadi</v>
      </c>
      <c r="W3855" s="3" t="str">
        <f>IFERROR(VLOOKUP(MainData[[#This Row],[Order ID]],Table3[#All],2,0),"No")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LOOKUP(MainData[[#This Row],[Region]],People!B:B,People!A:A)</f>
        <v>Anna Andreadi</v>
      </c>
      <c r="W3856" s="3" t="str">
        <f>IFERROR(VLOOKUP(MainData[[#This Row],[Order ID]],Table3[#All],2,0),"No")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LOOKUP(MainData[[#This Row],[Region]],People!B:B,People!A:A)</f>
        <v>Kelly Williams</v>
      </c>
      <c r="W3857" s="3" t="str">
        <f>IFERROR(VLOOKUP(MainData[[#This Row],[Order ID]],Table3[#All],2,0),"No")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LOOKUP(MainData[[#This Row],[Region]],People!B:B,People!A:A)</f>
        <v>Kelly Williams</v>
      </c>
      <c r="W3858" s="3" t="str">
        <f>IFERROR(VLOOKUP(MainData[[#This Row],[Order ID]],Table3[#All],2,0),"No")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LOOKUP(MainData[[#This Row],[Region]],People!B:B,People!A:A)</f>
        <v>Kelly Williams</v>
      </c>
      <c r="W3859" s="3" t="str">
        <f>IFERROR(VLOOKUP(MainData[[#This Row],[Order ID]],Table3[#All],2,0),"No")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LOOKUP(MainData[[#This Row],[Region]],People!B:B,People!A:A)</f>
        <v>Anna Andreadi</v>
      </c>
      <c r="W3860" s="3" t="str">
        <f>IFERROR(VLOOKUP(MainData[[#This Row],[Order ID]],Table3[#All],2,0),"No")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LOOKUP(MainData[[#This Row],[Region]],People!B:B,People!A:A)</f>
        <v>Kelly Williams</v>
      </c>
      <c r="W3861" s="3" t="str">
        <f>IFERROR(VLOOKUP(MainData[[#This Row],[Order ID]],Table3[#All],2,0),"No")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LOOKUP(MainData[[#This Row],[Region]],People!B:B,People!A:A)</f>
        <v>Kelly Williams</v>
      </c>
      <c r="W3862" s="3" t="str">
        <f>IFERROR(VLOOKUP(MainData[[#This Row],[Order ID]],Table3[#All],2,0),"No")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LOOKUP(MainData[[#This Row],[Region]],People!B:B,People!A:A)</f>
        <v>Chuck Magee</v>
      </c>
      <c r="W3863" s="3" t="str">
        <f>IFERROR(VLOOKUP(MainData[[#This Row],[Order ID]],Table3[#All],2,0),"No")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LOOKUP(MainData[[#This Row],[Region]],People!B:B,People!A:A)</f>
        <v>Chuck Magee</v>
      </c>
      <c r="W3864" s="3" t="str">
        <f>IFERROR(VLOOKUP(MainData[[#This Row],[Order ID]],Table3[#All],2,0),"No")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LOOKUP(MainData[[#This Row],[Region]],People!B:B,People!A:A)</f>
        <v>Anna Andreadi</v>
      </c>
      <c r="W3865" s="3" t="str">
        <f>IFERROR(VLOOKUP(MainData[[#This Row],[Order ID]],Table3[#All],2,0),"No")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LOOKUP(MainData[[#This Row],[Region]],People!B:B,People!A:A)</f>
        <v>Kelly Williams</v>
      </c>
      <c r="W3866" s="3" t="str">
        <f>IFERROR(VLOOKUP(MainData[[#This Row],[Order ID]],Table3[#All],2,0),"No")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LOOKUP(MainData[[#This Row],[Region]],People!B:B,People!A:A)</f>
        <v>Anna Andreadi</v>
      </c>
      <c r="W3867" s="3" t="str">
        <f>IFERROR(VLOOKUP(MainData[[#This Row],[Order ID]],Table3[#All],2,0),"No")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LOOKUP(MainData[[#This Row],[Region]],People!B:B,People!A:A)</f>
        <v>Kelly Williams</v>
      </c>
      <c r="W3868" s="3" t="str">
        <f>IFERROR(VLOOKUP(MainData[[#This Row],[Order ID]],Table3[#All],2,0),"No")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LOOKUP(MainData[[#This Row],[Region]],People!B:B,People!A:A)</f>
        <v>Anna Andreadi</v>
      </c>
      <c r="W3869" s="3" t="str">
        <f>IFERROR(VLOOKUP(MainData[[#This Row],[Order ID]],Table3[#All],2,0),"No")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LOOKUP(MainData[[#This Row],[Region]],People!B:B,People!A:A)</f>
        <v>Anna Andreadi</v>
      </c>
      <c r="W3870" s="3" t="str">
        <f>IFERROR(VLOOKUP(MainData[[#This Row],[Order ID]],Table3[#All],2,0),"No")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LOOKUP(MainData[[#This Row],[Region]],People!B:B,People!A:A)</f>
        <v>Anna Andreadi</v>
      </c>
      <c r="W3871" s="3" t="str">
        <f>IFERROR(VLOOKUP(MainData[[#This Row],[Order ID]],Table3[#All],2,0),"No")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LOOKUP(MainData[[#This Row],[Region]],People!B:B,People!A:A)</f>
        <v>Anna Andreadi</v>
      </c>
      <c r="W3872" s="3" t="str">
        <f>IFERROR(VLOOKUP(MainData[[#This Row],[Order ID]],Table3[#All],2,0),"No")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LOOKUP(MainData[[#This Row],[Region]],People!B:B,People!A:A)</f>
        <v>Anna Andreadi</v>
      </c>
      <c r="W3873" s="3" t="str">
        <f>IFERROR(VLOOKUP(MainData[[#This Row],[Order ID]],Table3[#All],2,0),"No")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LOOKUP(MainData[[#This Row],[Region]],People!B:B,People!A:A)</f>
        <v>Anna Andreadi</v>
      </c>
      <c r="W3874" s="3" t="str">
        <f>IFERROR(VLOOKUP(MainData[[#This Row],[Order ID]],Table3[#All],2,0),"No")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LOOKUP(MainData[[#This Row],[Region]],People!B:B,People!A:A)</f>
        <v>Cassandra Brandow</v>
      </c>
      <c r="W3875" s="3" t="str">
        <f>IFERROR(VLOOKUP(MainData[[#This Row],[Order ID]],Table3[#All],2,0),"No")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LOOKUP(MainData[[#This Row],[Region]],People!B:B,People!A:A)</f>
        <v>Cassandra Brandow</v>
      </c>
      <c r="W3876" s="3" t="str">
        <f>IFERROR(VLOOKUP(MainData[[#This Row],[Order ID]],Table3[#All],2,0),"No")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LOOKUP(MainData[[#This Row],[Region]],People!B:B,People!A:A)</f>
        <v>Cassandra Brandow</v>
      </c>
      <c r="W3877" s="3" t="str">
        <f>IFERROR(VLOOKUP(MainData[[#This Row],[Order ID]],Table3[#All],2,0),"No")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LOOKUP(MainData[[#This Row],[Region]],People!B:B,People!A:A)</f>
        <v>Cassandra Brandow</v>
      </c>
      <c r="W3878" s="3" t="str">
        <f>IFERROR(VLOOKUP(MainData[[#This Row],[Order ID]],Table3[#All],2,0),"No")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LOOKUP(MainData[[#This Row],[Region]],People!B:B,People!A:A)</f>
        <v>Cassandra Brandow</v>
      </c>
      <c r="W3879" s="3" t="str">
        <f>IFERROR(VLOOKUP(MainData[[#This Row],[Order ID]],Table3[#All],2,0),"No")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LOOKUP(MainData[[#This Row],[Region]],People!B:B,People!A:A)</f>
        <v>Kelly Williams</v>
      </c>
      <c r="W3880" s="3" t="str">
        <f>IFERROR(VLOOKUP(MainData[[#This Row],[Order ID]],Table3[#All],2,0),"No")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LOOKUP(MainData[[#This Row],[Region]],People!B:B,People!A:A)</f>
        <v>Kelly Williams</v>
      </c>
      <c r="W3881" s="3" t="str">
        <f>IFERROR(VLOOKUP(MainData[[#This Row],[Order ID]],Table3[#All],2,0),"No")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LOOKUP(MainData[[#This Row],[Region]],People!B:B,People!A:A)</f>
        <v>Anna Andreadi</v>
      </c>
      <c r="W3882" s="3" t="str">
        <f>IFERROR(VLOOKUP(MainData[[#This Row],[Order ID]],Table3[#All],2,0),"No")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LOOKUP(MainData[[#This Row],[Region]],People!B:B,People!A:A)</f>
        <v>Anna Andreadi</v>
      </c>
      <c r="W3883" s="3" t="str">
        <f>IFERROR(VLOOKUP(MainData[[#This Row],[Order ID]],Table3[#All],2,0),"No")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LOOKUP(MainData[[#This Row],[Region]],People!B:B,People!A:A)</f>
        <v>Anna Andreadi</v>
      </c>
      <c r="W3884" s="3" t="str">
        <f>IFERROR(VLOOKUP(MainData[[#This Row],[Order ID]],Table3[#All],2,0),"No")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LOOKUP(MainData[[#This Row],[Region]],People!B:B,People!A:A)</f>
        <v>Anna Andreadi</v>
      </c>
      <c r="W3885" s="3" t="str">
        <f>IFERROR(VLOOKUP(MainData[[#This Row],[Order ID]],Table3[#All],2,0),"No")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LOOKUP(MainData[[#This Row],[Region]],People!B:B,People!A:A)</f>
        <v>Cassandra Brandow</v>
      </c>
      <c r="W3886" s="3" t="str">
        <f>IFERROR(VLOOKUP(MainData[[#This Row],[Order ID]],Table3[#All],2,0),"No")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LOOKUP(MainData[[#This Row],[Region]],People!B:B,People!A:A)</f>
        <v>Kelly Williams</v>
      </c>
      <c r="W3887" s="3" t="str">
        <f>IFERROR(VLOOKUP(MainData[[#This Row],[Order ID]],Table3[#All],2,0),"No")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LOOKUP(MainData[[#This Row],[Region]],People!B:B,People!A:A)</f>
        <v>Kelly Williams</v>
      </c>
      <c r="W3888" s="3" t="str">
        <f>IFERROR(VLOOKUP(MainData[[#This Row],[Order ID]],Table3[#All],2,0),"No")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LOOKUP(MainData[[#This Row],[Region]],People!B:B,People!A:A)</f>
        <v>Cassandra Brandow</v>
      </c>
      <c r="W3889" s="3" t="str">
        <f>IFERROR(VLOOKUP(MainData[[#This Row],[Order ID]],Table3[#All],2,0),"No")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LOOKUP(MainData[[#This Row],[Region]],People!B:B,People!A:A)</f>
        <v>Cassandra Brandow</v>
      </c>
      <c r="W3890" s="3" t="str">
        <f>IFERROR(VLOOKUP(MainData[[#This Row],[Order ID]],Table3[#All],2,0),"No")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LOOKUP(MainData[[#This Row],[Region]],People!B:B,People!A:A)</f>
        <v>Cassandra Brandow</v>
      </c>
      <c r="W3891" s="3" t="str">
        <f>IFERROR(VLOOKUP(MainData[[#This Row],[Order ID]],Table3[#All],2,0),"No")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LOOKUP(MainData[[#This Row],[Region]],People!B:B,People!A:A)</f>
        <v>Anna Andreadi</v>
      </c>
      <c r="W3892" s="3" t="str">
        <f>IFERROR(VLOOKUP(MainData[[#This Row],[Order ID]],Table3[#All],2,0),"No")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LOOKUP(MainData[[#This Row],[Region]],People!B:B,People!A:A)</f>
        <v>Anna Andreadi</v>
      </c>
      <c r="W3893" s="3" t="str">
        <f>IFERROR(VLOOKUP(MainData[[#This Row],[Order ID]],Table3[#All],2,0),"No")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LOOKUP(MainData[[#This Row],[Region]],People!B:B,People!A:A)</f>
        <v>Anna Andreadi</v>
      </c>
      <c r="W3894" s="3" t="str">
        <f>IFERROR(VLOOKUP(MainData[[#This Row],[Order ID]],Table3[#All],2,0),"No")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LOOKUP(MainData[[#This Row],[Region]],People!B:B,People!A:A)</f>
        <v>Kelly Williams</v>
      </c>
      <c r="W3895" s="3" t="str">
        <f>IFERROR(VLOOKUP(MainData[[#This Row],[Order ID]],Table3[#All],2,0),"No")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LOOKUP(MainData[[#This Row],[Region]],People!B:B,People!A:A)</f>
        <v>Kelly Williams</v>
      </c>
      <c r="W3896" s="3" t="str">
        <f>IFERROR(VLOOKUP(MainData[[#This Row],[Order ID]],Table3[#All],2,0),"No")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LOOKUP(MainData[[#This Row],[Region]],People!B:B,People!A:A)</f>
        <v>Cassandra Brandow</v>
      </c>
      <c r="W3897" s="3" t="str">
        <f>IFERROR(VLOOKUP(MainData[[#This Row],[Order ID]],Table3[#All],2,0),"No")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LOOKUP(MainData[[#This Row],[Region]],People!B:B,People!A:A)</f>
        <v>Kelly Williams</v>
      </c>
      <c r="W3898" s="3" t="str">
        <f>IFERROR(VLOOKUP(MainData[[#This Row],[Order ID]],Table3[#All],2,0),"No")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LOOKUP(MainData[[#This Row],[Region]],People!B:B,People!A:A)</f>
        <v>Kelly Williams</v>
      </c>
      <c r="W3899" s="3" t="str">
        <f>IFERROR(VLOOKUP(MainData[[#This Row],[Order ID]],Table3[#All],2,0),"No")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LOOKUP(MainData[[#This Row],[Region]],People!B:B,People!A:A)</f>
        <v>Kelly Williams</v>
      </c>
      <c r="W3900" s="3" t="str">
        <f>IFERROR(VLOOKUP(MainData[[#This Row],[Order ID]],Table3[#All],2,0),"No")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LOOKUP(MainData[[#This Row],[Region]],People!B:B,People!A:A)</f>
        <v>Chuck Magee</v>
      </c>
      <c r="W3901" s="3" t="str">
        <f>IFERROR(VLOOKUP(MainData[[#This Row],[Order ID]],Table3[#All],2,0),"No")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LOOKUP(MainData[[#This Row],[Region]],People!B:B,People!A:A)</f>
        <v>Kelly Williams</v>
      </c>
      <c r="W3902" s="3" t="str">
        <f>IFERROR(VLOOKUP(MainData[[#This Row],[Order ID]],Table3[#All],2,0),"No")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LOOKUP(MainData[[#This Row],[Region]],People!B:B,People!A:A)</f>
        <v>Chuck Magee</v>
      </c>
      <c r="W3903" s="3" t="str">
        <f>IFERROR(VLOOKUP(MainData[[#This Row],[Order ID]],Table3[#All],2,0),"No")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LOOKUP(MainData[[#This Row],[Region]],People!B:B,People!A:A)</f>
        <v>Anna Andreadi</v>
      </c>
      <c r="W3904" s="3" t="str">
        <f>IFERROR(VLOOKUP(MainData[[#This Row],[Order ID]],Table3[#All],2,0),"No")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LOOKUP(MainData[[#This Row],[Region]],People!B:B,People!A:A)</f>
        <v>Chuck Magee</v>
      </c>
      <c r="W3905" s="3" t="str">
        <f>IFERROR(VLOOKUP(MainData[[#This Row],[Order ID]],Table3[#All],2,0),"No")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LOOKUP(MainData[[#This Row],[Region]],People!B:B,People!A:A)</f>
        <v>Chuck Magee</v>
      </c>
      <c r="W3906" s="3" t="str">
        <f>IFERROR(VLOOKUP(MainData[[#This Row],[Order ID]],Table3[#All],2,0),"No")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LOOKUP(MainData[[#This Row],[Region]],People!B:B,People!A:A)</f>
        <v>Chuck Magee</v>
      </c>
      <c r="W3907" s="3" t="str">
        <f>IFERROR(VLOOKUP(MainData[[#This Row],[Order ID]],Table3[#All],2,0),"No")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LOOKUP(MainData[[#This Row],[Region]],People!B:B,People!A:A)</f>
        <v>Chuck Magee</v>
      </c>
      <c r="W3908" s="3" t="str">
        <f>IFERROR(VLOOKUP(MainData[[#This Row],[Order ID]],Table3[#All],2,0),"No")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LOOKUP(MainData[[#This Row],[Region]],People!B:B,People!A:A)</f>
        <v>Chuck Magee</v>
      </c>
      <c r="W3909" s="3" t="str">
        <f>IFERROR(VLOOKUP(MainData[[#This Row],[Order ID]],Table3[#All],2,0),"No")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LOOKUP(MainData[[#This Row],[Region]],People!B:B,People!A:A)</f>
        <v>Chuck Magee</v>
      </c>
      <c r="W3910" s="3" t="str">
        <f>IFERROR(VLOOKUP(MainData[[#This Row],[Order ID]],Table3[#All],2,0),"No")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LOOKUP(MainData[[#This Row],[Region]],People!B:B,People!A:A)</f>
        <v>Chuck Magee</v>
      </c>
      <c r="W3911" s="3" t="str">
        <f>IFERROR(VLOOKUP(MainData[[#This Row],[Order ID]],Table3[#All],2,0),"No")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LOOKUP(MainData[[#This Row],[Region]],People!B:B,People!A:A)</f>
        <v>Chuck Magee</v>
      </c>
      <c r="W3912" s="3" t="str">
        <f>IFERROR(VLOOKUP(MainData[[#This Row],[Order ID]],Table3[#All],2,0),"No")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LOOKUP(MainData[[#This Row],[Region]],People!B:B,People!A:A)</f>
        <v>Kelly Williams</v>
      </c>
      <c r="W3913" s="3" t="str">
        <f>IFERROR(VLOOKUP(MainData[[#This Row],[Order ID]],Table3[#All],2,0),"No")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LOOKUP(MainData[[#This Row],[Region]],People!B:B,People!A:A)</f>
        <v>Chuck Magee</v>
      </c>
      <c r="W3914" s="3" t="str">
        <f>IFERROR(VLOOKUP(MainData[[#This Row],[Order ID]],Table3[#All],2,0),"No")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LOOKUP(MainData[[#This Row],[Region]],People!B:B,People!A:A)</f>
        <v>Chuck Magee</v>
      </c>
      <c r="W3915" s="3" t="str">
        <f>IFERROR(VLOOKUP(MainData[[#This Row],[Order ID]],Table3[#All],2,0),"No")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LOOKUP(MainData[[#This Row],[Region]],People!B:B,People!A:A)</f>
        <v>Anna Andreadi</v>
      </c>
      <c r="W3916" s="3" t="str">
        <f>IFERROR(VLOOKUP(MainData[[#This Row],[Order ID]],Table3[#All],2,0),"No")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LOOKUP(MainData[[#This Row],[Region]],People!B:B,People!A:A)</f>
        <v>Anna Andreadi</v>
      </c>
      <c r="W3917" s="3" t="str">
        <f>IFERROR(VLOOKUP(MainData[[#This Row],[Order ID]],Table3[#All],2,0),"No")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LOOKUP(MainData[[#This Row],[Region]],People!B:B,People!A:A)</f>
        <v>Anna Andreadi</v>
      </c>
      <c r="W3918" s="3" t="str">
        <f>IFERROR(VLOOKUP(MainData[[#This Row],[Order ID]],Table3[#All],2,0),"No")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LOOKUP(MainData[[#This Row],[Region]],People!B:B,People!A:A)</f>
        <v>Anna Andreadi</v>
      </c>
      <c r="W3919" s="3" t="str">
        <f>IFERROR(VLOOKUP(MainData[[#This Row],[Order ID]],Table3[#All],2,0),"No")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LOOKUP(MainData[[#This Row],[Region]],People!B:B,People!A:A)</f>
        <v>Anna Andreadi</v>
      </c>
      <c r="W3920" s="3" t="str">
        <f>IFERROR(VLOOKUP(MainData[[#This Row],[Order ID]],Table3[#All],2,0),"No")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LOOKUP(MainData[[#This Row],[Region]],People!B:B,People!A:A)</f>
        <v>Cassandra Brandow</v>
      </c>
      <c r="W3921" s="3" t="str">
        <f>IFERROR(VLOOKUP(MainData[[#This Row],[Order ID]],Table3[#All],2,0),"No")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LOOKUP(MainData[[#This Row],[Region]],People!B:B,People!A:A)</f>
        <v>Cassandra Brandow</v>
      </c>
      <c r="W3922" s="3" t="str">
        <f>IFERROR(VLOOKUP(MainData[[#This Row],[Order ID]],Table3[#All],2,0),"No")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LOOKUP(MainData[[#This Row],[Region]],People!B:B,People!A:A)</f>
        <v>Kelly Williams</v>
      </c>
      <c r="W3923" s="3" t="str">
        <f>IFERROR(VLOOKUP(MainData[[#This Row],[Order ID]],Table3[#All],2,0),"No")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LOOKUP(MainData[[#This Row],[Region]],People!B:B,People!A:A)</f>
        <v>Kelly Williams</v>
      </c>
      <c r="W3924" s="3" t="str">
        <f>IFERROR(VLOOKUP(MainData[[#This Row],[Order ID]],Table3[#All],2,0),"No")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LOOKUP(MainData[[#This Row],[Region]],People!B:B,People!A:A)</f>
        <v>Kelly Williams</v>
      </c>
      <c r="W3925" s="3" t="str">
        <f>IFERROR(VLOOKUP(MainData[[#This Row],[Order ID]],Table3[#All],2,0),"No")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LOOKUP(MainData[[#This Row],[Region]],People!B:B,People!A:A)</f>
        <v>Anna Andreadi</v>
      </c>
      <c r="W3926" s="3" t="str">
        <f>IFERROR(VLOOKUP(MainData[[#This Row],[Order ID]],Table3[#All],2,0),"No")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LOOKUP(MainData[[#This Row],[Region]],People!B:B,People!A:A)</f>
        <v>Anna Andreadi</v>
      </c>
      <c r="W3927" s="3" t="str">
        <f>IFERROR(VLOOKUP(MainData[[#This Row],[Order ID]],Table3[#All],2,0),"No")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LOOKUP(MainData[[#This Row],[Region]],People!B:B,People!A:A)</f>
        <v>Anna Andreadi</v>
      </c>
      <c r="W3928" s="3" t="str">
        <f>IFERROR(VLOOKUP(MainData[[#This Row],[Order ID]],Table3[#All],2,0),"No")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LOOKUP(MainData[[#This Row],[Region]],People!B:B,People!A:A)</f>
        <v>Anna Andreadi</v>
      </c>
      <c r="W3929" s="3" t="str">
        <f>IFERROR(VLOOKUP(MainData[[#This Row],[Order ID]],Table3[#All],2,0),"No")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LOOKUP(MainData[[#This Row],[Region]],People!B:B,People!A:A)</f>
        <v>Kelly Williams</v>
      </c>
      <c r="W3930" s="3" t="str">
        <f>IFERROR(VLOOKUP(MainData[[#This Row],[Order ID]],Table3[#All],2,0),"No")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LOOKUP(MainData[[#This Row],[Region]],People!B:B,People!A:A)</f>
        <v>Kelly Williams</v>
      </c>
      <c r="W3931" s="3" t="str">
        <f>IFERROR(VLOOKUP(MainData[[#This Row],[Order ID]],Table3[#All],2,0),"No")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LOOKUP(MainData[[#This Row],[Region]],People!B:B,People!A:A)</f>
        <v>Kelly Williams</v>
      </c>
      <c r="W3932" s="3" t="str">
        <f>IFERROR(VLOOKUP(MainData[[#This Row],[Order ID]],Table3[#All],2,0),"No")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LOOKUP(MainData[[#This Row],[Region]],People!B:B,People!A:A)</f>
        <v>Chuck Magee</v>
      </c>
      <c r="W3933" s="3" t="str">
        <f>IFERROR(VLOOKUP(MainData[[#This Row],[Order ID]],Table3[#All],2,0),"No")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LOOKUP(MainData[[#This Row],[Region]],People!B:B,People!A:A)</f>
        <v>Chuck Magee</v>
      </c>
      <c r="W3934" s="3" t="str">
        <f>IFERROR(VLOOKUP(MainData[[#This Row],[Order ID]],Table3[#All],2,0),"No")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LOOKUP(MainData[[#This Row],[Region]],People!B:B,People!A:A)</f>
        <v>Anna Andreadi</v>
      </c>
      <c r="W3935" s="3" t="str">
        <f>IFERROR(VLOOKUP(MainData[[#This Row],[Order ID]],Table3[#All],2,0),"No")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LOOKUP(MainData[[#This Row],[Region]],People!B:B,People!A:A)</f>
        <v>Anna Andreadi</v>
      </c>
      <c r="W3936" s="3" t="str">
        <f>IFERROR(VLOOKUP(MainData[[#This Row],[Order ID]],Table3[#All],2,0),"No")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LOOKUP(MainData[[#This Row],[Region]],People!B:B,People!A:A)</f>
        <v>Anna Andreadi</v>
      </c>
      <c r="W3937" s="3" t="str">
        <f>IFERROR(VLOOKUP(MainData[[#This Row],[Order ID]],Table3[#All],2,0),"No")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LOOKUP(MainData[[#This Row],[Region]],People!B:B,People!A:A)</f>
        <v>Kelly Williams</v>
      </c>
      <c r="W3938" s="3" t="str">
        <f>IFERROR(VLOOKUP(MainData[[#This Row],[Order ID]],Table3[#All],2,0),"No")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LOOKUP(MainData[[#This Row],[Region]],People!B:B,People!A:A)</f>
        <v>Kelly Williams</v>
      </c>
      <c r="W3939" s="3" t="str">
        <f>IFERROR(VLOOKUP(MainData[[#This Row],[Order ID]],Table3[#All],2,0),"No")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LOOKUP(MainData[[#This Row],[Region]],People!B:B,People!A:A)</f>
        <v>Kelly Williams</v>
      </c>
      <c r="W3940" s="3" t="str">
        <f>IFERROR(VLOOKUP(MainData[[#This Row],[Order ID]],Table3[#All],2,0),"No")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LOOKUP(MainData[[#This Row],[Region]],People!B:B,People!A:A)</f>
        <v>Kelly Williams</v>
      </c>
      <c r="W3941" s="3" t="str">
        <f>IFERROR(VLOOKUP(MainData[[#This Row],[Order ID]],Table3[#All],2,0),"No")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LOOKUP(MainData[[#This Row],[Region]],People!B:B,People!A:A)</f>
        <v>Chuck Magee</v>
      </c>
      <c r="W3942" s="3" t="str">
        <f>IFERROR(VLOOKUP(MainData[[#This Row],[Order ID]],Table3[#All],2,0),"No")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LOOKUP(MainData[[#This Row],[Region]],People!B:B,People!A:A)</f>
        <v>Chuck Magee</v>
      </c>
      <c r="W3943" s="3" t="str">
        <f>IFERROR(VLOOKUP(MainData[[#This Row],[Order ID]],Table3[#All],2,0),"No")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LOOKUP(MainData[[#This Row],[Region]],People!B:B,People!A:A)</f>
        <v>Cassandra Brandow</v>
      </c>
      <c r="W3944" s="3" t="str">
        <f>IFERROR(VLOOKUP(MainData[[#This Row],[Order ID]],Table3[#All],2,0),"No")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LOOKUP(MainData[[#This Row],[Region]],People!B:B,People!A:A)</f>
        <v>Chuck Magee</v>
      </c>
      <c r="W3945" s="3" t="str">
        <f>IFERROR(VLOOKUP(MainData[[#This Row],[Order ID]],Table3[#All],2,0),"No")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LOOKUP(MainData[[#This Row],[Region]],People!B:B,People!A:A)</f>
        <v>Anna Andreadi</v>
      </c>
      <c r="W3946" s="3" t="str">
        <f>IFERROR(VLOOKUP(MainData[[#This Row],[Order ID]],Table3[#All],2,0),"No")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LOOKUP(MainData[[#This Row],[Region]],People!B:B,People!A:A)</f>
        <v>Cassandra Brandow</v>
      </c>
      <c r="W3947" s="3" t="str">
        <f>IFERROR(VLOOKUP(MainData[[#This Row],[Order ID]],Table3[#All],2,0),"No")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LOOKUP(MainData[[#This Row],[Region]],People!B:B,People!A:A)</f>
        <v>Cassandra Brandow</v>
      </c>
      <c r="W3948" s="3" t="str">
        <f>IFERROR(VLOOKUP(MainData[[#This Row],[Order ID]],Table3[#All],2,0),"No")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LOOKUP(MainData[[#This Row],[Region]],People!B:B,People!A:A)</f>
        <v>Kelly Williams</v>
      </c>
      <c r="W3949" s="3" t="str">
        <f>IFERROR(VLOOKUP(MainData[[#This Row],[Order ID]],Table3[#All],2,0),"No")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LOOKUP(MainData[[#This Row],[Region]],People!B:B,People!A:A)</f>
        <v>Kelly Williams</v>
      </c>
      <c r="W3950" s="3" t="str">
        <f>IFERROR(VLOOKUP(MainData[[#This Row],[Order ID]],Table3[#All],2,0),"No")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LOOKUP(MainData[[#This Row],[Region]],People!B:B,People!A:A)</f>
        <v>Kelly Williams</v>
      </c>
      <c r="W3951" s="3" t="str">
        <f>IFERROR(VLOOKUP(MainData[[#This Row],[Order ID]],Table3[#All],2,0),"No")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LOOKUP(MainData[[#This Row],[Region]],People!B:B,People!A:A)</f>
        <v>Kelly Williams</v>
      </c>
      <c r="W3952" s="3" t="str">
        <f>IFERROR(VLOOKUP(MainData[[#This Row],[Order ID]],Table3[#All],2,0),"No")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LOOKUP(MainData[[#This Row],[Region]],People!B:B,People!A:A)</f>
        <v>Chuck Magee</v>
      </c>
      <c r="W3953" s="3" t="str">
        <f>IFERROR(VLOOKUP(MainData[[#This Row],[Order ID]],Table3[#All],2,0),"No")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LOOKUP(MainData[[#This Row],[Region]],People!B:B,People!A:A)</f>
        <v>Anna Andreadi</v>
      </c>
      <c r="W3954" s="3" t="str">
        <f>IFERROR(VLOOKUP(MainData[[#This Row],[Order ID]],Table3[#All],2,0),"No")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LOOKUP(MainData[[#This Row],[Region]],People!B:B,People!A:A)</f>
        <v>Chuck Magee</v>
      </c>
      <c r="W3955" s="3" t="str">
        <f>IFERROR(VLOOKUP(MainData[[#This Row],[Order ID]],Table3[#All],2,0),"No")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LOOKUP(MainData[[#This Row],[Region]],People!B:B,People!A:A)</f>
        <v>Kelly Williams</v>
      </c>
      <c r="W3956" s="3" t="str">
        <f>IFERROR(VLOOKUP(MainData[[#This Row],[Order ID]],Table3[#All],2,0),"No")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LOOKUP(MainData[[#This Row],[Region]],People!B:B,People!A:A)</f>
        <v>Kelly Williams</v>
      </c>
      <c r="W3957" s="3" t="str">
        <f>IFERROR(VLOOKUP(MainData[[#This Row],[Order ID]],Table3[#All],2,0),"No")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LOOKUP(MainData[[#This Row],[Region]],People!B:B,People!A:A)</f>
        <v>Anna Andreadi</v>
      </c>
      <c r="W3958" s="3" t="str">
        <f>IFERROR(VLOOKUP(MainData[[#This Row],[Order ID]],Table3[#All],2,0),"No")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LOOKUP(MainData[[#This Row],[Region]],People!B:B,People!A:A)</f>
        <v>Cassandra Brandow</v>
      </c>
      <c r="W3959" s="3" t="str">
        <f>IFERROR(VLOOKUP(MainData[[#This Row],[Order ID]],Table3[#All],2,0),"No")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LOOKUP(MainData[[#This Row],[Region]],People!B:B,People!A:A)</f>
        <v>Cassandra Brandow</v>
      </c>
      <c r="W3960" s="3" t="str">
        <f>IFERROR(VLOOKUP(MainData[[#This Row],[Order ID]],Table3[#All],2,0),"No")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LOOKUP(MainData[[#This Row],[Region]],People!B:B,People!A:A)</f>
        <v>Cassandra Brandow</v>
      </c>
      <c r="W3961" s="3" t="str">
        <f>IFERROR(VLOOKUP(MainData[[#This Row],[Order ID]],Table3[#All],2,0),"No")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LOOKUP(MainData[[#This Row],[Region]],People!B:B,People!A:A)</f>
        <v>Kelly Williams</v>
      </c>
      <c r="W3962" s="3" t="str">
        <f>IFERROR(VLOOKUP(MainData[[#This Row],[Order ID]],Table3[#All],2,0),"No")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LOOKUP(MainData[[#This Row],[Region]],People!B:B,People!A:A)</f>
        <v>Kelly Williams</v>
      </c>
      <c r="W3963" s="3" t="str">
        <f>IFERROR(VLOOKUP(MainData[[#This Row],[Order ID]],Table3[#All],2,0),"No")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LOOKUP(MainData[[#This Row],[Region]],People!B:B,People!A:A)</f>
        <v>Anna Andreadi</v>
      </c>
      <c r="W3964" s="3" t="str">
        <f>IFERROR(VLOOKUP(MainData[[#This Row],[Order ID]],Table3[#All],2,0),"No")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LOOKUP(MainData[[#This Row],[Region]],People!B:B,People!A:A)</f>
        <v>Anna Andreadi</v>
      </c>
      <c r="W3965" s="3" t="str">
        <f>IFERROR(VLOOKUP(MainData[[#This Row],[Order ID]],Table3[#All],2,0),"No")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LOOKUP(MainData[[#This Row],[Region]],People!B:B,People!A:A)</f>
        <v>Chuck Magee</v>
      </c>
      <c r="W3966" s="3" t="str">
        <f>IFERROR(VLOOKUP(MainData[[#This Row],[Order ID]],Table3[#All],2,0),"No")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LOOKUP(MainData[[#This Row],[Region]],People!B:B,People!A:A)</f>
        <v>Cassandra Brandow</v>
      </c>
      <c r="W3967" s="3" t="str">
        <f>IFERROR(VLOOKUP(MainData[[#This Row],[Order ID]],Table3[#All],2,0),"No")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LOOKUP(MainData[[#This Row],[Region]],People!B:B,People!A:A)</f>
        <v>Chuck Magee</v>
      </c>
      <c r="W3968" s="3" t="str">
        <f>IFERROR(VLOOKUP(MainData[[#This Row],[Order ID]],Table3[#All],2,0),"No")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LOOKUP(MainData[[#This Row],[Region]],People!B:B,People!A:A)</f>
        <v>Anna Andreadi</v>
      </c>
      <c r="W3969" s="3" t="str">
        <f>IFERROR(VLOOKUP(MainData[[#This Row],[Order ID]],Table3[#All],2,0),"No")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LOOKUP(MainData[[#This Row],[Region]],People!B:B,People!A:A)</f>
        <v>Kelly Williams</v>
      </c>
      <c r="W3970" s="3" t="str">
        <f>IFERROR(VLOOKUP(MainData[[#This Row],[Order ID]],Table3[#All],2,0),"No")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LOOKUP(MainData[[#This Row],[Region]],People!B:B,People!A:A)</f>
        <v>Kelly Williams</v>
      </c>
      <c r="W3971" s="3" t="str">
        <f>IFERROR(VLOOKUP(MainData[[#This Row],[Order ID]],Table3[#All],2,0),"No")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LOOKUP(MainData[[#This Row],[Region]],People!B:B,People!A:A)</f>
        <v>Anna Andreadi</v>
      </c>
      <c r="W3972" s="3" t="str">
        <f>IFERROR(VLOOKUP(MainData[[#This Row],[Order ID]],Table3[#All],2,0),"No")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LOOKUP(MainData[[#This Row],[Region]],People!B:B,People!A:A)</f>
        <v>Kelly Williams</v>
      </c>
      <c r="W3973" s="3" t="str">
        <f>IFERROR(VLOOKUP(MainData[[#This Row],[Order ID]],Table3[#All],2,0),"No")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LOOKUP(MainData[[#This Row],[Region]],People!B:B,People!A:A)</f>
        <v>Chuck Magee</v>
      </c>
      <c r="W3974" s="3" t="str">
        <f>IFERROR(VLOOKUP(MainData[[#This Row],[Order ID]],Table3[#All],2,0),"No")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LOOKUP(MainData[[#This Row],[Region]],People!B:B,People!A:A)</f>
        <v>Chuck Magee</v>
      </c>
      <c r="W3975" s="3" t="str">
        <f>IFERROR(VLOOKUP(MainData[[#This Row],[Order ID]],Table3[#All],2,0),"No")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LOOKUP(MainData[[#This Row],[Region]],People!B:B,People!A:A)</f>
        <v>Chuck Magee</v>
      </c>
      <c r="W3976" s="3" t="str">
        <f>IFERROR(VLOOKUP(MainData[[#This Row],[Order ID]],Table3[#All],2,0),"No")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LOOKUP(MainData[[#This Row],[Region]],People!B:B,People!A:A)</f>
        <v>Chuck Magee</v>
      </c>
      <c r="W3977" s="3" t="str">
        <f>IFERROR(VLOOKUP(MainData[[#This Row],[Order ID]],Table3[#All],2,0),"No")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LOOKUP(MainData[[#This Row],[Region]],People!B:B,People!A:A)</f>
        <v>Cassandra Brandow</v>
      </c>
      <c r="W3978" s="3" t="str">
        <f>IFERROR(VLOOKUP(MainData[[#This Row],[Order ID]],Table3[#All],2,0),"No")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LOOKUP(MainData[[#This Row],[Region]],People!B:B,People!A:A)</f>
        <v>Anna Andreadi</v>
      </c>
      <c r="W3979" s="3" t="str">
        <f>IFERROR(VLOOKUP(MainData[[#This Row],[Order ID]],Table3[#All],2,0),"No")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LOOKUP(MainData[[#This Row],[Region]],People!B:B,People!A:A)</f>
        <v>Anna Andreadi</v>
      </c>
      <c r="W3980" s="3" t="str">
        <f>IFERROR(VLOOKUP(MainData[[#This Row],[Order ID]],Table3[#All],2,0),"No")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LOOKUP(MainData[[#This Row],[Region]],People!B:B,People!A:A)</f>
        <v>Chuck Magee</v>
      </c>
      <c r="W3981" s="3" t="str">
        <f>IFERROR(VLOOKUP(MainData[[#This Row],[Order ID]],Table3[#All],2,0),"No")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LOOKUP(MainData[[#This Row],[Region]],People!B:B,People!A:A)</f>
        <v>Chuck Magee</v>
      </c>
      <c r="W3982" s="3" t="str">
        <f>IFERROR(VLOOKUP(MainData[[#This Row],[Order ID]],Table3[#All],2,0),"No")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LOOKUP(MainData[[#This Row],[Region]],People!B:B,People!A:A)</f>
        <v>Anna Andreadi</v>
      </c>
      <c r="W3983" s="3" t="str">
        <f>IFERROR(VLOOKUP(MainData[[#This Row],[Order ID]],Table3[#All],2,0),"No")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LOOKUP(MainData[[#This Row],[Region]],People!B:B,People!A:A)</f>
        <v>Anna Andreadi</v>
      </c>
      <c r="W3984" s="3" t="str">
        <f>IFERROR(VLOOKUP(MainData[[#This Row],[Order ID]],Table3[#All],2,0),"No")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LOOKUP(MainData[[#This Row],[Region]],People!B:B,People!A:A)</f>
        <v>Anna Andreadi</v>
      </c>
      <c r="W3985" s="3" t="str">
        <f>IFERROR(VLOOKUP(MainData[[#This Row],[Order ID]],Table3[#All],2,0),"No")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LOOKUP(MainData[[#This Row],[Region]],People!B:B,People!A:A)</f>
        <v>Anna Andreadi</v>
      </c>
      <c r="W3986" s="3" t="str">
        <f>IFERROR(VLOOKUP(MainData[[#This Row],[Order ID]],Table3[#All],2,0),"No")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LOOKUP(MainData[[#This Row],[Region]],People!B:B,People!A:A)</f>
        <v>Anna Andreadi</v>
      </c>
      <c r="W3987" s="3" t="str">
        <f>IFERROR(VLOOKUP(MainData[[#This Row],[Order ID]],Table3[#All],2,0),"No")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LOOKUP(MainData[[#This Row],[Region]],People!B:B,People!A:A)</f>
        <v>Chuck Magee</v>
      </c>
      <c r="W3988" s="3" t="str">
        <f>IFERROR(VLOOKUP(MainData[[#This Row],[Order ID]],Table3[#All],2,0),"No")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LOOKUP(MainData[[#This Row],[Region]],People!B:B,People!A:A)</f>
        <v>Chuck Magee</v>
      </c>
      <c r="W3989" s="3" t="str">
        <f>IFERROR(VLOOKUP(MainData[[#This Row],[Order ID]],Table3[#All],2,0),"No")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LOOKUP(MainData[[#This Row],[Region]],People!B:B,People!A:A)</f>
        <v>Cassandra Brandow</v>
      </c>
      <c r="W3990" s="3" t="str">
        <f>IFERROR(VLOOKUP(MainData[[#This Row],[Order ID]],Table3[#All],2,0),"No")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LOOKUP(MainData[[#This Row],[Region]],People!B:B,People!A:A)</f>
        <v>Chuck Magee</v>
      </c>
      <c r="W3991" s="3" t="str">
        <f>IFERROR(VLOOKUP(MainData[[#This Row],[Order ID]],Table3[#All],2,0),"No")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LOOKUP(MainData[[#This Row],[Region]],People!B:B,People!A:A)</f>
        <v>Chuck Magee</v>
      </c>
      <c r="W3992" s="3" t="str">
        <f>IFERROR(VLOOKUP(MainData[[#This Row],[Order ID]],Table3[#All],2,0),"No")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LOOKUP(MainData[[#This Row],[Region]],People!B:B,People!A:A)</f>
        <v>Cassandra Brandow</v>
      </c>
      <c r="W3993" s="3" t="str">
        <f>IFERROR(VLOOKUP(MainData[[#This Row],[Order ID]],Table3[#All],2,0),"No")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LOOKUP(MainData[[#This Row],[Region]],People!B:B,People!A:A)</f>
        <v>Cassandra Brandow</v>
      </c>
      <c r="W3994" s="3" t="str">
        <f>IFERROR(VLOOKUP(MainData[[#This Row],[Order ID]],Table3[#All],2,0),"No")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LOOKUP(MainData[[#This Row],[Region]],People!B:B,People!A:A)</f>
        <v>Cassandra Brandow</v>
      </c>
      <c r="W3995" s="3" t="str">
        <f>IFERROR(VLOOKUP(MainData[[#This Row],[Order ID]],Table3[#All],2,0),"No")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LOOKUP(MainData[[#This Row],[Region]],People!B:B,People!A:A)</f>
        <v>Kelly Williams</v>
      </c>
      <c r="W3996" s="3" t="str">
        <f>IFERROR(VLOOKUP(MainData[[#This Row],[Order ID]],Table3[#All],2,0),"No")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LOOKUP(MainData[[#This Row],[Region]],People!B:B,People!A:A)</f>
        <v>Kelly Williams</v>
      </c>
      <c r="W3997" s="3" t="str">
        <f>IFERROR(VLOOKUP(MainData[[#This Row],[Order ID]],Table3[#All],2,0),"No")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LOOKUP(MainData[[#This Row],[Region]],People!B:B,People!A:A)</f>
        <v>Kelly Williams</v>
      </c>
      <c r="W3998" s="3" t="str">
        <f>IFERROR(VLOOKUP(MainData[[#This Row],[Order ID]],Table3[#All],2,0),"No")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LOOKUP(MainData[[#This Row],[Region]],People!B:B,People!A:A)</f>
        <v>Kelly Williams</v>
      </c>
      <c r="W3999" s="3" t="str">
        <f>IFERROR(VLOOKUP(MainData[[#This Row],[Order ID]],Table3[#All],2,0),"No")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LOOKUP(MainData[[#This Row],[Region]],People!B:B,People!A:A)</f>
        <v>Kelly Williams</v>
      </c>
      <c r="W4000" s="3" t="str">
        <f>IFERROR(VLOOKUP(MainData[[#This Row],[Order ID]],Table3[#All],2,0),"No")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LOOKUP(MainData[[#This Row],[Region]],People!B:B,People!A:A)</f>
        <v>Cassandra Brandow</v>
      </c>
      <c r="W4001" s="3" t="str">
        <f>IFERROR(VLOOKUP(MainData[[#This Row],[Order ID]],Table3[#All],2,0),"No")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LOOKUP(MainData[[#This Row],[Region]],People!B:B,People!A:A)</f>
        <v>Anna Andreadi</v>
      </c>
      <c r="W4002" s="3" t="str">
        <f>IFERROR(VLOOKUP(MainData[[#This Row],[Order ID]],Table3[#All],2,0),"No")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LOOKUP(MainData[[#This Row],[Region]],People!B:B,People!A:A)</f>
        <v>Anna Andreadi</v>
      </c>
      <c r="W4003" s="3" t="str">
        <f>IFERROR(VLOOKUP(MainData[[#This Row],[Order ID]],Table3[#All],2,0),"No")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LOOKUP(MainData[[#This Row],[Region]],People!B:B,People!A:A)</f>
        <v>Kelly Williams</v>
      </c>
      <c r="W4004" s="3" t="str">
        <f>IFERROR(VLOOKUP(MainData[[#This Row],[Order ID]],Table3[#All],2,0),"No")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LOOKUP(MainData[[#This Row],[Region]],People!B:B,People!A:A)</f>
        <v>Kelly Williams</v>
      </c>
      <c r="W4005" s="3" t="str">
        <f>IFERROR(VLOOKUP(MainData[[#This Row],[Order ID]],Table3[#All],2,0),"No")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LOOKUP(MainData[[#This Row],[Region]],People!B:B,People!A:A)</f>
        <v>Kelly Williams</v>
      </c>
      <c r="W4006" s="3" t="str">
        <f>IFERROR(VLOOKUP(MainData[[#This Row],[Order ID]],Table3[#All],2,0),"No")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LOOKUP(MainData[[#This Row],[Region]],People!B:B,People!A:A)</f>
        <v>Cassandra Brandow</v>
      </c>
      <c r="W4007" s="3" t="str">
        <f>IFERROR(VLOOKUP(MainData[[#This Row],[Order ID]],Table3[#All],2,0),"No")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LOOKUP(MainData[[#This Row],[Region]],People!B:B,People!A:A)</f>
        <v>Cassandra Brandow</v>
      </c>
      <c r="W4008" s="3" t="str">
        <f>IFERROR(VLOOKUP(MainData[[#This Row],[Order ID]],Table3[#All],2,0),"No")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LOOKUP(MainData[[#This Row],[Region]],People!B:B,People!A:A)</f>
        <v>Cassandra Brandow</v>
      </c>
      <c r="W4009" s="3" t="str">
        <f>IFERROR(VLOOKUP(MainData[[#This Row],[Order ID]],Table3[#All],2,0),"No")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LOOKUP(MainData[[#This Row],[Region]],People!B:B,People!A:A)</f>
        <v>Anna Andreadi</v>
      </c>
      <c r="W4010" s="3" t="str">
        <f>IFERROR(VLOOKUP(MainData[[#This Row],[Order ID]],Table3[#All],2,0),"No")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LOOKUP(MainData[[#This Row],[Region]],People!B:B,People!A:A)</f>
        <v>Anna Andreadi</v>
      </c>
      <c r="W4011" s="3" t="str">
        <f>IFERROR(VLOOKUP(MainData[[#This Row],[Order ID]],Table3[#All],2,0),"No")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LOOKUP(MainData[[#This Row],[Region]],People!B:B,People!A:A)</f>
        <v>Chuck Magee</v>
      </c>
      <c r="W4012" s="3" t="str">
        <f>IFERROR(VLOOKUP(MainData[[#This Row],[Order ID]],Table3[#All],2,0),"No")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LOOKUP(MainData[[#This Row],[Region]],People!B:B,People!A:A)</f>
        <v>Chuck Magee</v>
      </c>
      <c r="W4013" s="3" t="str">
        <f>IFERROR(VLOOKUP(MainData[[#This Row],[Order ID]],Table3[#All],2,0),"No")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LOOKUP(MainData[[#This Row],[Region]],People!B:B,People!A:A)</f>
        <v>Kelly Williams</v>
      </c>
      <c r="W4014" s="3" t="str">
        <f>IFERROR(VLOOKUP(MainData[[#This Row],[Order ID]],Table3[#All],2,0),"No")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LOOKUP(MainData[[#This Row],[Region]],People!B:B,People!A:A)</f>
        <v>Cassandra Brandow</v>
      </c>
      <c r="W4015" s="3" t="str">
        <f>IFERROR(VLOOKUP(MainData[[#This Row],[Order ID]],Table3[#All],2,0),"No")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LOOKUP(MainData[[#This Row],[Region]],People!B:B,People!A:A)</f>
        <v>Cassandra Brandow</v>
      </c>
      <c r="W4016" s="3" t="str">
        <f>IFERROR(VLOOKUP(MainData[[#This Row],[Order ID]],Table3[#All],2,0),"No")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LOOKUP(MainData[[#This Row],[Region]],People!B:B,People!A:A)</f>
        <v>Cassandra Brandow</v>
      </c>
      <c r="W4017" s="3" t="str">
        <f>IFERROR(VLOOKUP(MainData[[#This Row],[Order ID]],Table3[#All],2,0),"No")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LOOKUP(MainData[[#This Row],[Region]],People!B:B,People!A:A)</f>
        <v>Cassandra Brandow</v>
      </c>
      <c r="W4018" s="3" t="str">
        <f>IFERROR(VLOOKUP(MainData[[#This Row],[Order ID]],Table3[#All],2,0),"No")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LOOKUP(MainData[[#This Row],[Region]],People!B:B,People!A:A)</f>
        <v>Cassandra Brandow</v>
      </c>
      <c r="W4019" s="3" t="str">
        <f>IFERROR(VLOOKUP(MainData[[#This Row],[Order ID]],Table3[#All],2,0),"No")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LOOKUP(MainData[[#This Row],[Region]],People!B:B,People!A:A)</f>
        <v>Cassandra Brandow</v>
      </c>
      <c r="W4020" s="3" t="str">
        <f>IFERROR(VLOOKUP(MainData[[#This Row],[Order ID]],Table3[#All],2,0),"No")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LOOKUP(MainData[[#This Row],[Region]],People!B:B,People!A:A)</f>
        <v>Cassandra Brandow</v>
      </c>
      <c r="W4021" s="3" t="str">
        <f>IFERROR(VLOOKUP(MainData[[#This Row],[Order ID]],Table3[#All],2,0),"No")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LOOKUP(MainData[[#This Row],[Region]],People!B:B,People!A:A)</f>
        <v>Chuck Magee</v>
      </c>
      <c r="W4022" s="3" t="str">
        <f>IFERROR(VLOOKUP(MainData[[#This Row],[Order ID]],Table3[#All],2,0),"No")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LOOKUP(MainData[[#This Row],[Region]],People!B:B,People!A:A)</f>
        <v>Chuck Magee</v>
      </c>
      <c r="W4023" s="3" t="str">
        <f>IFERROR(VLOOKUP(MainData[[#This Row],[Order ID]],Table3[#All],2,0),"No")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LOOKUP(MainData[[#This Row],[Region]],People!B:B,People!A:A)</f>
        <v>Chuck Magee</v>
      </c>
      <c r="W4024" s="3" t="str">
        <f>IFERROR(VLOOKUP(MainData[[#This Row],[Order ID]],Table3[#All],2,0),"No")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LOOKUP(MainData[[#This Row],[Region]],People!B:B,People!A:A)</f>
        <v>Anna Andreadi</v>
      </c>
      <c r="W4025" s="3" t="str">
        <f>IFERROR(VLOOKUP(MainData[[#This Row],[Order ID]],Table3[#All],2,0),"No")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LOOKUP(MainData[[#This Row],[Region]],People!B:B,People!A:A)</f>
        <v>Anna Andreadi</v>
      </c>
      <c r="W4026" s="3" t="str">
        <f>IFERROR(VLOOKUP(MainData[[#This Row],[Order ID]],Table3[#All],2,0),"No")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LOOKUP(MainData[[#This Row],[Region]],People!B:B,People!A:A)</f>
        <v>Kelly Williams</v>
      </c>
      <c r="W4027" s="3" t="str">
        <f>IFERROR(VLOOKUP(MainData[[#This Row],[Order ID]],Table3[#All],2,0),"No")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LOOKUP(MainData[[#This Row],[Region]],People!B:B,People!A:A)</f>
        <v>Kelly Williams</v>
      </c>
      <c r="W4028" s="3" t="str">
        <f>IFERROR(VLOOKUP(MainData[[#This Row],[Order ID]],Table3[#All],2,0),"No")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LOOKUP(MainData[[#This Row],[Region]],People!B:B,People!A:A)</f>
        <v>Kelly Williams</v>
      </c>
      <c r="W4029" s="3" t="str">
        <f>IFERROR(VLOOKUP(MainData[[#This Row],[Order ID]],Table3[#All],2,0),"No")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LOOKUP(MainData[[#This Row],[Region]],People!B:B,People!A:A)</f>
        <v>Kelly Williams</v>
      </c>
      <c r="W4030" s="3" t="str">
        <f>IFERROR(VLOOKUP(MainData[[#This Row],[Order ID]],Table3[#All],2,0),"No")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LOOKUP(MainData[[#This Row],[Region]],People!B:B,People!A:A)</f>
        <v>Cassandra Brandow</v>
      </c>
      <c r="W4031" s="3" t="str">
        <f>IFERROR(VLOOKUP(MainData[[#This Row],[Order ID]],Table3[#All],2,0),"No")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LOOKUP(MainData[[#This Row],[Region]],People!B:B,People!A:A)</f>
        <v>Cassandra Brandow</v>
      </c>
      <c r="W4032" s="3" t="str">
        <f>IFERROR(VLOOKUP(MainData[[#This Row],[Order ID]],Table3[#All],2,0),"No")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LOOKUP(MainData[[#This Row],[Region]],People!B:B,People!A:A)</f>
        <v>Anna Andreadi</v>
      </c>
      <c r="W4033" s="3" t="str">
        <f>IFERROR(VLOOKUP(MainData[[#This Row],[Order ID]],Table3[#All],2,0),"No")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LOOKUP(MainData[[#This Row],[Region]],People!B:B,People!A:A)</f>
        <v>Anna Andreadi</v>
      </c>
      <c r="W4034" s="3" t="str">
        <f>IFERROR(VLOOKUP(MainData[[#This Row],[Order ID]],Table3[#All],2,0),"No")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LOOKUP(MainData[[#This Row],[Region]],People!B:B,People!A:A)</f>
        <v>Anna Andreadi</v>
      </c>
      <c r="W4035" s="3" t="str">
        <f>IFERROR(VLOOKUP(MainData[[#This Row],[Order ID]],Table3[#All],2,0),"No")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LOOKUP(MainData[[#This Row],[Region]],People!B:B,People!A:A)</f>
        <v>Chuck Magee</v>
      </c>
      <c r="W4036" s="3" t="str">
        <f>IFERROR(VLOOKUP(MainData[[#This Row],[Order ID]],Table3[#All],2,0),"No")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LOOKUP(MainData[[#This Row],[Region]],People!B:B,People!A:A)</f>
        <v>Chuck Magee</v>
      </c>
      <c r="W4037" s="3" t="str">
        <f>IFERROR(VLOOKUP(MainData[[#This Row],[Order ID]],Table3[#All],2,0),"No")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LOOKUP(MainData[[#This Row],[Region]],People!B:B,People!A:A)</f>
        <v>Kelly Williams</v>
      </c>
      <c r="W4038" s="3" t="str">
        <f>IFERROR(VLOOKUP(MainData[[#This Row],[Order ID]],Table3[#All],2,0),"No")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LOOKUP(MainData[[#This Row],[Region]],People!B:B,People!A:A)</f>
        <v>Anna Andreadi</v>
      </c>
      <c r="W4039" s="3" t="str">
        <f>IFERROR(VLOOKUP(MainData[[#This Row],[Order ID]],Table3[#All],2,0),"No")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LOOKUP(MainData[[#This Row],[Region]],People!B:B,People!A:A)</f>
        <v>Anna Andreadi</v>
      </c>
      <c r="W4040" s="3" t="str">
        <f>IFERROR(VLOOKUP(MainData[[#This Row],[Order ID]],Table3[#All],2,0),"No")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LOOKUP(MainData[[#This Row],[Region]],People!B:B,People!A:A)</f>
        <v>Anna Andreadi</v>
      </c>
      <c r="W4041" s="3" t="str">
        <f>IFERROR(VLOOKUP(MainData[[#This Row],[Order ID]],Table3[#All],2,0),"No")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LOOKUP(MainData[[#This Row],[Region]],People!B:B,People!A:A)</f>
        <v>Anna Andreadi</v>
      </c>
      <c r="W4042" s="3" t="str">
        <f>IFERROR(VLOOKUP(MainData[[#This Row],[Order ID]],Table3[#All],2,0),"No")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LOOKUP(MainData[[#This Row],[Region]],People!B:B,People!A:A)</f>
        <v>Anna Andreadi</v>
      </c>
      <c r="W4043" s="3" t="str">
        <f>IFERROR(VLOOKUP(MainData[[#This Row],[Order ID]],Table3[#All],2,0),"No")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LOOKUP(MainData[[#This Row],[Region]],People!B:B,People!A:A)</f>
        <v>Anna Andreadi</v>
      </c>
      <c r="W4044" s="3" t="str">
        <f>IFERROR(VLOOKUP(MainData[[#This Row],[Order ID]],Table3[#All],2,0),"No")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LOOKUP(MainData[[#This Row],[Region]],People!B:B,People!A:A)</f>
        <v>Anna Andreadi</v>
      </c>
      <c r="W4045" s="3" t="str">
        <f>IFERROR(VLOOKUP(MainData[[#This Row],[Order ID]],Table3[#All],2,0),"No")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LOOKUP(MainData[[#This Row],[Region]],People!B:B,People!A:A)</f>
        <v>Anna Andreadi</v>
      </c>
      <c r="W4046" s="3" t="str">
        <f>IFERROR(VLOOKUP(MainData[[#This Row],[Order ID]],Table3[#All],2,0),"No")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LOOKUP(MainData[[#This Row],[Region]],People!B:B,People!A:A)</f>
        <v>Kelly Williams</v>
      </c>
      <c r="W4047" s="3" t="str">
        <f>IFERROR(VLOOKUP(MainData[[#This Row],[Order ID]],Table3[#All],2,0),"No")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LOOKUP(MainData[[#This Row],[Region]],People!B:B,People!A:A)</f>
        <v>Kelly Williams</v>
      </c>
      <c r="W4048" s="3" t="str">
        <f>IFERROR(VLOOKUP(MainData[[#This Row],[Order ID]],Table3[#All],2,0),"No")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LOOKUP(MainData[[#This Row],[Region]],People!B:B,People!A:A)</f>
        <v>Chuck Magee</v>
      </c>
      <c r="W4049" s="3" t="str">
        <f>IFERROR(VLOOKUP(MainData[[#This Row],[Order ID]],Table3[#All],2,0),"No")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LOOKUP(MainData[[#This Row],[Region]],People!B:B,People!A:A)</f>
        <v>Chuck Magee</v>
      </c>
      <c r="W4050" s="3" t="str">
        <f>IFERROR(VLOOKUP(MainData[[#This Row],[Order ID]],Table3[#All],2,0),"No")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LOOKUP(MainData[[#This Row],[Region]],People!B:B,People!A:A)</f>
        <v>Chuck Magee</v>
      </c>
      <c r="W4051" s="3" t="str">
        <f>IFERROR(VLOOKUP(MainData[[#This Row],[Order ID]],Table3[#All],2,0),"No")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LOOKUP(MainData[[#This Row],[Region]],People!B:B,People!A:A)</f>
        <v>Chuck Magee</v>
      </c>
      <c r="W4052" s="3" t="str">
        <f>IFERROR(VLOOKUP(MainData[[#This Row],[Order ID]],Table3[#All],2,0),"No")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LOOKUP(MainData[[#This Row],[Region]],People!B:B,People!A:A)</f>
        <v>Chuck Magee</v>
      </c>
      <c r="W4053" s="3" t="str">
        <f>IFERROR(VLOOKUP(MainData[[#This Row],[Order ID]],Table3[#All],2,0),"No")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LOOKUP(MainData[[#This Row],[Region]],People!B:B,People!A:A)</f>
        <v>Chuck Magee</v>
      </c>
      <c r="W4054" s="3" t="str">
        <f>IFERROR(VLOOKUP(MainData[[#This Row],[Order ID]],Table3[#All],2,0),"No")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LOOKUP(MainData[[#This Row],[Region]],People!B:B,People!A:A)</f>
        <v>Chuck Magee</v>
      </c>
      <c r="W4055" s="3" t="str">
        <f>IFERROR(VLOOKUP(MainData[[#This Row],[Order ID]],Table3[#All],2,0),"No")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LOOKUP(MainData[[#This Row],[Region]],People!B:B,People!A:A)</f>
        <v>Chuck Magee</v>
      </c>
      <c r="W4056" s="3" t="str">
        <f>IFERROR(VLOOKUP(MainData[[#This Row],[Order ID]],Table3[#All],2,0),"No")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LOOKUP(MainData[[#This Row],[Region]],People!B:B,People!A:A)</f>
        <v>Chuck Magee</v>
      </c>
      <c r="W4057" s="3" t="str">
        <f>IFERROR(VLOOKUP(MainData[[#This Row],[Order ID]],Table3[#All],2,0),"No")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LOOKUP(MainData[[#This Row],[Region]],People!B:B,People!A:A)</f>
        <v>Chuck Magee</v>
      </c>
      <c r="W4058" s="3" t="str">
        <f>IFERROR(VLOOKUP(MainData[[#This Row],[Order ID]],Table3[#All],2,0),"No")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LOOKUP(MainData[[#This Row],[Region]],People!B:B,People!A:A)</f>
        <v>Kelly Williams</v>
      </c>
      <c r="W4059" s="3" t="str">
        <f>IFERROR(VLOOKUP(MainData[[#This Row],[Order ID]],Table3[#All],2,0),"No")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LOOKUP(MainData[[#This Row],[Region]],People!B:B,People!A:A)</f>
        <v>Anna Andreadi</v>
      </c>
      <c r="W4060" s="3" t="str">
        <f>IFERROR(VLOOKUP(MainData[[#This Row],[Order ID]],Table3[#All],2,0),"No")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LOOKUP(MainData[[#This Row],[Region]],People!B:B,People!A:A)</f>
        <v>Anna Andreadi</v>
      </c>
      <c r="W4061" s="3" t="str">
        <f>IFERROR(VLOOKUP(MainData[[#This Row],[Order ID]],Table3[#All],2,0),"No")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LOOKUP(MainData[[#This Row],[Region]],People!B:B,People!A:A)</f>
        <v>Kelly Williams</v>
      </c>
      <c r="W4062" s="3" t="str">
        <f>IFERROR(VLOOKUP(MainData[[#This Row],[Order ID]],Table3[#All],2,0),"No")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LOOKUP(MainData[[#This Row],[Region]],People!B:B,People!A:A)</f>
        <v>Anna Andreadi</v>
      </c>
      <c r="W4063" s="3" t="str">
        <f>IFERROR(VLOOKUP(MainData[[#This Row],[Order ID]],Table3[#All],2,0),"No")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LOOKUP(MainData[[#This Row],[Region]],People!B:B,People!A:A)</f>
        <v>Chuck Magee</v>
      </c>
      <c r="W4064" s="3" t="str">
        <f>IFERROR(VLOOKUP(MainData[[#This Row],[Order ID]],Table3[#All],2,0),"No")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LOOKUP(MainData[[#This Row],[Region]],People!B:B,People!A:A)</f>
        <v>Cassandra Brandow</v>
      </c>
      <c r="W4065" s="3" t="str">
        <f>IFERROR(VLOOKUP(MainData[[#This Row],[Order ID]],Table3[#All],2,0),"No")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LOOKUP(MainData[[#This Row],[Region]],People!B:B,People!A:A)</f>
        <v>Cassandra Brandow</v>
      </c>
      <c r="W4066" s="3" t="str">
        <f>IFERROR(VLOOKUP(MainData[[#This Row],[Order ID]],Table3[#All],2,0),"No")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LOOKUP(MainData[[#This Row],[Region]],People!B:B,People!A:A)</f>
        <v>Cassandra Brandow</v>
      </c>
      <c r="W4067" s="3" t="str">
        <f>IFERROR(VLOOKUP(MainData[[#This Row],[Order ID]],Table3[#All],2,0),"No")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LOOKUP(MainData[[#This Row],[Region]],People!B:B,People!A:A)</f>
        <v>Cassandra Brandow</v>
      </c>
      <c r="W4068" s="3" t="str">
        <f>IFERROR(VLOOKUP(MainData[[#This Row],[Order ID]],Table3[#All],2,0),"No")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LOOKUP(MainData[[#This Row],[Region]],People!B:B,People!A:A)</f>
        <v>Cassandra Brandow</v>
      </c>
      <c r="W4069" s="3" t="str">
        <f>IFERROR(VLOOKUP(MainData[[#This Row],[Order ID]],Table3[#All],2,0),"No")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LOOKUP(MainData[[#This Row],[Region]],People!B:B,People!A:A)</f>
        <v>Cassandra Brandow</v>
      </c>
      <c r="W4070" s="3" t="str">
        <f>IFERROR(VLOOKUP(MainData[[#This Row],[Order ID]],Table3[#All],2,0),"No")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LOOKUP(MainData[[#This Row],[Region]],People!B:B,People!A:A)</f>
        <v>Kelly Williams</v>
      </c>
      <c r="W4071" s="3" t="str">
        <f>IFERROR(VLOOKUP(MainData[[#This Row],[Order ID]],Table3[#All],2,0),"No")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LOOKUP(MainData[[#This Row],[Region]],People!B:B,People!A:A)</f>
        <v>Kelly Williams</v>
      </c>
      <c r="W4072" s="3" t="str">
        <f>IFERROR(VLOOKUP(MainData[[#This Row],[Order ID]],Table3[#All],2,0),"No")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LOOKUP(MainData[[#This Row],[Region]],People!B:B,People!A:A)</f>
        <v>Kelly Williams</v>
      </c>
      <c r="W4073" s="3" t="str">
        <f>IFERROR(VLOOKUP(MainData[[#This Row],[Order ID]],Table3[#All],2,0),"No")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LOOKUP(MainData[[#This Row],[Region]],People!B:B,People!A:A)</f>
        <v>Kelly Williams</v>
      </c>
      <c r="W4074" s="3" t="str">
        <f>IFERROR(VLOOKUP(MainData[[#This Row],[Order ID]],Table3[#All],2,0),"No")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LOOKUP(MainData[[#This Row],[Region]],People!B:B,People!A:A)</f>
        <v>Kelly Williams</v>
      </c>
      <c r="W4075" s="3" t="str">
        <f>IFERROR(VLOOKUP(MainData[[#This Row],[Order ID]],Table3[#All],2,0),"No")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LOOKUP(MainData[[#This Row],[Region]],People!B:B,People!A:A)</f>
        <v>Cassandra Brandow</v>
      </c>
      <c r="W4076" s="3" t="str">
        <f>IFERROR(VLOOKUP(MainData[[#This Row],[Order ID]],Table3[#All],2,0),"No")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LOOKUP(MainData[[#This Row],[Region]],People!B:B,People!A:A)</f>
        <v>Cassandra Brandow</v>
      </c>
      <c r="W4077" s="3" t="str">
        <f>IFERROR(VLOOKUP(MainData[[#This Row],[Order ID]],Table3[#All],2,0),"No")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LOOKUP(MainData[[#This Row],[Region]],People!B:B,People!A:A)</f>
        <v>Kelly Williams</v>
      </c>
      <c r="W4078" s="3" t="str">
        <f>IFERROR(VLOOKUP(MainData[[#This Row],[Order ID]],Table3[#All],2,0),"No")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LOOKUP(MainData[[#This Row],[Region]],People!B:B,People!A:A)</f>
        <v>Kelly Williams</v>
      </c>
      <c r="W4079" s="3" t="str">
        <f>IFERROR(VLOOKUP(MainData[[#This Row],[Order ID]],Table3[#All],2,0),"No")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LOOKUP(MainData[[#This Row],[Region]],People!B:B,People!A:A)</f>
        <v>Kelly Williams</v>
      </c>
      <c r="W4080" s="3" t="str">
        <f>IFERROR(VLOOKUP(MainData[[#This Row],[Order ID]],Table3[#All],2,0),"No")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LOOKUP(MainData[[#This Row],[Region]],People!B:B,People!A:A)</f>
        <v>Cassandra Brandow</v>
      </c>
      <c r="W4081" s="3" t="str">
        <f>IFERROR(VLOOKUP(MainData[[#This Row],[Order ID]],Table3[#All],2,0),"No")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LOOKUP(MainData[[#This Row],[Region]],People!B:B,People!A:A)</f>
        <v>Anna Andreadi</v>
      </c>
      <c r="W4082" s="3" t="str">
        <f>IFERROR(VLOOKUP(MainData[[#This Row],[Order ID]],Table3[#All],2,0),"No")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LOOKUP(MainData[[#This Row],[Region]],People!B:B,People!A:A)</f>
        <v>Anna Andreadi</v>
      </c>
      <c r="W4083" s="3" t="str">
        <f>IFERROR(VLOOKUP(MainData[[#This Row],[Order ID]],Table3[#All],2,0),"No")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LOOKUP(MainData[[#This Row],[Region]],People!B:B,People!A:A)</f>
        <v>Kelly Williams</v>
      </c>
      <c r="W4084" s="3" t="str">
        <f>IFERROR(VLOOKUP(MainData[[#This Row],[Order ID]],Table3[#All],2,0),"No")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LOOKUP(MainData[[#This Row],[Region]],People!B:B,People!A:A)</f>
        <v>Kelly Williams</v>
      </c>
      <c r="W4085" s="3" t="str">
        <f>IFERROR(VLOOKUP(MainData[[#This Row],[Order ID]],Table3[#All],2,0),"No")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LOOKUP(MainData[[#This Row],[Region]],People!B:B,People!A:A)</f>
        <v>Anna Andreadi</v>
      </c>
      <c r="W4086" s="3" t="str">
        <f>IFERROR(VLOOKUP(MainData[[#This Row],[Order ID]],Table3[#All],2,0),"No")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LOOKUP(MainData[[#This Row],[Region]],People!B:B,People!A:A)</f>
        <v>Anna Andreadi</v>
      </c>
      <c r="W4087" s="3" t="str">
        <f>IFERROR(VLOOKUP(MainData[[#This Row],[Order ID]],Table3[#All],2,0),"No")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LOOKUP(MainData[[#This Row],[Region]],People!B:B,People!A:A)</f>
        <v>Anna Andreadi</v>
      </c>
      <c r="W4088" s="3" t="str">
        <f>IFERROR(VLOOKUP(MainData[[#This Row],[Order ID]],Table3[#All],2,0),"No")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LOOKUP(MainData[[#This Row],[Region]],People!B:B,People!A:A)</f>
        <v>Anna Andreadi</v>
      </c>
      <c r="W4089" s="3" t="str">
        <f>IFERROR(VLOOKUP(MainData[[#This Row],[Order ID]],Table3[#All],2,0),"No")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LOOKUP(MainData[[#This Row],[Region]],People!B:B,People!A:A)</f>
        <v>Cassandra Brandow</v>
      </c>
      <c r="W4090" s="3" t="str">
        <f>IFERROR(VLOOKUP(MainData[[#This Row],[Order ID]],Table3[#All],2,0),"No")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LOOKUP(MainData[[#This Row],[Region]],People!B:B,People!A:A)</f>
        <v>Chuck Magee</v>
      </c>
      <c r="W4091" s="3" t="str">
        <f>IFERROR(VLOOKUP(MainData[[#This Row],[Order ID]],Table3[#All],2,0),"No")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LOOKUP(MainData[[#This Row],[Region]],People!B:B,People!A:A)</f>
        <v>Chuck Magee</v>
      </c>
      <c r="W4092" s="3" t="str">
        <f>IFERROR(VLOOKUP(MainData[[#This Row],[Order ID]],Table3[#All],2,0),"No")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LOOKUP(MainData[[#This Row],[Region]],People!B:B,People!A:A)</f>
        <v>Chuck Magee</v>
      </c>
      <c r="W4093" s="3" t="str">
        <f>IFERROR(VLOOKUP(MainData[[#This Row],[Order ID]],Table3[#All],2,0),"No")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LOOKUP(MainData[[#This Row],[Region]],People!B:B,People!A:A)</f>
        <v>Chuck Magee</v>
      </c>
      <c r="W4094" s="3" t="str">
        <f>IFERROR(VLOOKUP(MainData[[#This Row],[Order ID]],Table3[#All],2,0),"No")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LOOKUP(MainData[[#This Row],[Region]],People!B:B,People!A:A)</f>
        <v>Cassandra Brandow</v>
      </c>
      <c r="W4095" s="3" t="str">
        <f>IFERROR(VLOOKUP(MainData[[#This Row],[Order ID]],Table3[#All],2,0),"No")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LOOKUP(MainData[[#This Row],[Region]],People!B:B,People!A:A)</f>
        <v>Cassandra Brandow</v>
      </c>
      <c r="W4096" s="3" t="str">
        <f>IFERROR(VLOOKUP(MainData[[#This Row],[Order ID]],Table3[#All],2,0),"No")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LOOKUP(MainData[[#This Row],[Region]],People!B:B,People!A:A)</f>
        <v>Cassandra Brandow</v>
      </c>
      <c r="W4097" s="3" t="str">
        <f>IFERROR(VLOOKUP(MainData[[#This Row],[Order ID]],Table3[#All],2,0),"No")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LOOKUP(MainData[[#This Row],[Region]],People!B:B,People!A:A)</f>
        <v>Kelly Williams</v>
      </c>
      <c r="W4098" s="3" t="str">
        <f>IFERROR(VLOOKUP(MainData[[#This Row],[Order ID]],Table3[#All],2,0),"No")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LOOKUP(MainData[[#This Row],[Region]],People!B:B,People!A:A)</f>
        <v>Kelly Williams</v>
      </c>
      <c r="W4099" s="3" t="str">
        <f>IFERROR(VLOOKUP(MainData[[#This Row],[Order ID]],Table3[#All],2,0),"No")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LOOKUP(MainData[[#This Row],[Region]],People!B:B,People!A:A)</f>
        <v>Kelly Williams</v>
      </c>
      <c r="W4100" s="3" t="str">
        <f>IFERROR(VLOOKUP(MainData[[#This Row],[Order ID]],Table3[#All],2,0),"No")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LOOKUP(MainData[[#This Row],[Region]],People!B:B,People!A:A)</f>
        <v>Kelly Williams</v>
      </c>
      <c r="W4101" s="3" t="str">
        <f>IFERROR(VLOOKUP(MainData[[#This Row],[Order ID]],Table3[#All],2,0),"No")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LOOKUP(MainData[[#This Row],[Region]],People!B:B,People!A:A)</f>
        <v>Kelly Williams</v>
      </c>
      <c r="W4102" s="3" t="str">
        <f>IFERROR(VLOOKUP(MainData[[#This Row],[Order ID]],Table3[#All],2,0),"No")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LOOKUP(MainData[[#This Row],[Region]],People!B:B,People!A:A)</f>
        <v>Kelly Williams</v>
      </c>
      <c r="W4103" s="3" t="str">
        <f>IFERROR(VLOOKUP(MainData[[#This Row],[Order ID]],Table3[#All],2,0),"No")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LOOKUP(MainData[[#This Row],[Region]],People!B:B,People!A:A)</f>
        <v>Kelly Williams</v>
      </c>
      <c r="W4104" s="3" t="str">
        <f>IFERROR(VLOOKUP(MainData[[#This Row],[Order ID]],Table3[#All],2,0),"No")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LOOKUP(MainData[[#This Row],[Region]],People!B:B,People!A:A)</f>
        <v>Kelly Williams</v>
      </c>
      <c r="W4105" s="3" t="str">
        <f>IFERROR(VLOOKUP(MainData[[#This Row],[Order ID]],Table3[#All],2,0),"No")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LOOKUP(MainData[[#This Row],[Region]],People!B:B,People!A:A)</f>
        <v>Anna Andreadi</v>
      </c>
      <c r="W4106" s="3" t="str">
        <f>IFERROR(VLOOKUP(MainData[[#This Row],[Order ID]],Table3[#All],2,0),"No")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LOOKUP(MainData[[#This Row],[Region]],People!B:B,People!A:A)</f>
        <v>Anna Andreadi</v>
      </c>
      <c r="W4107" s="3" t="str">
        <f>IFERROR(VLOOKUP(MainData[[#This Row],[Order ID]],Table3[#All],2,0),"No")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LOOKUP(MainData[[#This Row],[Region]],People!B:B,People!A:A)</f>
        <v>Kelly Williams</v>
      </c>
      <c r="W4108" s="3" t="str">
        <f>IFERROR(VLOOKUP(MainData[[#This Row],[Order ID]],Table3[#All],2,0),"No")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LOOKUP(MainData[[#This Row],[Region]],People!B:B,People!A:A)</f>
        <v>Chuck Magee</v>
      </c>
      <c r="W4109" s="3" t="str">
        <f>IFERROR(VLOOKUP(MainData[[#This Row],[Order ID]],Table3[#All],2,0),"No")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LOOKUP(MainData[[#This Row],[Region]],People!B:B,People!A:A)</f>
        <v>Chuck Magee</v>
      </c>
      <c r="W4110" s="3" t="str">
        <f>IFERROR(VLOOKUP(MainData[[#This Row],[Order ID]],Table3[#All],2,0),"No")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LOOKUP(MainData[[#This Row],[Region]],People!B:B,People!A:A)</f>
        <v>Kelly Williams</v>
      </c>
      <c r="W4111" s="3" t="str">
        <f>IFERROR(VLOOKUP(MainData[[#This Row],[Order ID]],Table3[#All],2,0),"No")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LOOKUP(MainData[[#This Row],[Region]],People!B:B,People!A:A)</f>
        <v>Kelly Williams</v>
      </c>
      <c r="W4112" s="3" t="str">
        <f>IFERROR(VLOOKUP(MainData[[#This Row],[Order ID]],Table3[#All],2,0),"No")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LOOKUP(MainData[[#This Row],[Region]],People!B:B,People!A:A)</f>
        <v>Kelly Williams</v>
      </c>
      <c r="W4113" s="3" t="str">
        <f>IFERROR(VLOOKUP(MainData[[#This Row],[Order ID]],Table3[#All],2,0),"No")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LOOKUP(MainData[[#This Row],[Region]],People!B:B,People!A:A)</f>
        <v>Kelly Williams</v>
      </c>
      <c r="W4114" s="3" t="str">
        <f>IFERROR(VLOOKUP(MainData[[#This Row],[Order ID]],Table3[#All],2,0),"No")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LOOKUP(MainData[[#This Row],[Region]],People!B:B,People!A:A)</f>
        <v>Kelly Williams</v>
      </c>
      <c r="W4115" s="3" t="str">
        <f>IFERROR(VLOOKUP(MainData[[#This Row],[Order ID]],Table3[#All],2,0),"No")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LOOKUP(MainData[[#This Row],[Region]],People!B:B,People!A:A)</f>
        <v>Kelly Williams</v>
      </c>
      <c r="W4116" s="3" t="str">
        <f>IFERROR(VLOOKUP(MainData[[#This Row],[Order ID]],Table3[#All],2,0),"No")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LOOKUP(MainData[[#This Row],[Region]],People!B:B,People!A:A)</f>
        <v>Anna Andreadi</v>
      </c>
      <c r="W4117" s="3" t="str">
        <f>IFERROR(VLOOKUP(MainData[[#This Row],[Order ID]],Table3[#All],2,0),"No")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LOOKUP(MainData[[#This Row],[Region]],People!B:B,People!A:A)</f>
        <v>Anna Andreadi</v>
      </c>
      <c r="W4118" s="3" t="str">
        <f>IFERROR(VLOOKUP(MainData[[#This Row],[Order ID]],Table3[#All],2,0),"No")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LOOKUP(MainData[[#This Row],[Region]],People!B:B,People!A:A)</f>
        <v>Anna Andreadi</v>
      </c>
      <c r="W4119" s="3" t="str">
        <f>IFERROR(VLOOKUP(MainData[[#This Row],[Order ID]],Table3[#All],2,0),"No")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LOOKUP(MainData[[#This Row],[Region]],People!B:B,People!A:A)</f>
        <v>Anna Andreadi</v>
      </c>
      <c r="W4120" s="3" t="str">
        <f>IFERROR(VLOOKUP(MainData[[#This Row],[Order ID]],Table3[#All],2,0),"No")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LOOKUP(MainData[[#This Row],[Region]],People!B:B,People!A:A)</f>
        <v>Anna Andreadi</v>
      </c>
      <c r="W4121" s="3" t="str">
        <f>IFERROR(VLOOKUP(MainData[[#This Row],[Order ID]],Table3[#All],2,0),"No")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LOOKUP(MainData[[#This Row],[Region]],People!B:B,People!A:A)</f>
        <v>Chuck Magee</v>
      </c>
      <c r="W4122" s="3" t="str">
        <f>IFERROR(VLOOKUP(MainData[[#This Row],[Order ID]],Table3[#All],2,0),"No")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LOOKUP(MainData[[#This Row],[Region]],People!B:B,People!A:A)</f>
        <v>Anna Andreadi</v>
      </c>
      <c r="W4123" s="3" t="str">
        <f>IFERROR(VLOOKUP(MainData[[#This Row],[Order ID]],Table3[#All],2,0),"No")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LOOKUP(MainData[[#This Row],[Region]],People!B:B,People!A:A)</f>
        <v>Anna Andreadi</v>
      </c>
      <c r="W4124" s="3" t="str">
        <f>IFERROR(VLOOKUP(MainData[[#This Row],[Order ID]],Table3[#All],2,0),"No")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LOOKUP(MainData[[#This Row],[Region]],People!B:B,People!A:A)</f>
        <v>Anna Andreadi</v>
      </c>
      <c r="W4125" s="3" t="str">
        <f>IFERROR(VLOOKUP(MainData[[#This Row],[Order ID]],Table3[#All],2,0),"No")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LOOKUP(MainData[[#This Row],[Region]],People!B:B,People!A:A)</f>
        <v>Chuck Magee</v>
      </c>
      <c r="W4126" s="3" t="str">
        <f>IFERROR(VLOOKUP(MainData[[#This Row],[Order ID]],Table3[#All],2,0),"No")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LOOKUP(MainData[[#This Row],[Region]],People!B:B,People!A:A)</f>
        <v>Cassandra Brandow</v>
      </c>
      <c r="W4127" s="3" t="str">
        <f>IFERROR(VLOOKUP(MainData[[#This Row],[Order ID]],Table3[#All],2,0),"No")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LOOKUP(MainData[[#This Row],[Region]],People!B:B,People!A:A)</f>
        <v>Cassandra Brandow</v>
      </c>
      <c r="W4128" s="3" t="str">
        <f>IFERROR(VLOOKUP(MainData[[#This Row],[Order ID]],Table3[#All],2,0),"No")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LOOKUP(MainData[[#This Row],[Region]],People!B:B,People!A:A)</f>
        <v>Cassandra Brandow</v>
      </c>
      <c r="W4129" s="3" t="str">
        <f>IFERROR(VLOOKUP(MainData[[#This Row],[Order ID]],Table3[#All],2,0),"No")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LOOKUP(MainData[[#This Row],[Region]],People!B:B,People!A:A)</f>
        <v>Cassandra Brandow</v>
      </c>
      <c r="W4130" s="3" t="str">
        <f>IFERROR(VLOOKUP(MainData[[#This Row],[Order ID]],Table3[#All],2,0),"No")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LOOKUP(MainData[[#This Row],[Region]],People!B:B,People!A:A)</f>
        <v>Anna Andreadi</v>
      </c>
      <c r="W4131" s="3" t="str">
        <f>IFERROR(VLOOKUP(MainData[[#This Row],[Order ID]],Table3[#All],2,0),"No")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LOOKUP(MainData[[#This Row],[Region]],People!B:B,People!A:A)</f>
        <v>Kelly Williams</v>
      </c>
      <c r="W4132" s="3" t="str">
        <f>IFERROR(VLOOKUP(MainData[[#This Row],[Order ID]],Table3[#All],2,0),"No")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LOOKUP(MainData[[#This Row],[Region]],People!B:B,People!A:A)</f>
        <v>Cassandra Brandow</v>
      </c>
      <c r="W4133" s="3" t="str">
        <f>IFERROR(VLOOKUP(MainData[[#This Row],[Order ID]],Table3[#All],2,0),"No")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LOOKUP(MainData[[#This Row],[Region]],People!B:B,People!A:A)</f>
        <v>Cassandra Brandow</v>
      </c>
      <c r="W4134" s="3" t="str">
        <f>IFERROR(VLOOKUP(MainData[[#This Row],[Order ID]],Table3[#All],2,0),"No")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LOOKUP(MainData[[#This Row],[Region]],People!B:B,People!A:A)</f>
        <v>Cassandra Brandow</v>
      </c>
      <c r="W4135" s="3" t="str">
        <f>IFERROR(VLOOKUP(MainData[[#This Row],[Order ID]],Table3[#All],2,0),"No")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LOOKUP(MainData[[#This Row],[Region]],People!B:B,People!A:A)</f>
        <v>Cassandra Brandow</v>
      </c>
      <c r="W4136" s="3" t="str">
        <f>IFERROR(VLOOKUP(MainData[[#This Row],[Order ID]],Table3[#All],2,0),"No")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LOOKUP(MainData[[#This Row],[Region]],People!B:B,People!A:A)</f>
        <v>Anna Andreadi</v>
      </c>
      <c r="W4137" s="3" t="str">
        <f>IFERROR(VLOOKUP(MainData[[#This Row],[Order ID]],Table3[#All],2,0),"No")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LOOKUP(MainData[[#This Row],[Region]],People!B:B,People!A:A)</f>
        <v>Anna Andreadi</v>
      </c>
      <c r="W4138" s="3" t="str">
        <f>IFERROR(VLOOKUP(MainData[[#This Row],[Order ID]],Table3[#All],2,0),"No")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LOOKUP(MainData[[#This Row],[Region]],People!B:B,People!A:A)</f>
        <v>Cassandra Brandow</v>
      </c>
      <c r="W4139" s="3" t="str">
        <f>IFERROR(VLOOKUP(MainData[[#This Row],[Order ID]],Table3[#All],2,0),"No")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LOOKUP(MainData[[#This Row],[Region]],People!B:B,People!A:A)</f>
        <v>Kelly Williams</v>
      </c>
      <c r="W4140" s="3" t="str">
        <f>IFERROR(VLOOKUP(MainData[[#This Row],[Order ID]],Table3[#All],2,0),"No")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LOOKUP(MainData[[#This Row],[Region]],People!B:B,People!A:A)</f>
        <v>Chuck Magee</v>
      </c>
      <c r="W4141" s="3" t="str">
        <f>IFERROR(VLOOKUP(MainData[[#This Row],[Order ID]],Table3[#All],2,0),"No")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LOOKUP(MainData[[#This Row],[Region]],People!B:B,People!A:A)</f>
        <v>Chuck Magee</v>
      </c>
      <c r="W4142" s="3" t="str">
        <f>IFERROR(VLOOKUP(MainData[[#This Row],[Order ID]],Table3[#All],2,0),"No")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LOOKUP(MainData[[#This Row],[Region]],People!B:B,People!A:A)</f>
        <v>Kelly Williams</v>
      </c>
      <c r="W4143" s="3" t="str">
        <f>IFERROR(VLOOKUP(MainData[[#This Row],[Order ID]],Table3[#All],2,0),"No")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LOOKUP(MainData[[#This Row],[Region]],People!B:B,People!A:A)</f>
        <v>Kelly Williams</v>
      </c>
      <c r="W4144" s="3" t="str">
        <f>IFERROR(VLOOKUP(MainData[[#This Row],[Order ID]],Table3[#All],2,0),"No")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LOOKUP(MainData[[#This Row],[Region]],People!B:B,People!A:A)</f>
        <v>Anna Andreadi</v>
      </c>
      <c r="W4145" s="3" t="str">
        <f>IFERROR(VLOOKUP(MainData[[#This Row],[Order ID]],Table3[#All],2,0),"No")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LOOKUP(MainData[[#This Row],[Region]],People!B:B,People!A:A)</f>
        <v>Anna Andreadi</v>
      </c>
      <c r="W4146" s="3" t="str">
        <f>IFERROR(VLOOKUP(MainData[[#This Row],[Order ID]],Table3[#All],2,0),"No")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LOOKUP(MainData[[#This Row],[Region]],People!B:B,People!A:A)</f>
        <v>Anna Andreadi</v>
      </c>
      <c r="W4147" s="3" t="str">
        <f>IFERROR(VLOOKUP(MainData[[#This Row],[Order ID]],Table3[#All],2,0),"No")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LOOKUP(MainData[[#This Row],[Region]],People!B:B,People!A:A)</f>
        <v>Chuck Magee</v>
      </c>
      <c r="W4148" s="3" t="str">
        <f>IFERROR(VLOOKUP(MainData[[#This Row],[Order ID]],Table3[#All],2,0),"No")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LOOKUP(MainData[[#This Row],[Region]],People!B:B,People!A:A)</f>
        <v>Kelly Williams</v>
      </c>
      <c r="W4149" s="3" t="str">
        <f>IFERROR(VLOOKUP(MainData[[#This Row],[Order ID]],Table3[#All],2,0),"No")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LOOKUP(MainData[[#This Row],[Region]],People!B:B,People!A:A)</f>
        <v>Kelly Williams</v>
      </c>
      <c r="W4150" s="3" t="str">
        <f>IFERROR(VLOOKUP(MainData[[#This Row],[Order ID]],Table3[#All],2,0),"No")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LOOKUP(MainData[[#This Row],[Region]],People!B:B,People!A:A)</f>
        <v>Kelly Williams</v>
      </c>
      <c r="W4151" s="3" t="str">
        <f>IFERROR(VLOOKUP(MainData[[#This Row],[Order ID]],Table3[#All],2,0),"No")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LOOKUP(MainData[[#This Row],[Region]],People!B:B,People!A:A)</f>
        <v>Kelly Williams</v>
      </c>
      <c r="W4152" s="3" t="str">
        <f>IFERROR(VLOOKUP(MainData[[#This Row],[Order ID]],Table3[#All],2,0),"No")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LOOKUP(MainData[[#This Row],[Region]],People!B:B,People!A:A)</f>
        <v>Chuck Magee</v>
      </c>
      <c r="W4153" s="3" t="str">
        <f>IFERROR(VLOOKUP(MainData[[#This Row],[Order ID]],Table3[#All],2,0),"No")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LOOKUP(MainData[[#This Row],[Region]],People!B:B,People!A:A)</f>
        <v>Chuck Magee</v>
      </c>
      <c r="W4154" s="3" t="str">
        <f>IFERROR(VLOOKUP(MainData[[#This Row],[Order ID]],Table3[#All],2,0),"No")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LOOKUP(MainData[[#This Row],[Region]],People!B:B,People!A:A)</f>
        <v>Chuck Magee</v>
      </c>
      <c r="W4155" s="3" t="str">
        <f>IFERROR(VLOOKUP(MainData[[#This Row],[Order ID]],Table3[#All],2,0),"No")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LOOKUP(MainData[[#This Row],[Region]],People!B:B,People!A:A)</f>
        <v>Cassandra Brandow</v>
      </c>
      <c r="W4156" s="3" t="str">
        <f>IFERROR(VLOOKUP(MainData[[#This Row],[Order ID]],Table3[#All],2,0),"No")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LOOKUP(MainData[[#This Row],[Region]],People!B:B,People!A:A)</f>
        <v>Cassandra Brandow</v>
      </c>
      <c r="W4157" s="3" t="str">
        <f>IFERROR(VLOOKUP(MainData[[#This Row],[Order ID]],Table3[#All],2,0),"No")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LOOKUP(MainData[[#This Row],[Region]],People!B:B,People!A:A)</f>
        <v>Chuck Magee</v>
      </c>
      <c r="W4158" s="3" t="str">
        <f>IFERROR(VLOOKUP(MainData[[#This Row],[Order ID]],Table3[#All],2,0),"No")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LOOKUP(MainData[[#This Row],[Region]],People!B:B,People!A:A)</f>
        <v>Chuck Magee</v>
      </c>
      <c r="W4159" s="3" t="str">
        <f>IFERROR(VLOOKUP(MainData[[#This Row],[Order ID]],Table3[#All],2,0),"No")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LOOKUP(MainData[[#This Row],[Region]],People!B:B,People!A:A)</f>
        <v>Kelly Williams</v>
      </c>
      <c r="W4160" s="3" t="str">
        <f>IFERROR(VLOOKUP(MainData[[#This Row],[Order ID]],Table3[#All],2,0),"No")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LOOKUP(MainData[[#This Row],[Region]],People!B:B,People!A:A)</f>
        <v>Cassandra Brandow</v>
      </c>
      <c r="W4161" s="3" t="str">
        <f>IFERROR(VLOOKUP(MainData[[#This Row],[Order ID]],Table3[#All],2,0),"No")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LOOKUP(MainData[[#This Row],[Region]],People!B:B,People!A:A)</f>
        <v>Chuck Magee</v>
      </c>
      <c r="W4162" s="3" t="str">
        <f>IFERROR(VLOOKUP(MainData[[#This Row],[Order ID]],Table3[#All],2,0),"No")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LOOKUP(MainData[[#This Row],[Region]],People!B:B,People!A:A)</f>
        <v>Chuck Magee</v>
      </c>
      <c r="W4163" s="3" t="str">
        <f>IFERROR(VLOOKUP(MainData[[#This Row],[Order ID]],Table3[#All],2,0),"No")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LOOKUP(MainData[[#This Row],[Region]],People!B:B,People!A:A)</f>
        <v>Chuck Magee</v>
      </c>
      <c r="W4164" s="3" t="str">
        <f>IFERROR(VLOOKUP(MainData[[#This Row],[Order ID]],Table3[#All],2,0),"No")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LOOKUP(MainData[[#This Row],[Region]],People!B:B,People!A:A)</f>
        <v>Chuck Magee</v>
      </c>
      <c r="W4165" s="3" t="str">
        <f>IFERROR(VLOOKUP(MainData[[#This Row],[Order ID]],Table3[#All],2,0),"No")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LOOKUP(MainData[[#This Row],[Region]],People!B:B,People!A:A)</f>
        <v>Anna Andreadi</v>
      </c>
      <c r="W4166" s="3" t="str">
        <f>IFERROR(VLOOKUP(MainData[[#This Row],[Order ID]],Table3[#All],2,0),"No")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LOOKUP(MainData[[#This Row],[Region]],People!B:B,People!A:A)</f>
        <v>Anna Andreadi</v>
      </c>
      <c r="W4167" s="3" t="str">
        <f>IFERROR(VLOOKUP(MainData[[#This Row],[Order ID]],Table3[#All],2,0),"No")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LOOKUP(MainData[[#This Row],[Region]],People!B:B,People!A:A)</f>
        <v>Chuck Magee</v>
      </c>
      <c r="W4168" s="3" t="str">
        <f>IFERROR(VLOOKUP(MainData[[#This Row],[Order ID]],Table3[#All],2,0),"No")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LOOKUP(MainData[[#This Row],[Region]],People!B:B,People!A:A)</f>
        <v>Anna Andreadi</v>
      </c>
      <c r="W4169" s="3" t="str">
        <f>IFERROR(VLOOKUP(MainData[[#This Row],[Order ID]],Table3[#All],2,0),"No")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LOOKUP(MainData[[#This Row],[Region]],People!B:B,People!A:A)</f>
        <v>Anna Andreadi</v>
      </c>
      <c r="W4170" s="3" t="str">
        <f>IFERROR(VLOOKUP(MainData[[#This Row],[Order ID]],Table3[#All],2,0),"No")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LOOKUP(MainData[[#This Row],[Region]],People!B:B,People!A:A)</f>
        <v>Anna Andreadi</v>
      </c>
      <c r="W4171" s="3" t="str">
        <f>IFERROR(VLOOKUP(MainData[[#This Row],[Order ID]],Table3[#All],2,0),"No")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LOOKUP(MainData[[#This Row],[Region]],People!B:B,People!A:A)</f>
        <v>Anna Andreadi</v>
      </c>
      <c r="W4172" s="3" t="str">
        <f>IFERROR(VLOOKUP(MainData[[#This Row],[Order ID]],Table3[#All],2,0),"No")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LOOKUP(MainData[[#This Row],[Region]],People!B:B,People!A:A)</f>
        <v>Anna Andreadi</v>
      </c>
      <c r="W4173" s="3" t="str">
        <f>IFERROR(VLOOKUP(MainData[[#This Row],[Order ID]],Table3[#All],2,0),"No")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LOOKUP(MainData[[#This Row],[Region]],People!B:B,People!A:A)</f>
        <v>Cassandra Brandow</v>
      </c>
      <c r="W4174" s="3" t="str">
        <f>IFERROR(VLOOKUP(MainData[[#This Row],[Order ID]],Table3[#All],2,0),"No")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LOOKUP(MainData[[#This Row],[Region]],People!B:B,People!A:A)</f>
        <v>Cassandra Brandow</v>
      </c>
      <c r="W4175" s="3" t="str">
        <f>IFERROR(VLOOKUP(MainData[[#This Row],[Order ID]],Table3[#All],2,0),"No")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LOOKUP(MainData[[#This Row],[Region]],People!B:B,People!A:A)</f>
        <v>Cassandra Brandow</v>
      </c>
      <c r="W4176" s="3" t="str">
        <f>IFERROR(VLOOKUP(MainData[[#This Row],[Order ID]],Table3[#All],2,0),"No")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LOOKUP(MainData[[#This Row],[Region]],People!B:B,People!A:A)</f>
        <v>Anna Andreadi</v>
      </c>
      <c r="W4177" s="3" t="str">
        <f>IFERROR(VLOOKUP(MainData[[#This Row],[Order ID]],Table3[#All],2,0),"No")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LOOKUP(MainData[[#This Row],[Region]],People!B:B,People!A:A)</f>
        <v>Cassandra Brandow</v>
      </c>
      <c r="W4178" s="3" t="str">
        <f>IFERROR(VLOOKUP(MainData[[#This Row],[Order ID]],Table3[#All],2,0),"No")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LOOKUP(MainData[[#This Row],[Region]],People!B:B,People!A:A)</f>
        <v>Cassandra Brandow</v>
      </c>
      <c r="W4179" s="3" t="str">
        <f>IFERROR(VLOOKUP(MainData[[#This Row],[Order ID]],Table3[#All],2,0),"No")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LOOKUP(MainData[[#This Row],[Region]],People!B:B,People!A:A)</f>
        <v>Anna Andreadi</v>
      </c>
      <c r="W4180" s="3" t="str">
        <f>IFERROR(VLOOKUP(MainData[[#This Row],[Order ID]],Table3[#All],2,0),"No")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LOOKUP(MainData[[#This Row],[Region]],People!B:B,People!A:A)</f>
        <v>Anna Andreadi</v>
      </c>
      <c r="W4181" s="3" t="str">
        <f>IFERROR(VLOOKUP(MainData[[#This Row],[Order ID]],Table3[#All],2,0),"No")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LOOKUP(MainData[[#This Row],[Region]],People!B:B,People!A:A)</f>
        <v>Kelly Williams</v>
      </c>
      <c r="W4182" s="3" t="str">
        <f>IFERROR(VLOOKUP(MainData[[#This Row],[Order ID]],Table3[#All],2,0),"No")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LOOKUP(MainData[[#This Row],[Region]],People!B:B,People!A:A)</f>
        <v>Chuck Magee</v>
      </c>
      <c r="W4183" s="3" t="str">
        <f>IFERROR(VLOOKUP(MainData[[#This Row],[Order ID]],Table3[#All],2,0),"No")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LOOKUP(MainData[[#This Row],[Region]],People!B:B,People!A:A)</f>
        <v>Chuck Magee</v>
      </c>
      <c r="W4184" s="3" t="str">
        <f>IFERROR(VLOOKUP(MainData[[#This Row],[Order ID]],Table3[#All],2,0),"No")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LOOKUP(MainData[[#This Row],[Region]],People!B:B,People!A:A)</f>
        <v>Chuck Magee</v>
      </c>
      <c r="W4185" s="3" t="str">
        <f>IFERROR(VLOOKUP(MainData[[#This Row],[Order ID]],Table3[#All],2,0),"No")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LOOKUP(MainData[[#This Row],[Region]],People!B:B,People!A:A)</f>
        <v>Chuck Magee</v>
      </c>
      <c r="W4186" s="3" t="str">
        <f>IFERROR(VLOOKUP(MainData[[#This Row],[Order ID]],Table3[#All],2,0),"No")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LOOKUP(MainData[[#This Row],[Region]],People!B:B,People!A:A)</f>
        <v>Chuck Magee</v>
      </c>
      <c r="W4187" s="3" t="str">
        <f>IFERROR(VLOOKUP(MainData[[#This Row],[Order ID]],Table3[#All],2,0),"No")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LOOKUP(MainData[[#This Row],[Region]],People!B:B,People!A:A)</f>
        <v>Kelly Williams</v>
      </c>
      <c r="W4188" s="3" t="str">
        <f>IFERROR(VLOOKUP(MainData[[#This Row],[Order ID]],Table3[#All],2,0),"No")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LOOKUP(MainData[[#This Row],[Region]],People!B:B,People!A:A)</f>
        <v>Kelly Williams</v>
      </c>
      <c r="W4189" s="3" t="str">
        <f>IFERROR(VLOOKUP(MainData[[#This Row],[Order ID]],Table3[#All],2,0),"No")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LOOKUP(MainData[[#This Row],[Region]],People!B:B,People!A:A)</f>
        <v>Kelly Williams</v>
      </c>
      <c r="W4190" s="3" t="str">
        <f>IFERROR(VLOOKUP(MainData[[#This Row],[Order ID]],Table3[#All],2,0),"No")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LOOKUP(MainData[[#This Row],[Region]],People!B:B,People!A:A)</f>
        <v>Kelly Williams</v>
      </c>
      <c r="W4191" s="3" t="str">
        <f>IFERROR(VLOOKUP(MainData[[#This Row],[Order ID]],Table3[#All],2,0),"No")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LOOKUP(MainData[[#This Row],[Region]],People!B:B,People!A:A)</f>
        <v>Chuck Magee</v>
      </c>
      <c r="W4192" s="3" t="str">
        <f>IFERROR(VLOOKUP(MainData[[#This Row],[Order ID]],Table3[#All],2,0),"No")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LOOKUP(MainData[[#This Row],[Region]],People!B:B,People!A:A)</f>
        <v>Kelly Williams</v>
      </c>
      <c r="W4193" s="3" t="str">
        <f>IFERROR(VLOOKUP(MainData[[#This Row],[Order ID]],Table3[#All],2,0),"No")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LOOKUP(MainData[[#This Row],[Region]],People!B:B,People!A:A)</f>
        <v>Anna Andreadi</v>
      </c>
      <c r="W4194" s="3" t="str">
        <f>IFERROR(VLOOKUP(MainData[[#This Row],[Order ID]],Table3[#All],2,0),"No")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LOOKUP(MainData[[#This Row],[Region]],People!B:B,People!A:A)</f>
        <v>Anna Andreadi</v>
      </c>
      <c r="W4195" s="3" t="str">
        <f>IFERROR(VLOOKUP(MainData[[#This Row],[Order ID]],Table3[#All],2,0),"No")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LOOKUP(MainData[[#This Row],[Region]],People!B:B,People!A:A)</f>
        <v>Anna Andreadi</v>
      </c>
      <c r="W4196" s="3" t="str">
        <f>IFERROR(VLOOKUP(MainData[[#This Row],[Order ID]],Table3[#All],2,0),"No")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LOOKUP(MainData[[#This Row],[Region]],People!B:B,People!A:A)</f>
        <v>Anna Andreadi</v>
      </c>
      <c r="W4197" s="3" t="str">
        <f>IFERROR(VLOOKUP(MainData[[#This Row],[Order ID]],Table3[#All],2,0),"No")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LOOKUP(MainData[[#This Row],[Region]],People!B:B,People!A:A)</f>
        <v>Chuck Magee</v>
      </c>
      <c r="W4198" s="3" t="str">
        <f>IFERROR(VLOOKUP(MainData[[#This Row],[Order ID]],Table3[#All],2,0),"No")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LOOKUP(MainData[[#This Row],[Region]],People!B:B,People!A:A)</f>
        <v>Chuck Magee</v>
      </c>
      <c r="W4199" s="3" t="str">
        <f>IFERROR(VLOOKUP(MainData[[#This Row],[Order ID]],Table3[#All],2,0),"No")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LOOKUP(MainData[[#This Row],[Region]],People!B:B,People!A:A)</f>
        <v>Chuck Magee</v>
      </c>
      <c r="W4200" s="3" t="str">
        <f>IFERROR(VLOOKUP(MainData[[#This Row],[Order ID]],Table3[#All],2,0),"No")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LOOKUP(MainData[[#This Row],[Region]],People!B:B,People!A:A)</f>
        <v>Chuck Magee</v>
      </c>
      <c r="W4201" s="3" t="str">
        <f>IFERROR(VLOOKUP(MainData[[#This Row],[Order ID]],Table3[#All],2,0),"No")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LOOKUP(MainData[[#This Row],[Region]],People!B:B,People!A:A)</f>
        <v>Chuck Magee</v>
      </c>
      <c r="W4202" s="3" t="str">
        <f>IFERROR(VLOOKUP(MainData[[#This Row],[Order ID]],Table3[#All],2,0),"No")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LOOKUP(MainData[[#This Row],[Region]],People!B:B,People!A:A)</f>
        <v>Chuck Magee</v>
      </c>
      <c r="W4203" s="3" t="str">
        <f>IFERROR(VLOOKUP(MainData[[#This Row],[Order ID]],Table3[#All],2,0),"No")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LOOKUP(MainData[[#This Row],[Region]],People!B:B,People!A:A)</f>
        <v>Chuck Magee</v>
      </c>
      <c r="W4204" s="3" t="str">
        <f>IFERROR(VLOOKUP(MainData[[#This Row],[Order ID]],Table3[#All],2,0),"No")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LOOKUP(MainData[[#This Row],[Region]],People!B:B,People!A:A)</f>
        <v>Chuck Magee</v>
      </c>
      <c r="W4205" s="3" t="str">
        <f>IFERROR(VLOOKUP(MainData[[#This Row],[Order ID]],Table3[#All],2,0),"No")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LOOKUP(MainData[[#This Row],[Region]],People!B:B,People!A:A)</f>
        <v>Chuck Magee</v>
      </c>
      <c r="W4206" s="3" t="str">
        <f>IFERROR(VLOOKUP(MainData[[#This Row],[Order ID]],Table3[#All],2,0),"No")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LOOKUP(MainData[[#This Row],[Region]],People!B:B,People!A:A)</f>
        <v>Chuck Magee</v>
      </c>
      <c r="W4207" s="3" t="str">
        <f>IFERROR(VLOOKUP(MainData[[#This Row],[Order ID]],Table3[#All],2,0),"No")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LOOKUP(MainData[[#This Row],[Region]],People!B:B,People!A:A)</f>
        <v>Chuck Magee</v>
      </c>
      <c r="W4208" s="3" t="str">
        <f>IFERROR(VLOOKUP(MainData[[#This Row],[Order ID]],Table3[#All],2,0),"No")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LOOKUP(MainData[[#This Row],[Region]],People!B:B,People!A:A)</f>
        <v>Chuck Magee</v>
      </c>
      <c r="W4209" s="3" t="str">
        <f>IFERROR(VLOOKUP(MainData[[#This Row],[Order ID]],Table3[#All],2,0),"No")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LOOKUP(MainData[[#This Row],[Region]],People!B:B,People!A:A)</f>
        <v>Chuck Magee</v>
      </c>
      <c r="W4210" s="3" t="str">
        <f>IFERROR(VLOOKUP(MainData[[#This Row],[Order ID]],Table3[#All],2,0),"No")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LOOKUP(MainData[[#This Row],[Region]],People!B:B,People!A:A)</f>
        <v>Chuck Magee</v>
      </c>
      <c r="W4211" s="3" t="str">
        <f>IFERROR(VLOOKUP(MainData[[#This Row],[Order ID]],Table3[#All],2,0),"No")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LOOKUP(MainData[[#This Row],[Region]],People!B:B,People!A:A)</f>
        <v>Kelly Williams</v>
      </c>
      <c r="W4212" s="3" t="str">
        <f>IFERROR(VLOOKUP(MainData[[#This Row],[Order ID]],Table3[#All],2,0),"No")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LOOKUP(MainData[[#This Row],[Region]],People!B:B,People!A:A)</f>
        <v>Cassandra Brandow</v>
      </c>
      <c r="W4213" s="3" t="str">
        <f>IFERROR(VLOOKUP(MainData[[#This Row],[Order ID]],Table3[#All],2,0),"No")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LOOKUP(MainData[[#This Row],[Region]],People!B:B,People!A:A)</f>
        <v>Cassandra Brandow</v>
      </c>
      <c r="W4214" s="3" t="str">
        <f>IFERROR(VLOOKUP(MainData[[#This Row],[Order ID]],Table3[#All],2,0),"No")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LOOKUP(MainData[[#This Row],[Region]],People!B:B,People!A:A)</f>
        <v>Cassandra Brandow</v>
      </c>
      <c r="W4215" s="3" t="str">
        <f>IFERROR(VLOOKUP(MainData[[#This Row],[Order ID]],Table3[#All],2,0),"No")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LOOKUP(MainData[[#This Row],[Region]],People!B:B,People!A:A)</f>
        <v>Kelly Williams</v>
      </c>
      <c r="W4216" s="3" t="str">
        <f>IFERROR(VLOOKUP(MainData[[#This Row],[Order ID]],Table3[#All],2,0),"No")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LOOKUP(MainData[[#This Row],[Region]],People!B:B,People!A:A)</f>
        <v>Chuck Magee</v>
      </c>
      <c r="W4217" s="3" t="str">
        <f>IFERROR(VLOOKUP(MainData[[#This Row],[Order ID]],Table3[#All],2,0),"No")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LOOKUP(MainData[[#This Row],[Region]],People!B:B,People!A:A)</f>
        <v>Anna Andreadi</v>
      </c>
      <c r="W4218" s="3" t="str">
        <f>IFERROR(VLOOKUP(MainData[[#This Row],[Order ID]],Table3[#All],2,0),"No")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LOOKUP(MainData[[#This Row],[Region]],People!B:B,People!A:A)</f>
        <v>Anna Andreadi</v>
      </c>
      <c r="W4219" s="3" t="str">
        <f>IFERROR(VLOOKUP(MainData[[#This Row],[Order ID]],Table3[#All],2,0),"No")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LOOKUP(MainData[[#This Row],[Region]],People!B:B,People!A:A)</f>
        <v>Anna Andreadi</v>
      </c>
      <c r="W4220" s="3" t="str">
        <f>IFERROR(VLOOKUP(MainData[[#This Row],[Order ID]],Table3[#All],2,0),"No")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LOOKUP(MainData[[#This Row],[Region]],People!B:B,People!A:A)</f>
        <v>Anna Andreadi</v>
      </c>
      <c r="W4221" s="3" t="str">
        <f>IFERROR(VLOOKUP(MainData[[#This Row],[Order ID]],Table3[#All],2,0),"No")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LOOKUP(MainData[[#This Row],[Region]],People!B:B,People!A:A)</f>
        <v>Anna Andreadi</v>
      </c>
      <c r="W4222" s="3" t="str">
        <f>IFERROR(VLOOKUP(MainData[[#This Row],[Order ID]],Table3[#All],2,0),"No")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LOOKUP(MainData[[#This Row],[Region]],People!B:B,People!A:A)</f>
        <v>Anna Andreadi</v>
      </c>
      <c r="W4223" s="3" t="str">
        <f>IFERROR(VLOOKUP(MainData[[#This Row],[Order ID]],Table3[#All],2,0),"No")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LOOKUP(MainData[[#This Row],[Region]],People!B:B,People!A:A)</f>
        <v>Anna Andreadi</v>
      </c>
      <c r="W4224" s="3" t="str">
        <f>IFERROR(VLOOKUP(MainData[[#This Row],[Order ID]],Table3[#All],2,0),"No")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LOOKUP(MainData[[#This Row],[Region]],People!B:B,People!A:A)</f>
        <v>Anna Andreadi</v>
      </c>
      <c r="W4225" s="3" t="str">
        <f>IFERROR(VLOOKUP(MainData[[#This Row],[Order ID]],Table3[#All],2,0),"No")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LOOKUP(MainData[[#This Row],[Region]],People!B:B,People!A:A)</f>
        <v>Kelly Williams</v>
      </c>
      <c r="W4226" s="3" t="str">
        <f>IFERROR(VLOOKUP(MainData[[#This Row],[Order ID]],Table3[#All],2,0),"No")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LOOKUP(MainData[[#This Row],[Region]],People!B:B,People!A:A)</f>
        <v>Kelly Williams</v>
      </c>
      <c r="W4227" s="3" t="str">
        <f>IFERROR(VLOOKUP(MainData[[#This Row],[Order ID]],Table3[#All],2,0),"No")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LOOKUP(MainData[[#This Row],[Region]],People!B:B,People!A:A)</f>
        <v>Kelly Williams</v>
      </c>
      <c r="W4228" s="3" t="str">
        <f>IFERROR(VLOOKUP(MainData[[#This Row],[Order ID]],Table3[#All],2,0),"No")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LOOKUP(MainData[[#This Row],[Region]],People!B:B,People!A:A)</f>
        <v>Anna Andreadi</v>
      </c>
      <c r="W4229" s="3" t="str">
        <f>IFERROR(VLOOKUP(MainData[[#This Row],[Order ID]],Table3[#All],2,0),"No")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LOOKUP(MainData[[#This Row],[Region]],People!B:B,People!A:A)</f>
        <v>Kelly Williams</v>
      </c>
      <c r="W4230" s="3" t="str">
        <f>IFERROR(VLOOKUP(MainData[[#This Row],[Order ID]],Table3[#All],2,0),"No")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LOOKUP(MainData[[#This Row],[Region]],People!B:B,People!A:A)</f>
        <v>Kelly Williams</v>
      </c>
      <c r="W4231" s="3" t="str">
        <f>IFERROR(VLOOKUP(MainData[[#This Row],[Order ID]],Table3[#All],2,0),"No")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LOOKUP(MainData[[#This Row],[Region]],People!B:B,People!A:A)</f>
        <v>Kelly Williams</v>
      </c>
      <c r="W4232" s="3" t="str">
        <f>IFERROR(VLOOKUP(MainData[[#This Row],[Order ID]],Table3[#All],2,0),"No")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LOOKUP(MainData[[#This Row],[Region]],People!B:B,People!A:A)</f>
        <v>Kelly Williams</v>
      </c>
      <c r="W4233" s="3" t="str">
        <f>IFERROR(VLOOKUP(MainData[[#This Row],[Order ID]],Table3[#All],2,0),"No")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LOOKUP(MainData[[#This Row],[Region]],People!B:B,People!A:A)</f>
        <v>Kelly Williams</v>
      </c>
      <c r="W4234" s="3" t="str">
        <f>IFERROR(VLOOKUP(MainData[[#This Row],[Order ID]],Table3[#All],2,0),"No")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LOOKUP(MainData[[#This Row],[Region]],People!B:B,People!A:A)</f>
        <v>Kelly Williams</v>
      </c>
      <c r="W4235" s="3" t="str">
        <f>IFERROR(VLOOKUP(MainData[[#This Row],[Order ID]],Table3[#All],2,0),"No")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LOOKUP(MainData[[#This Row],[Region]],People!B:B,People!A:A)</f>
        <v>Chuck Magee</v>
      </c>
      <c r="W4236" s="3" t="str">
        <f>IFERROR(VLOOKUP(MainData[[#This Row],[Order ID]],Table3[#All],2,0),"No")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LOOKUP(MainData[[#This Row],[Region]],People!B:B,People!A:A)</f>
        <v>Chuck Magee</v>
      </c>
      <c r="W4237" s="3" t="str">
        <f>IFERROR(VLOOKUP(MainData[[#This Row],[Order ID]],Table3[#All],2,0),"No")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LOOKUP(MainData[[#This Row],[Region]],People!B:B,People!A:A)</f>
        <v>Kelly Williams</v>
      </c>
      <c r="W4238" s="3" t="str">
        <f>IFERROR(VLOOKUP(MainData[[#This Row],[Order ID]],Table3[#All],2,0),"No")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LOOKUP(MainData[[#This Row],[Region]],People!B:B,People!A:A)</f>
        <v>Chuck Magee</v>
      </c>
      <c r="W4239" s="3" t="str">
        <f>IFERROR(VLOOKUP(MainData[[#This Row],[Order ID]],Table3[#All],2,0),"No")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LOOKUP(MainData[[#This Row],[Region]],People!B:B,People!A:A)</f>
        <v>Anna Andreadi</v>
      </c>
      <c r="W4240" s="3" t="str">
        <f>IFERROR(VLOOKUP(MainData[[#This Row],[Order ID]],Table3[#All],2,0),"No")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LOOKUP(MainData[[#This Row],[Region]],People!B:B,People!A:A)</f>
        <v>Kelly Williams</v>
      </c>
      <c r="W4241" s="3" t="str">
        <f>IFERROR(VLOOKUP(MainData[[#This Row],[Order ID]],Table3[#All],2,0),"No")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LOOKUP(MainData[[#This Row],[Region]],People!B:B,People!A:A)</f>
        <v>Anna Andreadi</v>
      </c>
      <c r="W4242" s="3" t="str">
        <f>IFERROR(VLOOKUP(MainData[[#This Row],[Order ID]],Table3[#All],2,0),"No")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LOOKUP(MainData[[#This Row],[Region]],People!B:B,People!A:A)</f>
        <v>Anna Andreadi</v>
      </c>
      <c r="W4243" s="3" t="str">
        <f>IFERROR(VLOOKUP(MainData[[#This Row],[Order ID]],Table3[#All],2,0),"No")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LOOKUP(MainData[[#This Row],[Region]],People!B:B,People!A:A)</f>
        <v>Cassandra Brandow</v>
      </c>
      <c r="W4244" s="3" t="str">
        <f>IFERROR(VLOOKUP(MainData[[#This Row],[Order ID]],Table3[#All],2,0),"No")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LOOKUP(MainData[[#This Row],[Region]],People!B:B,People!A:A)</f>
        <v>Cassandra Brandow</v>
      </c>
      <c r="W4245" s="3" t="str">
        <f>IFERROR(VLOOKUP(MainData[[#This Row],[Order ID]],Table3[#All],2,0),"No")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LOOKUP(MainData[[#This Row],[Region]],People!B:B,People!A:A)</f>
        <v>Anna Andreadi</v>
      </c>
      <c r="W4246" s="3" t="str">
        <f>IFERROR(VLOOKUP(MainData[[#This Row],[Order ID]],Table3[#All],2,0),"No")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LOOKUP(MainData[[#This Row],[Region]],People!B:B,People!A:A)</f>
        <v>Chuck Magee</v>
      </c>
      <c r="W4247" s="3" t="str">
        <f>IFERROR(VLOOKUP(MainData[[#This Row],[Order ID]],Table3[#All],2,0),"No")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LOOKUP(MainData[[#This Row],[Region]],People!B:B,People!A:A)</f>
        <v>Chuck Magee</v>
      </c>
      <c r="W4248" s="3" t="str">
        <f>IFERROR(VLOOKUP(MainData[[#This Row],[Order ID]],Table3[#All],2,0),"No")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LOOKUP(MainData[[#This Row],[Region]],People!B:B,People!A:A)</f>
        <v>Chuck Magee</v>
      </c>
      <c r="W4249" s="3" t="str">
        <f>IFERROR(VLOOKUP(MainData[[#This Row],[Order ID]],Table3[#All],2,0),"No")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LOOKUP(MainData[[#This Row],[Region]],People!B:B,People!A:A)</f>
        <v>Chuck Magee</v>
      </c>
      <c r="W4250" s="3" t="str">
        <f>IFERROR(VLOOKUP(MainData[[#This Row],[Order ID]],Table3[#All],2,0),"No")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LOOKUP(MainData[[#This Row],[Region]],People!B:B,People!A:A)</f>
        <v>Chuck Magee</v>
      </c>
      <c r="W4251" s="3" t="str">
        <f>IFERROR(VLOOKUP(MainData[[#This Row],[Order ID]],Table3[#All],2,0),"No")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LOOKUP(MainData[[#This Row],[Region]],People!B:B,People!A:A)</f>
        <v>Chuck Magee</v>
      </c>
      <c r="W4252" s="3" t="str">
        <f>IFERROR(VLOOKUP(MainData[[#This Row],[Order ID]],Table3[#All],2,0),"No")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LOOKUP(MainData[[#This Row],[Region]],People!B:B,People!A:A)</f>
        <v>Cassandra Brandow</v>
      </c>
      <c r="W4253" s="3" t="str">
        <f>IFERROR(VLOOKUP(MainData[[#This Row],[Order ID]],Table3[#All],2,0),"No")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LOOKUP(MainData[[#This Row],[Region]],People!B:B,People!A:A)</f>
        <v>Cassandra Brandow</v>
      </c>
      <c r="W4254" s="3" t="str">
        <f>IFERROR(VLOOKUP(MainData[[#This Row],[Order ID]],Table3[#All],2,0),"No")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LOOKUP(MainData[[#This Row],[Region]],People!B:B,People!A:A)</f>
        <v>Cassandra Brandow</v>
      </c>
      <c r="W4255" s="3" t="str">
        <f>IFERROR(VLOOKUP(MainData[[#This Row],[Order ID]],Table3[#All],2,0),"No")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LOOKUP(MainData[[#This Row],[Region]],People!B:B,People!A:A)</f>
        <v>Kelly Williams</v>
      </c>
      <c r="W4256" s="3" t="str">
        <f>IFERROR(VLOOKUP(MainData[[#This Row],[Order ID]],Table3[#All],2,0),"No")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LOOKUP(MainData[[#This Row],[Region]],People!B:B,People!A:A)</f>
        <v>Kelly Williams</v>
      </c>
      <c r="W4257" s="3" t="str">
        <f>IFERROR(VLOOKUP(MainData[[#This Row],[Order ID]],Table3[#All],2,0),"No")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LOOKUP(MainData[[#This Row],[Region]],People!B:B,People!A:A)</f>
        <v>Kelly Williams</v>
      </c>
      <c r="W4258" s="3" t="str">
        <f>IFERROR(VLOOKUP(MainData[[#This Row],[Order ID]],Table3[#All],2,0),"No")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LOOKUP(MainData[[#This Row],[Region]],People!B:B,People!A:A)</f>
        <v>Anna Andreadi</v>
      </c>
      <c r="W4259" s="3" t="str">
        <f>IFERROR(VLOOKUP(MainData[[#This Row],[Order ID]],Table3[#All],2,0),"No")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LOOKUP(MainData[[#This Row],[Region]],People!B:B,People!A:A)</f>
        <v>Anna Andreadi</v>
      </c>
      <c r="W4260" s="3" t="str">
        <f>IFERROR(VLOOKUP(MainData[[#This Row],[Order ID]],Table3[#All],2,0),"No")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LOOKUP(MainData[[#This Row],[Region]],People!B:B,People!A:A)</f>
        <v>Chuck Magee</v>
      </c>
      <c r="W4261" s="3" t="str">
        <f>IFERROR(VLOOKUP(MainData[[#This Row],[Order ID]],Table3[#All],2,0),"No")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LOOKUP(MainData[[#This Row],[Region]],People!B:B,People!A:A)</f>
        <v>Chuck Magee</v>
      </c>
      <c r="W4262" s="3" t="str">
        <f>IFERROR(VLOOKUP(MainData[[#This Row],[Order ID]],Table3[#All],2,0),"No")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LOOKUP(MainData[[#This Row],[Region]],People!B:B,People!A:A)</f>
        <v>Kelly Williams</v>
      </c>
      <c r="W4263" s="3" t="str">
        <f>IFERROR(VLOOKUP(MainData[[#This Row],[Order ID]],Table3[#All],2,0),"No")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LOOKUP(MainData[[#This Row],[Region]],People!B:B,People!A:A)</f>
        <v>Cassandra Brandow</v>
      </c>
      <c r="W4264" s="3" t="str">
        <f>IFERROR(VLOOKUP(MainData[[#This Row],[Order ID]],Table3[#All],2,0),"No")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LOOKUP(MainData[[#This Row],[Region]],People!B:B,People!A:A)</f>
        <v>Chuck Magee</v>
      </c>
      <c r="W4265" s="3" t="str">
        <f>IFERROR(VLOOKUP(MainData[[#This Row],[Order ID]],Table3[#All],2,0),"No")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LOOKUP(MainData[[#This Row],[Region]],People!B:B,People!A:A)</f>
        <v>Kelly Williams</v>
      </c>
      <c r="W4266" s="3" t="str">
        <f>IFERROR(VLOOKUP(MainData[[#This Row],[Order ID]],Table3[#All],2,0),"No")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LOOKUP(MainData[[#This Row],[Region]],People!B:B,People!A:A)</f>
        <v>Kelly Williams</v>
      </c>
      <c r="W4267" s="3" t="str">
        <f>IFERROR(VLOOKUP(MainData[[#This Row],[Order ID]],Table3[#All],2,0),"No")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LOOKUP(MainData[[#This Row],[Region]],People!B:B,People!A:A)</f>
        <v>Kelly Williams</v>
      </c>
      <c r="W4268" s="3" t="str">
        <f>IFERROR(VLOOKUP(MainData[[#This Row],[Order ID]],Table3[#All],2,0),"No")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LOOKUP(MainData[[#This Row],[Region]],People!B:B,People!A:A)</f>
        <v>Kelly Williams</v>
      </c>
      <c r="W4269" s="3" t="str">
        <f>IFERROR(VLOOKUP(MainData[[#This Row],[Order ID]],Table3[#All],2,0),"No")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LOOKUP(MainData[[#This Row],[Region]],People!B:B,People!A:A)</f>
        <v>Kelly Williams</v>
      </c>
      <c r="W4270" s="3" t="str">
        <f>IFERROR(VLOOKUP(MainData[[#This Row],[Order ID]],Table3[#All],2,0),"No")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LOOKUP(MainData[[#This Row],[Region]],People!B:B,People!A:A)</f>
        <v>Anna Andreadi</v>
      </c>
      <c r="W4271" s="3" t="str">
        <f>IFERROR(VLOOKUP(MainData[[#This Row],[Order ID]],Table3[#All],2,0),"No")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LOOKUP(MainData[[#This Row],[Region]],People!B:B,People!A:A)</f>
        <v>Cassandra Brandow</v>
      </c>
      <c r="W4272" s="3" t="str">
        <f>IFERROR(VLOOKUP(MainData[[#This Row],[Order ID]],Table3[#All],2,0),"No")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LOOKUP(MainData[[#This Row],[Region]],People!B:B,People!A:A)</f>
        <v>Chuck Magee</v>
      </c>
      <c r="W4273" s="3" t="str">
        <f>IFERROR(VLOOKUP(MainData[[#This Row],[Order ID]],Table3[#All],2,0),"No")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LOOKUP(MainData[[#This Row],[Region]],People!B:B,People!A:A)</f>
        <v>Anna Andreadi</v>
      </c>
      <c r="W4274" s="3" t="str">
        <f>IFERROR(VLOOKUP(MainData[[#This Row],[Order ID]],Table3[#All],2,0),"No")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LOOKUP(MainData[[#This Row],[Region]],People!B:B,People!A:A)</f>
        <v>Anna Andreadi</v>
      </c>
      <c r="W4275" s="3" t="str">
        <f>IFERROR(VLOOKUP(MainData[[#This Row],[Order ID]],Table3[#All],2,0),"No")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LOOKUP(MainData[[#This Row],[Region]],People!B:B,People!A:A)</f>
        <v>Anna Andreadi</v>
      </c>
      <c r="W4276" s="3" t="str">
        <f>IFERROR(VLOOKUP(MainData[[#This Row],[Order ID]],Table3[#All],2,0),"No")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LOOKUP(MainData[[#This Row],[Region]],People!B:B,People!A:A)</f>
        <v>Kelly Williams</v>
      </c>
      <c r="W4277" s="3" t="str">
        <f>IFERROR(VLOOKUP(MainData[[#This Row],[Order ID]],Table3[#All],2,0),"No")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LOOKUP(MainData[[#This Row],[Region]],People!B:B,People!A:A)</f>
        <v>Anna Andreadi</v>
      </c>
      <c r="W4278" s="3" t="str">
        <f>IFERROR(VLOOKUP(MainData[[#This Row],[Order ID]],Table3[#All],2,0),"No")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LOOKUP(MainData[[#This Row],[Region]],People!B:B,People!A:A)</f>
        <v>Chuck Magee</v>
      </c>
      <c r="W4279" s="3" t="str">
        <f>IFERROR(VLOOKUP(MainData[[#This Row],[Order ID]],Table3[#All],2,0),"No")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LOOKUP(MainData[[#This Row],[Region]],People!B:B,People!A:A)</f>
        <v>Chuck Magee</v>
      </c>
      <c r="W4280" s="3" t="str">
        <f>IFERROR(VLOOKUP(MainData[[#This Row],[Order ID]],Table3[#All],2,0),"No")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LOOKUP(MainData[[#This Row],[Region]],People!B:B,People!A:A)</f>
        <v>Chuck Magee</v>
      </c>
      <c r="W4281" s="3" t="str">
        <f>IFERROR(VLOOKUP(MainData[[#This Row],[Order ID]],Table3[#All],2,0),"No")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LOOKUP(MainData[[#This Row],[Region]],People!B:B,People!A:A)</f>
        <v>Chuck Magee</v>
      </c>
      <c r="W4282" s="3" t="str">
        <f>IFERROR(VLOOKUP(MainData[[#This Row],[Order ID]],Table3[#All],2,0),"No")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LOOKUP(MainData[[#This Row],[Region]],People!B:B,People!A:A)</f>
        <v>Chuck Magee</v>
      </c>
      <c r="W4283" s="3" t="str">
        <f>IFERROR(VLOOKUP(MainData[[#This Row],[Order ID]],Table3[#All],2,0),"No")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LOOKUP(MainData[[#This Row],[Region]],People!B:B,People!A:A)</f>
        <v>Kelly Williams</v>
      </c>
      <c r="W4284" s="3" t="str">
        <f>IFERROR(VLOOKUP(MainData[[#This Row],[Order ID]],Table3[#All],2,0),"No")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LOOKUP(MainData[[#This Row],[Region]],People!B:B,People!A:A)</f>
        <v>Kelly Williams</v>
      </c>
      <c r="W4285" s="3" t="str">
        <f>IFERROR(VLOOKUP(MainData[[#This Row],[Order ID]],Table3[#All],2,0),"No")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LOOKUP(MainData[[#This Row],[Region]],People!B:B,People!A:A)</f>
        <v>Kelly Williams</v>
      </c>
      <c r="W4286" s="3" t="str">
        <f>IFERROR(VLOOKUP(MainData[[#This Row],[Order ID]],Table3[#All],2,0),"No")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LOOKUP(MainData[[#This Row],[Region]],People!B:B,People!A:A)</f>
        <v>Kelly Williams</v>
      </c>
      <c r="W4287" s="3" t="str">
        <f>IFERROR(VLOOKUP(MainData[[#This Row],[Order ID]],Table3[#All],2,0),"No")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LOOKUP(MainData[[#This Row],[Region]],People!B:B,People!A:A)</f>
        <v>Kelly Williams</v>
      </c>
      <c r="W4288" s="3" t="str">
        <f>IFERROR(VLOOKUP(MainData[[#This Row],[Order ID]],Table3[#All],2,0),"No")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LOOKUP(MainData[[#This Row],[Region]],People!B:B,People!A:A)</f>
        <v>Cassandra Brandow</v>
      </c>
      <c r="W4289" s="3" t="str">
        <f>IFERROR(VLOOKUP(MainData[[#This Row],[Order ID]],Table3[#All],2,0),"No")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LOOKUP(MainData[[#This Row],[Region]],People!B:B,People!A:A)</f>
        <v>Kelly Williams</v>
      </c>
      <c r="W4290" s="3" t="str">
        <f>IFERROR(VLOOKUP(MainData[[#This Row],[Order ID]],Table3[#All],2,0),"No")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LOOKUP(MainData[[#This Row],[Region]],People!B:B,People!A:A)</f>
        <v>Kelly Williams</v>
      </c>
      <c r="W4291" s="3" t="str">
        <f>IFERROR(VLOOKUP(MainData[[#This Row],[Order ID]],Table3[#All],2,0),"No")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LOOKUP(MainData[[#This Row],[Region]],People!B:B,People!A:A)</f>
        <v>Anna Andreadi</v>
      </c>
      <c r="W4292" s="3" t="str">
        <f>IFERROR(VLOOKUP(MainData[[#This Row],[Order ID]],Table3[#All],2,0),"No")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LOOKUP(MainData[[#This Row],[Region]],People!B:B,People!A:A)</f>
        <v>Anna Andreadi</v>
      </c>
      <c r="W4293" s="3" t="str">
        <f>IFERROR(VLOOKUP(MainData[[#This Row],[Order ID]],Table3[#All],2,0),"No")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LOOKUP(MainData[[#This Row],[Region]],People!B:B,People!A:A)</f>
        <v>Anna Andreadi</v>
      </c>
      <c r="W4294" s="3" t="str">
        <f>IFERROR(VLOOKUP(MainData[[#This Row],[Order ID]],Table3[#All],2,0),"No")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LOOKUP(MainData[[#This Row],[Region]],People!B:B,People!A:A)</f>
        <v>Chuck Magee</v>
      </c>
      <c r="W4295" s="3" t="str">
        <f>IFERROR(VLOOKUP(MainData[[#This Row],[Order ID]],Table3[#All],2,0),"No")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LOOKUP(MainData[[#This Row],[Region]],People!B:B,People!A:A)</f>
        <v>Anna Andreadi</v>
      </c>
      <c r="W4296" s="3" t="str">
        <f>IFERROR(VLOOKUP(MainData[[#This Row],[Order ID]],Table3[#All],2,0),"No")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LOOKUP(MainData[[#This Row],[Region]],People!B:B,People!A:A)</f>
        <v>Anna Andreadi</v>
      </c>
      <c r="W4297" s="3" t="str">
        <f>IFERROR(VLOOKUP(MainData[[#This Row],[Order ID]],Table3[#All],2,0),"No")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LOOKUP(MainData[[#This Row],[Region]],People!B:B,People!A:A)</f>
        <v>Anna Andreadi</v>
      </c>
      <c r="W4298" s="3" t="str">
        <f>IFERROR(VLOOKUP(MainData[[#This Row],[Order ID]],Table3[#All],2,0),"No")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LOOKUP(MainData[[#This Row],[Region]],People!B:B,People!A:A)</f>
        <v>Cassandra Brandow</v>
      </c>
      <c r="W4299" s="3" t="str">
        <f>IFERROR(VLOOKUP(MainData[[#This Row],[Order ID]],Table3[#All],2,0),"No")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LOOKUP(MainData[[#This Row],[Region]],People!B:B,People!A:A)</f>
        <v>Cassandra Brandow</v>
      </c>
      <c r="W4300" s="3" t="str">
        <f>IFERROR(VLOOKUP(MainData[[#This Row],[Order ID]],Table3[#All],2,0),"No")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LOOKUP(MainData[[#This Row],[Region]],People!B:B,People!A:A)</f>
        <v>Cassandra Brandow</v>
      </c>
      <c r="W4301" s="3" t="str">
        <f>IFERROR(VLOOKUP(MainData[[#This Row],[Order ID]],Table3[#All],2,0),"No")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LOOKUP(MainData[[#This Row],[Region]],People!B:B,People!A:A)</f>
        <v>Cassandra Brandow</v>
      </c>
      <c r="W4302" s="3" t="str">
        <f>IFERROR(VLOOKUP(MainData[[#This Row],[Order ID]],Table3[#All],2,0),"No")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LOOKUP(MainData[[#This Row],[Region]],People!B:B,People!A:A)</f>
        <v>Cassandra Brandow</v>
      </c>
      <c r="W4303" s="3" t="str">
        <f>IFERROR(VLOOKUP(MainData[[#This Row],[Order ID]],Table3[#All],2,0),"No")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LOOKUP(MainData[[#This Row],[Region]],People!B:B,People!A:A)</f>
        <v>Chuck Magee</v>
      </c>
      <c r="W4304" s="3" t="str">
        <f>IFERROR(VLOOKUP(MainData[[#This Row],[Order ID]],Table3[#All],2,0),"No")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LOOKUP(MainData[[#This Row],[Region]],People!B:B,People!A:A)</f>
        <v>Kelly Williams</v>
      </c>
      <c r="W4305" s="3" t="str">
        <f>IFERROR(VLOOKUP(MainData[[#This Row],[Order ID]],Table3[#All],2,0),"No")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LOOKUP(MainData[[#This Row],[Region]],People!B:B,People!A:A)</f>
        <v>Anna Andreadi</v>
      </c>
      <c r="W4306" s="3" t="str">
        <f>IFERROR(VLOOKUP(MainData[[#This Row],[Order ID]],Table3[#All],2,0),"No")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LOOKUP(MainData[[#This Row],[Region]],People!B:B,People!A:A)</f>
        <v>Anna Andreadi</v>
      </c>
      <c r="W4307" s="3" t="str">
        <f>IFERROR(VLOOKUP(MainData[[#This Row],[Order ID]],Table3[#All],2,0),"No")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LOOKUP(MainData[[#This Row],[Region]],People!B:B,People!A:A)</f>
        <v>Anna Andreadi</v>
      </c>
      <c r="W4308" s="3" t="str">
        <f>IFERROR(VLOOKUP(MainData[[#This Row],[Order ID]],Table3[#All],2,0),"No")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LOOKUP(MainData[[#This Row],[Region]],People!B:B,People!A:A)</f>
        <v>Anna Andreadi</v>
      </c>
      <c r="W4309" s="3" t="str">
        <f>IFERROR(VLOOKUP(MainData[[#This Row],[Order ID]],Table3[#All],2,0),"No")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LOOKUP(MainData[[#This Row],[Region]],People!B:B,People!A:A)</f>
        <v>Anna Andreadi</v>
      </c>
      <c r="W4310" s="3" t="str">
        <f>IFERROR(VLOOKUP(MainData[[#This Row],[Order ID]],Table3[#All],2,0),"No")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LOOKUP(MainData[[#This Row],[Region]],People!B:B,People!A:A)</f>
        <v>Anna Andreadi</v>
      </c>
      <c r="W4311" s="3" t="str">
        <f>IFERROR(VLOOKUP(MainData[[#This Row],[Order ID]],Table3[#All],2,0),"No")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LOOKUP(MainData[[#This Row],[Region]],People!B:B,People!A:A)</f>
        <v>Anna Andreadi</v>
      </c>
      <c r="W4312" s="3" t="str">
        <f>IFERROR(VLOOKUP(MainData[[#This Row],[Order ID]],Table3[#All],2,0),"No")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LOOKUP(MainData[[#This Row],[Region]],People!B:B,People!A:A)</f>
        <v>Anna Andreadi</v>
      </c>
      <c r="W4313" s="3" t="str">
        <f>IFERROR(VLOOKUP(MainData[[#This Row],[Order ID]],Table3[#All],2,0),"No")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LOOKUP(MainData[[#This Row],[Region]],People!B:B,People!A:A)</f>
        <v>Anna Andreadi</v>
      </c>
      <c r="W4314" s="3" t="str">
        <f>IFERROR(VLOOKUP(MainData[[#This Row],[Order ID]],Table3[#All],2,0),"No")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LOOKUP(MainData[[#This Row],[Region]],People!B:B,People!A:A)</f>
        <v>Chuck Magee</v>
      </c>
      <c r="W4315" s="3" t="str">
        <f>IFERROR(VLOOKUP(MainData[[#This Row],[Order ID]],Table3[#All],2,0),"No")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LOOKUP(MainData[[#This Row],[Region]],People!B:B,People!A:A)</f>
        <v>Anna Andreadi</v>
      </c>
      <c r="W4316" s="3" t="str">
        <f>IFERROR(VLOOKUP(MainData[[#This Row],[Order ID]],Table3[#All],2,0),"No")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LOOKUP(MainData[[#This Row],[Region]],People!B:B,People!A:A)</f>
        <v>Anna Andreadi</v>
      </c>
      <c r="W4317" s="3" t="str">
        <f>IFERROR(VLOOKUP(MainData[[#This Row],[Order ID]],Table3[#All],2,0),"No")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LOOKUP(MainData[[#This Row],[Region]],People!B:B,People!A:A)</f>
        <v>Anna Andreadi</v>
      </c>
      <c r="W4318" s="3" t="str">
        <f>IFERROR(VLOOKUP(MainData[[#This Row],[Order ID]],Table3[#All],2,0),"No")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LOOKUP(MainData[[#This Row],[Region]],People!B:B,People!A:A)</f>
        <v>Anna Andreadi</v>
      </c>
      <c r="W4319" s="3" t="str">
        <f>IFERROR(VLOOKUP(MainData[[#This Row],[Order ID]],Table3[#All],2,0),"No")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LOOKUP(MainData[[#This Row],[Region]],People!B:B,People!A:A)</f>
        <v>Cassandra Brandow</v>
      </c>
      <c r="W4320" s="3" t="str">
        <f>IFERROR(VLOOKUP(MainData[[#This Row],[Order ID]],Table3[#All],2,0),"No")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LOOKUP(MainData[[#This Row],[Region]],People!B:B,People!A:A)</f>
        <v>Anna Andreadi</v>
      </c>
      <c r="W4321" s="3" t="str">
        <f>IFERROR(VLOOKUP(MainData[[#This Row],[Order ID]],Table3[#All],2,0),"No")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LOOKUP(MainData[[#This Row],[Region]],People!B:B,People!A:A)</f>
        <v>Anna Andreadi</v>
      </c>
      <c r="W4322" s="3" t="str">
        <f>IFERROR(VLOOKUP(MainData[[#This Row],[Order ID]],Table3[#All],2,0),"No")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LOOKUP(MainData[[#This Row],[Region]],People!B:B,People!A:A)</f>
        <v>Chuck Magee</v>
      </c>
      <c r="W4323" s="3" t="str">
        <f>IFERROR(VLOOKUP(MainData[[#This Row],[Order ID]],Table3[#All],2,0),"No")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LOOKUP(MainData[[#This Row],[Region]],People!B:B,People!A:A)</f>
        <v>Chuck Magee</v>
      </c>
      <c r="W4324" s="3" t="str">
        <f>IFERROR(VLOOKUP(MainData[[#This Row],[Order ID]],Table3[#All],2,0),"No")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LOOKUP(MainData[[#This Row],[Region]],People!B:B,People!A:A)</f>
        <v>Chuck Magee</v>
      </c>
      <c r="W4325" s="3" t="str">
        <f>IFERROR(VLOOKUP(MainData[[#This Row],[Order ID]],Table3[#All],2,0),"No")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LOOKUP(MainData[[#This Row],[Region]],People!B:B,People!A:A)</f>
        <v>Chuck Magee</v>
      </c>
      <c r="W4326" s="3" t="str">
        <f>IFERROR(VLOOKUP(MainData[[#This Row],[Order ID]],Table3[#All],2,0),"No")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LOOKUP(MainData[[#This Row],[Region]],People!B:B,People!A:A)</f>
        <v>Chuck Magee</v>
      </c>
      <c r="W4327" s="3" t="str">
        <f>IFERROR(VLOOKUP(MainData[[#This Row],[Order ID]],Table3[#All],2,0),"No")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LOOKUP(MainData[[#This Row],[Region]],People!B:B,People!A:A)</f>
        <v>Chuck Magee</v>
      </c>
      <c r="W4328" s="3" t="str">
        <f>IFERROR(VLOOKUP(MainData[[#This Row],[Order ID]],Table3[#All],2,0),"No")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LOOKUP(MainData[[#This Row],[Region]],People!B:B,People!A:A)</f>
        <v>Chuck Magee</v>
      </c>
      <c r="W4329" s="3" t="str">
        <f>IFERROR(VLOOKUP(MainData[[#This Row],[Order ID]],Table3[#All],2,0),"No")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LOOKUP(MainData[[#This Row],[Region]],People!B:B,People!A:A)</f>
        <v>Chuck Magee</v>
      </c>
      <c r="W4330" s="3" t="str">
        <f>IFERROR(VLOOKUP(MainData[[#This Row],[Order ID]],Table3[#All],2,0),"No")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LOOKUP(MainData[[#This Row],[Region]],People!B:B,People!A:A)</f>
        <v>Cassandra Brandow</v>
      </c>
      <c r="W4331" s="3" t="str">
        <f>IFERROR(VLOOKUP(MainData[[#This Row],[Order ID]],Table3[#All],2,0),"No")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LOOKUP(MainData[[#This Row],[Region]],People!B:B,People!A:A)</f>
        <v>Cassandra Brandow</v>
      </c>
      <c r="W4332" s="3" t="str">
        <f>IFERROR(VLOOKUP(MainData[[#This Row],[Order ID]],Table3[#All],2,0),"No")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LOOKUP(MainData[[#This Row],[Region]],People!B:B,People!A:A)</f>
        <v>Anna Andreadi</v>
      </c>
      <c r="W4333" s="3" t="str">
        <f>IFERROR(VLOOKUP(MainData[[#This Row],[Order ID]],Table3[#All],2,0),"No")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LOOKUP(MainData[[#This Row],[Region]],People!B:B,People!A:A)</f>
        <v>Anna Andreadi</v>
      </c>
      <c r="W4334" s="3" t="str">
        <f>IFERROR(VLOOKUP(MainData[[#This Row],[Order ID]],Table3[#All],2,0),"No")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LOOKUP(MainData[[#This Row],[Region]],People!B:B,People!A:A)</f>
        <v>Cassandra Brandow</v>
      </c>
      <c r="W4335" s="3" t="str">
        <f>IFERROR(VLOOKUP(MainData[[#This Row],[Order ID]],Table3[#All],2,0),"No")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LOOKUP(MainData[[#This Row],[Region]],People!B:B,People!A:A)</f>
        <v>Cassandra Brandow</v>
      </c>
      <c r="W4336" s="3" t="str">
        <f>IFERROR(VLOOKUP(MainData[[#This Row],[Order ID]],Table3[#All],2,0),"No")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LOOKUP(MainData[[#This Row],[Region]],People!B:B,People!A:A)</f>
        <v>Anna Andreadi</v>
      </c>
      <c r="W4337" s="3" t="str">
        <f>IFERROR(VLOOKUP(MainData[[#This Row],[Order ID]],Table3[#All],2,0),"No")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LOOKUP(MainData[[#This Row],[Region]],People!B:B,People!A:A)</f>
        <v>Anna Andreadi</v>
      </c>
      <c r="W4338" s="3" t="str">
        <f>IFERROR(VLOOKUP(MainData[[#This Row],[Order ID]],Table3[#All],2,0),"No")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LOOKUP(MainData[[#This Row],[Region]],People!B:B,People!A:A)</f>
        <v>Anna Andreadi</v>
      </c>
      <c r="W4339" s="3" t="str">
        <f>IFERROR(VLOOKUP(MainData[[#This Row],[Order ID]],Table3[#All],2,0),"No")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LOOKUP(MainData[[#This Row],[Region]],People!B:B,People!A:A)</f>
        <v>Anna Andreadi</v>
      </c>
      <c r="W4340" s="3" t="str">
        <f>IFERROR(VLOOKUP(MainData[[#This Row],[Order ID]],Table3[#All],2,0),"No")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LOOKUP(MainData[[#This Row],[Region]],People!B:B,People!A:A)</f>
        <v>Cassandra Brandow</v>
      </c>
      <c r="W4341" s="3" t="str">
        <f>IFERROR(VLOOKUP(MainData[[#This Row],[Order ID]],Table3[#All],2,0),"No")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LOOKUP(MainData[[#This Row],[Region]],People!B:B,People!A:A)</f>
        <v>Kelly Williams</v>
      </c>
      <c r="W4342" s="3" t="str">
        <f>IFERROR(VLOOKUP(MainData[[#This Row],[Order ID]],Table3[#All],2,0),"No")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LOOKUP(MainData[[#This Row],[Region]],People!B:B,People!A:A)</f>
        <v>Cassandra Brandow</v>
      </c>
      <c r="W4343" s="3" t="str">
        <f>IFERROR(VLOOKUP(MainData[[#This Row],[Order ID]],Table3[#All],2,0),"No")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LOOKUP(MainData[[#This Row],[Region]],People!B:B,People!A:A)</f>
        <v>Anna Andreadi</v>
      </c>
      <c r="W4344" s="3" t="str">
        <f>IFERROR(VLOOKUP(MainData[[#This Row],[Order ID]],Table3[#All],2,0),"No")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LOOKUP(MainData[[#This Row],[Region]],People!B:B,People!A:A)</f>
        <v>Anna Andreadi</v>
      </c>
      <c r="W4345" s="3" t="str">
        <f>IFERROR(VLOOKUP(MainData[[#This Row],[Order ID]],Table3[#All],2,0),"No")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LOOKUP(MainData[[#This Row],[Region]],People!B:B,People!A:A)</f>
        <v>Anna Andreadi</v>
      </c>
      <c r="W4346" s="3" t="str">
        <f>IFERROR(VLOOKUP(MainData[[#This Row],[Order ID]],Table3[#All],2,0),"No")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LOOKUP(MainData[[#This Row],[Region]],People!B:B,People!A:A)</f>
        <v>Anna Andreadi</v>
      </c>
      <c r="W4347" s="3" t="str">
        <f>IFERROR(VLOOKUP(MainData[[#This Row],[Order ID]],Table3[#All],2,0),"No")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LOOKUP(MainData[[#This Row],[Region]],People!B:B,People!A:A)</f>
        <v>Chuck Magee</v>
      </c>
      <c r="W4348" s="3" t="str">
        <f>IFERROR(VLOOKUP(MainData[[#This Row],[Order ID]],Table3[#All],2,0),"No")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LOOKUP(MainData[[#This Row],[Region]],People!B:B,People!A:A)</f>
        <v>Chuck Magee</v>
      </c>
      <c r="W4349" s="3" t="str">
        <f>IFERROR(VLOOKUP(MainData[[#This Row],[Order ID]],Table3[#All],2,0),"No")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LOOKUP(MainData[[#This Row],[Region]],People!B:B,People!A:A)</f>
        <v>Anna Andreadi</v>
      </c>
      <c r="W4350" s="3" t="str">
        <f>IFERROR(VLOOKUP(MainData[[#This Row],[Order ID]],Table3[#All],2,0),"No")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LOOKUP(MainData[[#This Row],[Region]],People!B:B,People!A:A)</f>
        <v>Anna Andreadi</v>
      </c>
      <c r="W4351" s="3" t="str">
        <f>IFERROR(VLOOKUP(MainData[[#This Row],[Order ID]],Table3[#All],2,0),"No")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LOOKUP(MainData[[#This Row],[Region]],People!B:B,People!A:A)</f>
        <v>Chuck Magee</v>
      </c>
      <c r="W4352" s="3" t="str">
        <f>IFERROR(VLOOKUP(MainData[[#This Row],[Order ID]],Table3[#All],2,0),"No")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LOOKUP(MainData[[#This Row],[Region]],People!B:B,People!A:A)</f>
        <v>Chuck Magee</v>
      </c>
      <c r="W4353" s="3" t="str">
        <f>IFERROR(VLOOKUP(MainData[[#This Row],[Order ID]],Table3[#All],2,0),"No")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LOOKUP(MainData[[#This Row],[Region]],People!B:B,People!A:A)</f>
        <v>Anna Andreadi</v>
      </c>
      <c r="W4354" s="3" t="str">
        <f>IFERROR(VLOOKUP(MainData[[#This Row],[Order ID]],Table3[#All],2,0),"No")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LOOKUP(MainData[[#This Row],[Region]],People!B:B,People!A:A)</f>
        <v>Anna Andreadi</v>
      </c>
      <c r="W4355" s="3" t="str">
        <f>IFERROR(VLOOKUP(MainData[[#This Row],[Order ID]],Table3[#All],2,0),"No")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LOOKUP(MainData[[#This Row],[Region]],People!B:B,People!A:A)</f>
        <v>Cassandra Brandow</v>
      </c>
      <c r="W4356" s="3" t="str">
        <f>IFERROR(VLOOKUP(MainData[[#This Row],[Order ID]],Table3[#All],2,0),"No")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LOOKUP(MainData[[#This Row],[Region]],People!B:B,People!A:A)</f>
        <v>Cassandra Brandow</v>
      </c>
      <c r="W4357" s="3" t="str">
        <f>IFERROR(VLOOKUP(MainData[[#This Row],[Order ID]],Table3[#All],2,0),"No")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LOOKUP(MainData[[#This Row],[Region]],People!B:B,People!A:A)</f>
        <v>Cassandra Brandow</v>
      </c>
      <c r="W4358" s="3" t="str">
        <f>IFERROR(VLOOKUP(MainData[[#This Row],[Order ID]],Table3[#All],2,0),"No")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LOOKUP(MainData[[#This Row],[Region]],People!B:B,People!A:A)</f>
        <v>Kelly Williams</v>
      </c>
      <c r="W4359" s="3" t="str">
        <f>IFERROR(VLOOKUP(MainData[[#This Row],[Order ID]],Table3[#All],2,0),"No")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LOOKUP(MainData[[#This Row],[Region]],People!B:B,People!A:A)</f>
        <v>Kelly Williams</v>
      </c>
      <c r="W4360" s="3" t="str">
        <f>IFERROR(VLOOKUP(MainData[[#This Row],[Order ID]],Table3[#All],2,0),"No")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LOOKUP(MainData[[#This Row],[Region]],People!B:B,People!A:A)</f>
        <v>Kelly Williams</v>
      </c>
      <c r="W4361" s="3" t="str">
        <f>IFERROR(VLOOKUP(MainData[[#This Row],[Order ID]],Table3[#All],2,0),"No")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LOOKUP(MainData[[#This Row],[Region]],People!B:B,People!A:A)</f>
        <v>Chuck Magee</v>
      </c>
      <c r="W4362" s="3" t="str">
        <f>IFERROR(VLOOKUP(MainData[[#This Row],[Order ID]],Table3[#All],2,0),"No")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LOOKUP(MainData[[#This Row],[Region]],People!B:B,People!A:A)</f>
        <v>Cassandra Brandow</v>
      </c>
      <c r="W4363" s="3" t="str">
        <f>IFERROR(VLOOKUP(MainData[[#This Row],[Order ID]],Table3[#All],2,0),"No")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LOOKUP(MainData[[#This Row],[Region]],People!B:B,People!A:A)</f>
        <v>Kelly Williams</v>
      </c>
      <c r="W4364" s="3" t="str">
        <f>IFERROR(VLOOKUP(MainData[[#This Row],[Order ID]],Table3[#All],2,0),"No")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LOOKUP(MainData[[#This Row],[Region]],People!B:B,People!A:A)</f>
        <v>Kelly Williams</v>
      </c>
      <c r="W4365" s="3" t="str">
        <f>IFERROR(VLOOKUP(MainData[[#This Row],[Order ID]],Table3[#All],2,0),"No")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LOOKUP(MainData[[#This Row],[Region]],People!B:B,People!A:A)</f>
        <v>Kelly Williams</v>
      </c>
      <c r="W4366" s="3" t="str">
        <f>IFERROR(VLOOKUP(MainData[[#This Row],[Order ID]],Table3[#All],2,0),"No")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LOOKUP(MainData[[#This Row],[Region]],People!B:B,People!A:A)</f>
        <v>Kelly Williams</v>
      </c>
      <c r="W4367" s="3" t="str">
        <f>IFERROR(VLOOKUP(MainData[[#This Row],[Order ID]],Table3[#All],2,0),"No")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LOOKUP(MainData[[#This Row],[Region]],People!B:B,People!A:A)</f>
        <v>Kelly Williams</v>
      </c>
      <c r="W4368" s="3" t="str">
        <f>IFERROR(VLOOKUP(MainData[[#This Row],[Order ID]],Table3[#All],2,0),"No")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LOOKUP(MainData[[#This Row],[Region]],People!B:B,People!A:A)</f>
        <v>Kelly Williams</v>
      </c>
      <c r="W4369" s="3" t="str">
        <f>IFERROR(VLOOKUP(MainData[[#This Row],[Order ID]],Table3[#All],2,0),"No")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LOOKUP(MainData[[#This Row],[Region]],People!B:B,People!A:A)</f>
        <v>Kelly Williams</v>
      </c>
      <c r="W4370" s="3" t="str">
        <f>IFERROR(VLOOKUP(MainData[[#This Row],[Order ID]],Table3[#All],2,0),"No")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LOOKUP(MainData[[#This Row],[Region]],People!B:B,People!A:A)</f>
        <v>Kelly Williams</v>
      </c>
      <c r="W4371" s="3" t="str">
        <f>IFERROR(VLOOKUP(MainData[[#This Row],[Order ID]],Table3[#All],2,0),"No")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LOOKUP(MainData[[#This Row],[Region]],People!B:B,People!A:A)</f>
        <v>Kelly Williams</v>
      </c>
      <c r="W4372" s="3" t="str">
        <f>IFERROR(VLOOKUP(MainData[[#This Row],[Order ID]],Table3[#All],2,0),"No")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LOOKUP(MainData[[#This Row],[Region]],People!B:B,People!A:A)</f>
        <v>Kelly Williams</v>
      </c>
      <c r="W4373" s="3" t="str">
        <f>IFERROR(VLOOKUP(MainData[[#This Row],[Order ID]],Table3[#All],2,0),"No")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LOOKUP(MainData[[#This Row],[Region]],People!B:B,People!A:A)</f>
        <v>Kelly Williams</v>
      </c>
      <c r="W4374" s="3" t="str">
        <f>IFERROR(VLOOKUP(MainData[[#This Row],[Order ID]],Table3[#All],2,0),"No")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LOOKUP(MainData[[#This Row],[Region]],People!B:B,People!A:A)</f>
        <v>Kelly Williams</v>
      </c>
      <c r="W4375" s="3" t="str">
        <f>IFERROR(VLOOKUP(MainData[[#This Row],[Order ID]],Table3[#All],2,0),"No")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LOOKUP(MainData[[#This Row],[Region]],People!B:B,People!A:A)</f>
        <v>Chuck Magee</v>
      </c>
      <c r="W4376" s="3" t="str">
        <f>IFERROR(VLOOKUP(MainData[[#This Row],[Order ID]],Table3[#All],2,0),"No")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LOOKUP(MainData[[#This Row],[Region]],People!B:B,People!A:A)</f>
        <v>Anna Andreadi</v>
      </c>
      <c r="W4377" s="3" t="str">
        <f>IFERROR(VLOOKUP(MainData[[#This Row],[Order ID]],Table3[#All],2,0),"No")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LOOKUP(MainData[[#This Row],[Region]],People!B:B,People!A:A)</f>
        <v>Anna Andreadi</v>
      </c>
      <c r="W4378" s="3" t="str">
        <f>IFERROR(VLOOKUP(MainData[[#This Row],[Order ID]],Table3[#All],2,0),"No")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LOOKUP(MainData[[#This Row],[Region]],People!B:B,People!A:A)</f>
        <v>Anna Andreadi</v>
      </c>
      <c r="W4379" s="3" t="str">
        <f>IFERROR(VLOOKUP(MainData[[#This Row],[Order ID]],Table3[#All],2,0),"No")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LOOKUP(MainData[[#This Row],[Region]],People!B:B,People!A:A)</f>
        <v>Cassandra Brandow</v>
      </c>
      <c r="W4380" s="3" t="str">
        <f>IFERROR(VLOOKUP(MainData[[#This Row],[Order ID]],Table3[#All],2,0),"No")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LOOKUP(MainData[[#This Row],[Region]],People!B:B,People!A:A)</f>
        <v>Cassandra Brandow</v>
      </c>
      <c r="W4381" s="3" t="str">
        <f>IFERROR(VLOOKUP(MainData[[#This Row],[Order ID]],Table3[#All],2,0),"No")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LOOKUP(MainData[[#This Row],[Region]],People!B:B,People!A:A)</f>
        <v>Anna Andreadi</v>
      </c>
      <c r="W4382" s="3" t="str">
        <f>IFERROR(VLOOKUP(MainData[[#This Row],[Order ID]],Table3[#All],2,0),"No")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LOOKUP(MainData[[#This Row],[Region]],People!B:B,People!A:A)</f>
        <v>Anna Andreadi</v>
      </c>
      <c r="W4383" s="3" t="str">
        <f>IFERROR(VLOOKUP(MainData[[#This Row],[Order ID]],Table3[#All],2,0),"No")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LOOKUP(MainData[[#This Row],[Region]],People!B:B,People!A:A)</f>
        <v>Kelly Williams</v>
      </c>
      <c r="W4384" s="3" t="str">
        <f>IFERROR(VLOOKUP(MainData[[#This Row],[Order ID]],Table3[#All],2,0),"No")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LOOKUP(MainData[[#This Row],[Region]],People!B:B,People!A:A)</f>
        <v>Kelly Williams</v>
      </c>
      <c r="W4385" s="3" t="str">
        <f>IFERROR(VLOOKUP(MainData[[#This Row],[Order ID]],Table3[#All],2,0),"No")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LOOKUP(MainData[[#This Row],[Region]],People!B:B,People!A:A)</f>
        <v>Kelly Williams</v>
      </c>
      <c r="W4386" s="3" t="str">
        <f>IFERROR(VLOOKUP(MainData[[#This Row],[Order ID]],Table3[#All],2,0),"No")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LOOKUP(MainData[[#This Row],[Region]],People!B:B,People!A:A)</f>
        <v>Kelly Williams</v>
      </c>
      <c r="W4387" s="3" t="str">
        <f>IFERROR(VLOOKUP(MainData[[#This Row],[Order ID]],Table3[#All],2,0),"No")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LOOKUP(MainData[[#This Row],[Region]],People!B:B,People!A:A)</f>
        <v>Anna Andreadi</v>
      </c>
      <c r="W4388" s="3" t="str">
        <f>IFERROR(VLOOKUP(MainData[[#This Row],[Order ID]],Table3[#All],2,0),"No")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LOOKUP(MainData[[#This Row],[Region]],People!B:B,People!A:A)</f>
        <v>Anna Andreadi</v>
      </c>
      <c r="W4389" s="3" t="str">
        <f>IFERROR(VLOOKUP(MainData[[#This Row],[Order ID]],Table3[#All],2,0),"No")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LOOKUP(MainData[[#This Row],[Region]],People!B:B,People!A:A)</f>
        <v>Chuck Magee</v>
      </c>
      <c r="W4390" s="3" t="str">
        <f>IFERROR(VLOOKUP(MainData[[#This Row],[Order ID]],Table3[#All],2,0),"No")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LOOKUP(MainData[[#This Row],[Region]],People!B:B,People!A:A)</f>
        <v>Chuck Magee</v>
      </c>
      <c r="W4391" s="3" t="str">
        <f>IFERROR(VLOOKUP(MainData[[#This Row],[Order ID]],Table3[#All],2,0),"No")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LOOKUP(MainData[[#This Row],[Region]],People!B:B,People!A:A)</f>
        <v>Chuck Magee</v>
      </c>
      <c r="W4392" s="3" t="str">
        <f>IFERROR(VLOOKUP(MainData[[#This Row],[Order ID]],Table3[#All],2,0),"No")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LOOKUP(MainData[[#This Row],[Region]],People!B:B,People!A:A)</f>
        <v>Chuck Magee</v>
      </c>
      <c r="W4393" s="3" t="str">
        <f>IFERROR(VLOOKUP(MainData[[#This Row],[Order ID]],Table3[#All],2,0),"No")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LOOKUP(MainData[[#This Row],[Region]],People!B:B,People!A:A)</f>
        <v>Kelly Williams</v>
      </c>
      <c r="W4394" s="3" t="str">
        <f>IFERROR(VLOOKUP(MainData[[#This Row],[Order ID]],Table3[#All],2,0),"No")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LOOKUP(MainData[[#This Row],[Region]],People!B:B,People!A:A)</f>
        <v>Kelly Williams</v>
      </c>
      <c r="W4395" s="3" t="str">
        <f>IFERROR(VLOOKUP(MainData[[#This Row],[Order ID]],Table3[#All],2,0),"No")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LOOKUP(MainData[[#This Row],[Region]],People!B:B,People!A:A)</f>
        <v>Chuck Magee</v>
      </c>
      <c r="W4396" s="3" t="str">
        <f>IFERROR(VLOOKUP(MainData[[#This Row],[Order ID]],Table3[#All],2,0),"No")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LOOKUP(MainData[[#This Row],[Region]],People!B:B,People!A:A)</f>
        <v>Chuck Magee</v>
      </c>
      <c r="W4397" s="3" t="str">
        <f>IFERROR(VLOOKUP(MainData[[#This Row],[Order ID]],Table3[#All],2,0),"No")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LOOKUP(MainData[[#This Row],[Region]],People!B:B,People!A:A)</f>
        <v>Anna Andreadi</v>
      </c>
      <c r="W4398" s="3" t="str">
        <f>IFERROR(VLOOKUP(MainData[[#This Row],[Order ID]],Table3[#All],2,0),"No")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LOOKUP(MainData[[#This Row],[Region]],People!B:B,People!A:A)</f>
        <v>Chuck Magee</v>
      </c>
      <c r="W4399" s="3" t="str">
        <f>IFERROR(VLOOKUP(MainData[[#This Row],[Order ID]],Table3[#All],2,0),"No")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LOOKUP(MainData[[#This Row],[Region]],People!B:B,People!A:A)</f>
        <v>Chuck Magee</v>
      </c>
      <c r="W4400" s="3" t="str">
        <f>IFERROR(VLOOKUP(MainData[[#This Row],[Order ID]],Table3[#All],2,0),"No")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LOOKUP(MainData[[#This Row],[Region]],People!B:B,People!A:A)</f>
        <v>Chuck Magee</v>
      </c>
      <c r="W4401" s="3" t="str">
        <f>IFERROR(VLOOKUP(MainData[[#This Row],[Order ID]],Table3[#All],2,0),"No")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LOOKUP(MainData[[#This Row],[Region]],People!B:B,People!A:A)</f>
        <v>Chuck Magee</v>
      </c>
      <c r="W4402" s="3" t="str">
        <f>IFERROR(VLOOKUP(MainData[[#This Row],[Order ID]],Table3[#All],2,0),"No")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LOOKUP(MainData[[#This Row],[Region]],People!B:B,People!A:A)</f>
        <v>Chuck Magee</v>
      </c>
      <c r="W4403" s="3" t="str">
        <f>IFERROR(VLOOKUP(MainData[[#This Row],[Order ID]],Table3[#All],2,0),"No")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LOOKUP(MainData[[#This Row],[Region]],People!B:B,People!A:A)</f>
        <v>Anna Andreadi</v>
      </c>
      <c r="W4404" s="3" t="str">
        <f>IFERROR(VLOOKUP(MainData[[#This Row],[Order ID]],Table3[#All],2,0),"No")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LOOKUP(MainData[[#This Row],[Region]],People!B:B,People!A:A)</f>
        <v>Chuck Magee</v>
      </c>
      <c r="W4405" s="3" t="str">
        <f>IFERROR(VLOOKUP(MainData[[#This Row],[Order ID]],Table3[#All],2,0),"No")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LOOKUP(MainData[[#This Row],[Region]],People!B:B,People!A:A)</f>
        <v>Chuck Magee</v>
      </c>
      <c r="W4406" s="3" t="str">
        <f>IFERROR(VLOOKUP(MainData[[#This Row],[Order ID]],Table3[#All],2,0),"No")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LOOKUP(MainData[[#This Row],[Region]],People!B:B,People!A:A)</f>
        <v>Chuck Magee</v>
      </c>
      <c r="W4407" s="3" t="str">
        <f>IFERROR(VLOOKUP(MainData[[#This Row],[Order ID]],Table3[#All],2,0),"No")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LOOKUP(MainData[[#This Row],[Region]],People!B:B,People!A:A)</f>
        <v>Kelly Williams</v>
      </c>
      <c r="W4408" s="3" t="str">
        <f>IFERROR(VLOOKUP(MainData[[#This Row],[Order ID]],Table3[#All],2,0),"No")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LOOKUP(MainData[[#This Row],[Region]],People!B:B,People!A:A)</f>
        <v>Kelly Williams</v>
      </c>
      <c r="W4409" s="3" t="str">
        <f>IFERROR(VLOOKUP(MainData[[#This Row],[Order ID]],Table3[#All],2,0),"No")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LOOKUP(MainData[[#This Row],[Region]],People!B:B,People!A:A)</f>
        <v>Kelly Williams</v>
      </c>
      <c r="W4410" s="3" t="str">
        <f>IFERROR(VLOOKUP(MainData[[#This Row],[Order ID]],Table3[#All],2,0),"No")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LOOKUP(MainData[[#This Row],[Region]],People!B:B,People!A:A)</f>
        <v>Anna Andreadi</v>
      </c>
      <c r="W4411" s="3" t="str">
        <f>IFERROR(VLOOKUP(MainData[[#This Row],[Order ID]],Table3[#All],2,0),"No")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LOOKUP(MainData[[#This Row],[Region]],People!B:B,People!A:A)</f>
        <v>Anna Andreadi</v>
      </c>
      <c r="W4412" s="3" t="str">
        <f>IFERROR(VLOOKUP(MainData[[#This Row],[Order ID]],Table3[#All],2,0),"No")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LOOKUP(MainData[[#This Row],[Region]],People!B:B,People!A:A)</f>
        <v>Chuck Magee</v>
      </c>
      <c r="W4413" s="3" t="str">
        <f>IFERROR(VLOOKUP(MainData[[#This Row],[Order ID]],Table3[#All],2,0),"No")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LOOKUP(MainData[[#This Row],[Region]],People!B:B,People!A:A)</f>
        <v>Chuck Magee</v>
      </c>
      <c r="W4414" s="3" t="str">
        <f>IFERROR(VLOOKUP(MainData[[#This Row],[Order ID]],Table3[#All],2,0),"No")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LOOKUP(MainData[[#This Row],[Region]],People!B:B,People!A:A)</f>
        <v>Chuck Magee</v>
      </c>
      <c r="W4415" s="3" t="str">
        <f>IFERROR(VLOOKUP(MainData[[#This Row],[Order ID]],Table3[#All],2,0),"No")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LOOKUP(MainData[[#This Row],[Region]],People!B:B,People!A:A)</f>
        <v>Chuck Magee</v>
      </c>
      <c r="W4416" s="3" t="str">
        <f>IFERROR(VLOOKUP(MainData[[#This Row],[Order ID]],Table3[#All],2,0),"No")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LOOKUP(MainData[[#This Row],[Region]],People!B:B,People!A:A)</f>
        <v>Anna Andreadi</v>
      </c>
      <c r="W4417" s="3" t="str">
        <f>IFERROR(VLOOKUP(MainData[[#This Row],[Order ID]],Table3[#All],2,0),"No")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LOOKUP(MainData[[#This Row],[Region]],People!B:B,People!A:A)</f>
        <v>Anna Andreadi</v>
      </c>
      <c r="W4418" s="3" t="str">
        <f>IFERROR(VLOOKUP(MainData[[#This Row],[Order ID]],Table3[#All],2,0),"No")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LOOKUP(MainData[[#This Row],[Region]],People!B:B,People!A:A)</f>
        <v>Kelly Williams</v>
      </c>
      <c r="W4419" s="3" t="str">
        <f>IFERROR(VLOOKUP(MainData[[#This Row],[Order ID]],Table3[#All],2,0),"No")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LOOKUP(MainData[[#This Row],[Region]],People!B:B,People!A:A)</f>
        <v>Chuck Magee</v>
      </c>
      <c r="W4420" s="3" t="str">
        <f>IFERROR(VLOOKUP(MainData[[#This Row],[Order ID]],Table3[#All],2,0),"No")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LOOKUP(MainData[[#This Row],[Region]],People!B:B,People!A:A)</f>
        <v>Chuck Magee</v>
      </c>
      <c r="W4421" s="3" t="str">
        <f>IFERROR(VLOOKUP(MainData[[#This Row],[Order ID]],Table3[#All],2,0),"No")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LOOKUP(MainData[[#This Row],[Region]],People!B:B,People!A:A)</f>
        <v>Kelly Williams</v>
      </c>
      <c r="W4422" s="3" t="str">
        <f>IFERROR(VLOOKUP(MainData[[#This Row],[Order ID]],Table3[#All],2,0),"No")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LOOKUP(MainData[[#This Row],[Region]],People!B:B,People!A:A)</f>
        <v>Cassandra Brandow</v>
      </c>
      <c r="W4423" s="3" t="str">
        <f>IFERROR(VLOOKUP(MainData[[#This Row],[Order ID]],Table3[#All],2,0),"No")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LOOKUP(MainData[[#This Row],[Region]],People!B:B,People!A:A)</f>
        <v>Cassandra Brandow</v>
      </c>
      <c r="W4424" s="3" t="str">
        <f>IFERROR(VLOOKUP(MainData[[#This Row],[Order ID]],Table3[#All],2,0),"No")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LOOKUP(MainData[[#This Row],[Region]],People!B:B,People!A:A)</f>
        <v>Cassandra Brandow</v>
      </c>
      <c r="W4425" s="3" t="str">
        <f>IFERROR(VLOOKUP(MainData[[#This Row],[Order ID]],Table3[#All],2,0),"No")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LOOKUP(MainData[[#This Row],[Region]],People!B:B,People!A:A)</f>
        <v>Cassandra Brandow</v>
      </c>
      <c r="W4426" s="3" t="str">
        <f>IFERROR(VLOOKUP(MainData[[#This Row],[Order ID]],Table3[#All],2,0),"No")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LOOKUP(MainData[[#This Row],[Region]],People!B:B,People!A:A)</f>
        <v>Cassandra Brandow</v>
      </c>
      <c r="W4427" s="3" t="str">
        <f>IFERROR(VLOOKUP(MainData[[#This Row],[Order ID]],Table3[#All],2,0),"No")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LOOKUP(MainData[[#This Row],[Region]],People!B:B,People!A:A)</f>
        <v>Cassandra Brandow</v>
      </c>
      <c r="W4428" s="3" t="str">
        <f>IFERROR(VLOOKUP(MainData[[#This Row],[Order ID]],Table3[#All],2,0),"No")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LOOKUP(MainData[[#This Row],[Region]],People!B:B,People!A:A)</f>
        <v>Anna Andreadi</v>
      </c>
      <c r="W4429" s="3" t="str">
        <f>IFERROR(VLOOKUP(MainData[[#This Row],[Order ID]],Table3[#All],2,0),"No")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LOOKUP(MainData[[#This Row],[Region]],People!B:B,People!A:A)</f>
        <v>Kelly Williams</v>
      </c>
      <c r="W4430" s="3" t="str">
        <f>IFERROR(VLOOKUP(MainData[[#This Row],[Order ID]],Table3[#All],2,0),"No")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LOOKUP(MainData[[#This Row],[Region]],People!B:B,People!A:A)</f>
        <v>Chuck Magee</v>
      </c>
      <c r="W4431" s="3" t="str">
        <f>IFERROR(VLOOKUP(MainData[[#This Row],[Order ID]],Table3[#All],2,0),"No")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LOOKUP(MainData[[#This Row],[Region]],People!B:B,People!A:A)</f>
        <v>Cassandra Brandow</v>
      </c>
      <c r="W4432" s="3" t="str">
        <f>IFERROR(VLOOKUP(MainData[[#This Row],[Order ID]],Table3[#All],2,0),"No")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LOOKUP(MainData[[#This Row],[Region]],People!B:B,People!A:A)</f>
        <v>Cassandra Brandow</v>
      </c>
      <c r="W4433" s="3" t="str">
        <f>IFERROR(VLOOKUP(MainData[[#This Row],[Order ID]],Table3[#All],2,0),"No")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LOOKUP(MainData[[#This Row],[Region]],People!B:B,People!A:A)</f>
        <v>Cassandra Brandow</v>
      </c>
      <c r="W4434" s="3" t="str">
        <f>IFERROR(VLOOKUP(MainData[[#This Row],[Order ID]],Table3[#All],2,0),"No")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LOOKUP(MainData[[#This Row],[Region]],People!B:B,People!A:A)</f>
        <v>Cassandra Brandow</v>
      </c>
      <c r="W4435" s="3" t="str">
        <f>IFERROR(VLOOKUP(MainData[[#This Row],[Order ID]],Table3[#All],2,0),"No")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LOOKUP(MainData[[#This Row],[Region]],People!B:B,People!A:A)</f>
        <v>Cassandra Brandow</v>
      </c>
      <c r="W4436" s="3" t="str">
        <f>IFERROR(VLOOKUP(MainData[[#This Row],[Order ID]],Table3[#All],2,0),"No")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LOOKUP(MainData[[#This Row],[Region]],People!B:B,People!A:A)</f>
        <v>Kelly Williams</v>
      </c>
      <c r="W4437" s="3" t="str">
        <f>IFERROR(VLOOKUP(MainData[[#This Row],[Order ID]],Table3[#All],2,0),"No")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LOOKUP(MainData[[#This Row],[Region]],People!B:B,People!A:A)</f>
        <v>Kelly Williams</v>
      </c>
      <c r="W4438" s="3" t="str">
        <f>IFERROR(VLOOKUP(MainData[[#This Row],[Order ID]],Table3[#All],2,0),"No")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LOOKUP(MainData[[#This Row],[Region]],People!B:B,People!A:A)</f>
        <v>Kelly Williams</v>
      </c>
      <c r="W4439" s="3" t="str">
        <f>IFERROR(VLOOKUP(MainData[[#This Row],[Order ID]],Table3[#All],2,0),"No")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LOOKUP(MainData[[#This Row],[Region]],People!B:B,People!A:A)</f>
        <v>Kelly Williams</v>
      </c>
      <c r="W4440" s="3" t="str">
        <f>IFERROR(VLOOKUP(MainData[[#This Row],[Order ID]],Table3[#All],2,0),"No")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LOOKUP(MainData[[#This Row],[Region]],People!B:B,People!A:A)</f>
        <v>Kelly Williams</v>
      </c>
      <c r="W4441" s="3" t="str">
        <f>IFERROR(VLOOKUP(MainData[[#This Row],[Order ID]],Table3[#All],2,0),"No")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LOOKUP(MainData[[#This Row],[Region]],People!B:B,People!A:A)</f>
        <v>Kelly Williams</v>
      </c>
      <c r="W4442" s="3" t="str">
        <f>IFERROR(VLOOKUP(MainData[[#This Row],[Order ID]],Table3[#All],2,0),"No")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LOOKUP(MainData[[#This Row],[Region]],People!B:B,People!A:A)</f>
        <v>Kelly Williams</v>
      </c>
      <c r="W4443" s="3" t="str">
        <f>IFERROR(VLOOKUP(MainData[[#This Row],[Order ID]],Table3[#All],2,0),"No")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LOOKUP(MainData[[#This Row],[Region]],People!B:B,People!A:A)</f>
        <v>Kelly Williams</v>
      </c>
      <c r="W4444" s="3" t="str">
        <f>IFERROR(VLOOKUP(MainData[[#This Row],[Order ID]],Table3[#All],2,0),"No")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LOOKUP(MainData[[#This Row],[Region]],People!B:B,People!A:A)</f>
        <v>Kelly Williams</v>
      </c>
      <c r="W4445" s="3" t="str">
        <f>IFERROR(VLOOKUP(MainData[[#This Row],[Order ID]],Table3[#All],2,0),"No")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LOOKUP(MainData[[#This Row],[Region]],People!B:B,People!A:A)</f>
        <v>Kelly Williams</v>
      </c>
      <c r="W4446" s="3" t="str">
        <f>IFERROR(VLOOKUP(MainData[[#This Row],[Order ID]],Table3[#All],2,0),"No")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LOOKUP(MainData[[#This Row],[Region]],People!B:B,People!A:A)</f>
        <v>Kelly Williams</v>
      </c>
      <c r="W4447" s="3" t="str">
        <f>IFERROR(VLOOKUP(MainData[[#This Row],[Order ID]],Table3[#All],2,0),"No")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LOOKUP(MainData[[#This Row],[Region]],People!B:B,People!A:A)</f>
        <v>Kelly Williams</v>
      </c>
      <c r="W4448" s="3" t="str">
        <f>IFERROR(VLOOKUP(MainData[[#This Row],[Order ID]],Table3[#All],2,0),"No")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LOOKUP(MainData[[#This Row],[Region]],People!B:B,People!A:A)</f>
        <v>Kelly Williams</v>
      </c>
      <c r="W4449" s="3" t="str">
        <f>IFERROR(VLOOKUP(MainData[[#This Row],[Order ID]],Table3[#All],2,0),"No")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LOOKUP(MainData[[#This Row],[Region]],People!B:B,People!A:A)</f>
        <v>Anna Andreadi</v>
      </c>
      <c r="W4450" s="3" t="str">
        <f>IFERROR(VLOOKUP(MainData[[#This Row],[Order ID]],Table3[#All],2,0),"No")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LOOKUP(MainData[[#This Row],[Region]],People!B:B,People!A:A)</f>
        <v>Anna Andreadi</v>
      </c>
      <c r="W4451" s="3" t="str">
        <f>IFERROR(VLOOKUP(MainData[[#This Row],[Order ID]],Table3[#All],2,0),"No")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LOOKUP(MainData[[#This Row],[Region]],People!B:B,People!A:A)</f>
        <v>Anna Andreadi</v>
      </c>
      <c r="W4452" s="3" t="str">
        <f>IFERROR(VLOOKUP(MainData[[#This Row],[Order ID]],Table3[#All],2,0),"No")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LOOKUP(MainData[[#This Row],[Region]],People!B:B,People!A:A)</f>
        <v>Anna Andreadi</v>
      </c>
      <c r="W4453" s="3" t="str">
        <f>IFERROR(VLOOKUP(MainData[[#This Row],[Order ID]],Table3[#All],2,0),"No")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LOOKUP(MainData[[#This Row],[Region]],People!B:B,People!A:A)</f>
        <v>Anna Andreadi</v>
      </c>
      <c r="W4454" s="3" t="str">
        <f>IFERROR(VLOOKUP(MainData[[#This Row],[Order ID]],Table3[#All],2,0),"No")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LOOKUP(MainData[[#This Row],[Region]],People!B:B,People!A:A)</f>
        <v>Anna Andreadi</v>
      </c>
      <c r="W4455" s="3" t="str">
        <f>IFERROR(VLOOKUP(MainData[[#This Row],[Order ID]],Table3[#All],2,0),"No")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LOOKUP(MainData[[#This Row],[Region]],People!B:B,People!A:A)</f>
        <v>Anna Andreadi</v>
      </c>
      <c r="W4456" s="3" t="str">
        <f>IFERROR(VLOOKUP(MainData[[#This Row],[Order ID]],Table3[#All],2,0),"No")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LOOKUP(MainData[[#This Row],[Region]],People!B:B,People!A:A)</f>
        <v>Anna Andreadi</v>
      </c>
      <c r="W4457" s="3" t="str">
        <f>IFERROR(VLOOKUP(MainData[[#This Row],[Order ID]],Table3[#All],2,0),"No")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LOOKUP(MainData[[#This Row],[Region]],People!B:B,People!A:A)</f>
        <v>Anna Andreadi</v>
      </c>
      <c r="W4458" s="3" t="str">
        <f>IFERROR(VLOOKUP(MainData[[#This Row],[Order ID]],Table3[#All],2,0),"No")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LOOKUP(MainData[[#This Row],[Region]],People!B:B,People!A:A)</f>
        <v>Anna Andreadi</v>
      </c>
      <c r="W4459" s="3" t="str">
        <f>IFERROR(VLOOKUP(MainData[[#This Row],[Order ID]],Table3[#All],2,0),"No")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LOOKUP(MainData[[#This Row],[Region]],People!B:B,People!A:A)</f>
        <v>Anna Andreadi</v>
      </c>
      <c r="W4460" s="3" t="str">
        <f>IFERROR(VLOOKUP(MainData[[#This Row],[Order ID]],Table3[#All],2,0),"No")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LOOKUP(MainData[[#This Row],[Region]],People!B:B,People!A:A)</f>
        <v>Anna Andreadi</v>
      </c>
      <c r="W4461" s="3" t="str">
        <f>IFERROR(VLOOKUP(MainData[[#This Row],[Order ID]],Table3[#All],2,0),"No")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LOOKUP(MainData[[#This Row],[Region]],People!B:B,People!A:A)</f>
        <v>Anna Andreadi</v>
      </c>
      <c r="W4462" s="3" t="str">
        <f>IFERROR(VLOOKUP(MainData[[#This Row],[Order ID]],Table3[#All],2,0),"No")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LOOKUP(MainData[[#This Row],[Region]],People!B:B,People!A:A)</f>
        <v>Anna Andreadi</v>
      </c>
      <c r="W4463" s="3" t="str">
        <f>IFERROR(VLOOKUP(MainData[[#This Row],[Order ID]],Table3[#All],2,0),"No")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LOOKUP(MainData[[#This Row],[Region]],People!B:B,People!A:A)</f>
        <v>Anna Andreadi</v>
      </c>
      <c r="W4464" s="3" t="str">
        <f>IFERROR(VLOOKUP(MainData[[#This Row],[Order ID]],Table3[#All],2,0),"No")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LOOKUP(MainData[[#This Row],[Region]],People!B:B,People!A:A)</f>
        <v>Anna Andreadi</v>
      </c>
      <c r="W4465" s="3" t="str">
        <f>IFERROR(VLOOKUP(MainData[[#This Row],[Order ID]],Table3[#All],2,0),"No")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LOOKUP(MainData[[#This Row],[Region]],People!B:B,People!A:A)</f>
        <v>Anna Andreadi</v>
      </c>
      <c r="W4466" s="3" t="str">
        <f>IFERROR(VLOOKUP(MainData[[#This Row],[Order ID]],Table3[#All],2,0),"No")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LOOKUP(MainData[[#This Row],[Region]],People!B:B,People!A:A)</f>
        <v>Anna Andreadi</v>
      </c>
      <c r="W4467" s="3" t="str">
        <f>IFERROR(VLOOKUP(MainData[[#This Row],[Order ID]],Table3[#All],2,0),"No")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LOOKUP(MainData[[#This Row],[Region]],People!B:B,People!A:A)</f>
        <v>Chuck Magee</v>
      </c>
      <c r="W4468" s="3" t="str">
        <f>IFERROR(VLOOKUP(MainData[[#This Row],[Order ID]],Table3[#All],2,0),"No")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LOOKUP(MainData[[#This Row],[Region]],People!B:B,People!A:A)</f>
        <v>Chuck Magee</v>
      </c>
      <c r="W4469" s="3" t="str">
        <f>IFERROR(VLOOKUP(MainData[[#This Row],[Order ID]],Table3[#All],2,0),"No")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LOOKUP(MainData[[#This Row],[Region]],People!B:B,People!A:A)</f>
        <v>Chuck Magee</v>
      </c>
      <c r="W4470" s="3" t="str">
        <f>IFERROR(VLOOKUP(MainData[[#This Row],[Order ID]],Table3[#All],2,0),"No")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LOOKUP(MainData[[#This Row],[Region]],People!B:B,People!A:A)</f>
        <v>Chuck Magee</v>
      </c>
      <c r="W4471" s="3" t="str">
        <f>IFERROR(VLOOKUP(MainData[[#This Row],[Order ID]],Table3[#All],2,0),"No")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LOOKUP(MainData[[#This Row],[Region]],People!B:B,People!A:A)</f>
        <v>Chuck Magee</v>
      </c>
      <c r="W4472" s="3" t="str">
        <f>IFERROR(VLOOKUP(MainData[[#This Row],[Order ID]],Table3[#All],2,0),"No")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LOOKUP(MainData[[#This Row],[Region]],People!B:B,People!A:A)</f>
        <v>Chuck Magee</v>
      </c>
      <c r="W4473" s="3" t="str">
        <f>IFERROR(VLOOKUP(MainData[[#This Row],[Order ID]],Table3[#All],2,0),"No")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LOOKUP(MainData[[#This Row],[Region]],People!B:B,People!A:A)</f>
        <v>Chuck Magee</v>
      </c>
      <c r="W4474" s="3" t="str">
        <f>IFERROR(VLOOKUP(MainData[[#This Row],[Order ID]],Table3[#All],2,0),"No")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LOOKUP(MainData[[#This Row],[Region]],People!B:B,People!A:A)</f>
        <v>Chuck Magee</v>
      </c>
      <c r="W4475" s="3" t="str">
        <f>IFERROR(VLOOKUP(MainData[[#This Row],[Order ID]],Table3[#All],2,0),"No")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LOOKUP(MainData[[#This Row],[Region]],People!B:B,People!A:A)</f>
        <v>Chuck Magee</v>
      </c>
      <c r="W4476" s="3" t="str">
        <f>IFERROR(VLOOKUP(MainData[[#This Row],[Order ID]],Table3[#All],2,0),"No")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LOOKUP(MainData[[#This Row],[Region]],People!B:B,People!A:A)</f>
        <v>Chuck Magee</v>
      </c>
      <c r="W4477" s="3" t="str">
        <f>IFERROR(VLOOKUP(MainData[[#This Row],[Order ID]],Table3[#All],2,0),"No")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LOOKUP(MainData[[#This Row],[Region]],People!B:B,People!A:A)</f>
        <v>Chuck Magee</v>
      </c>
      <c r="W4478" s="3" t="str">
        <f>IFERROR(VLOOKUP(MainData[[#This Row],[Order ID]],Table3[#All],2,0),"No")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LOOKUP(MainData[[#This Row],[Region]],People!B:B,People!A:A)</f>
        <v>Kelly Williams</v>
      </c>
      <c r="W4479" s="3" t="str">
        <f>IFERROR(VLOOKUP(MainData[[#This Row],[Order ID]],Table3[#All],2,0),"No")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LOOKUP(MainData[[#This Row],[Region]],People!B:B,People!A:A)</f>
        <v>Kelly Williams</v>
      </c>
      <c r="W4480" s="3" t="str">
        <f>IFERROR(VLOOKUP(MainData[[#This Row],[Order ID]],Table3[#All],2,0),"No")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LOOKUP(MainData[[#This Row],[Region]],People!B:B,People!A:A)</f>
        <v>Chuck Magee</v>
      </c>
      <c r="W4481" s="3" t="str">
        <f>IFERROR(VLOOKUP(MainData[[#This Row],[Order ID]],Table3[#All],2,0),"No")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LOOKUP(MainData[[#This Row],[Region]],People!B:B,People!A:A)</f>
        <v>Anna Andreadi</v>
      </c>
      <c r="W4482" s="3" t="str">
        <f>IFERROR(VLOOKUP(MainData[[#This Row],[Order ID]],Table3[#All],2,0),"No")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LOOKUP(MainData[[#This Row],[Region]],People!B:B,People!A:A)</f>
        <v>Anna Andreadi</v>
      </c>
      <c r="W4483" s="3" t="str">
        <f>IFERROR(VLOOKUP(MainData[[#This Row],[Order ID]],Table3[#All],2,0),"No")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LOOKUP(MainData[[#This Row],[Region]],People!B:B,People!A:A)</f>
        <v>Anna Andreadi</v>
      </c>
      <c r="W4484" s="3" t="str">
        <f>IFERROR(VLOOKUP(MainData[[#This Row],[Order ID]],Table3[#All],2,0),"No")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LOOKUP(MainData[[#This Row],[Region]],People!B:B,People!A:A)</f>
        <v>Anna Andreadi</v>
      </c>
      <c r="W4485" s="3" t="str">
        <f>IFERROR(VLOOKUP(MainData[[#This Row],[Order ID]],Table3[#All],2,0),"No")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LOOKUP(MainData[[#This Row],[Region]],People!B:B,People!A:A)</f>
        <v>Anna Andreadi</v>
      </c>
      <c r="W4486" s="3" t="str">
        <f>IFERROR(VLOOKUP(MainData[[#This Row],[Order ID]],Table3[#All],2,0),"No")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LOOKUP(MainData[[#This Row],[Region]],People!B:B,People!A:A)</f>
        <v>Anna Andreadi</v>
      </c>
      <c r="W4487" s="3" t="str">
        <f>IFERROR(VLOOKUP(MainData[[#This Row],[Order ID]],Table3[#All],2,0),"No")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LOOKUP(MainData[[#This Row],[Region]],People!B:B,People!A:A)</f>
        <v>Anna Andreadi</v>
      </c>
      <c r="W4488" s="3" t="str">
        <f>IFERROR(VLOOKUP(MainData[[#This Row],[Order ID]],Table3[#All],2,0),"No")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LOOKUP(MainData[[#This Row],[Region]],People!B:B,People!A:A)</f>
        <v>Kelly Williams</v>
      </c>
      <c r="W4489" s="3" t="str">
        <f>IFERROR(VLOOKUP(MainData[[#This Row],[Order ID]],Table3[#All],2,0),"No")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LOOKUP(MainData[[#This Row],[Region]],People!B:B,People!A:A)</f>
        <v>Kelly Williams</v>
      </c>
      <c r="W4490" s="3" t="str">
        <f>IFERROR(VLOOKUP(MainData[[#This Row],[Order ID]],Table3[#All],2,0),"No")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LOOKUP(MainData[[#This Row],[Region]],People!B:B,People!A:A)</f>
        <v>Kelly Williams</v>
      </c>
      <c r="W4491" s="3" t="str">
        <f>IFERROR(VLOOKUP(MainData[[#This Row],[Order ID]],Table3[#All],2,0),"No")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LOOKUP(MainData[[#This Row],[Region]],People!B:B,People!A:A)</f>
        <v>Anna Andreadi</v>
      </c>
      <c r="W4492" s="3" t="str">
        <f>IFERROR(VLOOKUP(MainData[[#This Row],[Order ID]],Table3[#All],2,0),"No")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LOOKUP(MainData[[#This Row],[Region]],People!B:B,People!A:A)</f>
        <v>Chuck Magee</v>
      </c>
      <c r="W4493" s="3" t="str">
        <f>IFERROR(VLOOKUP(MainData[[#This Row],[Order ID]],Table3[#All],2,0),"No")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LOOKUP(MainData[[#This Row],[Region]],People!B:B,People!A:A)</f>
        <v>Chuck Magee</v>
      </c>
      <c r="W4494" s="3" t="str">
        <f>IFERROR(VLOOKUP(MainData[[#This Row],[Order ID]],Table3[#All],2,0),"No")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LOOKUP(MainData[[#This Row],[Region]],People!B:B,People!A:A)</f>
        <v>Chuck Magee</v>
      </c>
      <c r="W4495" s="3" t="str">
        <f>IFERROR(VLOOKUP(MainData[[#This Row],[Order ID]],Table3[#All],2,0),"No")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LOOKUP(MainData[[#This Row],[Region]],People!B:B,People!A:A)</f>
        <v>Chuck Magee</v>
      </c>
      <c r="W4496" s="3" t="str">
        <f>IFERROR(VLOOKUP(MainData[[#This Row],[Order ID]],Table3[#All],2,0),"No")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LOOKUP(MainData[[#This Row],[Region]],People!B:B,People!A:A)</f>
        <v>Anna Andreadi</v>
      </c>
      <c r="W4497" s="3" t="str">
        <f>IFERROR(VLOOKUP(MainData[[#This Row],[Order ID]],Table3[#All],2,0),"No")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LOOKUP(MainData[[#This Row],[Region]],People!B:B,People!A:A)</f>
        <v>Anna Andreadi</v>
      </c>
      <c r="W4498" s="3" t="str">
        <f>IFERROR(VLOOKUP(MainData[[#This Row],[Order ID]],Table3[#All],2,0),"No")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LOOKUP(MainData[[#This Row],[Region]],People!B:B,People!A:A)</f>
        <v>Chuck Magee</v>
      </c>
      <c r="W4499" s="3" t="str">
        <f>IFERROR(VLOOKUP(MainData[[#This Row],[Order ID]],Table3[#All],2,0),"No")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LOOKUP(MainData[[#This Row],[Region]],People!B:B,People!A:A)</f>
        <v>Anna Andreadi</v>
      </c>
      <c r="W4500" s="3" t="str">
        <f>IFERROR(VLOOKUP(MainData[[#This Row],[Order ID]],Table3[#All],2,0),"No")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LOOKUP(MainData[[#This Row],[Region]],People!B:B,People!A:A)</f>
        <v>Anna Andreadi</v>
      </c>
      <c r="W4501" s="3" t="str">
        <f>IFERROR(VLOOKUP(MainData[[#This Row],[Order ID]],Table3[#All],2,0),"No")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LOOKUP(MainData[[#This Row],[Region]],People!B:B,People!A:A)</f>
        <v>Anna Andreadi</v>
      </c>
      <c r="W4502" s="3" t="str">
        <f>IFERROR(VLOOKUP(MainData[[#This Row],[Order ID]],Table3[#All],2,0),"No")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LOOKUP(MainData[[#This Row],[Region]],People!B:B,People!A:A)</f>
        <v>Kelly Williams</v>
      </c>
      <c r="W4503" s="3" t="str">
        <f>IFERROR(VLOOKUP(MainData[[#This Row],[Order ID]],Table3[#All],2,0),"No")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LOOKUP(MainData[[#This Row],[Region]],People!B:B,People!A:A)</f>
        <v>Kelly Williams</v>
      </c>
      <c r="W4504" s="3" t="str">
        <f>IFERROR(VLOOKUP(MainData[[#This Row],[Order ID]],Table3[#All],2,0),"No")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LOOKUP(MainData[[#This Row],[Region]],People!B:B,People!A:A)</f>
        <v>Anna Andreadi</v>
      </c>
      <c r="W4505" s="3" t="str">
        <f>IFERROR(VLOOKUP(MainData[[#This Row],[Order ID]],Table3[#All],2,0),"No")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LOOKUP(MainData[[#This Row],[Region]],People!B:B,People!A:A)</f>
        <v>Anna Andreadi</v>
      </c>
      <c r="W4506" s="3" t="str">
        <f>IFERROR(VLOOKUP(MainData[[#This Row],[Order ID]],Table3[#All],2,0),"No")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LOOKUP(MainData[[#This Row],[Region]],People!B:B,People!A:A)</f>
        <v>Anna Andreadi</v>
      </c>
      <c r="W4507" s="3" t="str">
        <f>IFERROR(VLOOKUP(MainData[[#This Row],[Order ID]],Table3[#All],2,0),"No")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LOOKUP(MainData[[#This Row],[Region]],People!B:B,People!A:A)</f>
        <v>Anna Andreadi</v>
      </c>
      <c r="W4508" s="3" t="str">
        <f>IFERROR(VLOOKUP(MainData[[#This Row],[Order ID]],Table3[#All],2,0),"No")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LOOKUP(MainData[[#This Row],[Region]],People!B:B,People!A:A)</f>
        <v>Anna Andreadi</v>
      </c>
      <c r="W4509" s="3" t="str">
        <f>IFERROR(VLOOKUP(MainData[[#This Row],[Order ID]],Table3[#All],2,0),"No")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LOOKUP(MainData[[#This Row],[Region]],People!B:B,People!A:A)</f>
        <v>Anna Andreadi</v>
      </c>
      <c r="W4510" s="3" t="str">
        <f>IFERROR(VLOOKUP(MainData[[#This Row],[Order ID]],Table3[#All],2,0),"No")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LOOKUP(MainData[[#This Row],[Region]],People!B:B,People!A:A)</f>
        <v>Anna Andreadi</v>
      </c>
      <c r="W4511" s="3" t="str">
        <f>IFERROR(VLOOKUP(MainData[[#This Row],[Order ID]],Table3[#All],2,0),"No")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LOOKUP(MainData[[#This Row],[Region]],People!B:B,People!A:A)</f>
        <v>Kelly Williams</v>
      </c>
      <c r="W4512" s="3" t="str">
        <f>IFERROR(VLOOKUP(MainData[[#This Row],[Order ID]],Table3[#All],2,0),"No")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LOOKUP(MainData[[#This Row],[Region]],People!B:B,People!A:A)</f>
        <v>Kelly Williams</v>
      </c>
      <c r="W4513" s="3" t="str">
        <f>IFERROR(VLOOKUP(MainData[[#This Row],[Order ID]],Table3[#All],2,0),"No")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LOOKUP(MainData[[#This Row],[Region]],People!B:B,People!A:A)</f>
        <v>Anna Andreadi</v>
      </c>
      <c r="W4514" s="3" t="str">
        <f>IFERROR(VLOOKUP(MainData[[#This Row],[Order ID]],Table3[#All],2,0),"No")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LOOKUP(MainData[[#This Row],[Region]],People!B:B,People!A:A)</f>
        <v>Kelly Williams</v>
      </c>
      <c r="W4515" s="3" t="str">
        <f>IFERROR(VLOOKUP(MainData[[#This Row],[Order ID]],Table3[#All],2,0),"No")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LOOKUP(MainData[[#This Row],[Region]],People!B:B,People!A:A)</f>
        <v>Cassandra Brandow</v>
      </c>
      <c r="W4516" s="3" t="str">
        <f>IFERROR(VLOOKUP(MainData[[#This Row],[Order ID]],Table3[#All],2,0),"No")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LOOKUP(MainData[[#This Row],[Region]],People!B:B,People!A:A)</f>
        <v>Kelly Williams</v>
      </c>
      <c r="W4517" s="3" t="str">
        <f>IFERROR(VLOOKUP(MainData[[#This Row],[Order ID]],Table3[#All],2,0),"No")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LOOKUP(MainData[[#This Row],[Region]],People!B:B,People!A:A)</f>
        <v>Anna Andreadi</v>
      </c>
      <c r="W4518" s="3" t="str">
        <f>IFERROR(VLOOKUP(MainData[[#This Row],[Order ID]],Table3[#All],2,0),"No")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LOOKUP(MainData[[#This Row],[Region]],People!B:B,People!A:A)</f>
        <v>Anna Andreadi</v>
      </c>
      <c r="W4519" s="3" t="str">
        <f>IFERROR(VLOOKUP(MainData[[#This Row],[Order ID]],Table3[#All],2,0),"No")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LOOKUP(MainData[[#This Row],[Region]],People!B:B,People!A:A)</f>
        <v>Anna Andreadi</v>
      </c>
      <c r="W4520" s="3" t="str">
        <f>IFERROR(VLOOKUP(MainData[[#This Row],[Order ID]],Table3[#All],2,0),"No")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LOOKUP(MainData[[#This Row],[Region]],People!B:B,People!A:A)</f>
        <v>Cassandra Brandow</v>
      </c>
      <c r="W4521" s="3" t="str">
        <f>IFERROR(VLOOKUP(MainData[[#This Row],[Order ID]],Table3[#All],2,0),"No")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LOOKUP(MainData[[#This Row],[Region]],People!B:B,People!A:A)</f>
        <v>Kelly Williams</v>
      </c>
      <c r="W4522" s="3" t="str">
        <f>IFERROR(VLOOKUP(MainData[[#This Row],[Order ID]],Table3[#All],2,0),"No")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LOOKUP(MainData[[#This Row],[Region]],People!B:B,People!A:A)</f>
        <v>Kelly Williams</v>
      </c>
      <c r="W4523" s="3" t="str">
        <f>IFERROR(VLOOKUP(MainData[[#This Row],[Order ID]],Table3[#All],2,0),"No")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LOOKUP(MainData[[#This Row],[Region]],People!B:B,People!A:A)</f>
        <v>Anna Andreadi</v>
      </c>
      <c r="W4524" s="3" t="str">
        <f>IFERROR(VLOOKUP(MainData[[#This Row],[Order ID]],Table3[#All],2,0),"No")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LOOKUP(MainData[[#This Row],[Region]],People!B:B,People!A:A)</f>
        <v>Chuck Magee</v>
      </c>
      <c r="W4525" s="3" t="str">
        <f>IFERROR(VLOOKUP(MainData[[#This Row],[Order ID]],Table3[#All],2,0),"No")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LOOKUP(MainData[[#This Row],[Region]],People!B:B,People!A:A)</f>
        <v>Chuck Magee</v>
      </c>
      <c r="W4526" s="3" t="str">
        <f>IFERROR(VLOOKUP(MainData[[#This Row],[Order ID]],Table3[#All],2,0),"No")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LOOKUP(MainData[[#This Row],[Region]],People!B:B,People!A:A)</f>
        <v>Chuck Magee</v>
      </c>
      <c r="W4527" s="3" t="str">
        <f>IFERROR(VLOOKUP(MainData[[#This Row],[Order ID]],Table3[#All],2,0),"No")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LOOKUP(MainData[[#This Row],[Region]],People!B:B,People!A:A)</f>
        <v>Chuck Magee</v>
      </c>
      <c r="W4528" s="3" t="str">
        <f>IFERROR(VLOOKUP(MainData[[#This Row],[Order ID]],Table3[#All],2,0),"No")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LOOKUP(MainData[[#This Row],[Region]],People!B:B,People!A:A)</f>
        <v>Chuck Magee</v>
      </c>
      <c r="W4529" s="3" t="str">
        <f>IFERROR(VLOOKUP(MainData[[#This Row],[Order ID]],Table3[#All],2,0),"No")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LOOKUP(MainData[[#This Row],[Region]],People!B:B,People!A:A)</f>
        <v>Chuck Magee</v>
      </c>
      <c r="W4530" s="3" t="str">
        <f>IFERROR(VLOOKUP(MainData[[#This Row],[Order ID]],Table3[#All],2,0),"No")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LOOKUP(MainData[[#This Row],[Region]],People!B:B,People!A:A)</f>
        <v>Kelly Williams</v>
      </c>
      <c r="W4531" s="3" t="str">
        <f>IFERROR(VLOOKUP(MainData[[#This Row],[Order ID]],Table3[#All],2,0),"No")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LOOKUP(MainData[[#This Row],[Region]],People!B:B,People!A:A)</f>
        <v>Chuck Magee</v>
      </c>
      <c r="W4532" s="3" t="str">
        <f>IFERROR(VLOOKUP(MainData[[#This Row],[Order ID]],Table3[#All],2,0),"No")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LOOKUP(MainData[[#This Row],[Region]],People!B:B,People!A:A)</f>
        <v>Chuck Magee</v>
      </c>
      <c r="W4533" s="3" t="str">
        <f>IFERROR(VLOOKUP(MainData[[#This Row],[Order ID]],Table3[#All],2,0),"No")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LOOKUP(MainData[[#This Row],[Region]],People!B:B,People!A:A)</f>
        <v>Anna Andreadi</v>
      </c>
      <c r="W4534" s="3" t="str">
        <f>IFERROR(VLOOKUP(MainData[[#This Row],[Order ID]],Table3[#All],2,0),"No")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LOOKUP(MainData[[#This Row],[Region]],People!B:B,People!A:A)</f>
        <v>Anna Andreadi</v>
      </c>
      <c r="W4535" s="3" t="str">
        <f>IFERROR(VLOOKUP(MainData[[#This Row],[Order ID]],Table3[#All],2,0),"No")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LOOKUP(MainData[[#This Row],[Region]],People!B:B,People!A:A)</f>
        <v>Anna Andreadi</v>
      </c>
      <c r="W4536" s="3" t="str">
        <f>IFERROR(VLOOKUP(MainData[[#This Row],[Order ID]],Table3[#All],2,0),"No")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LOOKUP(MainData[[#This Row],[Region]],People!B:B,People!A:A)</f>
        <v>Anna Andreadi</v>
      </c>
      <c r="W4537" s="3" t="str">
        <f>IFERROR(VLOOKUP(MainData[[#This Row],[Order ID]],Table3[#All],2,0),"No")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LOOKUP(MainData[[#This Row],[Region]],People!B:B,People!A:A)</f>
        <v>Anna Andreadi</v>
      </c>
      <c r="W4538" s="3" t="str">
        <f>IFERROR(VLOOKUP(MainData[[#This Row],[Order ID]],Table3[#All],2,0),"No")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LOOKUP(MainData[[#This Row],[Region]],People!B:B,People!A:A)</f>
        <v>Anna Andreadi</v>
      </c>
      <c r="W4539" s="3" t="str">
        <f>IFERROR(VLOOKUP(MainData[[#This Row],[Order ID]],Table3[#All],2,0),"No")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LOOKUP(MainData[[#This Row],[Region]],People!B:B,People!A:A)</f>
        <v>Anna Andreadi</v>
      </c>
      <c r="W4540" s="3" t="str">
        <f>IFERROR(VLOOKUP(MainData[[#This Row],[Order ID]],Table3[#All],2,0),"No")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LOOKUP(MainData[[#This Row],[Region]],People!B:B,People!A:A)</f>
        <v>Chuck Magee</v>
      </c>
      <c r="W4541" s="3" t="str">
        <f>IFERROR(VLOOKUP(MainData[[#This Row],[Order ID]],Table3[#All],2,0),"No")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LOOKUP(MainData[[#This Row],[Region]],People!B:B,People!A:A)</f>
        <v>Chuck Magee</v>
      </c>
      <c r="W4542" s="3" t="str">
        <f>IFERROR(VLOOKUP(MainData[[#This Row],[Order ID]],Table3[#All],2,0),"No")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LOOKUP(MainData[[#This Row],[Region]],People!B:B,People!A:A)</f>
        <v>Kelly Williams</v>
      </c>
      <c r="W4543" s="3" t="str">
        <f>IFERROR(VLOOKUP(MainData[[#This Row],[Order ID]],Table3[#All],2,0),"No")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LOOKUP(MainData[[#This Row],[Region]],People!B:B,People!A:A)</f>
        <v>Kelly Williams</v>
      </c>
      <c r="W4544" s="3" t="str">
        <f>IFERROR(VLOOKUP(MainData[[#This Row],[Order ID]],Table3[#All],2,0),"No")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LOOKUP(MainData[[#This Row],[Region]],People!B:B,People!A:A)</f>
        <v>Kelly Williams</v>
      </c>
      <c r="W4545" s="3" t="str">
        <f>IFERROR(VLOOKUP(MainData[[#This Row],[Order ID]],Table3[#All],2,0),"No")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LOOKUP(MainData[[#This Row],[Region]],People!B:B,People!A:A)</f>
        <v>Kelly Williams</v>
      </c>
      <c r="W4546" s="3" t="str">
        <f>IFERROR(VLOOKUP(MainData[[#This Row],[Order ID]],Table3[#All],2,0),"No")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LOOKUP(MainData[[#This Row],[Region]],People!B:B,People!A:A)</f>
        <v>Kelly Williams</v>
      </c>
      <c r="W4547" s="3" t="str">
        <f>IFERROR(VLOOKUP(MainData[[#This Row],[Order ID]],Table3[#All],2,0),"No")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LOOKUP(MainData[[#This Row],[Region]],People!B:B,People!A:A)</f>
        <v>Kelly Williams</v>
      </c>
      <c r="W4548" s="3" t="str">
        <f>IFERROR(VLOOKUP(MainData[[#This Row],[Order ID]],Table3[#All],2,0),"No")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LOOKUP(MainData[[#This Row],[Region]],People!B:B,People!A:A)</f>
        <v>Kelly Williams</v>
      </c>
      <c r="W4549" s="3" t="str">
        <f>IFERROR(VLOOKUP(MainData[[#This Row],[Order ID]],Table3[#All],2,0),"No")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LOOKUP(MainData[[#This Row],[Region]],People!B:B,People!A:A)</f>
        <v>Kelly Williams</v>
      </c>
      <c r="W4550" s="3" t="str">
        <f>IFERROR(VLOOKUP(MainData[[#This Row],[Order ID]],Table3[#All],2,0),"No")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LOOKUP(MainData[[#This Row],[Region]],People!B:B,People!A:A)</f>
        <v>Kelly Williams</v>
      </c>
      <c r="W4551" s="3" t="str">
        <f>IFERROR(VLOOKUP(MainData[[#This Row],[Order ID]],Table3[#All],2,0),"No")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LOOKUP(MainData[[#This Row],[Region]],People!B:B,People!A:A)</f>
        <v>Chuck Magee</v>
      </c>
      <c r="W4552" s="3" t="str">
        <f>IFERROR(VLOOKUP(MainData[[#This Row],[Order ID]],Table3[#All],2,0),"No")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LOOKUP(MainData[[#This Row],[Region]],People!B:B,People!A:A)</f>
        <v>Anna Andreadi</v>
      </c>
      <c r="W4553" s="3" t="str">
        <f>IFERROR(VLOOKUP(MainData[[#This Row],[Order ID]],Table3[#All],2,0),"No")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LOOKUP(MainData[[#This Row],[Region]],People!B:B,People!A:A)</f>
        <v>Anna Andreadi</v>
      </c>
      <c r="W4554" s="3" t="str">
        <f>IFERROR(VLOOKUP(MainData[[#This Row],[Order ID]],Table3[#All],2,0),"No")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LOOKUP(MainData[[#This Row],[Region]],People!B:B,People!A:A)</f>
        <v>Anna Andreadi</v>
      </c>
      <c r="W4555" s="3" t="str">
        <f>IFERROR(VLOOKUP(MainData[[#This Row],[Order ID]],Table3[#All],2,0),"No")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LOOKUP(MainData[[#This Row],[Region]],People!B:B,People!A:A)</f>
        <v>Kelly Williams</v>
      </c>
      <c r="W4556" s="3" t="str">
        <f>IFERROR(VLOOKUP(MainData[[#This Row],[Order ID]],Table3[#All],2,0),"No")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LOOKUP(MainData[[#This Row],[Region]],People!B:B,People!A:A)</f>
        <v>Cassandra Brandow</v>
      </c>
      <c r="W4557" s="3" t="str">
        <f>IFERROR(VLOOKUP(MainData[[#This Row],[Order ID]],Table3[#All],2,0),"No")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LOOKUP(MainData[[#This Row],[Region]],People!B:B,People!A:A)</f>
        <v>Cassandra Brandow</v>
      </c>
      <c r="W4558" s="3" t="str">
        <f>IFERROR(VLOOKUP(MainData[[#This Row],[Order ID]],Table3[#All],2,0),"No")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LOOKUP(MainData[[#This Row],[Region]],People!B:B,People!A:A)</f>
        <v>Anna Andreadi</v>
      </c>
      <c r="W4559" s="3" t="str">
        <f>IFERROR(VLOOKUP(MainData[[#This Row],[Order ID]],Table3[#All],2,0),"No")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LOOKUP(MainData[[#This Row],[Region]],People!B:B,People!A:A)</f>
        <v>Kelly Williams</v>
      </c>
      <c r="W4560" s="3" t="str">
        <f>IFERROR(VLOOKUP(MainData[[#This Row],[Order ID]],Table3[#All],2,0),"No")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LOOKUP(MainData[[#This Row],[Region]],People!B:B,People!A:A)</f>
        <v>Kelly Williams</v>
      </c>
      <c r="W4561" s="3" t="str">
        <f>IFERROR(VLOOKUP(MainData[[#This Row],[Order ID]],Table3[#All],2,0),"No")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LOOKUP(MainData[[#This Row],[Region]],People!B:B,People!A:A)</f>
        <v>Anna Andreadi</v>
      </c>
      <c r="W4562" s="3" t="str">
        <f>IFERROR(VLOOKUP(MainData[[#This Row],[Order ID]],Table3[#All],2,0),"No")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LOOKUP(MainData[[#This Row],[Region]],People!B:B,People!A:A)</f>
        <v>Anna Andreadi</v>
      </c>
      <c r="W4563" s="3" t="str">
        <f>IFERROR(VLOOKUP(MainData[[#This Row],[Order ID]],Table3[#All],2,0),"No")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LOOKUP(MainData[[#This Row],[Region]],People!B:B,People!A:A)</f>
        <v>Anna Andreadi</v>
      </c>
      <c r="W4564" s="3" t="str">
        <f>IFERROR(VLOOKUP(MainData[[#This Row],[Order ID]],Table3[#All],2,0),"No")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LOOKUP(MainData[[#This Row],[Region]],People!B:B,People!A:A)</f>
        <v>Cassandra Brandow</v>
      </c>
      <c r="W4565" s="3" t="str">
        <f>IFERROR(VLOOKUP(MainData[[#This Row],[Order ID]],Table3[#All],2,0),"No")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LOOKUP(MainData[[#This Row],[Region]],People!B:B,People!A:A)</f>
        <v>Anna Andreadi</v>
      </c>
      <c r="W4566" s="3" t="str">
        <f>IFERROR(VLOOKUP(MainData[[#This Row],[Order ID]],Table3[#All],2,0),"No")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LOOKUP(MainData[[#This Row],[Region]],People!B:B,People!A:A)</f>
        <v>Cassandra Brandow</v>
      </c>
      <c r="W4567" s="3" t="str">
        <f>IFERROR(VLOOKUP(MainData[[#This Row],[Order ID]],Table3[#All],2,0),"No")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LOOKUP(MainData[[#This Row],[Region]],People!B:B,People!A:A)</f>
        <v>Cassandra Brandow</v>
      </c>
      <c r="W4568" s="3" t="str">
        <f>IFERROR(VLOOKUP(MainData[[#This Row],[Order ID]],Table3[#All],2,0),"No")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LOOKUP(MainData[[#This Row],[Region]],People!B:B,People!A:A)</f>
        <v>Cassandra Brandow</v>
      </c>
      <c r="W4569" s="3" t="str">
        <f>IFERROR(VLOOKUP(MainData[[#This Row],[Order ID]],Table3[#All],2,0),"No")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LOOKUP(MainData[[#This Row],[Region]],People!B:B,People!A:A)</f>
        <v>Kelly Williams</v>
      </c>
      <c r="W4570" s="3" t="str">
        <f>IFERROR(VLOOKUP(MainData[[#This Row],[Order ID]],Table3[#All],2,0),"No")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LOOKUP(MainData[[#This Row],[Region]],People!B:B,People!A:A)</f>
        <v>Anna Andreadi</v>
      </c>
      <c r="W4571" s="3" t="str">
        <f>IFERROR(VLOOKUP(MainData[[#This Row],[Order ID]],Table3[#All],2,0),"No")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LOOKUP(MainData[[#This Row],[Region]],People!B:B,People!A:A)</f>
        <v>Kelly Williams</v>
      </c>
      <c r="W4572" s="3" t="str">
        <f>IFERROR(VLOOKUP(MainData[[#This Row],[Order ID]],Table3[#All],2,0),"No")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LOOKUP(MainData[[#This Row],[Region]],People!B:B,People!A:A)</f>
        <v>Kelly Williams</v>
      </c>
      <c r="W4573" s="3" t="str">
        <f>IFERROR(VLOOKUP(MainData[[#This Row],[Order ID]],Table3[#All],2,0),"No")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LOOKUP(MainData[[#This Row],[Region]],People!B:B,People!A:A)</f>
        <v>Anna Andreadi</v>
      </c>
      <c r="W4574" s="3" t="str">
        <f>IFERROR(VLOOKUP(MainData[[#This Row],[Order ID]],Table3[#All],2,0),"No")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LOOKUP(MainData[[#This Row],[Region]],People!B:B,People!A:A)</f>
        <v>Kelly Williams</v>
      </c>
      <c r="W4575" s="3" t="str">
        <f>IFERROR(VLOOKUP(MainData[[#This Row],[Order ID]],Table3[#All],2,0),"No")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LOOKUP(MainData[[#This Row],[Region]],People!B:B,People!A:A)</f>
        <v>Kelly Williams</v>
      </c>
      <c r="W4576" s="3" t="str">
        <f>IFERROR(VLOOKUP(MainData[[#This Row],[Order ID]],Table3[#All],2,0),"No")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LOOKUP(MainData[[#This Row],[Region]],People!B:B,People!A:A)</f>
        <v>Kelly Williams</v>
      </c>
      <c r="W4577" s="3" t="str">
        <f>IFERROR(VLOOKUP(MainData[[#This Row],[Order ID]],Table3[#All],2,0),"No")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LOOKUP(MainData[[#This Row],[Region]],People!B:B,People!A:A)</f>
        <v>Kelly Williams</v>
      </c>
      <c r="W4578" s="3" t="str">
        <f>IFERROR(VLOOKUP(MainData[[#This Row],[Order ID]],Table3[#All],2,0),"No")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LOOKUP(MainData[[#This Row],[Region]],People!B:B,People!A:A)</f>
        <v>Anna Andreadi</v>
      </c>
      <c r="W4579" s="3" t="str">
        <f>IFERROR(VLOOKUP(MainData[[#This Row],[Order ID]],Table3[#All],2,0),"No")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LOOKUP(MainData[[#This Row],[Region]],People!B:B,People!A:A)</f>
        <v>Cassandra Brandow</v>
      </c>
      <c r="W4580" s="3" t="str">
        <f>IFERROR(VLOOKUP(MainData[[#This Row],[Order ID]],Table3[#All],2,0),"No")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LOOKUP(MainData[[#This Row],[Region]],People!B:B,People!A:A)</f>
        <v>Chuck Magee</v>
      </c>
      <c r="W4581" s="3" t="str">
        <f>IFERROR(VLOOKUP(MainData[[#This Row],[Order ID]],Table3[#All],2,0),"No")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LOOKUP(MainData[[#This Row],[Region]],People!B:B,People!A:A)</f>
        <v>Cassandra Brandow</v>
      </c>
      <c r="W4582" s="3" t="str">
        <f>IFERROR(VLOOKUP(MainData[[#This Row],[Order ID]],Table3[#All],2,0),"No")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LOOKUP(MainData[[#This Row],[Region]],People!B:B,People!A:A)</f>
        <v>Chuck Magee</v>
      </c>
      <c r="W4583" s="3" t="str">
        <f>IFERROR(VLOOKUP(MainData[[#This Row],[Order ID]],Table3[#All],2,0),"No")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LOOKUP(MainData[[#This Row],[Region]],People!B:B,People!A:A)</f>
        <v>Chuck Magee</v>
      </c>
      <c r="W4584" s="3" t="str">
        <f>IFERROR(VLOOKUP(MainData[[#This Row],[Order ID]],Table3[#All],2,0),"No")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LOOKUP(MainData[[#This Row],[Region]],People!B:B,People!A:A)</f>
        <v>Anna Andreadi</v>
      </c>
      <c r="W4585" s="3" t="str">
        <f>IFERROR(VLOOKUP(MainData[[#This Row],[Order ID]],Table3[#All],2,0),"No")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LOOKUP(MainData[[#This Row],[Region]],People!B:B,People!A:A)</f>
        <v>Anna Andreadi</v>
      </c>
      <c r="W4586" s="3" t="str">
        <f>IFERROR(VLOOKUP(MainData[[#This Row],[Order ID]],Table3[#All],2,0),"No")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LOOKUP(MainData[[#This Row],[Region]],People!B:B,People!A:A)</f>
        <v>Anna Andreadi</v>
      </c>
      <c r="W4587" s="3" t="str">
        <f>IFERROR(VLOOKUP(MainData[[#This Row],[Order ID]],Table3[#All],2,0),"No")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LOOKUP(MainData[[#This Row],[Region]],People!B:B,People!A:A)</f>
        <v>Anna Andreadi</v>
      </c>
      <c r="W4588" s="3" t="str">
        <f>IFERROR(VLOOKUP(MainData[[#This Row],[Order ID]],Table3[#All],2,0),"No")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LOOKUP(MainData[[#This Row],[Region]],People!B:B,People!A:A)</f>
        <v>Anna Andreadi</v>
      </c>
      <c r="W4589" s="3" t="str">
        <f>IFERROR(VLOOKUP(MainData[[#This Row],[Order ID]],Table3[#All],2,0),"No")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LOOKUP(MainData[[#This Row],[Region]],People!B:B,People!A:A)</f>
        <v>Anna Andreadi</v>
      </c>
      <c r="W4590" s="3" t="str">
        <f>IFERROR(VLOOKUP(MainData[[#This Row],[Order ID]],Table3[#All],2,0),"No")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LOOKUP(MainData[[#This Row],[Region]],People!B:B,People!A:A)</f>
        <v>Anna Andreadi</v>
      </c>
      <c r="W4591" s="3" t="str">
        <f>IFERROR(VLOOKUP(MainData[[#This Row],[Order ID]],Table3[#All],2,0),"No")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LOOKUP(MainData[[#This Row],[Region]],People!B:B,People!A:A)</f>
        <v>Anna Andreadi</v>
      </c>
      <c r="W4592" s="3" t="str">
        <f>IFERROR(VLOOKUP(MainData[[#This Row],[Order ID]],Table3[#All],2,0),"No")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LOOKUP(MainData[[#This Row],[Region]],People!B:B,People!A:A)</f>
        <v>Anna Andreadi</v>
      </c>
      <c r="W4593" s="3" t="str">
        <f>IFERROR(VLOOKUP(MainData[[#This Row],[Order ID]],Table3[#All],2,0),"No")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LOOKUP(MainData[[#This Row],[Region]],People!B:B,People!A:A)</f>
        <v>Anna Andreadi</v>
      </c>
      <c r="W4594" s="3" t="str">
        <f>IFERROR(VLOOKUP(MainData[[#This Row],[Order ID]],Table3[#All],2,0),"No")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LOOKUP(MainData[[#This Row],[Region]],People!B:B,People!A:A)</f>
        <v>Anna Andreadi</v>
      </c>
      <c r="W4595" s="3" t="str">
        <f>IFERROR(VLOOKUP(MainData[[#This Row],[Order ID]],Table3[#All],2,0),"No")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LOOKUP(MainData[[#This Row],[Region]],People!B:B,People!A:A)</f>
        <v>Anna Andreadi</v>
      </c>
      <c r="W4596" s="3" t="str">
        <f>IFERROR(VLOOKUP(MainData[[#This Row],[Order ID]],Table3[#All],2,0),"No")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LOOKUP(MainData[[#This Row],[Region]],People!B:B,People!A:A)</f>
        <v>Anna Andreadi</v>
      </c>
      <c r="W4597" s="3" t="str">
        <f>IFERROR(VLOOKUP(MainData[[#This Row],[Order ID]],Table3[#All],2,0),"No")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LOOKUP(MainData[[#This Row],[Region]],People!B:B,People!A:A)</f>
        <v>Chuck Magee</v>
      </c>
      <c r="W4598" s="3" t="str">
        <f>IFERROR(VLOOKUP(MainData[[#This Row],[Order ID]],Table3[#All],2,0),"No")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LOOKUP(MainData[[#This Row],[Region]],People!B:B,People!A:A)</f>
        <v>Kelly Williams</v>
      </c>
      <c r="W4599" s="3" t="str">
        <f>IFERROR(VLOOKUP(MainData[[#This Row],[Order ID]],Table3[#All],2,0),"No")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LOOKUP(MainData[[#This Row],[Region]],People!B:B,People!A:A)</f>
        <v>Kelly Williams</v>
      </c>
      <c r="W4600" s="3" t="str">
        <f>IFERROR(VLOOKUP(MainData[[#This Row],[Order ID]],Table3[#All],2,0),"No")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LOOKUP(MainData[[#This Row],[Region]],People!B:B,People!A:A)</f>
        <v>Chuck Magee</v>
      </c>
      <c r="W4601" s="3" t="str">
        <f>IFERROR(VLOOKUP(MainData[[#This Row],[Order ID]],Table3[#All],2,0),"No")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LOOKUP(MainData[[#This Row],[Region]],People!B:B,People!A:A)</f>
        <v>Chuck Magee</v>
      </c>
      <c r="W4602" s="3" t="str">
        <f>IFERROR(VLOOKUP(MainData[[#This Row],[Order ID]],Table3[#All],2,0),"No")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LOOKUP(MainData[[#This Row],[Region]],People!B:B,People!A:A)</f>
        <v>Chuck Magee</v>
      </c>
      <c r="W4603" s="3" t="str">
        <f>IFERROR(VLOOKUP(MainData[[#This Row],[Order ID]],Table3[#All],2,0),"No")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LOOKUP(MainData[[#This Row],[Region]],People!B:B,People!A:A)</f>
        <v>Cassandra Brandow</v>
      </c>
      <c r="W4604" s="3" t="str">
        <f>IFERROR(VLOOKUP(MainData[[#This Row],[Order ID]],Table3[#All],2,0),"No")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LOOKUP(MainData[[#This Row],[Region]],People!B:B,People!A:A)</f>
        <v>Cassandra Brandow</v>
      </c>
      <c r="W4605" s="3" t="str">
        <f>IFERROR(VLOOKUP(MainData[[#This Row],[Order ID]],Table3[#All],2,0),"No")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LOOKUP(MainData[[#This Row],[Region]],People!B:B,People!A:A)</f>
        <v>Cassandra Brandow</v>
      </c>
      <c r="W4606" s="3" t="str">
        <f>IFERROR(VLOOKUP(MainData[[#This Row],[Order ID]],Table3[#All],2,0),"No")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LOOKUP(MainData[[#This Row],[Region]],People!B:B,People!A:A)</f>
        <v>Cassandra Brandow</v>
      </c>
      <c r="W4607" s="3" t="str">
        <f>IFERROR(VLOOKUP(MainData[[#This Row],[Order ID]],Table3[#All],2,0),"No")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LOOKUP(MainData[[#This Row],[Region]],People!B:B,People!A:A)</f>
        <v>Chuck Magee</v>
      </c>
      <c r="W4608" s="3" t="str">
        <f>IFERROR(VLOOKUP(MainData[[#This Row],[Order ID]],Table3[#All],2,0),"No")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LOOKUP(MainData[[#This Row],[Region]],People!B:B,People!A:A)</f>
        <v>Chuck Magee</v>
      </c>
      <c r="W4609" s="3" t="str">
        <f>IFERROR(VLOOKUP(MainData[[#This Row],[Order ID]],Table3[#All],2,0),"No")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LOOKUP(MainData[[#This Row],[Region]],People!B:B,People!A:A)</f>
        <v>Chuck Magee</v>
      </c>
      <c r="W4610" s="3" t="str">
        <f>IFERROR(VLOOKUP(MainData[[#This Row],[Order ID]],Table3[#All],2,0),"No")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LOOKUP(MainData[[#This Row],[Region]],People!B:B,People!A:A)</f>
        <v>Chuck Magee</v>
      </c>
      <c r="W4611" s="3" t="str">
        <f>IFERROR(VLOOKUP(MainData[[#This Row],[Order ID]],Table3[#All],2,0),"No")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LOOKUP(MainData[[#This Row],[Region]],People!B:B,People!A:A)</f>
        <v>Anna Andreadi</v>
      </c>
      <c r="W4612" s="3" t="str">
        <f>IFERROR(VLOOKUP(MainData[[#This Row],[Order ID]],Table3[#All],2,0),"No")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LOOKUP(MainData[[#This Row],[Region]],People!B:B,People!A:A)</f>
        <v>Cassandra Brandow</v>
      </c>
      <c r="W4613" s="3" t="str">
        <f>IFERROR(VLOOKUP(MainData[[#This Row],[Order ID]],Table3[#All],2,0),"No")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LOOKUP(MainData[[#This Row],[Region]],People!B:B,People!A:A)</f>
        <v>Cassandra Brandow</v>
      </c>
      <c r="W4614" s="3" t="str">
        <f>IFERROR(VLOOKUP(MainData[[#This Row],[Order ID]],Table3[#All],2,0),"No")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LOOKUP(MainData[[#This Row],[Region]],People!B:B,People!A:A)</f>
        <v>Cassandra Brandow</v>
      </c>
      <c r="W4615" s="3" t="str">
        <f>IFERROR(VLOOKUP(MainData[[#This Row],[Order ID]],Table3[#All],2,0),"No")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LOOKUP(MainData[[#This Row],[Region]],People!B:B,People!A:A)</f>
        <v>Kelly Williams</v>
      </c>
      <c r="W4616" s="3" t="str">
        <f>IFERROR(VLOOKUP(MainData[[#This Row],[Order ID]],Table3[#All],2,0),"No")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LOOKUP(MainData[[#This Row],[Region]],People!B:B,People!A:A)</f>
        <v>Kelly Williams</v>
      </c>
      <c r="W4617" s="3" t="str">
        <f>IFERROR(VLOOKUP(MainData[[#This Row],[Order ID]],Table3[#All],2,0),"No")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LOOKUP(MainData[[#This Row],[Region]],People!B:B,People!A:A)</f>
        <v>Kelly Williams</v>
      </c>
      <c r="W4618" s="3" t="str">
        <f>IFERROR(VLOOKUP(MainData[[#This Row],[Order ID]],Table3[#All],2,0),"No")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LOOKUP(MainData[[#This Row],[Region]],People!B:B,People!A:A)</f>
        <v>Chuck Magee</v>
      </c>
      <c r="W4619" s="3" t="str">
        <f>IFERROR(VLOOKUP(MainData[[#This Row],[Order ID]],Table3[#All],2,0),"No")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LOOKUP(MainData[[#This Row],[Region]],People!B:B,People!A:A)</f>
        <v>Chuck Magee</v>
      </c>
      <c r="W4620" s="3" t="str">
        <f>IFERROR(VLOOKUP(MainData[[#This Row],[Order ID]],Table3[#All],2,0),"No")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LOOKUP(MainData[[#This Row],[Region]],People!B:B,People!A:A)</f>
        <v>Anna Andreadi</v>
      </c>
      <c r="W4621" s="3" t="str">
        <f>IFERROR(VLOOKUP(MainData[[#This Row],[Order ID]],Table3[#All],2,0),"No")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LOOKUP(MainData[[#This Row],[Region]],People!B:B,People!A:A)</f>
        <v>Anna Andreadi</v>
      </c>
      <c r="W4622" s="3" t="str">
        <f>IFERROR(VLOOKUP(MainData[[#This Row],[Order ID]],Table3[#All],2,0),"No")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LOOKUP(MainData[[#This Row],[Region]],People!B:B,People!A:A)</f>
        <v>Chuck Magee</v>
      </c>
      <c r="W4623" s="3" t="str">
        <f>IFERROR(VLOOKUP(MainData[[#This Row],[Order ID]],Table3[#All],2,0),"No")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LOOKUP(MainData[[#This Row],[Region]],People!B:B,People!A:A)</f>
        <v>Cassandra Brandow</v>
      </c>
      <c r="W4624" s="3" t="str">
        <f>IFERROR(VLOOKUP(MainData[[#This Row],[Order ID]],Table3[#All],2,0),"No")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LOOKUP(MainData[[#This Row],[Region]],People!B:B,People!A:A)</f>
        <v>Cassandra Brandow</v>
      </c>
      <c r="W4625" s="3" t="str">
        <f>IFERROR(VLOOKUP(MainData[[#This Row],[Order ID]],Table3[#All],2,0),"No")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LOOKUP(MainData[[#This Row],[Region]],People!B:B,People!A:A)</f>
        <v>Cassandra Brandow</v>
      </c>
      <c r="W4626" s="3" t="str">
        <f>IFERROR(VLOOKUP(MainData[[#This Row],[Order ID]],Table3[#All],2,0),"No")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LOOKUP(MainData[[#This Row],[Region]],People!B:B,People!A:A)</f>
        <v>Cassandra Brandow</v>
      </c>
      <c r="W4627" s="3" t="str">
        <f>IFERROR(VLOOKUP(MainData[[#This Row],[Order ID]],Table3[#All],2,0),"No")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LOOKUP(MainData[[#This Row],[Region]],People!B:B,People!A:A)</f>
        <v>Chuck Magee</v>
      </c>
      <c r="W4628" s="3" t="str">
        <f>IFERROR(VLOOKUP(MainData[[#This Row],[Order ID]],Table3[#All],2,0),"No")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LOOKUP(MainData[[#This Row],[Region]],People!B:B,People!A:A)</f>
        <v>Chuck Magee</v>
      </c>
      <c r="W4629" s="3" t="str">
        <f>IFERROR(VLOOKUP(MainData[[#This Row],[Order ID]],Table3[#All],2,0),"No")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LOOKUP(MainData[[#This Row],[Region]],People!B:B,People!A:A)</f>
        <v>Chuck Magee</v>
      </c>
      <c r="W4630" s="3" t="str">
        <f>IFERROR(VLOOKUP(MainData[[#This Row],[Order ID]],Table3[#All],2,0),"No")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LOOKUP(MainData[[#This Row],[Region]],People!B:B,People!A:A)</f>
        <v>Chuck Magee</v>
      </c>
      <c r="W4631" s="3" t="str">
        <f>IFERROR(VLOOKUP(MainData[[#This Row],[Order ID]],Table3[#All],2,0),"No")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LOOKUP(MainData[[#This Row],[Region]],People!B:B,People!A:A)</f>
        <v>Kelly Williams</v>
      </c>
      <c r="W4632" s="3" t="str">
        <f>IFERROR(VLOOKUP(MainData[[#This Row],[Order ID]],Table3[#All],2,0),"No")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LOOKUP(MainData[[#This Row],[Region]],People!B:B,People!A:A)</f>
        <v>Anna Andreadi</v>
      </c>
      <c r="W4633" s="3" t="str">
        <f>IFERROR(VLOOKUP(MainData[[#This Row],[Order ID]],Table3[#All],2,0),"No")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LOOKUP(MainData[[#This Row],[Region]],People!B:B,People!A:A)</f>
        <v>Anna Andreadi</v>
      </c>
      <c r="W4634" s="3" t="str">
        <f>IFERROR(VLOOKUP(MainData[[#This Row],[Order ID]],Table3[#All],2,0),"No")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LOOKUP(MainData[[#This Row],[Region]],People!B:B,People!A:A)</f>
        <v>Anna Andreadi</v>
      </c>
      <c r="W4635" s="3" t="str">
        <f>IFERROR(VLOOKUP(MainData[[#This Row],[Order ID]],Table3[#All],2,0),"No")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LOOKUP(MainData[[#This Row],[Region]],People!B:B,People!A:A)</f>
        <v>Anna Andreadi</v>
      </c>
      <c r="W4636" s="3" t="str">
        <f>IFERROR(VLOOKUP(MainData[[#This Row],[Order ID]],Table3[#All],2,0),"No")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LOOKUP(MainData[[#This Row],[Region]],People!B:B,People!A:A)</f>
        <v>Anna Andreadi</v>
      </c>
      <c r="W4637" s="3" t="str">
        <f>IFERROR(VLOOKUP(MainData[[#This Row],[Order ID]],Table3[#All],2,0),"No")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LOOKUP(MainData[[#This Row],[Region]],People!B:B,People!A:A)</f>
        <v>Anna Andreadi</v>
      </c>
      <c r="W4638" s="3" t="str">
        <f>IFERROR(VLOOKUP(MainData[[#This Row],[Order ID]],Table3[#All],2,0),"No")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LOOKUP(MainData[[#This Row],[Region]],People!B:B,People!A:A)</f>
        <v>Anna Andreadi</v>
      </c>
      <c r="W4639" s="3" t="str">
        <f>IFERROR(VLOOKUP(MainData[[#This Row],[Order ID]],Table3[#All],2,0),"No")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LOOKUP(MainData[[#This Row],[Region]],People!B:B,People!A:A)</f>
        <v>Anna Andreadi</v>
      </c>
      <c r="W4640" s="3" t="str">
        <f>IFERROR(VLOOKUP(MainData[[#This Row],[Order ID]],Table3[#All],2,0),"No")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LOOKUP(MainData[[#This Row],[Region]],People!B:B,People!A:A)</f>
        <v>Cassandra Brandow</v>
      </c>
      <c r="W4641" s="3" t="str">
        <f>IFERROR(VLOOKUP(MainData[[#This Row],[Order ID]],Table3[#All],2,0),"No")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LOOKUP(MainData[[#This Row],[Region]],People!B:B,People!A:A)</f>
        <v>Cassandra Brandow</v>
      </c>
      <c r="W4642" s="3" t="str">
        <f>IFERROR(VLOOKUP(MainData[[#This Row],[Order ID]],Table3[#All],2,0),"No")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LOOKUP(MainData[[#This Row],[Region]],People!B:B,People!A:A)</f>
        <v>Anna Andreadi</v>
      </c>
      <c r="W4643" s="3" t="str">
        <f>IFERROR(VLOOKUP(MainData[[#This Row],[Order ID]],Table3[#All],2,0),"No")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LOOKUP(MainData[[#This Row],[Region]],People!B:B,People!A:A)</f>
        <v>Anna Andreadi</v>
      </c>
      <c r="W4644" s="3" t="str">
        <f>IFERROR(VLOOKUP(MainData[[#This Row],[Order ID]],Table3[#All],2,0),"No")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LOOKUP(MainData[[#This Row],[Region]],People!B:B,People!A:A)</f>
        <v>Anna Andreadi</v>
      </c>
      <c r="W4645" s="3" t="str">
        <f>IFERROR(VLOOKUP(MainData[[#This Row],[Order ID]],Table3[#All],2,0),"No")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LOOKUP(MainData[[#This Row],[Region]],People!B:B,People!A:A)</f>
        <v>Anna Andreadi</v>
      </c>
      <c r="W4646" s="3" t="str">
        <f>IFERROR(VLOOKUP(MainData[[#This Row],[Order ID]],Table3[#All],2,0),"No")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LOOKUP(MainData[[#This Row],[Region]],People!B:B,People!A:A)</f>
        <v>Chuck Magee</v>
      </c>
      <c r="W4647" s="3" t="str">
        <f>IFERROR(VLOOKUP(MainData[[#This Row],[Order ID]],Table3[#All],2,0),"No")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LOOKUP(MainData[[#This Row],[Region]],People!B:B,People!A:A)</f>
        <v>Cassandra Brandow</v>
      </c>
      <c r="W4648" s="3" t="str">
        <f>IFERROR(VLOOKUP(MainData[[#This Row],[Order ID]],Table3[#All],2,0),"No")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LOOKUP(MainData[[#This Row],[Region]],People!B:B,People!A:A)</f>
        <v>Chuck Magee</v>
      </c>
      <c r="W4649" s="3" t="str">
        <f>IFERROR(VLOOKUP(MainData[[#This Row],[Order ID]],Table3[#All],2,0),"No")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LOOKUP(MainData[[#This Row],[Region]],People!B:B,People!A:A)</f>
        <v>Anna Andreadi</v>
      </c>
      <c r="W4650" s="3" t="str">
        <f>IFERROR(VLOOKUP(MainData[[#This Row],[Order ID]],Table3[#All],2,0),"No")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LOOKUP(MainData[[#This Row],[Region]],People!B:B,People!A:A)</f>
        <v>Anna Andreadi</v>
      </c>
      <c r="W4651" s="3" t="str">
        <f>IFERROR(VLOOKUP(MainData[[#This Row],[Order ID]],Table3[#All],2,0),"No")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LOOKUP(MainData[[#This Row],[Region]],People!B:B,People!A:A)</f>
        <v>Anna Andreadi</v>
      </c>
      <c r="W4652" s="3" t="str">
        <f>IFERROR(VLOOKUP(MainData[[#This Row],[Order ID]],Table3[#All],2,0),"No")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LOOKUP(MainData[[#This Row],[Region]],People!B:B,People!A:A)</f>
        <v>Anna Andreadi</v>
      </c>
      <c r="W4653" s="3" t="str">
        <f>IFERROR(VLOOKUP(MainData[[#This Row],[Order ID]],Table3[#All],2,0),"No")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LOOKUP(MainData[[#This Row],[Region]],People!B:B,People!A:A)</f>
        <v>Chuck Magee</v>
      </c>
      <c r="W4654" s="3" t="str">
        <f>IFERROR(VLOOKUP(MainData[[#This Row],[Order ID]],Table3[#All],2,0),"No")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LOOKUP(MainData[[#This Row],[Region]],People!B:B,People!A:A)</f>
        <v>Chuck Magee</v>
      </c>
      <c r="W4655" s="3" t="str">
        <f>IFERROR(VLOOKUP(MainData[[#This Row],[Order ID]],Table3[#All],2,0),"No")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LOOKUP(MainData[[#This Row],[Region]],People!B:B,People!A:A)</f>
        <v>Anna Andreadi</v>
      </c>
      <c r="W4656" s="3" t="str">
        <f>IFERROR(VLOOKUP(MainData[[#This Row],[Order ID]],Table3[#All],2,0),"No")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LOOKUP(MainData[[#This Row],[Region]],People!B:B,People!A:A)</f>
        <v>Kelly Williams</v>
      </c>
      <c r="W4657" s="3" t="str">
        <f>IFERROR(VLOOKUP(MainData[[#This Row],[Order ID]],Table3[#All],2,0),"No")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LOOKUP(MainData[[#This Row],[Region]],People!B:B,People!A:A)</f>
        <v>Chuck Magee</v>
      </c>
      <c r="W4658" s="3" t="str">
        <f>IFERROR(VLOOKUP(MainData[[#This Row],[Order ID]],Table3[#All],2,0),"No")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LOOKUP(MainData[[#This Row],[Region]],People!B:B,People!A:A)</f>
        <v>Chuck Magee</v>
      </c>
      <c r="W4659" s="3" t="str">
        <f>IFERROR(VLOOKUP(MainData[[#This Row],[Order ID]],Table3[#All],2,0),"No")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LOOKUP(MainData[[#This Row],[Region]],People!B:B,People!A:A)</f>
        <v>Chuck Magee</v>
      </c>
      <c r="W4660" s="3" t="str">
        <f>IFERROR(VLOOKUP(MainData[[#This Row],[Order ID]],Table3[#All],2,0),"No")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LOOKUP(MainData[[#This Row],[Region]],People!B:B,People!A:A)</f>
        <v>Chuck Magee</v>
      </c>
      <c r="W4661" s="3" t="str">
        <f>IFERROR(VLOOKUP(MainData[[#This Row],[Order ID]],Table3[#All],2,0),"No")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LOOKUP(MainData[[#This Row],[Region]],People!B:B,People!A:A)</f>
        <v>Chuck Magee</v>
      </c>
      <c r="W4662" s="3" t="str">
        <f>IFERROR(VLOOKUP(MainData[[#This Row],[Order ID]],Table3[#All],2,0),"No")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LOOKUP(MainData[[#This Row],[Region]],People!B:B,People!A:A)</f>
        <v>Chuck Magee</v>
      </c>
      <c r="W4663" s="3" t="str">
        <f>IFERROR(VLOOKUP(MainData[[#This Row],[Order ID]],Table3[#All],2,0),"No")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LOOKUP(MainData[[#This Row],[Region]],People!B:B,People!A:A)</f>
        <v>Chuck Magee</v>
      </c>
      <c r="W4664" s="3" t="str">
        <f>IFERROR(VLOOKUP(MainData[[#This Row],[Order ID]],Table3[#All],2,0),"No")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LOOKUP(MainData[[#This Row],[Region]],People!B:B,People!A:A)</f>
        <v>Cassandra Brandow</v>
      </c>
      <c r="W4665" s="3" t="str">
        <f>IFERROR(VLOOKUP(MainData[[#This Row],[Order ID]],Table3[#All],2,0),"No")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LOOKUP(MainData[[#This Row],[Region]],People!B:B,People!A:A)</f>
        <v>Cassandra Brandow</v>
      </c>
      <c r="W4666" s="3" t="str">
        <f>IFERROR(VLOOKUP(MainData[[#This Row],[Order ID]],Table3[#All],2,0),"No")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LOOKUP(MainData[[#This Row],[Region]],People!B:B,People!A:A)</f>
        <v>Cassandra Brandow</v>
      </c>
      <c r="W4667" s="3" t="str">
        <f>IFERROR(VLOOKUP(MainData[[#This Row],[Order ID]],Table3[#All],2,0),"No")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LOOKUP(MainData[[#This Row],[Region]],People!B:B,People!A:A)</f>
        <v>Anna Andreadi</v>
      </c>
      <c r="W4668" s="3" t="str">
        <f>IFERROR(VLOOKUP(MainData[[#This Row],[Order ID]],Table3[#All],2,0),"No")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LOOKUP(MainData[[#This Row],[Region]],People!B:B,People!A:A)</f>
        <v>Anna Andreadi</v>
      </c>
      <c r="W4669" s="3" t="str">
        <f>IFERROR(VLOOKUP(MainData[[#This Row],[Order ID]],Table3[#All],2,0),"No")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LOOKUP(MainData[[#This Row],[Region]],People!B:B,People!A:A)</f>
        <v>Kelly Williams</v>
      </c>
      <c r="W4670" s="3" t="str">
        <f>IFERROR(VLOOKUP(MainData[[#This Row],[Order ID]],Table3[#All],2,0),"No")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LOOKUP(MainData[[#This Row],[Region]],People!B:B,People!A:A)</f>
        <v>Kelly Williams</v>
      </c>
      <c r="W4671" s="3" t="str">
        <f>IFERROR(VLOOKUP(MainData[[#This Row],[Order ID]],Table3[#All],2,0),"No")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LOOKUP(MainData[[#This Row],[Region]],People!B:B,People!A:A)</f>
        <v>Kelly Williams</v>
      </c>
      <c r="W4672" s="3" t="str">
        <f>IFERROR(VLOOKUP(MainData[[#This Row],[Order ID]],Table3[#All],2,0),"No")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LOOKUP(MainData[[#This Row],[Region]],People!B:B,People!A:A)</f>
        <v>Kelly Williams</v>
      </c>
      <c r="W4673" s="3" t="str">
        <f>IFERROR(VLOOKUP(MainData[[#This Row],[Order ID]],Table3[#All],2,0),"No")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LOOKUP(MainData[[#This Row],[Region]],People!B:B,People!A:A)</f>
        <v>Kelly Williams</v>
      </c>
      <c r="W4674" s="3" t="str">
        <f>IFERROR(VLOOKUP(MainData[[#This Row],[Order ID]],Table3[#All],2,0),"No")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LOOKUP(MainData[[#This Row],[Region]],People!B:B,People!A:A)</f>
        <v>Kelly Williams</v>
      </c>
      <c r="W4675" s="3" t="str">
        <f>IFERROR(VLOOKUP(MainData[[#This Row],[Order ID]],Table3[#All],2,0),"No")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LOOKUP(MainData[[#This Row],[Region]],People!B:B,People!A:A)</f>
        <v>Kelly Williams</v>
      </c>
      <c r="W4676" s="3" t="str">
        <f>IFERROR(VLOOKUP(MainData[[#This Row],[Order ID]],Table3[#All],2,0),"No")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LOOKUP(MainData[[#This Row],[Region]],People!B:B,People!A:A)</f>
        <v>Chuck Magee</v>
      </c>
      <c r="W4677" s="3" t="str">
        <f>IFERROR(VLOOKUP(MainData[[#This Row],[Order ID]],Table3[#All],2,0),"No")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LOOKUP(MainData[[#This Row],[Region]],People!B:B,People!A:A)</f>
        <v>Anna Andreadi</v>
      </c>
      <c r="W4678" s="3" t="str">
        <f>IFERROR(VLOOKUP(MainData[[#This Row],[Order ID]],Table3[#All],2,0),"No")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LOOKUP(MainData[[#This Row],[Region]],People!B:B,People!A:A)</f>
        <v>Anna Andreadi</v>
      </c>
      <c r="W4679" s="3" t="str">
        <f>IFERROR(VLOOKUP(MainData[[#This Row],[Order ID]],Table3[#All],2,0),"No")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LOOKUP(MainData[[#This Row],[Region]],People!B:B,People!A:A)</f>
        <v>Anna Andreadi</v>
      </c>
      <c r="W4680" s="3" t="str">
        <f>IFERROR(VLOOKUP(MainData[[#This Row],[Order ID]],Table3[#All],2,0),"No")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LOOKUP(MainData[[#This Row],[Region]],People!B:B,People!A:A)</f>
        <v>Anna Andreadi</v>
      </c>
      <c r="W4681" s="3" t="str">
        <f>IFERROR(VLOOKUP(MainData[[#This Row],[Order ID]],Table3[#All],2,0),"No")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LOOKUP(MainData[[#This Row],[Region]],People!B:B,People!A:A)</f>
        <v>Anna Andreadi</v>
      </c>
      <c r="W4682" s="3" t="str">
        <f>IFERROR(VLOOKUP(MainData[[#This Row],[Order ID]],Table3[#All],2,0),"No")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LOOKUP(MainData[[#This Row],[Region]],People!B:B,People!A:A)</f>
        <v>Chuck Magee</v>
      </c>
      <c r="W4683" s="3" t="str">
        <f>IFERROR(VLOOKUP(MainData[[#This Row],[Order ID]],Table3[#All],2,0),"No")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LOOKUP(MainData[[#This Row],[Region]],People!B:B,People!A:A)</f>
        <v>Cassandra Brandow</v>
      </c>
      <c r="W4684" s="3" t="str">
        <f>IFERROR(VLOOKUP(MainData[[#This Row],[Order ID]],Table3[#All],2,0),"No")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LOOKUP(MainData[[#This Row],[Region]],People!B:B,People!A:A)</f>
        <v>Chuck Magee</v>
      </c>
      <c r="W4685" s="3" t="str">
        <f>IFERROR(VLOOKUP(MainData[[#This Row],[Order ID]],Table3[#All],2,0),"No")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LOOKUP(MainData[[#This Row],[Region]],People!B:B,People!A:A)</f>
        <v>Chuck Magee</v>
      </c>
      <c r="W4686" s="3" t="str">
        <f>IFERROR(VLOOKUP(MainData[[#This Row],[Order ID]],Table3[#All],2,0),"No")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LOOKUP(MainData[[#This Row],[Region]],People!B:B,People!A:A)</f>
        <v>Chuck Magee</v>
      </c>
      <c r="W4687" s="3" t="str">
        <f>IFERROR(VLOOKUP(MainData[[#This Row],[Order ID]],Table3[#All],2,0),"No")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LOOKUP(MainData[[#This Row],[Region]],People!B:B,People!A:A)</f>
        <v>Chuck Magee</v>
      </c>
      <c r="W4688" s="3" t="str">
        <f>IFERROR(VLOOKUP(MainData[[#This Row],[Order ID]],Table3[#All],2,0),"No")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LOOKUP(MainData[[#This Row],[Region]],People!B:B,People!A:A)</f>
        <v>Kelly Williams</v>
      </c>
      <c r="W4689" s="3" t="str">
        <f>IFERROR(VLOOKUP(MainData[[#This Row],[Order ID]],Table3[#All],2,0),"No")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LOOKUP(MainData[[#This Row],[Region]],People!B:B,People!A:A)</f>
        <v>Chuck Magee</v>
      </c>
      <c r="W4690" s="3" t="str">
        <f>IFERROR(VLOOKUP(MainData[[#This Row],[Order ID]],Table3[#All],2,0),"No")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LOOKUP(MainData[[#This Row],[Region]],People!B:B,People!A:A)</f>
        <v>Anna Andreadi</v>
      </c>
      <c r="W4691" s="3" t="str">
        <f>IFERROR(VLOOKUP(MainData[[#This Row],[Order ID]],Table3[#All],2,0),"No")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LOOKUP(MainData[[#This Row],[Region]],People!B:B,People!A:A)</f>
        <v>Anna Andreadi</v>
      </c>
      <c r="W4692" s="3" t="str">
        <f>IFERROR(VLOOKUP(MainData[[#This Row],[Order ID]],Table3[#All],2,0),"No")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LOOKUP(MainData[[#This Row],[Region]],People!B:B,People!A:A)</f>
        <v>Anna Andreadi</v>
      </c>
      <c r="W4693" s="3" t="str">
        <f>IFERROR(VLOOKUP(MainData[[#This Row],[Order ID]],Table3[#All],2,0),"No")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LOOKUP(MainData[[#This Row],[Region]],People!B:B,People!A:A)</f>
        <v>Anna Andreadi</v>
      </c>
      <c r="W4694" s="3" t="str">
        <f>IFERROR(VLOOKUP(MainData[[#This Row],[Order ID]],Table3[#All],2,0),"No")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LOOKUP(MainData[[#This Row],[Region]],People!B:B,People!A:A)</f>
        <v>Anna Andreadi</v>
      </c>
      <c r="W4695" s="3" t="str">
        <f>IFERROR(VLOOKUP(MainData[[#This Row],[Order ID]],Table3[#All],2,0),"No")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LOOKUP(MainData[[#This Row],[Region]],People!B:B,People!A:A)</f>
        <v>Kelly Williams</v>
      </c>
      <c r="W4696" s="3" t="str">
        <f>IFERROR(VLOOKUP(MainData[[#This Row],[Order ID]],Table3[#All],2,0),"No")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LOOKUP(MainData[[#This Row],[Region]],People!B:B,People!A:A)</f>
        <v>Kelly Williams</v>
      </c>
      <c r="W4697" s="3" t="str">
        <f>IFERROR(VLOOKUP(MainData[[#This Row],[Order ID]],Table3[#All],2,0),"No")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LOOKUP(MainData[[#This Row],[Region]],People!B:B,People!A:A)</f>
        <v>Kelly Williams</v>
      </c>
      <c r="W4698" s="3" t="str">
        <f>IFERROR(VLOOKUP(MainData[[#This Row],[Order ID]],Table3[#All],2,0),"No")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LOOKUP(MainData[[#This Row],[Region]],People!B:B,People!A:A)</f>
        <v>Kelly Williams</v>
      </c>
      <c r="W4699" s="3" t="str">
        <f>IFERROR(VLOOKUP(MainData[[#This Row],[Order ID]],Table3[#All],2,0),"No")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LOOKUP(MainData[[#This Row],[Region]],People!B:B,People!A:A)</f>
        <v>Kelly Williams</v>
      </c>
      <c r="W4700" s="3" t="str">
        <f>IFERROR(VLOOKUP(MainData[[#This Row],[Order ID]],Table3[#All],2,0),"No")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LOOKUP(MainData[[#This Row],[Region]],People!B:B,People!A:A)</f>
        <v>Kelly Williams</v>
      </c>
      <c r="W4701" s="3" t="str">
        <f>IFERROR(VLOOKUP(MainData[[#This Row],[Order ID]],Table3[#All],2,0),"No")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LOOKUP(MainData[[#This Row],[Region]],People!B:B,People!A:A)</f>
        <v>Kelly Williams</v>
      </c>
      <c r="W4702" s="3" t="str">
        <f>IFERROR(VLOOKUP(MainData[[#This Row],[Order ID]],Table3[#All],2,0),"No")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LOOKUP(MainData[[#This Row],[Region]],People!B:B,People!A:A)</f>
        <v>Kelly Williams</v>
      </c>
      <c r="W4703" s="3" t="str">
        <f>IFERROR(VLOOKUP(MainData[[#This Row],[Order ID]],Table3[#All],2,0),"No")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LOOKUP(MainData[[#This Row],[Region]],People!B:B,People!A:A)</f>
        <v>Kelly Williams</v>
      </c>
      <c r="W4704" s="3" t="str">
        <f>IFERROR(VLOOKUP(MainData[[#This Row],[Order ID]],Table3[#All],2,0),"No")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LOOKUP(MainData[[#This Row],[Region]],People!B:B,People!A:A)</f>
        <v>Kelly Williams</v>
      </c>
      <c r="W4705" s="3" t="str">
        <f>IFERROR(VLOOKUP(MainData[[#This Row],[Order ID]],Table3[#All],2,0),"No")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LOOKUP(MainData[[#This Row],[Region]],People!B:B,People!A:A)</f>
        <v>Chuck Magee</v>
      </c>
      <c r="W4706" s="3" t="str">
        <f>IFERROR(VLOOKUP(MainData[[#This Row],[Order ID]],Table3[#All],2,0),"No")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LOOKUP(MainData[[#This Row],[Region]],People!B:B,People!A:A)</f>
        <v>Chuck Magee</v>
      </c>
      <c r="W4707" s="3" t="str">
        <f>IFERROR(VLOOKUP(MainData[[#This Row],[Order ID]],Table3[#All],2,0),"No")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LOOKUP(MainData[[#This Row],[Region]],People!B:B,People!A:A)</f>
        <v>Chuck Magee</v>
      </c>
      <c r="W4708" s="3" t="str">
        <f>IFERROR(VLOOKUP(MainData[[#This Row],[Order ID]],Table3[#All],2,0),"No")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LOOKUP(MainData[[#This Row],[Region]],People!B:B,People!A:A)</f>
        <v>Anna Andreadi</v>
      </c>
      <c r="W4709" s="3" t="str">
        <f>IFERROR(VLOOKUP(MainData[[#This Row],[Order ID]],Table3[#All],2,0),"No")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LOOKUP(MainData[[#This Row],[Region]],People!B:B,People!A:A)</f>
        <v>Anna Andreadi</v>
      </c>
      <c r="W4710" s="3" t="str">
        <f>IFERROR(VLOOKUP(MainData[[#This Row],[Order ID]],Table3[#All],2,0),"No")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LOOKUP(MainData[[#This Row],[Region]],People!B:B,People!A:A)</f>
        <v>Anna Andreadi</v>
      </c>
      <c r="W4711" s="3" t="str">
        <f>IFERROR(VLOOKUP(MainData[[#This Row],[Order ID]],Table3[#All],2,0),"No")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LOOKUP(MainData[[#This Row],[Region]],People!B:B,People!A:A)</f>
        <v>Anna Andreadi</v>
      </c>
      <c r="W4712" s="3" t="str">
        <f>IFERROR(VLOOKUP(MainData[[#This Row],[Order ID]],Table3[#All],2,0),"No")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LOOKUP(MainData[[#This Row],[Region]],People!B:B,People!A:A)</f>
        <v>Chuck Magee</v>
      </c>
      <c r="W4713" s="3" t="str">
        <f>IFERROR(VLOOKUP(MainData[[#This Row],[Order ID]],Table3[#All],2,0),"No")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LOOKUP(MainData[[#This Row],[Region]],People!B:B,People!A:A)</f>
        <v>Kelly Williams</v>
      </c>
      <c r="W4714" s="3" t="str">
        <f>IFERROR(VLOOKUP(MainData[[#This Row],[Order ID]],Table3[#All],2,0),"No")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LOOKUP(MainData[[#This Row],[Region]],People!B:B,People!A:A)</f>
        <v>Kelly Williams</v>
      </c>
      <c r="W4715" s="3" t="str">
        <f>IFERROR(VLOOKUP(MainData[[#This Row],[Order ID]],Table3[#All],2,0),"No")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LOOKUP(MainData[[#This Row],[Region]],People!B:B,People!A:A)</f>
        <v>Anna Andreadi</v>
      </c>
      <c r="W4716" s="3" t="str">
        <f>IFERROR(VLOOKUP(MainData[[#This Row],[Order ID]],Table3[#All],2,0),"No")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LOOKUP(MainData[[#This Row],[Region]],People!B:B,People!A:A)</f>
        <v>Anna Andreadi</v>
      </c>
      <c r="W4717" s="3" t="str">
        <f>IFERROR(VLOOKUP(MainData[[#This Row],[Order ID]],Table3[#All],2,0),"No")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LOOKUP(MainData[[#This Row],[Region]],People!B:B,People!A:A)</f>
        <v>Anna Andreadi</v>
      </c>
      <c r="W4718" s="3" t="str">
        <f>IFERROR(VLOOKUP(MainData[[#This Row],[Order ID]],Table3[#All],2,0),"No")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LOOKUP(MainData[[#This Row],[Region]],People!B:B,People!A:A)</f>
        <v>Chuck Magee</v>
      </c>
      <c r="W4719" s="3" t="str">
        <f>IFERROR(VLOOKUP(MainData[[#This Row],[Order ID]],Table3[#All],2,0),"No")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LOOKUP(MainData[[#This Row],[Region]],People!B:B,People!A:A)</f>
        <v>Anna Andreadi</v>
      </c>
      <c r="W4720" s="3" t="str">
        <f>IFERROR(VLOOKUP(MainData[[#This Row],[Order ID]],Table3[#All],2,0),"No")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LOOKUP(MainData[[#This Row],[Region]],People!B:B,People!A:A)</f>
        <v>Anna Andreadi</v>
      </c>
      <c r="W4721" s="3" t="str">
        <f>IFERROR(VLOOKUP(MainData[[#This Row],[Order ID]],Table3[#All],2,0),"No")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LOOKUP(MainData[[#This Row],[Region]],People!B:B,People!A:A)</f>
        <v>Anna Andreadi</v>
      </c>
      <c r="W4722" s="3" t="str">
        <f>IFERROR(VLOOKUP(MainData[[#This Row],[Order ID]],Table3[#All],2,0),"No")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LOOKUP(MainData[[#This Row],[Region]],People!B:B,People!A:A)</f>
        <v>Kelly Williams</v>
      </c>
      <c r="W4723" s="3" t="str">
        <f>IFERROR(VLOOKUP(MainData[[#This Row],[Order ID]],Table3[#All],2,0),"No")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LOOKUP(MainData[[#This Row],[Region]],People!B:B,People!A:A)</f>
        <v>Anna Andreadi</v>
      </c>
      <c r="W4724" s="3" t="str">
        <f>IFERROR(VLOOKUP(MainData[[#This Row],[Order ID]],Table3[#All],2,0),"No")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LOOKUP(MainData[[#This Row],[Region]],People!B:B,People!A:A)</f>
        <v>Cassandra Brandow</v>
      </c>
      <c r="W4725" s="3" t="str">
        <f>IFERROR(VLOOKUP(MainData[[#This Row],[Order ID]],Table3[#All],2,0),"No")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LOOKUP(MainData[[#This Row],[Region]],People!B:B,People!A:A)</f>
        <v>Cassandra Brandow</v>
      </c>
      <c r="W4726" s="3" t="str">
        <f>IFERROR(VLOOKUP(MainData[[#This Row],[Order ID]],Table3[#All],2,0),"No")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LOOKUP(MainData[[#This Row],[Region]],People!B:B,People!A:A)</f>
        <v>Cassandra Brandow</v>
      </c>
      <c r="W4727" s="3" t="str">
        <f>IFERROR(VLOOKUP(MainData[[#This Row],[Order ID]],Table3[#All],2,0),"No")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LOOKUP(MainData[[#This Row],[Region]],People!B:B,People!A:A)</f>
        <v>Chuck Magee</v>
      </c>
      <c r="W4728" s="3" t="str">
        <f>IFERROR(VLOOKUP(MainData[[#This Row],[Order ID]],Table3[#All],2,0),"No")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LOOKUP(MainData[[#This Row],[Region]],People!B:B,People!A:A)</f>
        <v>Chuck Magee</v>
      </c>
      <c r="W4729" s="3" t="str">
        <f>IFERROR(VLOOKUP(MainData[[#This Row],[Order ID]],Table3[#All],2,0),"No")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LOOKUP(MainData[[#This Row],[Region]],People!B:B,People!A:A)</f>
        <v>Anna Andreadi</v>
      </c>
      <c r="W4730" s="3" t="str">
        <f>IFERROR(VLOOKUP(MainData[[#This Row],[Order ID]],Table3[#All],2,0),"No")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LOOKUP(MainData[[#This Row],[Region]],People!B:B,People!A:A)</f>
        <v>Kelly Williams</v>
      </c>
      <c r="W4731" s="3" t="str">
        <f>IFERROR(VLOOKUP(MainData[[#This Row],[Order ID]],Table3[#All],2,0),"No")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LOOKUP(MainData[[#This Row],[Region]],People!B:B,People!A:A)</f>
        <v>Anna Andreadi</v>
      </c>
      <c r="W4732" s="3" t="str">
        <f>IFERROR(VLOOKUP(MainData[[#This Row],[Order ID]],Table3[#All],2,0),"No")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LOOKUP(MainData[[#This Row],[Region]],People!B:B,People!A:A)</f>
        <v>Anna Andreadi</v>
      </c>
      <c r="W4733" s="3" t="str">
        <f>IFERROR(VLOOKUP(MainData[[#This Row],[Order ID]],Table3[#All],2,0),"No")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LOOKUP(MainData[[#This Row],[Region]],People!B:B,People!A:A)</f>
        <v>Anna Andreadi</v>
      </c>
      <c r="W4734" s="3" t="str">
        <f>IFERROR(VLOOKUP(MainData[[#This Row],[Order ID]],Table3[#All],2,0),"No")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LOOKUP(MainData[[#This Row],[Region]],People!B:B,People!A:A)</f>
        <v>Anna Andreadi</v>
      </c>
      <c r="W4735" s="3" t="str">
        <f>IFERROR(VLOOKUP(MainData[[#This Row],[Order ID]],Table3[#All],2,0),"No")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LOOKUP(MainData[[#This Row],[Region]],People!B:B,People!A:A)</f>
        <v>Chuck Magee</v>
      </c>
      <c r="W4736" s="3" t="str">
        <f>IFERROR(VLOOKUP(MainData[[#This Row],[Order ID]],Table3[#All],2,0),"No")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LOOKUP(MainData[[#This Row],[Region]],People!B:B,People!A:A)</f>
        <v>Chuck Magee</v>
      </c>
      <c r="W4737" s="3" t="str">
        <f>IFERROR(VLOOKUP(MainData[[#This Row],[Order ID]],Table3[#All],2,0),"No")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LOOKUP(MainData[[#This Row],[Region]],People!B:B,People!A:A)</f>
        <v>Chuck Magee</v>
      </c>
      <c r="W4738" s="3" t="str">
        <f>IFERROR(VLOOKUP(MainData[[#This Row],[Order ID]],Table3[#All],2,0),"No")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LOOKUP(MainData[[#This Row],[Region]],People!B:B,People!A:A)</f>
        <v>Chuck Magee</v>
      </c>
      <c r="W4739" s="3" t="str">
        <f>IFERROR(VLOOKUP(MainData[[#This Row],[Order ID]],Table3[#All],2,0),"No")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LOOKUP(MainData[[#This Row],[Region]],People!B:B,People!A:A)</f>
        <v>Anna Andreadi</v>
      </c>
      <c r="W4740" s="3" t="str">
        <f>IFERROR(VLOOKUP(MainData[[#This Row],[Order ID]],Table3[#All],2,0),"No")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LOOKUP(MainData[[#This Row],[Region]],People!B:B,People!A:A)</f>
        <v>Anna Andreadi</v>
      </c>
      <c r="W4741" s="3" t="str">
        <f>IFERROR(VLOOKUP(MainData[[#This Row],[Order ID]],Table3[#All],2,0),"No")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LOOKUP(MainData[[#This Row],[Region]],People!B:B,People!A:A)</f>
        <v>Anna Andreadi</v>
      </c>
      <c r="W4742" s="3" t="str">
        <f>IFERROR(VLOOKUP(MainData[[#This Row],[Order ID]],Table3[#All],2,0),"No")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LOOKUP(MainData[[#This Row],[Region]],People!B:B,People!A:A)</f>
        <v>Anna Andreadi</v>
      </c>
      <c r="W4743" s="3" t="str">
        <f>IFERROR(VLOOKUP(MainData[[#This Row],[Order ID]],Table3[#All],2,0),"No")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LOOKUP(MainData[[#This Row],[Region]],People!B:B,People!A:A)</f>
        <v>Anna Andreadi</v>
      </c>
      <c r="W4744" s="3" t="str">
        <f>IFERROR(VLOOKUP(MainData[[#This Row],[Order ID]],Table3[#All],2,0),"No")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LOOKUP(MainData[[#This Row],[Region]],People!B:B,People!A:A)</f>
        <v>Kelly Williams</v>
      </c>
      <c r="W4745" s="3" t="str">
        <f>IFERROR(VLOOKUP(MainData[[#This Row],[Order ID]],Table3[#All],2,0),"No")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LOOKUP(MainData[[#This Row],[Region]],People!B:B,People!A:A)</f>
        <v>Kelly Williams</v>
      </c>
      <c r="W4746" s="3" t="str">
        <f>IFERROR(VLOOKUP(MainData[[#This Row],[Order ID]],Table3[#All],2,0),"No")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LOOKUP(MainData[[#This Row],[Region]],People!B:B,People!A:A)</f>
        <v>Kelly Williams</v>
      </c>
      <c r="W4747" s="3" t="str">
        <f>IFERROR(VLOOKUP(MainData[[#This Row],[Order ID]],Table3[#All],2,0),"No")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LOOKUP(MainData[[#This Row],[Region]],People!B:B,People!A:A)</f>
        <v>Kelly Williams</v>
      </c>
      <c r="W4748" s="3" t="str">
        <f>IFERROR(VLOOKUP(MainData[[#This Row],[Order ID]],Table3[#All],2,0),"No")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LOOKUP(MainData[[#This Row],[Region]],People!B:B,People!A:A)</f>
        <v>Anna Andreadi</v>
      </c>
      <c r="W4749" s="3" t="str">
        <f>IFERROR(VLOOKUP(MainData[[#This Row],[Order ID]],Table3[#All],2,0),"No")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LOOKUP(MainData[[#This Row],[Region]],People!B:B,People!A:A)</f>
        <v>Anna Andreadi</v>
      </c>
      <c r="W4750" s="3" t="str">
        <f>IFERROR(VLOOKUP(MainData[[#This Row],[Order ID]],Table3[#All],2,0),"No")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LOOKUP(MainData[[#This Row],[Region]],People!B:B,People!A:A)</f>
        <v>Anna Andreadi</v>
      </c>
      <c r="W4751" s="3" t="str">
        <f>IFERROR(VLOOKUP(MainData[[#This Row],[Order ID]],Table3[#All],2,0),"No")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LOOKUP(MainData[[#This Row],[Region]],People!B:B,People!A:A)</f>
        <v>Anna Andreadi</v>
      </c>
      <c r="W4752" s="3" t="str">
        <f>IFERROR(VLOOKUP(MainData[[#This Row],[Order ID]],Table3[#All],2,0),"No")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LOOKUP(MainData[[#This Row],[Region]],People!B:B,People!A:A)</f>
        <v>Cassandra Brandow</v>
      </c>
      <c r="W4753" s="3" t="str">
        <f>IFERROR(VLOOKUP(MainData[[#This Row],[Order ID]],Table3[#All],2,0),"No")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LOOKUP(MainData[[#This Row],[Region]],People!B:B,People!A:A)</f>
        <v>Cassandra Brandow</v>
      </c>
      <c r="W4754" s="3" t="str">
        <f>IFERROR(VLOOKUP(MainData[[#This Row],[Order ID]],Table3[#All],2,0),"No")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LOOKUP(MainData[[#This Row],[Region]],People!B:B,People!A:A)</f>
        <v>Kelly Williams</v>
      </c>
      <c r="W4755" s="3" t="str">
        <f>IFERROR(VLOOKUP(MainData[[#This Row],[Order ID]],Table3[#All],2,0),"No")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LOOKUP(MainData[[#This Row],[Region]],People!B:B,People!A:A)</f>
        <v>Cassandra Brandow</v>
      </c>
      <c r="W4756" s="3" t="str">
        <f>IFERROR(VLOOKUP(MainData[[#This Row],[Order ID]],Table3[#All],2,0),"No")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LOOKUP(MainData[[#This Row],[Region]],People!B:B,People!A:A)</f>
        <v>Cassandra Brandow</v>
      </c>
      <c r="W4757" s="3" t="str">
        <f>IFERROR(VLOOKUP(MainData[[#This Row],[Order ID]],Table3[#All],2,0),"No")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LOOKUP(MainData[[#This Row],[Region]],People!B:B,People!A:A)</f>
        <v>Chuck Magee</v>
      </c>
      <c r="W4758" s="3" t="str">
        <f>IFERROR(VLOOKUP(MainData[[#This Row],[Order ID]],Table3[#All],2,0),"No")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LOOKUP(MainData[[#This Row],[Region]],People!B:B,People!A:A)</f>
        <v>Kelly Williams</v>
      </c>
      <c r="W4759" s="3" t="str">
        <f>IFERROR(VLOOKUP(MainData[[#This Row],[Order ID]],Table3[#All],2,0),"No")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LOOKUP(MainData[[#This Row],[Region]],People!B:B,People!A:A)</f>
        <v>Chuck Magee</v>
      </c>
      <c r="W4760" s="3" t="str">
        <f>IFERROR(VLOOKUP(MainData[[#This Row],[Order ID]],Table3[#All],2,0),"No")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LOOKUP(MainData[[#This Row],[Region]],People!B:B,People!A:A)</f>
        <v>Chuck Magee</v>
      </c>
      <c r="W4761" s="3" t="str">
        <f>IFERROR(VLOOKUP(MainData[[#This Row],[Order ID]],Table3[#All],2,0),"No")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LOOKUP(MainData[[#This Row],[Region]],People!B:B,People!A:A)</f>
        <v>Chuck Magee</v>
      </c>
      <c r="W4762" s="3" t="str">
        <f>IFERROR(VLOOKUP(MainData[[#This Row],[Order ID]],Table3[#All],2,0),"No")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LOOKUP(MainData[[#This Row],[Region]],People!B:B,People!A:A)</f>
        <v>Chuck Magee</v>
      </c>
      <c r="W4763" s="3" t="str">
        <f>IFERROR(VLOOKUP(MainData[[#This Row],[Order ID]],Table3[#All],2,0),"No")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LOOKUP(MainData[[#This Row],[Region]],People!B:B,People!A:A)</f>
        <v>Chuck Magee</v>
      </c>
      <c r="W4764" s="3" t="str">
        <f>IFERROR(VLOOKUP(MainData[[#This Row],[Order ID]],Table3[#All],2,0),"No")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LOOKUP(MainData[[#This Row],[Region]],People!B:B,People!A:A)</f>
        <v>Anna Andreadi</v>
      </c>
      <c r="W4765" s="3" t="str">
        <f>IFERROR(VLOOKUP(MainData[[#This Row],[Order ID]],Table3[#All],2,0),"No")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LOOKUP(MainData[[#This Row],[Region]],People!B:B,People!A:A)</f>
        <v>Anna Andreadi</v>
      </c>
      <c r="W4766" s="3" t="str">
        <f>IFERROR(VLOOKUP(MainData[[#This Row],[Order ID]],Table3[#All],2,0),"No")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LOOKUP(MainData[[#This Row],[Region]],People!B:B,People!A:A)</f>
        <v>Chuck Magee</v>
      </c>
      <c r="W4767" s="3" t="str">
        <f>IFERROR(VLOOKUP(MainData[[#This Row],[Order ID]],Table3[#All],2,0),"No")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LOOKUP(MainData[[#This Row],[Region]],People!B:B,People!A:A)</f>
        <v>Kelly Williams</v>
      </c>
      <c r="W4768" s="3" t="str">
        <f>IFERROR(VLOOKUP(MainData[[#This Row],[Order ID]],Table3[#All],2,0),"No")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LOOKUP(MainData[[#This Row],[Region]],People!B:B,People!A:A)</f>
        <v>Kelly Williams</v>
      </c>
      <c r="W4769" s="3" t="str">
        <f>IFERROR(VLOOKUP(MainData[[#This Row],[Order ID]],Table3[#All],2,0),"No")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LOOKUP(MainData[[#This Row],[Region]],People!B:B,People!A:A)</f>
        <v>Cassandra Brandow</v>
      </c>
      <c r="W4770" s="3" t="str">
        <f>IFERROR(VLOOKUP(MainData[[#This Row],[Order ID]],Table3[#All],2,0),"No")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LOOKUP(MainData[[#This Row],[Region]],People!B:B,People!A:A)</f>
        <v>Anna Andreadi</v>
      </c>
      <c r="W4771" s="3" t="str">
        <f>IFERROR(VLOOKUP(MainData[[#This Row],[Order ID]],Table3[#All],2,0),"No")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LOOKUP(MainData[[#This Row],[Region]],People!B:B,People!A:A)</f>
        <v>Anna Andreadi</v>
      </c>
      <c r="W4772" s="3" t="str">
        <f>IFERROR(VLOOKUP(MainData[[#This Row],[Order ID]],Table3[#All],2,0),"No")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LOOKUP(MainData[[#This Row],[Region]],People!B:B,People!A:A)</f>
        <v>Anna Andreadi</v>
      </c>
      <c r="W4773" s="3" t="str">
        <f>IFERROR(VLOOKUP(MainData[[#This Row],[Order ID]],Table3[#All],2,0),"No")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LOOKUP(MainData[[#This Row],[Region]],People!B:B,People!A:A)</f>
        <v>Kelly Williams</v>
      </c>
      <c r="W4774" s="3" t="str">
        <f>IFERROR(VLOOKUP(MainData[[#This Row],[Order ID]],Table3[#All],2,0),"No")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LOOKUP(MainData[[#This Row],[Region]],People!B:B,People!A:A)</f>
        <v>Kelly Williams</v>
      </c>
      <c r="W4775" s="3" t="str">
        <f>IFERROR(VLOOKUP(MainData[[#This Row],[Order ID]],Table3[#All],2,0),"No")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LOOKUP(MainData[[#This Row],[Region]],People!B:B,People!A:A)</f>
        <v>Kelly Williams</v>
      </c>
      <c r="W4776" s="3" t="str">
        <f>IFERROR(VLOOKUP(MainData[[#This Row],[Order ID]],Table3[#All],2,0),"No")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LOOKUP(MainData[[#This Row],[Region]],People!B:B,People!A:A)</f>
        <v>Anna Andreadi</v>
      </c>
      <c r="W4777" s="3" t="str">
        <f>IFERROR(VLOOKUP(MainData[[#This Row],[Order ID]],Table3[#All],2,0),"No")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LOOKUP(MainData[[#This Row],[Region]],People!B:B,People!A:A)</f>
        <v>Chuck Magee</v>
      </c>
      <c r="W4778" s="3" t="str">
        <f>IFERROR(VLOOKUP(MainData[[#This Row],[Order ID]],Table3[#All],2,0),"No")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LOOKUP(MainData[[#This Row],[Region]],People!B:B,People!A:A)</f>
        <v>Chuck Magee</v>
      </c>
      <c r="W4779" s="3" t="str">
        <f>IFERROR(VLOOKUP(MainData[[#This Row],[Order ID]],Table3[#All],2,0),"No")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LOOKUP(MainData[[#This Row],[Region]],People!B:B,People!A:A)</f>
        <v>Chuck Magee</v>
      </c>
      <c r="W4780" s="3" t="str">
        <f>IFERROR(VLOOKUP(MainData[[#This Row],[Order ID]],Table3[#All],2,0),"No")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LOOKUP(MainData[[#This Row],[Region]],People!B:B,People!A:A)</f>
        <v>Chuck Magee</v>
      </c>
      <c r="W4781" s="3" t="str">
        <f>IFERROR(VLOOKUP(MainData[[#This Row],[Order ID]],Table3[#All],2,0),"No")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LOOKUP(MainData[[#This Row],[Region]],People!B:B,People!A:A)</f>
        <v>Kelly Williams</v>
      </c>
      <c r="W4782" s="3" t="str">
        <f>IFERROR(VLOOKUP(MainData[[#This Row],[Order ID]],Table3[#All],2,0),"No")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LOOKUP(MainData[[#This Row],[Region]],People!B:B,People!A:A)</f>
        <v>Kelly Williams</v>
      </c>
      <c r="W4783" s="3" t="str">
        <f>IFERROR(VLOOKUP(MainData[[#This Row],[Order ID]],Table3[#All],2,0),"No")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LOOKUP(MainData[[#This Row],[Region]],People!B:B,People!A:A)</f>
        <v>Kelly Williams</v>
      </c>
      <c r="W4784" s="3" t="str">
        <f>IFERROR(VLOOKUP(MainData[[#This Row],[Order ID]],Table3[#All],2,0),"No")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LOOKUP(MainData[[#This Row],[Region]],People!B:B,People!A:A)</f>
        <v>Kelly Williams</v>
      </c>
      <c r="W4785" s="3" t="str">
        <f>IFERROR(VLOOKUP(MainData[[#This Row],[Order ID]],Table3[#All],2,0),"No")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LOOKUP(MainData[[#This Row],[Region]],People!B:B,People!A:A)</f>
        <v>Anna Andreadi</v>
      </c>
      <c r="W4786" s="3" t="str">
        <f>IFERROR(VLOOKUP(MainData[[#This Row],[Order ID]],Table3[#All],2,0),"No")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LOOKUP(MainData[[#This Row],[Region]],People!B:B,People!A:A)</f>
        <v>Anna Andreadi</v>
      </c>
      <c r="W4787" s="3" t="str">
        <f>IFERROR(VLOOKUP(MainData[[#This Row],[Order ID]],Table3[#All],2,0),"No")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LOOKUP(MainData[[#This Row],[Region]],People!B:B,People!A:A)</f>
        <v>Anna Andreadi</v>
      </c>
      <c r="W4788" s="3" t="str">
        <f>IFERROR(VLOOKUP(MainData[[#This Row],[Order ID]],Table3[#All],2,0),"No")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LOOKUP(MainData[[#This Row],[Region]],People!B:B,People!A:A)</f>
        <v>Anna Andreadi</v>
      </c>
      <c r="W4789" s="3" t="str">
        <f>IFERROR(VLOOKUP(MainData[[#This Row],[Order ID]],Table3[#All],2,0),"No")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LOOKUP(MainData[[#This Row],[Region]],People!B:B,People!A:A)</f>
        <v>Anna Andreadi</v>
      </c>
      <c r="W4790" s="3" t="str">
        <f>IFERROR(VLOOKUP(MainData[[#This Row],[Order ID]],Table3[#All],2,0),"No")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LOOKUP(MainData[[#This Row],[Region]],People!B:B,People!A:A)</f>
        <v>Anna Andreadi</v>
      </c>
      <c r="W4791" s="3" t="str">
        <f>IFERROR(VLOOKUP(MainData[[#This Row],[Order ID]],Table3[#All],2,0),"No")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LOOKUP(MainData[[#This Row],[Region]],People!B:B,People!A:A)</f>
        <v>Anna Andreadi</v>
      </c>
      <c r="W4792" s="3" t="str">
        <f>IFERROR(VLOOKUP(MainData[[#This Row],[Order ID]],Table3[#All],2,0),"No")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LOOKUP(MainData[[#This Row],[Region]],People!B:B,People!A:A)</f>
        <v>Anna Andreadi</v>
      </c>
      <c r="W4793" s="3" t="str">
        <f>IFERROR(VLOOKUP(MainData[[#This Row],[Order ID]],Table3[#All],2,0),"No")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LOOKUP(MainData[[#This Row],[Region]],People!B:B,People!A:A)</f>
        <v>Anna Andreadi</v>
      </c>
      <c r="W4794" s="3" t="str">
        <f>IFERROR(VLOOKUP(MainData[[#This Row],[Order ID]],Table3[#All],2,0),"No")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LOOKUP(MainData[[#This Row],[Region]],People!B:B,People!A:A)</f>
        <v>Chuck Magee</v>
      </c>
      <c r="W4795" s="3" t="str">
        <f>IFERROR(VLOOKUP(MainData[[#This Row],[Order ID]],Table3[#All],2,0),"No")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LOOKUP(MainData[[#This Row],[Region]],People!B:B,People!A:A)</f>
        <v>Anna Andreadi</v>
      </c>
      <c r="W4796" s="3" t="str">
        <f>IFERROR(VLOOKUP(MainData[[#This Row],[Order ID]],Table3[#All],2,0),"No")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LOOKUP(MainData[[#This Row],[Region]],People!B:B,People!A:A)</f>
        <v>Cassandra Brandow</v>
      </c>
      <c r="W4797" s="3" t="str">
        <f>IFERROR(VLOOKUP(MainData[[#This Row],[Order ID]],Table3[#All],2,0),"No")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LOOKUP(MainData[[#This Row],[Region]],People!B:B,People!A:A)</f>
        <v>Cassandra Brandow</v>
      </c>
      <c r="W4798" s="3" t="str">
        <f>IFERROR(VLOOKUP(MainData[[#This Row],[Order ID]],Table3[#All],2,0),"No")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LOOKUP(MainData[[#This Row],[Region]],People!B:B,People!A:A)</f>
        <v>Cassandra Brandow</v>
      </c>
      <c r="W4799" s="3" t="str">
        <f>IFERROR(VLOOKUP(MainData[[#This Row],[Order ID]],Table3[#All],2,0),"No")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LOOKUP(MainData[[#This Row],[Region]],People!B:B,People!A:A)</f>
        <v>Cassandra Brandow</v>
      </c>
      <c r="W4800" s="3" t="str">
        <f>IFERROR(VLOOKUP(MainData[[#This Row],[Order ID]],Table3[#All],2,0),"No")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LOOKUP(MainData[[#This Row],[Region]],People!B:B,People!A:A)</f>
        <v>Cassandra Brandow</v>
      </c>
      <c r="W4801" s="3" t="str">
        <f>IFERROR(VLOOKUP(MainData[[#This Row],[Order ID]],Table3[#All],2,0),"No")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LOOKUP(MainData[[#This Row],[Region]],People!B:B,People!A:A)</f>
        <v>Cassandra Brandow</v>
      </c>
      <c r="W4802" s="3" t="str">
        <f>IFERROR(VLOOKUP(MainData[[#This Row],[Order ID]],Table3[#All],2,0),"No")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LOOKUP(MainData[[#This Row],[Region]],People!B:B,People!A:A)</f>
        <v>Cassandra Brandow</v>
      </c>
      <c r="W4803" s="3" t="str">
        <f>IFERROR(VLOOKUP(MainData[[#This Row],[Order ID]],Table3[#All],2,0),"No")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LOOKUP(MainData[[#This Row],[Region]],People!B:B,People!A:A)</f>
        <v>Cassandra Brandow</v>
      </c>
      <c r="W4804" s="3" t="str">
        <f>IFERROR(VLOOKUP(MainData[[#This Row],[Order ID]],Table3[#All],2,0),"No")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LOOKUP(MainData[[#This Row],[Region]],People!B:B,People!A:A)</f>
        <v>Chuck Magee</v>
      </c>
      <c r="W4805" s="3" t="str">
        <f>IFERROR(VLOOKUP(MainData[[#This Row],[Order ID]],Table3[#All],2,0),"No")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LOOKUP(MainData[[#This Row],[Region]],People!B:B,People!A:A)</f>
        <v>Chuck Magee</v>
      </c>
      <c r="W4806" s="3" t="str">
        <f>IFERROR(VLOOKUP(MainData[[#This Row],[Order ID]],Table3[#All],2,0),"No")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LOOKUP(MainData[[#This Row],[Region]],People!B:B,People!A:A)</f>
        <v>Anna Andreadi</v>
      </c>
      <c r="W4807" s="3" t="str">
        <f>IFERROR(VLOOKUP(MainData[[#This Row],[Order ID]],Table3[#All],2,0),"No")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LOOKUP(MainData[[#This Row],[Region]],People!B:B,People!A:A)</f>
        <v>Anna Andreadi</v>
      </c>
      <c r="W4808" s="3" t="str">
        <f>IFERROR(VLOOKUP(MainData[[#This Row],[Order ID]],Table3[#All],2,0),"No")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LOOKUP(MainData[[#This Row],[Region]],People!B:B,People!A:A)</f>
        <v>Anna Andreadi</v>
      </c>
      <c r="W4809" s="3" t="str">
        <f>IFERROR(VLOOKUP(MainData[[#This Row],[Order ID]],Table3[#All],2,0),"No")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LOOKUP(MainData[[#This Row],[Region]],People!B:B,People!A:A)</f>
        <v>Chuck Magee</v>
      </c>
      <c r="W4810" s="3" t="str">
        <f>IFERROR(VLOOKUP(MainData[[#This Row],[Order ID]],Table3[#All],2,0),"No")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LOOKUP(MainData[[#This Row],[Region]],People!B:B,People!A:A)</f>
        <v>Kelly Williams</v>
      </c>
      <c r="W4811" s="3" t="str">
        <f>IFERROR(VLOOKUP(MainData[[#This Row],[Order ID]],Table3[#All],2,0),"No")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LOOKUP(MainData[[#This Row],[Region]],People!B:B,People!A:A)</f>
        <v>Kelly Williams</v>
      </c>
      <c r="W4812" s="3" t="str">
        <f>IFERROR(VLOOKUP(MainData[[#This Row],[Order ID]],Table3[#All],2,0),"No")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LOOKUP(MainData[[#This Row],[Region]],People!B:B,People!A:A)</f>
        <v>Chuck Magee</v>
      </c>
      <c r="W4813" s="3" t="str">
        <f>IFERROR(VLOOKUP(MainData[[#This Row],[Order ID]],Table3[#All],2,0),"No")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LOOKUP(MainData[[#This Row],[Region]],People!B:B,People!A:A)</f>
        <v>Chuck Magee</v>
      </c>
      <c r="W4814" s="3" t="str">
        <f>IFERROR(VLOOKUP(MainData[[#This Row],[Order ID]],Table3[#All],2,0),"No")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LOOKUP(MainData[[#This Row],[Region]],People!B:B,People!A:A)</f>
        <v>Chuck Magee</v>
      </c>
      <c r="W4815" s="3" t="str">
        <f>IFERROR(VLOOKUP(MainData[[#This Row],[Order ID]],Table3[#All],2,0),"No")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LOOKUP(MainData[[#This Row],[Region]],People!B:B,People!A:A)</f>
        <v>Anna Andreadi</v>
      </c>
      <c r="W4816" s="3" t="str">
        <f>IFERROR(VLOOKUP(MainData[[#This Row],[Order ID]],Table3[#All],2,0),"No")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LOOKUP(MainData[[#This Row],[Region]],People!B:B,People!A:A)</f>
        <v>Chuck Magee</v>
      </c>
      <c r="W4817" s="3" t="str">
        <f>IFERROR(VLOOKUP(MainData[[#This Row],[Order ID]],Table3[#All],2,0),"No")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LOOKUP(MainData[[#This Row],[Region]],People!B:B,People!A:A)</f>
        <v>Chuck Magee</v>
      </c>
      <c r="W4818" s="3" t="str">
        <f>IFERROR(VLOOKUP(MainData[[#This Row],[Order ID]],Table3[#All],2,0),"No")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LOOKUP(MainData[[#This Row],[Region]],People!B:B,People!A:A)</f>
        <v>Chuck Magee</v>
      </c>
      <c r="W4819" s="3" t="str">
        <f>IFERROR(VLOOKUP(MainData[[#This Row],[Order ID]],Table3[#All],2,0),"No")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LOOKUP(MainData[[#This Row],[Region]],People!B:B,People!A:A)</f>
        <v>Chuck Magee</v>
      </c>
      <c r="W4820" s="3" t="str">
        <f>IFERROR(VLOOKUP(MainData[[#This Row],[Order ID]],Table3[#All],2,0),"No")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LOOKUP(MainData[[#This Row],[Region]],People!B:B,People!A:A)</f>
        <v>Chuck Magee</v>
      </c>
      <c r="W4821" s="3" t="str">
        <f>IFERROR(VLOOKUP(MainData[[#This Row],[Order ID]],Table3[#All],2,0),"No")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LOOKUP(MainData[[#This Row],[Region]],People!B:B,People!A:A)</f>
        <v>Kelly Williams</v>
      </c>
      <c r="W4822" s="3" t="str">
        <f>IFERROR(VLOOKUP(MainData[[#This Row],[Order ID]],Table3[#All],2,0),"No")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LOOKUP(MainData[[#This Row],[Region]],People!B:B,People!A:A)</f>
        <v>Kelly Williams</v>
      </c>
      <c r="W4823" s="3" t="str">
        <f>IFERROR(VLOOKUP(MainData[[#This Row],[Order ID]],Table3[#All],2,0),"No")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LOOKUP(MainData[[#This Row],[Region]],People!B:B,People!A:A)</f>
        <v>Anna Andreadi</v>
      </c>
      <c r="W4824" s="3" t="str">
        <f>IFERROR(VLOOKUP(MainData[[#This Row],[Order ID]],Table3[#All],2,0),"No")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LOOKUP(MainData[[#This Row],[Region]],People!B:B,People!A:A)</f>
        <v>Chuck Magee</v>
      </c>
      <c r="W4825" s="3" t="str">
        <f>IFERROR(VLOOKUP(MainData[[#This Row],[Order ID]],Table3[#All],2,0),"No")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LOOKUP(MainData[[#This Row],[Region]],People!B:B,People!A:A)</f>
        <v>Chuck Magee</v>
      </c>
      <c r="W4826" s="3" t="str">
        <f>IFERROR(VLOOKUP(MainData[[#This Row],[Order ID]],Table3[#All],2,0),"No")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LOOKUP(MainData[[#This Row],[Region]],People!B:B,People!A:A)</f>
        <v>Chuck Magee</v>
      </c>
      <c r="W4827" s="3" t="str">
        <f>IFERROR(VLOOKUP(MainData[[#This Row],[Order ID]],Table3[#All],2,0),"No")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LOOKUP(MainData[[#This Row],[Region]],People!B:B,People!A:A)</f>
        <v>Anna Andreadi</v>
      </c>
      <c r="W4828" s="3" t="str">
        <f>IFERROR(VLOOKUP(MainData[[#This Row],[Order ID]],Table3[#All],2,0),"No")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LOOKUP(MainData[[#This Row],[Region]],People!B:B,People!A:A)</f>
        <v>Cassandra Brandow</v>
      </c>
      <c r="W4829" s="3" t="str">
        <f>IFERROR(VLOOKUP(MainData[[#This Row],[Order ID]],Table3[#All],2,0),"No")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LOOKUP(MainData[[#This Row],[Region]],People!B:B,People!A:A)</f>
        <v>Cassandra Brandow</v>
      </c>
      <c r="W4830" s="3" t="str">
        <f>IFERROR(VLOOKUP(MainData[[#This Row],[Order ID]],Table3[#All],2,0),"No")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LOOKUP(MainData[[#This Row],[Region]],People!B:B,People!A:A)</f>
        <v>Chuck Magee</v>
      </c>
      <c r="W4831" s="3" t="str">
        <f>IFERROR(VLOOKUP(MainData[[#This Row],[Order ID]],Table3[#All],2,0),"No")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LOOKUP(MainData[[#This Row],[Region]],People!B:B,People!A:A)</f>
        <v>Kelly Williams</v>
      </c>
      <c r="W4832" s="3" t="str">
        <f>IFERROR(VLOOKUP(MainData[[#This Row],[Order ID]],Table3[#All],2,0),"No")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LOOKUP(MainData[[#This Row],[Region]],People!B:B,People!A:A)</f>
        <v>Kelly Williams</v>
      </c>
      <c r="W4833" s="3" t="str">
        <f>IFERROR(VLOOKUP(MainData[[#This Row],[Order ID]],Table3[#All],2,0),"No")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LOOKUP(MainData[[#This Row],[Region]],People!B:B,People!A:A)</f>
        <v>Kelly Williams</v>
      </c>
      <c r="W4834" s="3" t="str">
        <f>IFERROR(VLOOKUP(MainData[[#This Row],[Order ID]],Table3[#All],2,0),"No")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LOOKUP(MainData[[#This Row],[Region]],People!B:B,People!A:A)</f>
        <v>Kelly Williams</v>
      </c>
      <c r="W4835" s="3" t="str">
        <f>IFERROR(VLOOKUP(MainData[[#This Row],[Order ID]],Table3[#All],2,0),"No")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LOOKUP(MainData[[#This Row],[Region]],People!B:B,People!A:A)</f>
        <v>Anna Andreadi</v>
      </c>
      <c r="W4836" s="3" t="str">
        <f>IFERROR(VLOOKUP(MainData[[#This Row],[Order ID]],Table3[#All],2,0),"No")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LOOKUP(MainData[[#This Row],[Region]],People!B:B,People!A:A)</f>
        <v>Anna Andreadi</v>
      </c>
      <c r="W4837" s="3" t="str">
        <f>IFERROR(VLOOKUP(MainData[[#This Row],[Order ID]],Table3[#All],2,0),"No")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LOOKUP(MainData[[#This Row],[Region]],People!B:B,People!A:A)</f>
        <v>Anna Andreadi</v>
      </c>
      <c r="W4838" s="3" t="str">
        <f>IFERROR(VLOOKUP(MainData[[#This Row],[Order ID]],Table3[#All],2,0),"No")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LOOKUP(MainData[[#This Row],[Region]],People!B:B,People!A:A)</f>
        <v>Chuck Magee</v>
      </c>
      <c r="W4839" s="3" t="str">
        <f>IFERROR(VLOOKUP(MainData[[#This Row],[Order ID]],Table3[#All],2,0),"No")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LOOKUP(MainData[[#This Row],[Region]],People!B:B,People!A:A)</f>
        <v>Chuck Magee</v>
      </c>
      <c r="W4840" s="3" t="str">
        <f>IFERROR(VLOOKUP(MainData[[#This Row],[Order ID]],Table3[#All],2,0),"No")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LOOKUP(MainData[[#This Row],[Region]],People!B:B,People!A:A)</f>
        <v>Chuck Magee</v>
      </c>
      <c r="W4841" s="3" t="str">
        <f>IFERROR(VLOOKUP(MainData[[#This Row],[Order ID]],Table3[#All],2,0),"No")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LOOKUP(MainData[[#This Row],[Region]],People!B:B,People!A:A)</f>
        <v>Cassandra Brandow</v>
      </c>
      <c r="W4842" s="3" t="str">
        <f>IFERROR(VLOOKUP(MainData[[#This Row],[Order ID]],Table3[#All],2,0),"No")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LOOKUP(MainData[[#This Row],[Region]],People!B:B,People!A:A)</f>
        <v>Chuck Magee</v>
      </c>
      <c r="W4843" s="3" t="str">
        <f>IFERROR(VLOOKUP(MainData[[#This Row],[Order ID]],Table3[#All],2,0),"No")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LOOKUP(MainData[[#This Row],[Region]],People!B:B,People!A:A)</f>
        <v>Cassandra Brandow</v>
      </c>
      <c r="W4844" s="3" t="str">
        <f>IFERROR(VLOOKUP(MainData[[#This Row],[Order ID]],Table3[#All],2,0),"No")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LOOKUP(MainData[[#This Row],[Region]],People!B:B,People!A:A)</f>
        <v>Chuck Magee</v>
      </c>
      <c r="W4845" s="3" t="str">
        <f>IFERROR(VLOOKUP(MainData[[#This Row],[Order ID]],Table3[#All],2,0),"No")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LOOKUP(MainData[[#This Row],[Region]],People!B:B,People!A:A)</f>
        <v>Anna Andreadi</v>
      </c>
      <c r="W4846" s="3" t="str">
        <f>IFERROR(VLOOKUP(MainData[[#This Row],[Order ID]],Table3[#All],2,0),"No")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LOOKUP(MainData[[#This Row],[Region]],People!B:B,People!A:A)</f>
        <v>Chuck Magee</v>
      </c>
      <c r="W4847" s="3" t="str">
        <f>IFERROR(VLOOKUP(MainData[[#This Row],[Order ID]],Table3[#All],2,0),"No")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LOOKUP(MainData[[#This Row],[Region]],People!B:B,People!A:A)</f>
        <v>Anna Andreadi</v>
      </c>
      <c r="W4848" s="3" t="str">
        <f>IFERROR(VLOOKUP(MainData[[#This Row],[Order ID]],Table3[#All],2,0),"No")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LOOKUP(MainData[[#This Row],[Region]],People!B:B,People!A:A)</f>
        <v>Anna Andreadi</v>
      </c>
      <c r="W4849" s="3" t="str">
        <f>IFERROR(VLOOKUP(MainData[[#This Row],[Order ID]],Table3[#All],2,0),"No")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LOOKUP(MainData[[#This Row],[Region]],People!B:B,People!A:A)</f>
        <v>Anna Andreadi</v>
      </c>
      <c r="W4850" s="3" t="str">
        <f>IFERROR(VLOOKUP(MainData[[#This Row],[Order ID]],Table3[#All],2,0),"No")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LOOKUP(MainData[[#This Row],[Region]],People!B:B,People!A:A)</f>
        <v>Anna Andreadi</v>
      </c>
      <c r="W4851" s="3" t="str">
        <f>IFERROR(VLOOKUP(MainData[[#This Row],[Order ID]],Table3[#All],2,0),"No")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LOOKUP(MainData[[#This Row],[Region]],People!B:B,People!A:A)</f>
        <v>Anna Andreadi</v>
      </c>
      <c r="W4852" s="3" t="str">
        <f>IFERROR(VLOOKUP(MainData[[#This Row],[Order ID]],Table3[#All],2,0),"No")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LOOKUP(MainData[[#This Row],[Region]],People!B:B,People!A:A)</f>
        <v>Anna Andreadi</v>
      </c>
      <c r="W4853" s="3" t="str">
        <f>IFERROR(VLOOKUP(MainData[[#This Row],[Order ID]],Table3[#All],2,0),"No")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LOOKUP(MainData[[#This Row],[Region]],People!B:B,People!A:A)</f>
        <v>Anna Andreadi</v>
      </c>
      <c r="W4854" s="3" t="str">
        <f>IFERROR(VLOOKUP(MainData[[#This Row],[Order ID]],Table3[#All],2,0),"No")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LOOKUP(MainData[[#This Row],[Region]],People!B:B,People!A:A)</f>
        <v>Anna Andreadi</v>
      </c>
      <c r="W4855" s="3" t="str">
        <f>IFERROR(VLOOKUP(MainData[[#This Row],[Order ID]],Table3[#All],2,0),"No")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LOOKUP(MainData[[#This Row],[Region]],People!B:B,People!A:A)</f>
        <v>Anna Andreadi</v>
      </c>
      <c r="W4856" s="3" t="str">
        <f>IFERROR(VLOOKUP(MainData[[#This Row],[Order ID]],Table3[#All],2,0),"No")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LOOKUP(MainData[[#This Row],[Region]],People!B:B,People!A:A)</f>
        <v>Anna Andreadi</v>
      </c>
      <c r="W4857" s="3" t="str">
        <f>IFERROR(VLOOKUP(MainData[[#This Row],[Order ID]],Table3[#All],2,0),"No")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LOOKUP(MainData[[#This Row],[Region]],People!B:B,People!A:A)</f>
        <v>Anna Andreadi</v>
      </c>
      <c r="W4858" s="3" t="str">
        <f>IFERROR(VLOOKUP(MainData[[#This Row],[Order ID]],Table3[#All],2,0),"No")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LOOKUP(MainData[[#This Row],[Region]],People!B:B,People!A:A)</f>
        <v>Anna Andreadi</v>
      </c>
      <c r="W4859" s="3" t="str">
        <f>IFERROR(VLOOKUP(MainData[[#This Row],[Order ID]],Table3[#All],2,0),"No")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LOOKUP(MainData[[#This Row],[Region]],People!B:B,People!A:A)</f>
        <v>Anna Andreadi</v>
      </c>
      <c r="W4860" s="3" t="str">
        <f>IFERROR(VLOOKUP(MainData[[#This Row],[Order ID]],Table3[#All],2,0),"No")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LOOKUP(MainData[[#This Row],[Region]],People!B:B,People!A:A)</f>
        <v>Kelly Williams</v>
      </c>
      <c r="W4861" s="3" t="str">
        <f>IFERROR(VLOOKUP(MainData[[#This Row],[Order ID]],Table3[#All],2,0),"No")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LOOKUP(MainData[[#This Row],[Region]],People!B:B,People!A:A)</f>
        <v>Chuck Magee</v>
      </c>
      <c r="W4862" s="3" t="str">
        <f>IFERROR(VLOOKUP(MainData[[#This Row],[Order ID]],Table3[#All],2,0),"No")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LOOKUP(MainData[[#This Row],[Region]],People!B:B,People!A:A)</f>
        <v>Kelly Williams</v>
      </c>
      <c r="W4863" s="3" t="str">
        <f>IFERROR(VLOOKUP(MainData[[#This Row],[Order ID]],Table3[#All],2,0),"No")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LOOKUP(MainData[[#This Row],[Region]],People!B:B,People!A:A)</f>
        <v>Chuck Magee</v>
      </c>
      <c r="W4864" s="3" t="str">
        <f>IFERROR(VLOOKUP(MainData[[#This Row],[Order ID]],Table3[#All],2,0),"No")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LOOKUP(MainData[[#This Row],[Region]],People!B:B,People!A:A)</f>
        <v>Chuck Magee</v>
      </c>
      <c r="W4865" s="3" t="str">
        <f>IFERROR(VLOOKUP(MainData[[#This Row],[Order ID]],Table3[#All],2,0),"No")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LOOKUP(MainData[[#This Row],[Region]],People!B:B,People!A:A)</f>
        <v>Chuck Magee</v>
      </c>
      <c r="W4866" s="3" t="str">
        <f>IFERROR(VLOOKUP(MainData[[#This Row],[Order ID]],Table3[#All],2,0),"No")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LOOKUP(MainData[[#This Row],[Region]],People!B:B,People!A:A)</f>
        <v>Anna Andreadi</v>
      </c>
      <c r="W4867" s="3" t="str">
        <f>IFERROR(VLOOKUP(MainData[[#This Row],[Order ID]],Table3[#All],2,0),"No")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LOOKUP(MainData[[#This Row],[Region]],People!B:B,People!A:A)</f>
        <v>Anna Andreadi</v>
      </c>
      <c r="W4868" s="3" t="str">
        <f>IFERROR(VLOOKUP(MainData[[#This Row],[Order ID]],Table3[#All],2,0),"No")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LOOKUP(MainData[[#This Row],[Region]],People!B:B,People!A:A)</f>
        <v>Anna Andreadi</v>
      </c>
      <c r="W4869" s="3" t="str">
        <f>IFERROR(VLOOKUP(MainData[[#This Row],[Order ID]],Table3[#All],2,0),"No")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LOOKUP(MainData[[#This Row],[Region]],People!B:B,People!A:A)</f>
        <v>Anna Andreadi</v>
      </c>
      <c r="W4870" s="3" t="str">
        <f>IFERROR(VLOOKUP(MainData[[#This Row],[Order ID]],Table3[#All],2,0),"No")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LOOKUP(MainData[[#This Row],[Region]],People!B:B,People!A:A)</f>
        <v>Chuck Magee</v>
      </c>
      <c r="W4871" s="3" t="str">
        <f>IFERROR(VLOOKUP(MainData[[#This Row],[Order ID]],Table3[#All],2,0),"No")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LOOKUP(MainData[[#This Row],[Region]],People!B:B,People!A:A)</f>
        <v>Chuck Magee</v>
      </c>
      <c r="W4872" s="3" t="str">
        <f>IFERROR(VLOOKUP(MainData[[#This Row],[Order ID]],Table3[#All],2,0),"No")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LOOKUP(MainData[[#This Row],[Region]],People!B:B,People!A:A)</f>
        <v>Kelly Williams</v>
      </c>
      <c r="W4873" s="3" t="str">
        <f>IFERROR(VLOOKUP(MainData[[#This Row],[Order ID]],Table3[#All],2,0),"No")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LOOKUP(MainData[[#This Row],[Region]],People!B:B,People!A:A)</f>
        <v>Kelly Williams</v>
      </c>
      <c r="W4874" s="3" t="str">
        <f>IFERROR(VLOOKUP(MainData[[#This Row],[Order ID]],Table3[#All],2,0),"No")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LOOKUP(MainData[[#This Row],[Region]],People!B:B,People!A:A)</f>
        <v>Kelly Williams</v>
      </c>
      <c r="W4875" s="3" t="str">
        <f>IFERROR(VLOOKUP(MainData[[#This Row],[Order ID]],Table3[#All],2,0),"No")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LOOKUP(MainData[[#This Row],[Region]],People!B:B,People!A:A)</f>
        <v>Kelly Williams</v>
      </c>
      <c r="W4876" s="3" t="str">
        <f>IFERROR(VLOOKUP(MainData[[#This Row],[Order ID]],Table3[#All],2,0),"No")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LOOKUP(MainData[[#This Row],[Region]],People!B:B,People!A:A)</f>
        <v>Chuck Magee</v>
      </c>
      <c r="W4877" s="3" t="str">
        <f>IFERROR(VLOOKUP(MainData[[#This Row],[Order ID]],Table3[#All],2,0),"No")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LOOKUP(MainData[[#This Row],[Region]],People!B:B,People!A:A)</f>
        <v>Cassandra Brandow</v>
      </c>
      <c r="W4878" s="3" t="str">
        <f>IFERROR(VLOOKUP(MainData[[#This Row],[Order ID]],Table3[#All],2,0),"No")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LOOKUP(MainData[[#This Row],[Region]],People!B:B,People!A:A)</f>
        <v>Cassandra Brandow</v>
      </c>
      <c r="W4879" s="3" t="str">
        <f>IFERROR(VLOOKUP(MainData[[#This Row],[Order ID]],Table3[#All],2,0),"No")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LOOKUP(MainData[[#This Row],[Region]],People!B:B,People!A:A)</f>
        <v>Cassandra Brandow</v>
      </c>
      <c r="W4880" s="3" t="str">
        <f>IFERROR(VLOOKUP(MainData[[#This Row],[Order ID]],Table3[#All],2,0),"No")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LOOKUP(MainData[[#This Row],[Region]],People!B:B,People!A:A)</f>
        <v>Cassandra Brandow</v>
      </c>
      <c r="W4881" s="3" t="str">
        <f>IFERROR(VLOOKUP(MainData[[#This Row],[Order ID]],Table3[#All],2,0),"No")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LOOKUP(MainData[[#This Row],[Region]],People!B:B,People!A:A)</f>
        <v>Cassandra Brandow</v>
      </c>
      <c r="W4882" s="3" t="str">
        <f>IFERROR(VLOOKUP(MainData[[#This Row],[Order ID]],Table3[#All],2,0),"No")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LOOKUP(MainData[[#This Row],[Region]],People!B:B,People!A:A)</f>
        <v>Cassandra Brandow</v>
      </c>
      <c r="W4883" s="3" t="str">
        <f>IFERROR(VLOOKUP(MainData[[#This Row],[Order ID]],Table3[#All],2,0),"No")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LOOKUP(MainData[[#This Row],[Region]],People!B:B,People!A:A)</f>
        <v>Cassandra Brandow</v>
      </c>
      <c r="W4884" s="3" t="str">
        <f>IFERROR(VLOOKUP(MainData[[#This Row],[Order ID]],Table3[#All],2,0),"No")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LOOKUP(MainData[[#This Row],[Region]],People!B:B,People!A:A)</f>
        <v>Anna Andreadi</v>
      </c>
      <c r="W4885" s="3" t="str">
        <f>IFERROR(VLOOKUP(MainData[[#This Row],[Order ID]],Table3[#All],2,0),"No")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LOOKUP(MainData[[#This Row],[Region]],People!B:B,People!A:A)</f>
        <v>Anna Andreadi</v>
      </c>
      <c r="W4886" s="3" t="str">
        <f>IFERROR(VLOOKUP(MainData[[#This Row],[Order ID]],Table3[#All],2,0),"No")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LOOKUP(MainData[[#This Row],[Region]],People!B:B,People!A:A)</f>
        <v>Kelly Williams</v>
      </c>
      <c r="W4887" s="3" t="str">
        <f>IFERROR(VLOOKUP(MainData[[#This Row],[Order ID]],Table3[#All],2,0),"No")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LOOKUP(MainData[[#This Row],[Region]],People!B:B,People!A:A)</f>
        <v>Cassandra Brandow</v>
      </c>
      <c r="W4888" s="3" t="str">
        <f>IFERROR(VLOOKUP(MainData[[#This Row],[Order ID]],Table3[#All],2,0),"No")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LOOKUP(MainData[[#This Row],[Region]],People!B:B,People!A:A)</f>
        <v>Cassandra Brandow</v>
      </c>
      <c r="W4889" s="3" t="str">
        <f>IFERROR(VLOOKUP(MainData[[#This Row],[Order ID]],Table3[#All],2,0),"No")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LOOKUP(MainData[[#This Row],[Region]],People!B:B,People!A:A)</f>
        <v>Cassandra Brandow</v>
      </c>
      <c r="W4890" s="3" t="str">
        <f>IFERROR(VLOOKUP(MainData[[#This Row],[Order ID]],Table3[#All],2,0),"No")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LOOKUP(MainData[[#This Row],[Region]],People!B:B,People!A:A)</f>
        <v>Cassandra Brandow</v>
      </c>
      <c r="W4891" s="3" t="str">
        <f>IFERROR(VLOOKUP(MainData[[#This Row],[Order ID]],Table3[#All],2,0),"No")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LOOKUP(MainData[[#This Row],[Region]],People!B:B,People!A:A)</f>
        <v>Anna Andreadi</v>
      </c>
      <c r="W4892" s="3" t="str">
        <f>IFERROR(VLOOKUP(MainData[[#This Row],[Order ID]],Table3[#All],2,0),"No")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LOOKUP(MainData[[#This Row],[Region]],People!B:B,People!A:A)</f>
        <v>Anna Andreadi</v>
      </c>
      <c r="W4893" s="3" t="str">
        <f>IFERROR(VLOOKUP(MainData[[#This Row],[Order ID]],Table3[#All],2,0),"No")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LOOKUP(MainData[[#This Row],[Region]],People!B:B,People!A:A)</f>
        <v>Anna Andreadi</v>
      </c>
      <c r="W4894" s="3" t="str">
        <f>IFERROR(VLOOKUP(MainData[[#This Row],[Order ID]],Table3[#All],2,0),"No")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LOOKUP(MainData[[#This Row],[Region]],People!B:B,People!A:A)</f>
        <v>Anna Andreadi</v>
      </c>
      <c r="W4895" s="3" t="str">
        <f>IFERROR(VLOOKUP(MainData[[#This Row],[Order ID]],Table3[#All],2,0),"No")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LOOKUP(MainData[[#This Row],[Region]],People!B:B,People!A:A)</f>
        <v>Anna Andreadi</v>
      </c>
      <c r="W4896" s="3" t="str">
        <f>IFERROR(VLOOKUP(MainData[[#This Row],[Order ID]],Table3[#All],2,0),"No")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LOOKUP(MainData[[#This Row],[Region]],People!B:B,People!A:A)</f>
        <v>Anna Andreadi</v>
      </c>
      <c r="W4897" s="3" t="str">
        <f>IFERROR(VLOOKUP(MainData[[#This Row],[Order ID]],Table3[#All],2,0),"No")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LOOKUP(MainData[[#This Row],[Region]],People!B:B,People!A:A)</f>
        <v>Anna Andreadi</v>
      </c>
      <c r="W4898" s="3" t="str">
        <f>IFERROR(VLOOKUP(MainData[[#This Row],[Order ID]],Table3[#All],2,0),"No")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LOOKUP(MainData[[#This Row],[Region]],People!B:B,People!A:A)</f>
        <v>Chuck Magee</v>
      </c>
      <c r="W4899" s="3" t="str">
        <f>IFERROR(VLOOKUP(MainData[[#This Row],[Order ID]],Table3[#All],2,0),"No")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LOOKUP(MainData[[#This Row],[Region]],People!B:B,People!A:A)</f>
        <v>Chuck Magee</v>
      </c>
      <c r="W4900" s="3" t="str">
        <f>IFERROR(VLOOKUP(MainData[[#This Row],[Order ID]],Table3[#All],2,0),"No")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LOOKUP(MainData[[#This Row],[Region]],People!B:B,People!A:A)</f>
        <v>Anna Andreadi</v>
      </c>
      <c r="W4901" s="3" t="str">
        <f>IFERROR(VLOOKUP(MainData[[#This Row],[Order ID]],Table3[#All],2,0),"No")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LOOKUP(MainData[[#This Row],[Region]],People!B:B,People!A:A)</f>
        <v>Anna Andreadi</v>
      </c>
      <c r="W4902" s="3" t="str">
        <f>IFERROR(VLOOKUP(MainData[[#This Row],[Order ID]],Table3[#All],2,0),"No")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LOOKUP(MainData[[#This Row],[Region]],People!B:B,People!A:A)</f>
        <v>Anna Andreadi</v>
      </c>
      <c r="W4903" s="3" t="str">
        <f>IFERROR(VLOOKUP(MainData[[#This Row],[Order ID]],Table3[#All],2,0),"No")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LOOKUP(MainData[[#This Row],[Region]],People!B:B,People!A:A)</f>
        <v>Chuck Magee</v>
      </c>
      <c r="W4904" s="3" t="str">
        <f>IFERROR(VLOOKUP(MainData[[#This Row],[Order ID]],Table3[#All],2,0),"No")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LOOKUP(MainData[[#This Row],[Region]],People!B:B,People!A:A)</f>
        <v>Chuck Magee</v>
      </c>
      <c r="W4905" s="3" t="str">
        <f>IFERROR(VLOOKUP(MainData[[#This Row],[Order ID]],Table3[#All],2,0),"No")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LOOKUP(MainData[[#This Row],[Region]],People!B:B,People!A:A)</f>
        <v>Kelly Williams</v>
      </c>
      <c r="W4906" s="3" t="str">
        <f>IFERROR(VLOOKUP(MainData[[#This Row],[Order ID]],Table3[#All],2,0),"No")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LOOKUP(MainData[[#This Row],[Region]],People!B:B,People!A:A)</f>
        <v>Chuck Magee</v>
      </c>
      <c r="W4907" s="3" t="str">
        <f>IFERROR(VLOOKUP(MainData[[#This Row],[Order ID]],Table3[#All],2,0),"No")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LOOKUP(MainData[[#This Row],[Region]],People!B:B,People!A:A)</f>
        <v>Chuck Magee</v>
      </c>
      <c r="W4908" s="3" t="str">
        <f>IFERROR(VLOOKUP(MainData[[#This Row],[Order ID]],Table3[#All],2,0),"No")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LOOKUP(MainData[[#This Row],[Region]],People!B:B,People!A:A)</f>
        <v>Chuck Magee</v>
      </c>
      <c r="W4909" s="3" t="str">
        <f>IFERROR(VLOOKUP(MainData[[#This Row],[Order ID]],Table3[#All],2,0),"No")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LOOKUP(MainData[[#This Row],[Region]],People!B:B,People!A:A)</f>
        <v>Chuck Magee</v>
      </c>
      <c r="W4910" s="3" t="str">
        <f>IFERROR(VLOOKUP(MainData[[#This Row],[Order ID]],Table3[#All],2,0),"No")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LOOKUP(MainData[[#This Row],[Region]],People!B:B,People!A:A)</f>
        <v>Cassandra Brandow</v>
      </c>
      <c r="W4911" s="3" t="str">
        <f>IFERROR(VLOOKUP(MainData[[#This Row],[Order ID]],Table3[#All],2,0),"No")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LOOKUP(MainData[[#This Row],[Region]],People!B:B,People!A:A)</f>
        <v>Cassandra Brandow</v>
      </c>
      <c r="W4912" s="3" t="str">
        <f>IFERROR(VLOOKUP(MainData[[#This Row],[Order ID]],Table3[#All],2,0),"No")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LOOKUP(MainData[[#This Row],[Region]],People!B:B,People!A:A)</f>
        <v>Cassandra Brandow</v>
      </c>
      <c r="W4913" s="3" t="str">
        <f>IFERROR(VLOOKUP(MainData[[#This Row],[Order ID]],Table3[#All],2,0),"No")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LOOKUP(MainData[[#This Row],[Region]],People!B:B,People!A:A)</f>
        <v>Cassandra Brandow</v>
      </c>
      <c r="W4914" s="3" t="str">
        <f>IFERROR(VLOOKUP(MainData[[#This Row],[Order ID]],Table3[#All],2,0),"No")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LOOKUP(MainData[[#This Row],[Region]],People!B:B,People!A:A)</f>
        <v>Cassandra Brandow</v>
      </c>
      <c r="W4915" s="3" t="str">
        <f>IFERROR(VLOOKUP(MainData[[#This Row],[Order ID]],Table3[#All],2,0),"No")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LOOKUP(MainData[[#This Row],[Region]],People!B:B,People!A:A)</f>
        <v>Anna Andreadi</v>
      </c>
      <c r="W4916" s="3" t="str">
        <f>IFERROR(VLOOKUP(MainData[[#This Row],[Order ID]],Table3[#All],2,0),"No")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LOOKUP(MainData[[#This Row],[Region]],People!B:B,People!A:A)</f>
        <v>Anna Andreadi</v>
      </c>
      <c r="W4917" s="3" t="str">
        <f>IFERROR(VLOOKUP(MainData[[#This Row],[Order ID]],Table3[#All],2,0),"No")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LOOKUP(MainData[[#This Row],[Region]],People!B:B,People!A:A)</f>
        <v>Kelly Williams</v>
      </c>
      <c r="W4918" s="3" t="str">
        <f>IFERROR(VLOOKUP(MainData[[#This Row],[Order ID]],Table3[#All],2,0),"No")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LOOKUP(MainData[[#This Row],[Region]],People!B:B,People!A:A)</f>
        <v>Kelly Williams</v>
      </c>
      <c r="W4919" s="3" t="str">
        <f>IFERROR(VLOOKUP(MainData[[#This Row],[Order ID]],Table3[#All],2,0),"No")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LOOKUP(MainData[[#This Row],[Region]],People!B:B,People!A:A)</f>
        <v>Chuck Magee</v>
      </c>
      <c r="W4920" s="3" t="str">
        <f>IFERROR(VLOOKUP(MainData[[#This Row],[Order ID]],Table3[#All],2,0),"No")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LOOKUP(MainData[[#This Row],[Region]],People!B:B,People!A:A)</f>
        <v>Chuck Magee</v>
      </c>
      <c r="W4921" s="3" t="str">
        <f>IFERROR(VLOOKUP(MainData[[#This Row],[Order ID]],Table3[#All],2,0),"No")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LOOKUP(MainData[[#This Row],[Region]],People!B:B,People!A:A)</f>
        <v>Kelly Williams</v>
      </c>
      <c r="W4922" s="3" t="str">
        <f>IFERROR(VLOOKUP(MainData[[#This Row],[Order ID]],Table3[#All],2,0),"No")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LOOKUP(MainData[[#This Row],[Region]],People!B:B,People!A:A)</f>
        <v>Cassandra Brandow</v>
      </c>
      <c r="W4923" s="3" t="str">
        <f>IFERROR(VLOOKUP(MainData[[#This Row],[Order ID]],Table3[#All],2,0),"No")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LOOKUP(MainData[[#This Row],[Region]],People!B:B,People!A:A)</f>
        <v>Cassandra Brandow</v>
      </c>
      <c r="W4924" s="3" t="str">
        <f>IFERROR(VLOOKUP(MainData[[#This Row],[Order ID]],Table3[#All],2,0),"No")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LOOKUP(MainData[[#This Row],[Region]],People!B:B,People!A:A)</f>
        <v>Cassandra Brandow</v>
      </c>
      <c r="W4925" s="3" t="str">
        <f>IFERROR(VLOOKUP(MainData[[#This Row],[Order ID]],Table3[#All],2,0),"No")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LOOKUP(MainData[[#This Row],[Region]],People!B:B,People!A:A)</f>
        <v>Cassandra Brandow</v>
      </c>
      <c r="W4926" s="3" t="str">
        <f>IFERROR(VLOOKUP(MainData[[#This Row],[Order ID]],Table3[#All],2,0),"No")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LOOKUP(MainData[[#This Row],[Region]],People!B:B,People!A:A)</f>
        <v>Chuck Magee</v>
      </c>
      <c r="W4927" s="3" t="str">
        <f>IFERROR(VLOOKUP(MainData[[#This Row],[Order ID]],Table3[#All],2,0),"No")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LOOKUP(MainData[[#This Row],[Region]],People!B:B,People!A:A)</f>
        <v>Kelly Williams</v>
      </c>
      <c r="W4928" s="3" t="str">
        <f>IFERROR(VLOOKUP(MainData[[#This Row],[Order ID]],Table3[#All],2,0),"No")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LOOKUP(MainData[[#This Row],[Region]],People!B:B,People!A:A)</f>
        <v>Chuck Magee</v>
      </c>
      <c r="W4929" s="3" t="str">
        <f>IFERROR(VLOOKUP(MainData[[#This Row],[Order ID]],Table3[#All],2,0),"No")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LOOKUP(MainData[[#This Row],[Region]],People!B:B,People!A:A)</f>
        <v>Chuck Magee</v>
      </c>
      <c r="W4930" s="3" t="str">
        <f>IFERROR(VLOOKUP(MainData[[#This Row],[Order ID]],Table3[#All],2,0),"No")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LOOKUP(MainData[[#This Row],[Region]],People!B:B,People!A:A)</f>
        <v>Chuck Magee</v>
      </c>
      <c r="W4931" s="3" t="str">
        <f>IFERROR(VLOOKUP(MainData[[#This Row],[Order ID]],Table3[#All],2,0),"No")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LOOKUP(MainData[[#This Row],[Region]],People!B:B,People!A:A)</f>
        <v>Chuck Magee</v>
      </c>
      <c r="W4932" s="3" t="str">
        <f>IFERROR(VLOOKUP(MainData[[#This Row],[Order ID]],Table3[#All],2,0),"No")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LOOKUP(MainData[[#This Row],[Region]],People!B:B,People!A:A)</f>
        <v>Anna Andreadi</v>
      </c>
      <c r="W4933" s="3" t="str">
        <f>IFERROR(VLOOKUP(MainData[[#This Row],[Order ID]],Table3[#All],2,0),"No")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LOOKUP(MainData[[#This Row],[Region]],People!B:B,People!A:A)</f>
        <v>Anna Andreadi</v>
      </c>
      <c r="W4934" s="3" t="str">
        <f>IFERROR(VLOOKUP(MainData[[#This Row],[Order ID]],Table3[#All],2,0),"No")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LOOKUP(MainData[[#This Row],[Region]],People!B:B,People!A:A)</f>
        <v>Anna Andreadi</v>
      </c>
      <c r="W4935" s="3" t="str">
        <f>IFERROR(VLOOKUP(MainData[[#This Row],[Order ID]],Table3[#All],2,0),"No")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LOOKUP(MainData[[#This Row],[Region]],People!B:B,People!A:A)</f>
        <v>Anna Andreadi</v>
      </c>
      <c r="W4936" s="3" t="str">
        <f>IFERROR(VLOOKUP(MainData[[#This Row],[Order ID]],Table3[#All],2,0),"No")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LOOKUP(MainData[[#This Row],[Region]],People!B:B,People!A:A)</f>
        <v>Anna Andreadi</v>
      </c>
      <c r="W4937" s="3" t="str">
        <f>IFERROR(VLOOKUP(MainData[[#This Row],[Order ID]],Table3[#All],2,0),"No")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LOOKUP(MainData[[#This Row],[Region]],People!B:B,People!A:A)</f>
        <v>Cassandra Brandow</v>
      </c>
      <c r="W4938" s="3" t="str">
        <f>IFERROR(VLOOKUP(MainData[[#This Row],[Order ID]],Table3[#All],2,0),"No")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LOOKUP(MainData[[#This Row],[Region]],People!B:B,People!A:A)</f>
        <v>Anna Andreadi</v>
      </c>
      <c r="W4939" s="3" t="str">
        <f>IFERROR(VLOOKUP(MainData[[#This Row],[Order ID]],Table3[#All],2,0),"No")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LOOKUP(MainData[[#This Row],[Region]],People!B:B,People!A:A)</f>
        <v>Anna Andreadi</v>
      </c>
      <c r="W4940" s="3" t="str">
        <f>IFERROR(VLOOKUP(MainData[[#This Row],[Order ID]],Table3[#All],2,0),"No")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LOOKUP(MainData[[#This Row],[Region]],People!B:B,People!A:A)</f>
        <v>Anna Andreadi</v>
      </c>
      <c r="W4941" s="3" t="str">
        <f>IFERROR(VLOOKUP(MainData[[#This Row],[Order ID]],Table3[#All],2,0),"No")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LOOKUP(MainData[[#This Row],[Region]],People!B:B,People!A:A)</f>
        <v>Chuck Magee</v>
      </c>
      <c r="W4942" s="3" t="str">
        <f>IFERROR(VLOOKUP(MainData[[#This Row],[Order ID]],Table3[#All],2,0),"No")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LOOKUP(MainData[[#This Row],[Region]],People!B:B,People!A:A)</f>
        <v>Chuck Magee</v>
      </c>
      <c r="W4943" s="3" t="str">
        <f>IFERROR(VLOOKUP(MainData[[#This Row],[Order ID]],Table3[#All],2,0),"No")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LOOKUP(MainData[[#This Row],[Region]],People!B:B,People!A:A)</f>
        <v>Chuck Magee</v>
      </c>
      <c r="W4944" s="3" t="str">
        <f>IFERROR(VLOOKUP(MainData[[#This Row],[Order ID]],Table3[#All],2,0),"No")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LOOKUP(MainData[[#This Row],[Region]],People!B:B,People!A:A)</f>
        <v>Kelly Williams</v>
      </c>
      <c r="W4945" s="3" t="str">
        <f>IFERROR(VLOOKUP(MainData[[#This Row],[Order ID]],Table3[#All],2,0),"No")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LOOKUP(MainData[[#This Row],[Region]],People!B:B,People!A:A)</f>
        <v>Anna Andreadi</v>
      </c>
      <c r="W4946" s="3" t="str">
        <f>IFERROR(VLOOKUP(MainData[[#This Row],[Order ID]],Table3[#All],2,0),"No")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LOOKUP(MainData[[#This Row],[Region]],People!B:B,People!A:A)</f>
        <v>Anna Andreadi</v>
      </c>
      <c r="W4947" s="3" t="str">
        <f>IFERROR(VLOOKUP(MainData[[#This Row],[Order ID]],Table3[#All],2,0),"No")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LOOKUP(MainData[[#This Row],[Region]],People!B:B,People!A:A)</f>
        <v>Anna Andreadi</v>
      </c>
      <c r="W4948" s="3" t="str">
        <f>IFERROR(VLOOKUP(MainData[[#This Row],[Order ID]],Table3[#All],2,0),"No")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LOOKUP(MainData[[#This Row],[Region]],People!B:B,People!A:A)</f>
        <v>Anna Andreadi</v>
      </c>
      <c r="W4949" s="3" t="str">
        <f>IFERROR(VLOOKUP(MainData[[#This Row],[Order ID]],Table3[#All],2,0),"No")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LOOKUP(MainData[[#This Row],[Region]],People!B:B,People!A:A)</f>
        <v>Anna Andreadi</v>
      </c>
      <c r="W4950" s="3" t="str">
        <f>IFERROR(VLOOKUP(MainData[[#This Row],[Order ID]],Table3[#All],2,0),"No")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LOOKUP(MainData[[#This Row],[Region]],People!B:B,People!A:A)</f>
        <v>Anna Andreadi</v>
      </c>
      <c r="W4951" s="3" t="str">
        <f>IFERROR(VLOOKUP(MainData[[#This Row],[Order ID]],Table3[#All],2,0),"No")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LOOKUP(MainData[[#This Row],[Region]],People!B:B,People!A:A)</f>
        <v>Chuck Magee</v>
      </c>
      <c r="W4952" s="3" t="str">
        <f>IFERROR(VLOOKUP(MainData[[#This Row],[Order ID]],Table3[#All],2,0),"No")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LOOKUP(MainData[[#This Row],[Region]],People!B:B,People!A:A)</f>
        <v>Kelly Williams</v>
      </c>
      <c r="W4953" s="3" t="str">
        <f>IFERROR(VLOOKUP(MainData[[#This Row],[Order ID]],Table3[#All],2,0),"No")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LOOKUP(MainData[[#This Row],[Region]],People!B:B,People!A:A)</f>
        <v>Anna Andreadi</v>
      </c>
      <c r="W4954" s="3" t="str">
        <f>IFERROR(VLOOKUP(MainData[[#This Row],[Order ID]],Table3[#All],2,0),"No")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LOOKUP(MainData[[#This Row],[Region]],People!B:B,People!A:A)</f>
        <v>Chuck Magee</v>
      </c>
      <c r="W4955" s="3" t="str">
        <f>IFERROR(VLOOKUP(MainData[[#This Row],[Order ID]],Table3[#All],2,0),"No")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LOOKUP(MainData[[#This Row],[Region]],People!B:B,People!A:A)</f>
        <v>Anna Andreadi</v>
      </c>
      <c r="W4956" s="3" t="str">
        <f>IFERROR(VLOOKUP(MainData[[#This Row],[Order ID]],Table3[#All],2,0),"No")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LOOKUP(MainData[[#This Row],[Region]],People!B:B,People!A:A)</f>
        <v>Anna Andreadi</v>
      </c>
      <c r="W4957" s="3" t="str">
        <f>IFERROR(VLOOKUP(MainData[[#This Row],[Order ID]],Table3[#All],2,0),"No")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LOOKUP(MainData[[#This Row],[Region]],People!B:B,People!A:A)</f>
        <v>Anna Andreadi</v>
      </c>
      <c r="W4958" s="3" t="str">
        <f>IFERROR(VLOOKUP(MainData[[#This Row],[Order ID]],Table3[#All],2,0),"No")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LOOKUP(MainData[[#This Row],[Region]],People!B:B,People!A:A)</f>
        <v>Kelly Williams</v>
      </c>
      <c r="W4959" s="3" t="str">
        <f>IFERROR(VLOOKUP(MainData[[#This Row],[Order ID]],Table3[#All],2,0),"No")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LOOKUP(MainData[[#This Row],[Region]],People!B:B,People!A:A)</f>
        <v>Kelly Williams</v>
      </c>
      <c r="W4960" s="3" t="str">
        <f>IFERROR(VLOOKUP(MainData[[#This Row],[Order ID]],Table3[#All],2,0),"No")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LOOKUP(MainData[[#This Row],[Region]],People!B:B,People!A:A)</f>
        <v>Anna Andreadi</v>
      </c>
      <c r="W4961" s="3" t="str">
        <f>IFERROR(VLOOKUP(MainData[[#This Row],[Order ID]],Table3[#All],2,0),"No")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LOOKUP(MainData[[#This Row],[Region]],People!B:B,People!A:A)</f>
        <v>Anna Andreadi</v>
      </c>
      <c r="W4962" s="3" t="str">
        <f>IFERROR(VLOOKUP(MainData[[#This Row],[Order ID]],Table3[#All],2,0),"No")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LOOKUP(MainData[[#This Row],[Region]],People!B:B,People!A:A)</f>
        <v>Anna Andreadi</v>
      </c>
      <c r="W4963" s="3" t="str">
        <f>IFERROR(VLOOKUP(MainData[[#This Row],[Order ID]],Table3[#All],2,0),"No")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LOOKUP(MainData[[#This Row],[Region]],People!B:B,People!A:A)</f>
        <v>Anna Andreadi</v>
      </c>
      <c r="W4964" s="3" t="str">
        <f>IFERROR(VLOOKUP(MainData[[#This Row],[Order ID]],Table3[#All],2,0),"No")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LOOKUP(MainData[[#This Row],[Region]],People!B:B,People!A:A)</f>
        <v>Anna Andreadi</v>
      </c>
      <c r="W4965" s="3" t="str">
        <f>IFERROR(VLOOKUP(MainData[[#This Row],[Order ID]],Table3[#All],2,0),"No")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LOOKUP(MainData[[#This Row],[Region]],People!B:B,People!A:A)</f>
        <v>Cassandra Brandow</v>
      </c>
      <c r="W4966" s="3" t="str">
        <f>IFERROR(VLOOKUP(MainData[[#This Row],[Order ID]],Table3[#All],2,0),"No")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LOOKUP(MainData[[#This Row],[Region]],People!B:B,People!A:A)</f>
        <v>Cassandra Brandow</v>
      </c>
      <c r="W4967" s="3" t="str">
        <f>IFERROR(VLOOKUP(MainData[[#This Row],[Order ID]],Table3[#All],2,0),"No")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LOOKUP(MainData[[#This Row],[Region]],People!B:B,People!A:A)</f>
        <v>Chuck Magee</v>
      </c>
      <c r="W4968" s="3" t="str">
        <f>IFERROR(VLOOKUP(MainData[[#This Row],[Order ID]],Table3[#All],2,0),"No")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LOOKUP(MainData[[#This Row],[Region]],People!B:B,People!A:A)</f>
        <v>Chuck Magee</v>
      </c>
      <c r="W4969" s="3" t="str">
        <f>IFERROR(VLOOKUP(MainData[[#This Row],[Order ID]],Table3[#All],2,0),"No")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LOOKUP(MainData[[#This Row],[Region]],People!B:B,People!A:A)</f>
        <v>Chuck Magee</v>
      </c>
      <c r="W4970" s="3" t="str">
        <f>IFERROR(VLOOKUP(MainData[[#This Row],[Order ID]],Table3[#All],2,0),"No")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LOOKUP(MainData[[#This Row],[Region]],People!B:B,People!A:A)</f>
        <v>Chuck Magee</v>
      </c>
      <c r="W4971" s="3" t="str">
        <f>IFERROR(VLOOKUP(MainData[[#This Row],[Order ID]],Table3[#All],2,0),"No")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LOOKUP(MainData[[#This Row],[Region]],People!B:B,People!A:A)</f>
        <v>Cassandra Brandow</v>
      </c>
      <c r="W4972" s="3" t="str">
        <f>IFERROR(VLOOKUP(MainData[[#This Row],[Order ID]],Table3[#All],2,0),"No")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LOOKUP(MainData[[#This Row],[Region]],People!B:B,People!A:A)</f>
        <v>Cassandra Brandow</v>
      </c>
      <c r="W4973" s="3" t="str">
        <f>IFERROR(VLOOKUP(MainData[[#This Row],[Order ID]],Table3[#All],2,0),"No")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LOOKUP(MainData[[#This Row],[Region]],People!B:B,People!A:A)</f>
        <v>Cassandra Brandow</v>
      </c>
      <c r="W4974" s="3" t="str">
        <f>IFERROR(VLOOKUP(MainData[[#This Row],[Order ID]],Table3[#All],2,0),"No")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LOOKUP(MainData[[#This Row],[Region]],People!B:B,People!A:A)</f>
        <v>Cassandra Brandow</v>
      </c>
      <c r="W4975" s="3" t="str">
        <f>IFERROR(VLOOKUP(MainData[[#This Row],[Order ID]],Table3[#All],2,0),"No")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LOOKUP(MainData[[#This Row],[Region]],People!B:B,People!A:A)</f>
        <v>Anna Andreadi</v>
      </c>
      <c r="W4976" s="3" t="str">
        <f>IFERROR(VLOOKUP(MainData[[#This Row],[Order ID]],Table3[#All],2,0),"No")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LOOKUP(MainData[[#This Row],[Region]],People!B:B,People!A:A)</f>
        <v>Cassandra Brandow</v>
      </c>
      <c r="W4977" s="3" t="str">
        <f>IFERROR(VLOOKUP(MainData[[#This Row],[Order ID]],Table3[#All],2,0),"No")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LOOKUP(MainData[[#This Row],[Region]],People!B:B,People!A:A)</f>
        <v>Chuck Magee</v>
      </c>
      <c r="W4978" s="3" t="str">
        <f>IFERROR(VLOOKUP(MainData[[#This Row],[Order ID]],Table3[#All],2,0),"No")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LOOKUP(MainData[[#This Row],[Region]],People!B:B,People!A:A)</f>
        <v>Chuck Magee</v>
      </c>
      <c r="W4979" s="3" t="str">
        <f>IFERROR(VLOOKUP(MainData[[#This Row],[Order ID]],Table3[#All],2,0),"No")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LOOKUP(MainData[[#This Row],[Region]],People!B:B,People!A:A)</f>
        <v>Chuck Magee</v>
      </c>
      <c r="W4980" s="3" t="str">
        <f>IFERROR(VLOOKUP(MainData[[#This Row],[Order ID]],Table3[#All],2,0),"No")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LOOKUP(MainData[[#This Row],[Region]],People!B:B,People!A:A)</f>
        <v>Kelly Williams</v>
      </c>
      <c r="W4981" s="3" t="str">
        <f>IFERROR(VLOOKUP(MainData[[#This Row],[Order ID]],Table3[#All],2,0),"No")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LOOKUP(MainData[[#This Row],[Region]],People!B:B,People!A:A)</f>
        <v>Kelly Williams</v>
      </c>
      <c r="W4982" s="3" t="str">
        <f>IFERROR(VLOOKUP(MainData[[#This Row],[Order ID]],Table3[#All],2,0),"No")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LOOKUP(MainData[[#This Row],[Region]],People!B:B,People!A:A)</f>
        <v>Kelly Williams</v>
      </c>
      <c r="W4983" s="3" t="str">
        <f>IFERROR(VLOOKUP(MainData[[#This Row],[Order ID]],Table3[#All],2,0),"No")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LOOKUP(MainData[[#This Row],[Region]],People!B:B,People!A:A)</f>
        <v>Anna Andreadi</v>
      </c>
      <c r="W4984" s="3" t="str">
        <f>IFERROR(VLOOKUP(MainData[[#This Row],[Order ID]],Table3[#All],2,0),"No")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LOOKUP(MainData[[#This Row],[Region]],People!B:B,People!A:A)</f>
        <v>Anna Andreadi</v>
      </c>
      <c r="W4985" s="3" t="str">
        <f>IFERROR(VLOOKUP(MainData[[#This Row],[Order ID]],Table3[#All],2,0),"No")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LOOKUP(MainData[[#This Row],[Region]],People!B:B,People!A:A)</f>
        <v>Cassandra Brandow</v>
      </c>
      <c r="W4986" s="3" t="str">
        <f>IFERROR(VLOOKUP(MainData[[#This Row],[Order ID]],Table3[#All],2,0),"No")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LOOKUP(MainData[[#This Row],[Region]],People!B:B,People!A:A)</f>
        <v>Chuck Magee</v>
      </c>
      <c r="W4987" s="3" t="str">
        <f>IFERROR(VLOOKUP(MainData[[#This Row],[Order ID]],Table3[#All],2,0),"No")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LOOKUP(MainData[[#This Row],[Region]],People!B:B,People!A:A)</f>
        <v>Anna Andreadi</v>
      </c>
      <c r="W4988" s="3" t="str">
        <f>IFERROR(VLOOKUP(MainData[[#This Row],[Order ID]],Table3[#All],2,0),"No")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LOOKUP(MainData[[#This Row],[Region]],People!B:B,People!A:A)</f>
        <v>Anna Andreadi</v>
      </c>
      <c r="W4989" s="3" t="str">
        <f>IFERROR(VLOOKUP(MainData[[#This Row],[Order ID]],Table3[#All],2,0),"No")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LOOKUP(MainData[[#This Row],[Region]],People!B:B,People!A:A)</f>
        <v>Anna Andreadi</v>
      </c>
      <c r="W4990" s="3" t="str">
        <f>IFERROR(VLOOKUP(MainData[[#This Row],[Order ID]],Table3[#All],2,0),"No")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LOOKUP(MainData[[#This Row],[Region]],People!B:B,People!A:A)</f>
        <v>Anna Andreadi</v>
      </c>
      <c r="W4991" s="3" t="str">
        <f>IFERROR(VLOOKUP(MainData[[#This Row],[Order ID]],Table3[#All],2,0),"No")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LOOKUP(MainData[[#This Row],[Region]],People!B:B,People!A:A)</f>
        <v>Anna Andreadi</v>
      </c>
      <c r="W4992" s="3" t="str">
        <f>IFERROR(VLOOKUP(MainData[[#This Row],[Order ID]],Table3[#All],2,0),"No")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LOOKUP(MainData[[#This Row],[Region]],People!B:B,People!A:A)</f>
        <v>Kelly Williams</v>
      </c>
      <c r="W4993" s="3" t="str">
        <f>IFERROR(VLOOKUP(MainData[[#This Row],[Order ID]],Table3[#All],2,0),"No")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LOOKUP(MainData[[#This Row],[Region]],People!B:B,People!A:A)</f>
        <v>Cassandra Brandow</v>
      </c>
      <c r="W4994" s="3" t="str">
        <f>IFERROR(VLOOKUP(MainData[[#This Row],[Order ID]],Table3[#All],2,0),"No")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LOOKUP(MainData[[#This Row],[Region]],People!B:B,People!A:A)</f>
        <v>Cassandra Brandow</v>
      </c>
      <c r="W4995" s="3" t="str">
        <f>IFERROR(VLOOKUP(MainData[[#This Row],[Order ID]],Table3[#All],2,0),"No")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LOOKUP(MainData[[#This Row],[Region]],People!B:B,People!A:A)</f>
        <v>Cassandra Brandow</v>
      </c>
      <c r="W4996" s="3" t="str">
        <f>IFERROR(VLOOKUP(MainData[[#This Row],[Order ID]],Table3[#All],2,0),"No")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LOOKUP(MainData[[#This Row],[Region]],People!B:B,People!A:A)</f>
        <v>Chuck Magee</v>
      </c>
      <c r="W4997" s="3" t="str">
        <f>IFERROR(VLOOKUP(MainData[[#This Row],[Order ID]],Table3[#All],2,0),"No")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LOOKUP(MainData[[#This Row],[Region]],People!B:B,People!A:A)</f>
        <v>Cassandra Brandow</v>
      </c>
      <c r="W4998" s="3" t="str">
        <f>IFERROR(VLOOKUP(MainData[[#This Row],[Order ID]],Table3[#All],2,0),"No")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LOOKUP(MainData[[#This Row],[Region]],People!B:B,People!A:A)</f>
        <v>Cassandra Brandow</v>
      </c>
      <c r="W4999" s="3" t="str">
        <f>IFERROR(VLOOKUP(MainData[[#This Row],[Order ID]],Table3[#All],2,0),"No")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LOOKUP(MainData[[#This Row],[Region]],People!B:B,People!A:A)</f>
        <v>Anna Andreadi</v>
      </c>
      <c r="W5000" s="3" t="str">
        <f>IFERROR(VLOOKUP(MainData[[#This Row],[Order ID]],Table3[#All],2,0),"No")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LOOKUP(MainData[[#This Row],[Region]],People!B:B,People!A:A)</f>
        <v>Anna Andreadi</v>
      </c>
      <c r="W5001" s="3" t="str">
        <f>IFERROR(VLOOKUP(MainData[[#This Row],[Order ID]],Table3[#All],2,0),"No")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LOOKUP(MainData[[#This Row],[Region]],People!B:B,People!A:A)</f>
        <v>Anna Andreadi</v>
      </c>
      <c r="W5002" s="3" t="str">
        <f>IFERROR(VLOOKUP(MainData[[#This Row],[Order ID]],Table3[#All],2,0),"No")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LOOKUP(MainData[[#This Row],[Region]],People!B:B,People!A:A)</f>
        <v>Cassandra Brandow</v>
      </c>
      <c r="W5003" s="3" t="str">
        <f>IFERROR(VLOOKUP(MainData[[#This Row],[Order ID]],Table3[#All],2,0),"No")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LOOKUP(MainData[[#This Row],[Region]],People!B:B,People!A:A)</f>
        <v>Cassandra Brandow</v>
      </c>
      <c r="W5004" s="3" t="str">
        <f>IFERROR(VLOOKUP(MainData[[#This Row],[Order ID]],Table3[#All],2,0),"No")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LOOKUP(MainData[[#This Row],[Region]],People!B:B,People!A:A)</f>
        <v>Anna Andreadi</v>
      </c>
      <c r="W5005" s="3" t="str">
        <f>IFERROR(VLOOKUP(MainData[[#This Row],[Order ID]],Table3[#All],2,0),"No")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LOOKUP(MainData[[#This Row],[Region]],People!B:B,People!A:A)</f>
        <v>Cassandra Brandow</v>
      </c>
      <c r="W5006" s="3" t="str">
        <f>IFERROR(VLOOKUP(MainData[[#This Row],[Order ID]],Table3[#All],2,0),"No")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LOOKUP(MainData[[#This Row],[Region]],People!B:B,People!A:A)</f>
        <v>Kelly Williams</v>
      </c>
      <c r="W5007" s="3" t="str">
        <f>IFERROR(VLOOKUP(MainData[[#This Row],[Order ID]],Table3[#All],2,0),"No")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LOOKUP(MainData[[#This Row],[Region]],People!B:B,People!A:A)</f>
        <v>Chuck Magee</v>
      </c>
      <c r="W5008" s="3" t="str">
        <f>IFERROR(VLOOKUP(MainData[[#This Row],[Order ID]],Table3[#All],2,0),"No")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LOOKUP(MainData[[#This Row],[Region]],People!B:B,People!A:A)</f>
        <v>Chuck Magee</v>
      </c>
      <c r="W5009" s="3" t="str">
        <f>IFERROR(VLOOKUP(MainData[[#This Row],[Order ID]],Table3[#All],2,0),"No")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LOOKUP(MainData[[#This Row],[Region]],People!B:B,People!A:A)</f>
        <v>Chuck Magee</v>
      </c>
      <c r="W5010" s="3" t="str">
        <f>IFERROR(VLOOKUP(MainData[[#This Row],[Order ID]],Table3[#All],2,0),"No")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LOOKUP(MainData[[#This Row],[Region]],People!B:B,People!A:A)</f>
        <v>Chuck Magee</v>
      </c>
      <c r="W5011" s="3" t="str">
        <f>IFERROR(VLOOKUP(MainData[[#This Row],[Order ID]],Table3[#All],2,0),"No")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LOOKUP(MainData[[#This Row],[Region]],People!B:B,People!A:A)</f>
        <v>Chuck Magee</v>
      </c>
      <c r="W5012" s="3" t="str">
        <f>IFERROR(VLOOKUP(MainData[[#This Row],[Order ID]],Table3[#All],2,0),"No")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LOOKUP(MainData[[#This Row],[Region]],People!B:B,People!A:A)</f>
        <v>Anna Andreadi</v>
      </c>
      <c r="W5013" s="3" t="str">
        <f>IFERROR(VLOOKUP(MainData[[#This Row],[Order ID]],Table3[#All],2,0),"No")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LOOKUP(MainData[[#This Row],[Region]],People!B:B,People!A:A)</f>
        <v>Chuck Magee</v>
      </c>
      <c r="W5014" s="3" t="str">
        <f>IFERROR(VLOOKUP(MainData[[#This Row],[Order ID]],Table3[#All],2,0),"No")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LOOKUP(MainData[[#This Row],[Region]],People!B:B,People!A:A)</f>
        <v>Chuck Magee</v>
      </c>
      <c r="W5015" s="3" t="str">
        <f>IFERROR(VLOOKUP(MainData[[#This Row],[Order ID]],Table3[#All],2,0),"No")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LOOKUP(MainData[[#This Row],[Region]],People!B:B,People!A:A)</f>
        <v>Chuck Magee</v>
      </c>
      <c r="W5016" s="3" t="str">
        <f>IFERROR(VLOOKUP(MainData[[#This Row],[Order ID]],Table3[#All],2,0),"No")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LOOKUP(MainData[[#This Row],[Region]],People!B:B,People!A:A)</f>
        <v>Chuck Magee</v>
      </c>
      <c r="W5017" s="3" t="str">
        <f>IFERROR(VLOOKUP(MainData[[#This Row],[Order ID]],Table3[#All],2,0),"No")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LOOKUP(MainData[[#This Row],[Region]],People!B:B,People!A:A)</f>
        <v>Chuck Magee</v>
      </c>
      <c r="W5018" s="3" t="str">
        <f>IFERROR(VLOOKUP(MainData[[#This Row],[Order ID]],Table3[#All],2,0),"No")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LOOKUP(MainData[[#This Row],[Region]],People!B:B,People!A:A)</f>
        <v>Anna Andreadi</v>
      </c>
      <c r="W5019" s="3" t="str">
        <f>IFERROR(VLOOKUP(MainData[[#This Row],[Order ID]],Table3[#All],2,0),"No")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LOOKUP(MainData[[#This Row],[Region]],People!B:B,People!A:A)</f>
        <v>Anna Andreadi</v>
      </c>
      <c r="W5020" s="3" t="str">
        <f>IFERROR(VLOOKUP(MainData[[#This Row],[Order ID]],Table3[#All],2,0),"No")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LOOKUP(MainData[[#This Row],[Region]],People!B:B,People!A:A)</f>
        <v>Anna Andreadi</v>
      </c>
      <c r="W5021" s="3" t="str">
        <f>IFERROR(VLOOKUP(MainData[[#This Row],[Order ID]],Table3[#All],2,0),"No")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LOOKUP(MainData[[#This Row],[Region]],People!B:B,People!A:A)</f>
        <v>Chuck Magee</v>
      </c>
      <c r="W5022" s="3" t="str">
        <f>IFERROR(VLOOKUP(MainData[[#This Row],[Order ID]],Table3[#All],2,0),"No")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LOOKUP(MainData[[#This Row],[Region]],People!B:B,People!A:A)</f>
        <v>Anna Andreadi</v>
      </c>
      <c r="W5023" s="3" t="str">
        <f>IFERROR(VLOOKUP(MainData[[#This Row],[Order ID]],Table3[#All],2,0),"No")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LOOKUP(MainData[[#This Row],[Region]],People!B:B,People!A:A)</f>
        <v>Anna Andreadi</v>
      </c>
      <c r="W5024" s="3" t="str">
        <f>IFERROR(VLOOKUP(MainData[[#This Row],[Order ID]],Table3[#All],2,0),"No")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LOOKUP(MainData[[#This Row],[Region]],People!B:B,People!A:A)</f>
        <v>Anna Andreadi</v>
      </c>
      <c r="W5025" s="3" t="str">
        <f>IFERROR(VLOOKUP(MainData[[#This Row],[Order ID]],Table3[#All],2,0),"No")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LOOKUP(MainData[[#This Row],[Region]],People!B:B,People!A:A)</f>
        <v>Kelly Williams</v>
      </c>
      <c r="W5026" s="3" t="str">
        <f>IFERROR(VLOOKUP(MainData[[#This Row],[Order ID]],Table3[#All],2,0),"No")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LOOKUP(MainData[[#This Row],[Region]],People!B:B,People!A:A)</f>
        <v>Kelly Williams</v>
      </c>
      <c r="W5027" s="3" t="str">
        <f>IFERROR(VLOOKUP(MainData[[#This Row],[Order ID]],Table3[#All],2,0),"No")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LOOKUP(MainData[[#This Row],[Region]],People!B:B,People!A:A)</f>
        <v>Kelly Williams</v>
      </c>
      <c r="W5028" s="3" t="str">
        <f>IFERROR(VLOOKUP(MainData[[#This Row],[Order ID]],Table3[#All],2,0),"No")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LOOKUP(MainData[[#This Row],[Region]],People!B:B,People!A:A)</f>
        <v>Kelly Williams</v>
      </c>
      <c r="W5029" s="3" t="str">
        <f>IFERROR(VLOOKUP(MainData[[#This Row],[Order ID]],Table3[#All],2,0),"No")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LOOKUP(MainData[[#This Row],[Region]],People!B:B,People!A:A)</f>
        <v>Kelly Williams</v>
      </c>
      <c r="W5030" s="3" t="str">
        <f>IFERROR(VLOOKUP(MainData[[#This Row],[Order ID]],Table3[#All],2,0),"No")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LOOKUP(MainData[[#This Row],[Region]],People!B:B,People!A:A)</f>
        <v>Anna Andreadi</v>
      </c>
      <c r="W5031" s="3" t="str">
        <f>IFERROR(VLOOKUP(MainData[[#This Row],[Order ID]],Table3[#All],2,0),"No")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LOOKUP(MainData[[#This Row],[Region]],People!B:B,People!A:A)</f>
        <v>Anna Andreadi</v>
      </c>
      <c r="W5032" s="3" t="str">
        <f>IFERROR(VLOOKUP(MainData[[#This Row],[Order ID]],Table3[#All],2,0),"No")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LOOKUP(MainData[[#This Row],[Region]],People!B:B,People!A:A)</f>
        <v>Anna Andreadi</v>
      </c>
      <c r="W5033" s="3" t="str">
        <f>IFERROR(VLOOKUP(MainData[[#This Row],[Order ID]],Table3[#All],2,0),"No")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LOOKUP(MainData[[#This Row],[Region]],People!B:B,People!A:A)</f>
        <v>Chuck Magee</v>
      </c>
      <c r="W5034" s="3" t="str">
        <f>IFERROR(VLOOKUP(MainData[[#This Row],[Order ID]],Table3[#All],2,0),"No")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LOOKUP(MainData[[#This Row],[Region]],People!B:B,People!A:A)</f>
        <v>Chuck Magee</v>
      </c>
      <c r="W5035" s="3" t="str">
        <f>IFERROR(VLOOKUP(MainData[[#This Row],[Order ID]],Table3[#All],2,0),"No")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LOOKUP(MainData[[#This Row],[Region]],People!B:B,People!A:A)</f>
        <v>Kelly Williams</v>
      </c>
      <c r="W5036" s="3" t="str">
        <f>IFERROR(VLOOKUP(MainData[[#This Row],[Order ID]],Table3[#All],2,0),"No")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LOOKUP(MainData[[#This Row],[Region]],People!B:B,People!A:A)</f>
        <v>Anna Andreadi</v>
      </c>
      <c r="W5037" s="3" t="str">
        <f>IFERROR(VLOOKUP(MainData[[#This Row],[Order ID]],Table3[#All],2,0),"No")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LOOKUP(MainData[[#This Row],[Region]],People!B:B,People!A:A)</f>
        <v>Anna Andreadi</v>
      </c>
      <c r="W5038" s="3" t="str">
        <f>IFERROR(VLOOKUP(MainData[[#This Row],[Order ID]],Table3[#All],2,0),"No")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LOOKUP(MainData[[#This Row],[Region]],People!B:B,People!A:A)</f>
        <v>Kelly Williams</v>
      </c>
      <c r="W5039" s="3" t="str">
        <f>IFERROR(VLOOKUP(MainData[[#This Row],[Order ID]],Table3[#All],2,0),"No")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LOOKUP(MainData[[#This Row],[Region]],People!B:B,People!A:A)</f>
        <v>Chuck Magee</v>
      </c>
      <c r="W5040" s="3" t="str">
        <f>IFERROR(VLOOKUP(MainData[[#This Row],[Order ID]],Table3[#All],2,0),"No")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LOOKUP(MainData[[#This Row],[Region]],People!B:B,People!A:A)</f>
        <v>Chuck Magee</v>
      </c>
      <c r="W5041" s="3" t="str">
        <f>IFERROR(VLOOKUP(MainData[[#This Row],[Order ID]],Table3[#All],2,0),"No")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LOOKUP(MainData[[#This Row],[Region]],People!B:B,People!A:A)</f>
        <v>Chuck Magee</v>
      </c>
      <c r="W5042" s="3" t="str">
        <f>IFERROR(VLOOKUP(MainData[[#This Row],[Order ID]],Table3[#All],2,0),"No")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LOOKUP(MainData[[#This Row],[Region]],People!B:B,People!A:A)</f>
        <v>Anna Andreadi</v>
      </c>
      <c r="W5043" s="3" t="str">
        <f>IFERROR(VLOOKUP(MainData[[#This Row],[Order ID]],Table3[#All],2,0),"No")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LOOKUP(MainData[[#This Row],[Region]],People!B:B,People!A:A)</f>
        <v>Anna Andreadi</v>
      </c>
      <c r="W5044" s="3" t="str">
        <f>IFERROR(VLOOKUP(MainData[[#This Row],[Order ID]],Table3[#All],2,0),"No")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LOOKUP(MainData[[#This Row],[Region]],People!B:B,People!A:A)</f>
        <v>Anna Andreadi</v>
      </c>
      <c r="W5045" s="3" t="str">
        <f>IFERROR(VLOOKUP(MainData[[#This Row],[Order ID]],Table3[#All],2,0),"No")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LOOKUP(MainData[[#This Row],[Region]],People!B:B,People!A:A)</f>
        <v>Anna Andreadi</v>
      </c>
      <c r="W5046" s="3" t="str">
        <f>IFERROR(VLOOKUP(MainData[[#This Row],[Order ID]],Table3[#All],2,0),"No")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LOOKUP(MainData[[#This Row],[Region]],People!B:B,People!A:A)</f>
        <v>Anna Andreadi</v>
      </c>
      <c r="W5047" s="3" t="str">
        <f>IFERROR(VLOOKUP(MainData[[#This Row],[Order ID]],Table3[#All],2,0),"No")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LOOKUP(MainData[[#This Row],[Region]],People!B:B,People!A:A)</f>
        <v>Anna Andreadi</v>
      </c>
      <c r="W5048" s="3" t="str">
        <f>IFERROR(VLOOKUP(MainData[[#This Row],[Order ID]],Table3[#All],2,0),"No")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LOOKUP(MainData[[#This Row],[Region]],People!B:B,People!A:A)</f>
        <v>Anna Andreadi</v>
      </c>
      <c r="W5049" s="3" t="str">
        <f>IFERROR(VLOOKUP(MainData[[#This Row],[Order ID]],Table3[#All],2,0),"No")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LOOKUP(MainData[[#This Row],[Region]],People!B:B,People!A:A)</f>
        <v>Kelly Williams</v>
      </c>
      <c r="W5050" s="3" t="str">
        <f>IFERROR(VLOOKUP(MainData[[#This Row],[Order ID]],Table3[#All],2,0),"No")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LOOKUP(MainData[[#This Row],[Region]],People!B:B,People!A:A)</f>
        <v>Kelly Williams</v>
      </c>
      <c r="W5051" s="3" t="str">
        <f>IFERROR(VLOOKUP(MainData[[#This Row],[Order ID]],Table3[#All],2,0),"No")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LOOKUP(MainData[[#This Row],[Region]],People!B:B,People!A:A)</f>
        <v>Anna Andreadi</v>
      </c>
      <c r="W5052" s="3" t="str">
        <f>IFERROR(VLOOKUP(MainData[[#This Row],[Order ID]],Table3[#All],2,0),"No")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LOOKUP(MainData[[#This Row],[Region]],People!B:B,People!A:A)</f>
        <v>Chuck Magee</v>
      </c>
      <c r="W5053" s="3" t="str">
        <f>IFERROR(VLOOKUP(MainData[[#This Row],[Order ID]],Table3[#All],2,0),"No")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LOOKUP(MainData[[#This Row],[Region]],People!B:B,People!A:A)</f>
        <v>Cassandra Brandow</v>
      </c>
      <c r="W5054" s="3" t="str">
        <f>IFERROR(VLOOKUP(MainData[[#This Row],[Order ID]],Table3[#All],2,0),"No")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LOOKUP(MainData[[#This Row],[Region]],People!B:B,People!A:A)</f>
        <v>Kelly Williams</v>
      </c>
      <c r="W5055" s="3" t="str">
        <f>IFERROR(VLOOKUP(MainData[[#This Row],[Order ID]],Table3[#All],2,0),"No")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LOOKUP(MainData[[#This Row],[Region]],People!B:B,People!A:A)</f>
        <v>Kelly Williams</v>
      </c>
      <c r="W5056" s="3" t="str">
        <f>IFERROR(VLOOKUP(MainData[[#This Row],[Order ID]],Table3[#All],2,0),"No")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LOOKUP(MainData[[#This Row],[Region]],People!B:B,People!A:A)</f>
        <v>Kelly Williams</v>
      </c>
      <c r="W5057" s="3" t="str">
        <f>IFERROR(VLOOKUP(MainData[[#This Row],[Order ID]],Table3[#All],2,0),"No")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LOOKUP(MainData[[#This Row],[Region]],People!B:B,People!A:A)</f>
        <v>Anna Andreadi</v>
      </c>
      <c r="W5058" s="3" t="str">
        <f>IFERROR(VLOOKUP(MainData[[#This Row],[Order ID]],Table3[#All],2,0),"No")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LOOKUP(MainData[[#This Row],[Region]],People!B:B,People!A:A)</f>
        <v>Anna Andreadi</v>
      </c>
      <c r="W5059" s="3" t="str">
        <f>IFERROR(VLOOKUP(MainData[[#This Row],[Order ID]],Table3[#All],2,0),"No")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LOOKUP(MainData[[#This Row],[Region]],People!B:B,People!A:A)</f>
        <v>Chuck Magee</v>
      </c>
      <c r="W5060" s="3" t="str">
        <f>IFERROR(VLOOKUP(MainData[[#This Row],[Order ID]],Table3[#All],2,0),"No")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LOOKUP(MainData[[#This Row],[Region]],People!B:B,People!A:A)</f>
        <v>Cassandra Brandow</v>
      </c>
      <c r="W5061" s="3" t="str">
        <f>IFERROR(VLOOKUP(MainData[[#This Row],[Order ID]],Table3[#All],2,0),"No")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LOOKUP(MainData[[#This Row],[Region]],People!B:B,People!A:A)</f>
        <v>Cassandra Brandow</v>
      </c>
      <c r="W5062" s="3" t="str">
        <f>IFERROR(VLOOKUP(MainData[[#This Row],[Order ID]],Table3[#All],2,0),"No")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LOOKUP(MainData[[#This Row],[Region]],People!B:B,People!A:A)</f>
        <v>Kelly Williams</v>
      </c>
      <c r="W5063" s="3" t="str">
        <f>IFERROR(VLOOKUP(MainData[[#This Row],[Order ID]],Table3[#All],2,0),"No")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LOOKUP(MainData[[#This Row],[Region]],People!B:B,People!A:A)</f>
        <v>Kelly Williams</v>
      </c>
      <c r="W5064" s="3" t="str">
        <f>IFERROR(VLOOKUP(MainData[[#This Row],[Order ID]],Table3[#All],2,0),"No")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LOOKUP(MainData[[#This Row],[Region]],People!B:B,People!A:A)</f>
        <v>Kelly Williams</v>
      </c>
      <c r="W5065" s="3" t="str">
        <f>IFERROR(VLOOKUP(MainData[[#This Row],[Order ID]],Table3[#All],2,0),"No")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LOOKUP(MainData[[#This Row],[Region]],People!B:B,People!A:A)</f>
        <v>Chuck Magee</v>
      </c>
      <c r="W5066" s="3" t="str">
        <f>IFERROR(VLOOKUP(MainData[[#This Row],[Order ID]],Table3[#All],2,0),"No")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LOOKUP(MainData[[#This Row],[Region]],People!B:B,People!A:A)</f>
        <v>Cassandra Brandow</v>
      </c>
      <c r="W5067" s="3" t="str">
        <f>IFERROR(VLOOKUP(MainData[[#This Row],[Order ID]],Table3[#All],2,0),"No")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LOOKUP(MainData[[#This Row],[Region]],People!B:B,People!A:A)</f>
        <v>Cassandra Brandow</v>
      </c>
      <c r="W5068" s="3" t="str">
        <f>IFERROR(VLOOKUP(MainData[[#This Row],[Order ID]],Table3[#All],2,0),"No")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LOOKUP(MainData[[#This Row],[Region]],People!B:B,People!A:A)</f>
        <v>Anna Andreadi</v>
      </c>
      <c r="W5069" s="3" t="str">
        <f>IFERROR(VLOOKUP(MainData[[#This Row],[Order ID]],Table3[#All],2,0),"No")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LOOKUP(MainData[[#This Row],[Region]],People!B:B,People!A:A)</f>
        <v>Kelly Williams</v>
      </c>
      <c r="W5070" s="3" t="str">
        <f>IFERROR(VLOOKUP(MainData[[#This Row],[Order ID]],Table3[#All],2,0),"No")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LOOKUP(MainData[[#This Row],[Region]],People!B:B,People!A:A)</f>
        <v>Kelly Williams</v>
      </c>
      <c r="W5071" s="3" t="str">
        <f>IFERROR(VLOOKUP(MainData[[#This Row],[Order ID]],Table3[#All],2,0),"No")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LOOKUP(MainData[[#This Row],[Region]],People!B:B,People!A:A)</f>
        <v>Kelly Williams</v>
      </c>
      <c r="W5072" s="3" t="str">
        <f>IFERROR(VLOOKUP(MainData[[#This Row],[Order ID]],Table3[#All],2,0),"No")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LOOKUP(MainData[[#This Row],[Region]],People!B:B,People!A:A)</f>
        <v>Kelly Williams</v>
      </c>
      <c r="W5073" s="3" t="str">
        <f>IFERROR(VLOOKUP(MainData[[#This Row],[Order ID]],Table3[#All],2,0),"No")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LOOKUP(MainData[[#This Row],[Region]],People!B:B,People!A:A)</f>
        <v>Kelly Williams</v>
      </c>
      <c r="W5074" s="3" t="str">
        <f>IFERROR(VLOOKUP(MainData[[#This Row],[Order ID]],Table3[#All],2,0),"No")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LOOKUP(MainData[[#This Row],[Region]],People!B:B,People!A:A)</f>
        <v>Anna Andreadi</v>
      </c>
      <c r="W5075" s="3" t="str">
        <f>IFERROR(VLOOKUP(MainData[[#This Row],[Order ID]],Table3[#All],2,0),"No")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LOOKUP(MainData[[#This Row],[Region]],People!B:B,People!A:A)</f>
        <v>Anna Andreadi</v>
      </c>
      <c r="W5076" s="3" t="str">
        <f>IFERROR(VLOOKUP(MainData[[#This Row],[Order ID]],Table3[#All],2,0),"No")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LOOKUP(MainData[[#This Row],[Region]],People!B:B,People!A:A)</f>
        <v>Kelly Williams</v>
      </c>
      <c r="W5077" s="3" t="str">
        <f>IFERROR(VLOOKUP(MainData[[#This Row],[Order ID]],Table3[#All],2,0),"No")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LOOKUP(MainData[[#This Row],[Region]],People!B:B,People!A:A)</f>
        <v>Kelly Williams</v>
      </c>
      <c r="W5078" s="3" t="str">
        <f>IFERROR(VLOOKUP(MainData[[#This Row],[Order ID]],Table3[#All],2,0),"No")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LOOKUP(MainData[[#This Row],[Region]],People!B:B,People!A:A)</f>
        <v>Kelly Williams</v>
      </c>
      <c r="W5079" s="3" t="str">
        <f>IFERROR(VLOOKUP(MainData[[#This Row],[Order ID]],Table3[#All],2,0),"No")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LOOKUP(MainData[[#This Row],[Region]],People!B:B,People!A:A)</f>
        <v>Kelly Williams</v>
      </c>
      <c r="W5080" s="3" t="str">
        <f>IFERROR(VLOOKUP(MainData[[#This Row],[Order ID]],Table3[#All],2,0),"No")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LOOKUP(MainData[[#This Row],[Region]],People!B:B,People!A:A)</f>
        <v>Anna Andreadi</v>
      </c>
      <c r="W5081" s="3" t="str">
        <f>IFERROR(VLOOKUP(MainData[[#This Row],[Order ID]],Table3[#All],2,0),"No")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LOOKUP(MainData[[#This Row],[Region]],People!B:B,People!A:A)</f>
        <v>Anna Andreadi</v>
      </c>
      <c r="W5082" s="3" t="str">
        <f>IFERROR(VLOOKUP(MainData[[#This Row],[Order ID]],Table3[#All],2,0),"No")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LOOKUP(MainData[[#This Row],[Region]],People!B:B,People!A:A)</f>
        <v>Chuck Magee</v>
      </c>
      <c r="W5083" s="3" t="str">
        <f>IFERROR(VLOOKUP(MainData[[#This Row],[Order ID]],Table3[#All],2,0),"No")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LOOKUP(MainData[[#This Row],[Region]],People!B:B,People!A:A)</f>
        <v>Cassandra Brandow</v>
      </c>
      <c r="W5084" s="3" t="str">
        <f>IFERROR(VLOOKUP(MainData[[#This Row],[Order ID]],Table3[#All],2,0),"No")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LOOKUP(MainData[[#This Row],[Region]],People!B:B,People!A:A)</f>
        <v>Cassandra Brandow</v>
      </c>
      <c r="W5085" s="3" t="str">
        <f>IFERROR(VLOOKUP(MainData[[#This Row],[Order ID]],Table3[#All],2,0),"No")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LOOKUP(MainData[[#This Row],[Region]],People!B:B,People!A:A)</f>
        <v>Chuck Magee</v>
      </c>
      <c r="W5086" s="3" t="str">
        <f>IFERROR(VLOOKUP(MainData[[#This Row],[Order ID]],Table3[#All],2,0),"No")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LOOKUP(MainData[[#This Row],[Region]],People!B:B,People!A:A)</f>
        <v>Kelly Williams</v>
      </c>
      <c r="W5087" s="3" t="str">
        <f>IFERROR(VLOOKUP(MainData[[#This Row],[Order ID]],Table3[#All],2,0),"No")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LOOKUP(MainData[[#This Row],[Region]],People!B:B,People!A:A)</f>
        <v>Chuck Magee</v>
      </c>
      <c r="W5088" s="3" t="str">
        <f>IFERROR(VLOOKUP(MainData[[#This Row],[Order ID]],Table3[#All],2,0),"No")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LOOKUP(MainData[[#This Row],[Region]],People!B:B,People!A:A)</f>
        <v>Chuck Magee</v>
      </c>
      <c r="W5089" s="3" t="str">
        <f>IFERROR(VLOOKUP(MainData[[#This Row],[Order ID]],Table3[#All],2,0),"No")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LOOKUP(MainData[[#This Row],[Region]],People!B:B,People!A:A)</f>
        <v>Chuck Magee</v>
      </c>
      <c r="W5090" s="3" t="str">
        <f>IFERROR(VLOOKUP(MainData[[#This Row],[Order ID]],Table3[#All],2,0),"No")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LOOKUP(MainData[[#This Row],[Region]],People!B:B,People!A:A)</f>
        <v>Anna Andreadi</v>
      </c>
      <c r="W5091" s="3" t="str">
        <f>IFERROR(VLOOKUP(MainData[[#This Row],[Order ID]],Table3[#All],2,0),"No")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LOOKUP(MainData[[#This Row],[Region]],People!B:B,People!A:A)</f>
        <v>Anna Andreadi</v>
      </c>
      <c r="W5092" s="3" t="str">
        <f>IFERROR(VLOOKUP(MainData[[#This Row],[Order ID]],Table3[#All],2,0),"No")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LOOKUP(MainData[[#This Row],[Region]],People!B:B,People!A:A)</f>
        <v>Anna Andreadi</v>
      </c>
      <c r="W5093" s="3" t="str">
        <f>IFERROR(VLOOKUP(MainData[[#This Row],[Order ID]],Table3[#All],2,0),"No")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LOOKUP(MainData[[#This Row],[Region]],People!B:B,People!A:A)</f>
        <v>Chuck Magee</v>
      </c>
      <c r="W5094" s="3" t="str">
        <f>IFERROR(VLOOKUP(MainData[[#This Row],[Order ID]],Table3[#All],2,0),"No")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LOOKUP(MainData[[#This Row],[Region]],People!B:B,People!A:A)</f>
        <v>Kelly Williams</v>
      </c>
      <c r="W5095" s="3" t="str">
        <f>IFERROR(VLOOKUP(MainData[[#This Row],[Order ID]],Table3[#All],2,0),"No")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LOOKUP(MainData[[#This Row],[Region]],People!B:B,People!A:A)</f>
        <v>Kelly Williams</v>
      </c>
      <c r="W5096" s="3" t="str">
        <f>IFERROR(VLOOKUP(MainData[[#This Row],[Order ID]],Table3[#All],2,0),"No")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LOOKUP(MainData[[#This Row],[Region]],People!B:B,People!A:A)</f>
        <v>Kelly Williams</v>
      </c>
      <c r="W5097" s="3" t="str">
        <f>IFERROR(VLOOKUP(MainData[[#This Row],[Order ID]],Table3[#All],2,0),"No")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LOOKUP(MainData[[#This Row],[Region]],People!B:B,People!A:A)</f>
        <v>Kelly Williams</v>
      </c>
      <c r="W5098" s="3" t="str">
        <f>IFERROR(VLOOKUP(MainData[[#This Row],[Order ID]],Table3[#All],2,0),"No")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LOOKUP(MainData[[#This Row],[Region]],People!B:B,People!A:A)</f>
        <v>Kelly Williams</v>
      </c>
      <c r="W5099" s="3" t="str">
        <f>IFERROR(VLOOKUP(MainData[[#This Row],[Order ID]],Table3[#All],2,0),"No")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LOOKUP(MainData[[#This Row],[Region]],People!B:B,People!A:A)</f>
        <v>Kelly Williams</v>
      </c>
      <c r="W5100" s="3" t="str">
        <f>IFERROR(VLOOKUP(MainData[[#This Row],[Order ID]],Table3[#All],2,0),"No")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LOOKUP(MainData[[#This Row],[Region]],People!B:B,People!A:A)</f>
        <v>Anna Andreadi</v>
      </c>
      <c r="W5101" s="3" t="str">
        <f>IFERROR(VLOOKUP(MainData[[#This Row],[Order ID]],Table3[#All],2,0),"No")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LOOKUP(MainData[[#This Row],[Region]],People!B:B,People!A:A)</f>
        <v>Kelly Williams</v>
      </c>
      <c r="W5102" s="3" t="str">
        <f>IFERROR(VLOOKUP(MainData[[#This Row],[Order ID]],Table3[#All],2,0),"No")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LOOKUP(MainData[[#This Row],[Region]],People!B:B,People!A:A)</f>
        <v>Kelly Williams</v>
      </c>
      <c r="W5103" s="3" t="str">
        <f>IFERROR(VLOOKUP(MainData[[#This Row],[Order ID]],Table3[#All],2,0),"No")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LOOKUP(MainData[[#This Row],[Region]],People!B:B,People!A:A)</f>
        <v>Kelly Williams</v>
      </c>
      <c r="W5104" s="3" t="str">
        <f>IFERROR(VLOOKUP(MainData[[#This Row],[Order ID]],Table3[#All],2,0),"No")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LOOKUP(MainData[[#This Row],[Region]],People!B:B,People!A:A)</f>
        <v>Chuck Magee</v>
      </c>
      <c r="W5105" s="3" t="str">
        <f>IFERROR(VLOOKUP(MainData[[#This Row],[Order ID]],Table3[#All],2,0),"No")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LOOKUP(MainData[[#This Row],[Region]],People!B:B,People!A:A)</f>
        <v>Chuck Magee</v>
      </c>
      <c r="W5106" s="3" t="str">
        <f>IFERROR(VLOOKUP(MainData[[#This Row],[Order ID]],Table3[#All],2,0),"No")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LOOKUP(MainData[[#This Row],[Region]],People!B:B,People!A:A)</f>
        <v>Cassandra Brandow</v>
      </c>
      <c r="W5107" s="3" t="str">
        <f>IFERROR(VLOOKUP(MainData[[#This Row],[Order ID]],Table3[#All],2,0),"No")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LOOKUP(MainData[[#This Row],[Region]],People!B:B,People!A:A)</f>
        <v>Cassandra Brandow</v>
      </c>
      <c r="W5108" s="3" t="str">
        <f>IFERROR(VLOOKUP(MainData[[#This Row],[Order ID]],Table3[#All],2,0),"No")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LOOKUP(MainData[[#This Row],[Region]],People!B:B,People!A:A)</f>
        <v>Cassandra Brandow</v>
      </c>
      <c r="W5109" s="3" t="str">
        <f>IFERROR(VLOOKUP(MainData[[#This Row],[Order ID]],Table3[#All],2,0),"No")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LOOKUP(MainData[[#This Row],[Region]],People!B:B,People!A:A)</f>
        <v>Cassandra Brandow</v>
      </c>
      <c r="W5110" s="3" t="str">
        <f>IFERROR(VLOOKUP(MainData[[#This Row],[Order ID]],Table3[#All],2,0),"No")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LOOKUP(MainData[[#This Row],[Region]],People!B:B,People!A:A)</f>
        <v>Chuck Magee</v>
      </c>
      <c r="W5111" s="3" t="str">
        <f>IFERROR(VLOOKUP(MainData[[#This Row],[Order ID]],Table3[#All],2,0),"No")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LOOKUP(MainData[[#This Row],[Region]],People!B:B,People!A:A)</f>
        <v>Chuck Magee</v>
      </c>
      <c r="W5112" s="3" t="str">
        <f>IFERROR(VLOOKUP(MainData[[#This Row],[Order ID]],Table3[#All],2,0),"No")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LOOKUP(MainData[[#This Row],[Region]],People!B:B,People!A:A)</f>
        <v>Chuck Magee</v>
      </c>
      <c r="W5113" s="3" t="str">
        <f>IFERROR(VLOOKUP(MainData[[#This Row],[Order ID]],Table3[#All],2,0),"No")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LOOKUP(MainData[[#This Row],[Region]],People!B:B,People!A:A)</f>
        <v>Kelly Williams</v>
      </c>
      <c r="W5114" s="3" t="str">
        <f>IFERROR(VLOOKUP(MainData[[#This Row],[Order ID]],Table3[#All],2,0),"No")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LOOKUP(MainData[[#This Row],[Region]],People!B:B,People!A:A)</f>
        <v>Kelly Williams</v>
      </c>
      <c r="W5115" s="3" t="str">
        <f>IFERROR(VLOOKUP(MainData[[#This Row],[Order ID]],Table3[#All],2,0),"No")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LOOKUP(MainData[[#This Row],[Region]],People!B:B,People!A:A)</f>
        <v>Anna Andreadi</v>
      </c>
      <c r="W5116" s="3" t="str">
        <f>IFERROR(VLOOKUP(MainData[[#This Row],[Order ID]],Table3[#All],2,0),"No")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LOOKUP(MainData[[#This Row],[Region]],People!B:B,People!A:A)</f>
        <v>Chuck Magee</v>
      </c>
      <c r="W5117" s="3" t="str">
        <f>IFERROR(VLOOKUP(MainData[[#This Row],[Order ID]],Table3[#All],2,0),"No")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LOOKUP(MainData[[#This Row],[Region]],People!B:B,People!A:A)</f>
        <v>Chuck Magee</v>
      </c>
      <c r="W5118" s="3" t="str">
        <f>IFERROR(VLOOKUP(MainData[[#This Row],[Order ID]],Table3[#All],2,0),"No")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LOOKUP(MainData[[#This Row],[Region]],People!B:B,People!A:A)</f>
        <v>Chuck Magee</v>
      </c>
      <c r="W5119" s="3" t="str">
        <f>IFERROR(VLOOKUP(MainData[[#This Row],[Order ID]],Table3[#All],2,0),"No")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LOOKUP(MainData[[#This Row],[Region]],People!B:B,People!A:A)</f>
        <v>Chuck Magee</v>
      </c>
      <c r="W5120" s="3" t="str">
        <f>IFERROR(VLOOKUP(MainData[[#This Row],[Order ID]],Table3[#All],2,0),"No")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LOOKUP(MainData[[#This Row],[Region]],People!B:B,People!A:A)</f>
        <v>Chuck Magee</v>
      </c>
      <c r="W5121" s="3" t="str">
        <f>IFERROR(VLOOKUP(MainData[[#This Row],[Order ID]],Table3[#All],2,0),"No")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LOOKUP(MainData[[#This Row],[Region]],People!B:B,People!A:A)</f>
        <v>Cassandra Brandow</v>
      </c>
      <c r="W5122" s="3" t="str">
        <f>IFERROR(VLOOKUP(MainData[[#This Row],[Order ID]],Table3[#All],2,0),"No")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LOOKUP(MainData[[#This Row],[Region]],People!B:B,People!A:A)</f>
        <v>Cassandra Brandow</v>
      </c>
      <c r="W5123" s="3" t="str">
        <f>IFERROR(VLOOKUP(MainData[[#This Row],[Order ID]],Table3[#All],2,0),"No")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LOOKUP(MainData[[#This Row],[Region]],People!B:B,People!A:A)</f>
        <v>Cassandra Brandow</v>
      </c>
      <c r="W5124" s="3" t="str">
        <f>IFERROR(VLOOKUP(MainData[[#This Row],[Order ID]],Table3[#All],2,0),"No")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LOOKUP(MainData[[#This Row],[Region]],People!B:B,People!A:A)</f>
        <v>Cassandra Brandow</v>
      </c>
      <c r="W5125" s="3" t="str">
        <f>IFERROR(VLOOKUP(MainData[[#This Row],[Order ID]],Table3[#All],2,0),"No")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LOOKUP(MainData[[#This Row],[Region]],People!B:B,People!A:A)</f>
        <v>Chuck Magee</v>
      </c>
      <c r="W5126" s="3" t="str">
        <f>IFERROR(VLOOKUP(MainData[[#This Row],[Order ID]],Table3[#All],2,0),"No")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LOOKUP(MainData[[#This Row],[Region]],People!B:B,People!A:A)</f>
        <v>Chuck Magee</v>
      </c>
      <c r="W5127" s="3" t="str">
        <f>IFERROR(VLOOKUP(MainData[[#This Row],[Order ID]],Table3[#All],2,0),"No")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LOOKUP(MainData[[#This Row],[Region]],People!B:B,People!A:A)</f>
        <v>Chuck Magee</v>
      </c>
      <c r="W5128" s="3" t="str">
        <f>IFERROR(VLOOKUP(MainData[[#This Row],[Order ID]],Table3[#All],2,0),"No")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LOOKUP(MainData[[#This Row],[Region]],People!B:B,People!A:A)</f>
        <v>Chuck Magee</v>
      </c>
      <c r="W5129" s="3" t="str">
        <f>IFERROR(VLOOKUP(MainData[[#This Row],[Order ID]],Table3[#All],2,0),"No")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LOOKUP(MainData[[#This Row],[Region]],People!B:B,People!A:A)</f>
        <v>Chuck Magee</v>
      </c>
      <c r="W5130" s="3" t="str">
        <f>IFERROR(VLOOKUP(MainData[[#This Row],[Order ID]],Table3[#All],2,0),"No")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LOOKUP(MainData[[#This Row],[Region]],People!B:B,People!A:A)</f>
        <v>Chuck Magee</v>
      </c>
      <c r="W5131" s="3" t="str">
        <f>IFERROR(VLOOKUP(MainData[[#This Row],[Order ID]],Table3[#All],2,0),"No")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LOOKUP(MainData[[#This Row],[Region]],People!B:B,People!A:A)</f>
        <v>Chuck Magee</v>
      </c>
      <c r="W5132" s="3" t="str">
        <f>IFERROR(VLOOKUP(MainData[[#This Row],[Order ID]],Table3[#All],2,0),"No")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LOOKUP(MainData[[#This Row],[Region]],People!B:B,People!A:A)</f>
        <v>Anna Andreadi</v>
      </c>
      <c r="W5133" s="3" t="str">
        <f>IFERROR(VLOOKUP(MainData[[#This Row],[Order ID]],Table3[#All],2,0),"No")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LOOKUP(MainData[[#This Row],[Region]],People!B:B,People!A:A)</f>
        <v>Cassandra Brandow</v>
      </c>
      <c r="W5134" s="3" t="str">
        <f>IFERROR(VLOOKUP(MainData[[#This Row],[Order ID]],Table3[#All],2,0),"No")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LOOKUP(MainData[[#This Row],[Region]],People!B:B,People!A:A)</f>
        <v>Chuck Magee</v>
      </c>
      <c r="W5135" s="3" t="str">
        <f>IFERROR(VLOOKUP(MainData[[#This Row],[Order ID]],Table3[#All],2,0),"No")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LOOKUP(MainData[[#This Row],[Region]],People!B:B,People!A:A)</f>
        <v>Chuck Magee</v>
      </c>
      <c r="W5136" s="3" t="str">
        <f>IFERROR(VLOOKUP(MainData[[#This Row],[Order ID]],Table3[#All],2,0),"No")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LOOKUP(MainData[[#This Row],[Region]],People!B:B,People!A:A)</f>
        <v>Anna Andreadi</v>
      </c>
      <c r="W5137" s="3" t="str">
        <f>IFERROR(VLOOKUP(MainData[[#This Row],[Order ID]],Table3[#All],2,0),"No")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LOOKUP(MainData[[#This Row],[Region]],People!B:B,People!A:A)</f>
        <v>Anna Andreadi</v>
      </c>
      <c r="W5138" s="3" t="str">
        <f>IFERROR(VLOOKUP(MainData[[#This Row],[Order ID]],Table3[#All],2,0),"No")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LOOKUP(MainData[[#This Row],[Region]],People!B:B,People!A:A)</f>
        <v>Kelly Williams</v>
      </c>
      <c r="W5139" s="3" t="str">
        <f>IFERROR(VLOOKUP(MainData[[#This Row],[Order ID]],Table3[#All],2,0),"No")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LOOKUP(MainData[[#This Row],[Region]],People!B:B,People!A:A)</f>
        <v>Chuck Magee</v>
      </c>
      <c r="W5140" s="3" t="str">
        <f>IFERROR(VLOOKUP(MainData[[#This Row],[Order ID]],Table3[#All],2,0),"No")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LOOKUP(MainData[[#This Row],[Region]],People!B:B,People!A:A)</f>
        <v>Chuck Magee</v>
      </c>
      <c r="W5141" s="3" t="str">
        <f>IFERROR(VLOOKUP(MainData[[#This Row],[Order ID]],Table3[#All],2,0),"No")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LOOKUP(MainData[[#This Row],[Region]],People!B:B,People!A:A)</f>
        <v>Anna Andreadi</v>
      </c>
      <c r="W5142" s="3" t="str">
        <f>IFERROR(VLOOKUP(MainData[[#This Row],[Order ID]],Table3[#All],2,0),"No")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LOOKUP(MainData[[#This Row],[Region]],People!B:B,People!A:A)</f>
        <v>Chuck Magee</v>
      </c>
      <c r="W5143" s="3" t="str">
        <f>IFERROR(VLOOKUP(MainData[[#This Row],[Order ID]],Table3[#All],2,0),"No")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LOOKUP(MainData[[#This Row],[Region]],People!B:B,People!A:A)</f>
        <v>Chuck Magee</v>
      </c>
      <c r="W5144" s="3" t="str">
        <f>IFERROR(VLOOKUP(MainData[[#This Row],[Order ID]],Table3[#All],2,0),"No")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LOOKUP(MainData[[#This Row],[Region]],People!B:B,People!A:A)</f>
        <v>Chuck Magee</v>
      </c>
      <c r="W5145" s="3" t="str">
        <f>IFERROR(VLOOKUP(MainData[[#This Row],[Order ID]],Table3[#All],2,0),"No")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LOOKUP(MainData[[#This Row],[Region]],People!B:B,People!A:A)</f>
        <v>Anna Andreadi</v>
      </c>
      <c r="W5146" s="3" t="str">
        <f>IFERROR(VLOOKUP(MainData[[#This Row],[Order ID]],Table3[#All],2,0),"No")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LOOKUP(MainData[[#This Row],[Region]],People!B:B,People!A:A)</f>
        <v>Anna Andreadi</v>
      </c>
      <c r="W5147" s="3" t="str">
        <f>IFERROR(VLOOKUP(MainData[[#This Row],[Order ID]],Table3[#All],2,0),"No")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LOOKUP(MainData[[#This Row],[Region]],People!B:B,People!A:A)</f>
        <v>Anna Andreadi</v>
      </c>
      <c r="W5148" s="3" t="str">
        <f>IFERROR(VLOOKUP(MainData[[#This Row],[Order ID]],Table3[#All],2,0),"No")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LOOKUP(MainData[[#This Row],[Region]],People!B:B,People!A:A)</f>
        <v>Anna Andreadi</v>
      </c>
      <c r="W5149" s="3" t="str">
        <f>IFERROR(VLOOKUP(MainData[[#This Row],[Order ID]],Table3[#All],2,0),"No")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LOOKUP(MainData[[#This Row],[Region]],People!B:B,People!A:A)</f>
        <v>Anna Andreadi</v>
      </c>
      <c r="W5150" s="3" t="str">
        <f>IFERROR(VLOOKUP(MainData[[#This Row],[Order ID]],Table3[#All],2,0),"No")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LOOKUP(MainData[[#This Row],[Region]],People!B:B,People!A:A)</f>
        <v>Chuck Magee</v>
      </c>
      <c r="W5151" s="3" t="str">
        <f>IFERROR(VLOOKUP(MainData[[#This Row],[Order ID]],Table3[#All],2,0),"No")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LOOKUP(MainData[[#This Row],[Region]],People!B:B,People!A:A)</f>
        <v>Anna Andreadi</v>
      </c>
      <c r="W5152" s="3" t="str">
        <f>IFERROR(VLOOKUP(MainData[[#This Row],[Order ID]],Table3[#All],2,0),"No")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LOOKUP(MainData[[#This Row],[Region]],People!B:B,People!A:A)</f>
        <v>Anna Andreadi</v>
      </c>
      <c r="W5153" s="3" t="str">
        <f>IFERROR(VLOOKUP(MainData[[#This Row],[Order ID]],Table3[#All],2,0),"No")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LOOKUP(MainData[[#This Row],[Region]],People!B:B,People!A:A)</f>
        <v>Chuck Magee</v>
      </c>
      <c r="W5154" s="3" t="str">
        <f>IFERROR(VLOOKUP(MainData[[#This Row],[Order ID]],Table3[#All],2,0),"No")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LOOKUP(MainData[[#This Row],[Region]],People!B:B,People!A:A)</f>
        <v>Chuck Magee</v>
      </c>
      <c r="W5155" s="3" t="str">
        <f>IFERROR(VLOOKUP(MainData[[#This Row],[Order ID]],Table3[#All],2,0),"No")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LOOKUP(MainData[[#This Row],[Region]],People!B:B,People!A:A)</f>
        <v>Kelly Williams</v>
      </c>
      <c r="W5156" s="3" t="str">
        <f>IFERROR(VLOOKUP(MainData[[#This Row],[Order ID]],Table3[#All],2,0),"No")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LOOKUP(MainData[[#This Row],[Region]],People!B:B,People!A:A)</f>
        <v>Kelly Williams</v>
      </c>
      <c r="W5157" s="3" t="str">
        <f>IFERROR(VLOOKUP(MainData[[#This Row],[Order ID]],Table3[#All],2,0),"No")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LOOKUP(MainData[[#This Row],[Region]],People!B:B,People!A:A)</f>
        <v>Kelly Williams</v>
      </c>
      <c r="W5158" s="3" t="str">
        <f>IFERROR(VLOOKUP(MainData[[#This Row],[Order ID]],Table3[#All],2,0),"No")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LOOKUP(MainData[[#This Row],[Region]],People!B:B,People!A:A)</f>
        <v>Kelly Williams</v>
      </c>
      <c r="W5159" s="3" t="str">
        <f>IFERROR(VLOOKUP(MainData[[#This Row],[Order ID]],Table3[#All],2,0),"No")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LOOKUP(MainData[[#This Row],[Region]],People!B:B,People!A:A)</f>
        <v>Kelly Williams</v>
      </c>
      <c r="W5160" s="3" t="str">
        <f>IFERROR(VLOOKUP(MainData[[#This Row],[Order ID]],Table3[#All],2,0),"No")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LOOKUP(MainData[[#This Row],[Region]],People!B:B,People!A:A)</f>
        <v>Anna Andreadi</v>
      </c>
      <c r="W5161" s="3" t="str">
        <f>IFERROR(VLOOKUP(MainData[[#This Row],[Order ID]],Table3[#All],2,0),"No")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LOOKUP(MainData[[#This Row],[Region]],People!B:B,People!A:A)</f>
        <v>Anna Andreadi</v>
      </c>
      <c r="W5162" s="3" t="str">
        <f>IFERROR(VLOOKUP(MainData[[#This Row],[Order ID]],Table3[#All],2,0),"No")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LOOKUP(MainData[[#This Row],[Region]],People!B:B,People!A:A)</f>
        <v>Anna Andreadi</v>
      </c>
      <c r="W5163" s="3" t="str">
        <f>IFERROR(VLOOKUP(MainData[[#This Row],[Order ID]],Table3[#All],2,0),"No")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LOOKUP(MainData[[#This Row],[Region]],People!B:B,People!A:A)</f>
        <v>Kelly Williams</v>
      </c>
      <c r="W5164" s="3" t="str">
        <f>IFERROR(VLOOKUP(MainData[[#This Row],[Order ID]],Table3[#All],2,0),"No")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LOOKUP(MainData[[#This Row],[Region]],People!B:B,People!A:A)</f>
        <v>Anna Andreadi</v>
      </c>
      <c r="W5165" s="3" t="str">
        <f>IFERROR(VLOOKUP(MainData[[#This Row],[Order ID]],Table3[#All],2,0),"No")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LOOKUP(MainData[[#This Row],[Region]],People!B:B,People!A:A)</f>
        <v>Kelly Williams</v>
      </c>
      <c r="W5166" s="3" t="str">
        <f>IFERROR(VLOOKUP(MainData[[#This Row],[Order ID]],Table3[#All],2,0),"No")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LOOKUP(MainData[[#This Row],[Region]],People!B:B,People!A:A)</f>
        <v>Kelly Williams</v>
      </c>
      <c r="W5167" s="3" t="str">
        <f>IFERROR(VLOOKUP(MainData[[#This Row],[Order ID]],Table3[#All],2,0),"No")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LOOKUP(MainData[[#This Row],[Region]],People!B:B,People!A:A)</f>
        <v>Kelly Williams</v>
      </c>
      <c r="W5168" s="3" t="str">
        <f>IFERROR(VLOOKUP(MainData[[#This Row],[Order ID]],Table3[#All],2,0),"No")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LOOKUP(MainData[[#This Row],[Region]],People!B:B,People!A:A)</f>
        <v>Kelly Williams</v>
      </c>
      <c r="W5169" s="3" t="str">
        <f>IFERROR(VLOOKUP(MainData[[#This Row],[Order ID]],Table3[#All],2,0),"No")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LOOKUP(MainData[[#This Row],[Region]],People!B:B,People!A:A)</f>
        <v>Kelly Williams</v>
      </c>
      <c r="W5170" s="3" t="str">
        <f>IFERROR(VLOOKUP(MainData[[#This Row],[Order ID]],Table3[#All],2,0),"No")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LOOKUP(MainData[[#This Row],[Region]],People!B:B,People!A:A)</f>
        <v>Kelly Williams</v>
      </c>
      <c r="W5171" s="3" t="str">
        <f>IFERROR(VLOOKUP(MainData[[#This Row],[Order ID]],Table3[#All],2,0),"No")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LOOKUP(MainData[[#This Row],[Region]],People!B:B,People!A:A)</f>
        <v>Kelly Williams</v>
      </c>
      <c r="W5172" s="3" t="str">
        <f>IFERROR(VLOOKUP(MainData[[#This Row],[Order ID]],Table3[#All],2,0),"No")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LOOKUP(MainData[[#This Row],[Region]],People!B:B,People!A:A)</f>
        <v>Kelly Williams</v>
      </c>
      <c r="W5173" s="3" t="str">
        <f>IFERROR(VLOOKUP(MainData[[#This Row],[Order ID]],Table3[#All],2,0),"No")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LOOKUP(MainData[[#This Row],[Region]],People!B:B,People!A:A)</f>
        <v>Kelly Williams</v>
      </c>
      <c r="W5174" s="3" t="str">
        <f>IFERROR(VLOOKUP(MainData[[#This Row],[Order ID]],Table3[#All],2,0),"No")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LOOKUP(MainData[[#This Row],[Region]],People!B:B,People!A:A)</f>
        <v>Anna Andreadi</v>
      </c>
      <c r="W5175" s="3" t="str">
        <f>IFERROR(VLOOKUP(MainData[[#This Row],[Order ID]],Table3[#All],2,0),"No")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LOOKUP(MainData[[#This Row],[Region]],People!B:B,People!A:A)</f>
        <v>Kelly Williams</v>
      </c>
      <c r="W5176" s="3" t="str">
        <f>IFERROR(VLOOKUP(MainData[[#This Row],[Order ID]],Table3[#All],2,0),"No")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LOOKUP(MainData[[#This Row],[Region]],People!B:B,People!A:A)</f>
        <v>Kelly Williams</v>
      </c>
      <c r="W5177" s="3" t="str">
        <f>IFERROR(VLOOKUP(MainData[[#This Row],[Order ID]],Table3[#All],2,0),"No")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LOOKUP(MainData[[#This Row],[Region]],People!B:B,People!A:A)</f>
        <v>Anna Andreadi</v>
      </c>
      <c r="W5178" s="3" t="str">
        <f>IFERROR(VLOOKUP(MainData[[#This Row],[Order ID]],Table3[#All],2,0),"No")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LOOKUP(MainData[[#This Row],[Region]],People!B:B,People!A:A)</f>
        <v>Chuck Magee</v>
      </c>
      <c r="W5179" s="3" t="str">
        <f>IFERROR(VLOOKUP(MainData[[#This Row],[Order ID]],Table3[#All],2,0),"No")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LOOKUP(MainData[[#This Row],[Region]],People!B:B,People!A:A)</f>
        <v>Anna Andreadi</v>
      </c>
      <c r="W5180" s="3" t="str">
        <f>IFERROR(VLOOKUP(MainData[[#This Row],[Order ID]],Table3[#All],2,0),"No")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LOOKUP(MainData[[#This Row],[Region]],People!B:B,People!A:A)</f>
        <v>Anna Andreadi</v>
      </c>
      <c r="W5181" s="3" t="str">
        <f>IFERROR(VLOOKUP(MainData[[#This Row],[Order ID]],Table3[#All],2,0),"No")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LOOKUP(MainData[[#This Row],[Region]],People!B:B,People!A:A)</f>
        <v>Anna Andreadi</v>
      </c>
      <c r="W5182" s="3" t="str">
        <f>IFERROR(VLOOKUP(MainData[[#This Row],[Order ID]],Table3[#All],2,0),"No")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LOOKUP(MainData[[#This Row],[Region]],People!B:B,People!A:A)</f>
        <v>Chuck Magee</v>
      </c>
      <c r="W5183" s="3" t="str">
        <f>IFERROR(VLOOKUP(MainData[[#This Row],[Order ID]],Table3[#All],2,0),"No")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LOOKUP(MainData[[#This Row],[Region]],People!B:B,People!A:A)</f>
        <v>Chuck Magee</v>
      </c>
      <c r="W5184" s="3" t="str">
        <f>IFERROR(VLOOKUP(MainData[[#This Row],[Order ID]],Table3[#All],2,0),"No")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LOOKUP(MainData[[#This Row],[Region]],People!B:B,People!A:A)</f>
        <v>Cassandra Brandow</v>
      </c>
      <c r="W5185" s="3" t="str">
        <f>IFERROR(VLOOKUP(MainData[[#This Row],[Order ID]],Table3[#All],2,0),"No")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LOOKUP(MainData[[#This Row],[Region]],People!B:B,People!A:A)</f>
        <v>Cassandra Brandow</v>
      </c>
      <c r="W5186" s="3" t="str">
        <f>IFERROR(VLOOKUP(MainData[[#This Row],[Order ID]],Table3[#All],2,0),"No")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LOOKUP(MainData[[#This Row],[Region]],People!B:B,People!A:A)</f>
        <v>Cassandra Brandow</v>
      </c>
      <c r="W5187" s="3" t="str">
        <f>IFERROR(VLOOKUP(MainData[[#This Row],[Order ID]],Table3[#All],2,0),"No")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LOOKUP(MainData[[#This Row],[Region]],People!B:B,People!A:A)</f>
        <v>Chuck Magee</v>
      </c>
      <c r="W5188" s="3" t="str">
        <f>IFERROR(VLOOKUP(MainData[[#This Row],[Order ID]],Table3[#All],2,0),"No")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LOOKUP(MainData[[#This Row],[Region]],People!B:B,People!A:A)</f>
        <v>Kelly Williams</v>
      </c>
      <c r="W5189" s="3" t="str">
        <f>IFERROR(VLOOKUP(MainData[[#This Row],[Order ID]],Table3[#All],2,0),"No")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LOOKUP(MainData[[#This Row],[Region]],People!B:B,People!A:A)</f>
        <v>Kelly Williams</v>
      </c>
      <c r="W5190" s="3" t="str">
        <f>IFERROR(VLOOKUP(MainData[[#This Row],[Order ID]],Table3[#All],2,0),"No")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LOOKUP(MainData[[#This Row],[Region]],People!B:B,People!A:A)</f>
        <v>Kelly Williams</v>
      </c>
      <c r="W5191" s="3" t="str">
        <f>IFERROR(VLOOKUP(MainData[[#This Row],[Order ID]],Table3[#All],2,0),"No")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LOOKUP(MainData[[#This Row],[Region]],People!B:B,People!A:A)</f>
        <v>Kelly Williams</v>
      </c>
      <c r="W5192" s="3" t="str">
        <f>IFERROR(VLOOKUP(MainData[[#This Row],[Order ID]],Table3[#All],2,0),"No")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LOOKUP(MainData[[#This Row],[Region]],People!B:B,People!A:A)</f>
        <v>Anna Andreadi</v>
      </c>
      <c r="W5193" s="3" t="str">
        <f>IFERROR(VLOOKUP(MainData[[#This Row],[Order ID]],Table3[#All],2,0),"No")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LOOKUP(MainData[[#This Row],[Region]],People!B:B,People!A:A)</f>
        <v>Cassandra Brandow</v>
      </c>
      <c r="W5194" s="3" t="str">
        <f>IFERROR(VLOOKUP(MainData[[#This Row],[Order ID]],Table3[#All],2,0),"No")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LOOKUP(MainData[[#This Row],[Region]],People!B:B,People!A:A)</f>
        <v>Cassandra Brandow</v>
      </c>
      <c r="W5195" s="3" t="str">
        <f>IFERROR(VLOOKUP(MainData[[#This Row],[Order ID]],Table3[#All],2,0),"No")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LOOKUP(MainData[[#This Row],[Region]],People!B:B,People!A:A)</f>
        <v>Cassandra Brandow</v>
      </c>
      <c r="W5196" s="3" t="str">
        <f>IFERROR(VLOOKUP(MainData[[#This Row],[Order ID]],Table3[#All],2,0),"No")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LOOKUP(MainData[[#This Row],[Region]],People!B:B,People!A:A)</f>
        <v>Cassandra Brandow</v>
      </c>
      <c r="W5197" s="3" t="str">
        <f>IFERROR(VLOOKUP(MainData[[#This Row],[Order ID]],Table3[#All],2,0),"No")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LOOKUP(MainData[[#This Row],[Region]],People!B:B,People!A:A)</f>
        <v>Anna Andreadi</v>
      </c>
      <c r="W5198" s="3" t="str">
        <f>IFERROR(VLOOKUP(MainData[[#This Row],[Order ID]],Table3[#All],2,0),"No")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LOOKUP(MainData[[#This Row],[Region]],People!B:B,People!A:A)</f>
        <v>Anna Andreadi</v>
      </c>
      <c r="W5199" s="3" t="str">
        <f>IFERROR(VLOOKUP(MainData[[#This Row],[Order ID]],Table3[#All],2,0),"No")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LOOKUP(MainData[[#This Row],[Region]],People!B:B,People!A:A)</f>
        <v>Kelly Williams</v>
      </c>
      <c r="W5200" s="3" t="str">
        <f>IFERROR(VLOOKUP(MainData[[#This Row],[Order ID]],Table3[#All],2,0),"No")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LOOKUP(MainData[[#This Row],[Region]],People!B:B,People!A:A)</f>
        <v>Kelly Williams</v>
      </c>
      <c r="W5201" s="3" t="str">
        <f>IFERROR(VLOOKUP(MainData[[#This Row],[Order ID]],Table3[#All],2,0),"No")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LOOKUP(MainData[[#This Row],[Region]],People!B:B,People!A:A)</f>
        <v>Kelly Williams</v>
      </c>
      <c r="W5202" s="3" t="str">
        <f>IFERROR(VLOOKUP(MainData[[#This Row],[Order ID]],Table3[#All],2,0),"No")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LOOKUP(MainData[[#This Row],[Region]],People!B:B,People!A:A)</f>
        <v>Kelly Williams</v>
      </c>
      <c r="W5203" s="3" t="str">
        <f>IFERROR(VLOOKUP(MainData[[#This Row],[Order ID]],Table3[#All],2,0),"No")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LOOKUP(MainData[[#This Row],[Region]],People!B:B,People!A:A)</f>
        <v>Anna Andreadi</v>
      </c>
      <c r="W5204" s="3" t="str">
        <f>IFERROR(VLOOKUP(MainData[[#This Row],[Order ID]],Table3[#All],2,0),"No")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LOOKUP(MainData[[#This Row],[Region]],People!B:B,People!A:A)</f>
        <v>Anna Andreadi</v>
      </c>
      <c r="W5205" s="3" t="str">
        <f>IFERROR(VLOOKUP(MainData[[#This Row],[Order ID]],Table3[#All],2,0),"No")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LOOKUP(MainData[[#This Row],[Region]],People!B:B,People!A:A)</f>
        <v>Chuck Magee</v>
      </c>
      <c r="W5206" s="3" t="str">
        <f>IFERROR(VLOOKUP(MainData[[#This Row],[Order ID]],Table3[#All],2,0),"No")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LOOKUP(MainData[[#This Row],[Region]],People!B:B,People!A:A)</f>
        <v>Chuck Magee</v>
      </c>
      <c r="W5207" s="3" t="str">
        <f>IFERROR(VLOOKUP(MainData[[#This Row],[Order ID]],Table3[#All],2,0),"No")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LOOKUP(MainData[[#This Row],[Region]],People!B:B,People!A:A)</f>
        <v>Chuck Magee</v>
      </c>
      <c r="W5208" s="3" t="str">
        <f>IFERROR(VLOOKUP(MainData[[#This Row],[Order ID]],Table3[#All],2,0),"No")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LOOKUP(MainData[[#This Row],[Region]],People!B:B,People!A:A)</f>
        <v>Chuck Magee</v>
      </c>
      <c r="W5209" s="3" t="str">
        <f>IFERROR(VLOOKUP(MainData[[#This Row],[Order ID]],Table3[#All],2,0),"No")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LOOKUP(MainData[[#This Row],[Region]],People!B:B,People!A:A)</f>
        <v>Chuck Magee</v>
      </c>
      <c r="W5210" s="3" t="str">
        <f>IFERROR(VLOOKUP(MainData[[#This Row],[Order ID]],Table3[#All],2,0),"No")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LOOKUP(MainData[[#This Row],[Region]],People!B:B,People!A:A)</f>
        <v>Chuck Magee</v>
      </c>
      <c r="W5211" s="3" t="str">
        <f>IFERROR(VLOOKUP(MainData[[#This Row],[Order ID]],Table3[#All],2,0),"No")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LOOKUP(MainData[[#This Row],[Region]],People!B:B,People!A:A)</f>
        <v>Chuck Magee</v>
      </c>
      <c r="W5212" s="3" t="str">
        <f>IFERROR(VLOOKUP(MainData[[#This Row],[Order ID]],Table3[#All],2,0),"No")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LOOKUP(MainData[[#This Row],[Region]],People!B:B,People!A:A)</f>
        <v>Chuck Magee</v>
      </c>
      <c r="W5213" s="3" t="str">
        <f>IFERROR(VLOOKUP(MainData[[#This Row],[Order ID]],Table3[#All],2,0),"No")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LOOKUP(MainData[[#This Row],[Region]],People!B:B,People!A:A)</f>
        <v>Anna Andreadi</v>
      </c>
      <c r="W5214" s="3" t="str">
        <f>IFERROR(VLOOKUP(MainData[[#This Row],[Order ID]],Table3[#All],2,0),"No")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LOOKUP(MainData[[#This Row],[Region]],People!B:B,People!A:A)</f>
        <v>Anna Andreadi</v>
      </c>
      <c r="W5215" s="3" t="str">
        <f>IFERROR(VLOOKUP(MainData[[#This Row],[Order ID]],Table3[#All],2,0),"No")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LOOKUP(MainData[[#This Row],[Region]],People!B:B,People!A:A)</f>
        <v>Anna Andreadi</v>
      </c>
      <c r="W5216" s="3" t="str">
        <f>IFERROR(VLOOKUP(MainData[[#This Row],[Order ID]],Table3[#All],2,0),"No")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LOOKUP(MainData[[#This Row],[Region]],People!B:B,People!A:A)</f>
        <v>Anna Andreadi</v>
      </c>
      <c r="W5217" s="3" t="str">
        <f>IFERROR(VLOOKUP(MainData[[#This Row],[Order ID]],Table3[#All],2,0),"No")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LOOKUP(MainData[[#This Row],[Region]],People!B:B,People!A:A)</f>
        <v>Kelly Williams</v>
      </c>
      <c r="W5218" s="3" t="str">
        <f>IFERROR(VLOOKUP(MainData[[#This Row],[Order ID]],Table3[#All],2,0),"No")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LOOKUP(MainData[[#This Row],[Region]],People!B:B,People!A:A)</f>
        <v>Anna Andreadi</v>
      </c>
      <c r="W5219" s="3" t="str">
        <f>IFERROR(VLOOKUP(MainData[[#This Row],[Order ID]],Table3[#All],2,0),"No")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LOOKUP(MainData[[#This Row],[Region]],People!B:B,People!A:A)</f>
        <v>Chuck Magee</v>
      </c>
      <c r="W5220" s="3" t="str">
        <f>IFERROR(VLOOKUP(MainData[[#This Row],[Order ID]],Table3[#All],2,0),"No")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LOOKUP(MainData[[#This Row],[Region]],People!B:B,People!A:A)</f>
        <v>Kelly Williams</v>
      </c>
      <c r="W5221" s="3" t="str">
        <f>IFERROR(VLOOKUP(MainData[[#This Row],[Order ID]],Table3[#All],2,0),"No")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LOOKUP(MainData[[#This Row],[Region]],People!B:B,People!A:A)</f>
        <v>Kelly Williams</v>
      </c>
      <c r="W5222" s="3" t="str">
        <f>IFERROR(VLOOKUP(MainData[[#This Row],[Order ID]],Table3[#All],2,0),"No")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LOOKUP(MainData[[#This Row],[Region]],People!B:B,People!A:A)</f>
        <v>Kelly Williams</v>
      </c>
      <c r="W5223" s="3" t="str">
        <f>IFERROR(VLOOKUP(MainData[[#This Row],[Order ID]],Table3[#All],2,0),"No")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LOOKUP(MainData[[#This Row],[Region]],People!B:B,People!A:A)</f>
        <v>Kelly Williams</v>
      </c>
      <c r="W5224" s="3" t="str">
        <f>IFERROR(VLOOKUP(MainData[[#This Row],[Order ID]],Table3[#All],2,0),"No")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LOOKUP(MainData[[#This Row],[Region]],People!B:B,People!A:A)</f>
        <v>Kelly Williams</v>
      </c>
      <c r="W5225" s="3" t="str">
        <f>IFERROR(VLOOKUP(MainData[[#This Row],[Order ID]],Table3[#All],2,0),"No")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LOOKUP(MainData[[#This Row],[Region]],People!B:B,People!A:A)</f>
        <v>Anna Andreadi</v>
      </c>
      <c r="W5226" s="3" t="str">
        <f>IFERROR(VLOOKUP(MainData[[#This Row],[Order ID]],Table3[#All],2,0),"No")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LOOKUP(MainData[[#This Row],[Region]],People!B:B,People!A:A)</f>
        <v>Chuck Magee</v>
      </c>
      <c r="W5227" s="3" t="str">
        <f>IFERROR(VLOOKUP(MainData[[#This Row],[Order ID]],Table3[#All],2,0),"No")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LOOKUP(MainData[[#This Row],[Region]],People!B:B,People!A:A)</f>
        <v>Chuck Magee</v>
      </c>
      <c r="W5228" s="3" t="str">
        <f>IFERROR(VLOOKUP(MainData[[#This Row],[Order ID]],Table3[#All],2,0),"No")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LOOKUP(MainData[[#This Row],[Region]],People!B:B,People!A:A)</f>
        <v>Chuck Magee</v>
      </c>
      <c r="W5229" s="3" t="str">
        <f>IFERROR(VLOOKUP(MainData[[#This Row],[Order ID]],Table3[#All],2,0),"No")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LOOKUP(MainData[[#This Row],[Region]],People!B:B,People!A:A)</f>
        <v>Anna Andreadi</v>
      </c>
      <c r="W5230" s="3" t="str">
        <f>IFERROR(VLOOKUP(MainData[[#This Row],[Order ID]],Table3[#All],2,0),"No")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LOOKUP(MainData[[#This Row],[Region]],People!B:B,People!A:A)</f>
        <v>Anna Andreadi</v>
      </c>
      <c r="W5231" s="3" t="str">
        <f>IFERROR(VLOOKUP(MainData[[#This Row],[Order ID]],Table3[#All],2,0),"No")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LOOKUP(MainData[[#This Row],[Region]],People!B:B,People!A:A)</f>
        <v>Anna Andreadi</v>
      </c>
      <c r="W5232" s="3" t="str">
        <f>IFERROR(VLOOKUP(MainData[[#This Row],[Order ID]],Table3[#All],2,0),"No")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LOOKUP(MainData[[#This Row],[Region]],People!B:B,People!A:A)</f>
        <v>Anna Andreadi</v>
      </c>
      <c r="W5233" s="3" t="str">
        <f>IFERROR(VLOOKUP(MainData[[#This Row],[Order ID]],Table3[#All],2,0),"No")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LOOKUP(MainData[[#This Row],[Region]],People!B:B,People!A:A)</f>
        <v>Anna Andreadi</v>
      </c>
      <c r="W5234" s="3" t="str">
        <f>IFERROR(VLOOKUP(MainData[[#This Row],[Order ID]],Table3[#All],2,0),"No")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LOOKUP(MainData[[#This Row],[Region]],People!B:B,People!A:A)</f>
        <v>Cassandra Brandow</v>
      </c>
      <c r="W5235" s="3" t="str">
        <f>IFERROR(VLOOKUP(MainData[[#This Row],[Order ID]],Table3[#All],2,0),"No")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LOOKUP(MainData[[#This Row],[Region]],People!B:B,People!A:A)</f>
        <v>Anna Andreadi</v>
      </c>
      <c r="W5236" s="3" t="str">
        <f>IFERROR(VLOOKUP(MainData[[#This Row],[Order ID]],Table3[#All],2,0),"No")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LOOKUP(MainData[[#This Row],[Region]],People!B:B,People!A:A)</f>
        <v>Kelly Williams</v>
      </c>
      <c r="W5237" s="3" t="str">
        <f>IFERROR(VLOOKUP(MainData[[#This Row],[Order ID]],Table3[#All],2,0),"No")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LOOKUP(MainData[[#This Row],[Region]],People!B:B,People!A:A)</f>
        <v>Chuck Magee</v>
      </c>
      <c r="W5238" s="3" t="str">
        <f>IFERROR(VLOOKUP(MainData[[#This Row],[Order ID]],Table3[#All],2,0),"No")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LOOKUP(MainData[[#This Row],[Region]],People!B:B,People!A:A)</f>
        <v>Chuck Magee</v>
      </c>
      <c r="W5239" s="3" t="str">
        <f>IFERROR(VLOOKUP(MainData[[#This Row],[Order ID]],Table3[#All],2,0),"No")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LOOKUP(MainData[[#This Row],[Region]],People!B:B,People!A:A)</f>
        <v>Chuck Magee</v>
      </c>
      <c r="W5240" s="3" t="str">
        <f>IFERROR(VLOOKUP(MainData[[#This Row],[Order ID]],Table3[#All],2,0),"No")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LOOKUP(MainData[[#This Row],[Region]],People!B:B,People!A:A)</f>
        <v>Anna Andreadi</v>
      </c>
      <c r="W5241" s="3" t="str">
        <f>IFERROR(VLOOKUP(MainData[[#This Row],[Order ID]],Table3[#All],2,0),"No")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LOOKUP(MainData[[#This Row],[Region]],People!B:B,People!A:A)</f>
        <v>Anna Andreadi</v>
      </c>
      <c r="W5242" s="3" t="str">
        <f>IFERROR(VLOOKUP(MainData[[#This Row],[Order ID]],Table3[#All],2,0),"No")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LOOKUP(MainData[[#This Row],[Region]],People!B:B,People!A:A)</f>
        <v>Anna Andreadi</v>
      </c>
      <c r="W5243" s="3" t="str">
        <f>IFERROR(VLOOKUP(MainData[[#This Row],[Order ID]],Table3[#All],2,0),"No")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LOOKUP(MainData[[#This Row],[Region]],People!B:B,People!A:A)</f>
        <v>Kelly Williams</v>
      </c>
      <c r="W5244" s="3" t="str">
        <f>IFERROR(VLOOKUP(MainData[[#This Row],[Order ID]],Table3[#All],2,0),"No")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LOOKUP(MainData[[#This Row],[Region]],People!B:B,People!A:A)</f>
        <v>Cassandra Brandow</v>
      </c>
      <c r="W5245" s="3" t="str">
        <f>IFERROR(VLOOKUP(MainData[[#This Row],[Order ID]],Table3[#All],2,0),"No")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LOOKUP(MainData[[#This Row],[Region]],People!B:B,People!A:A)</f>
        <v>Anna Andreadi</v>
      </c>
      <c r="W5246" s="3" t="str">
        <f>IFERROR(VLOOKUP(MainData[[#This Row],[Order ID]],Table3[#All],2,0),"No")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LOOKUP(MainData[[#This Row],[Region]],People!B:B,People!A:A)</f>
        <v>Anna Andreadi</v>
      </c>
      <c r="W5247" s="3" t="str">
        <f>IFERROR(VLOOKUP(MainData[[#This Row],[Order ID]],Table3[#All],2,0),"No")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LOOKUP(MainData[[#This Row],[Region]],People!B:B,People!A:A)</f>
        <v>Anna Andreadi</v>
      </c>
      <c r="W5248" s="3" t="str">
        <f>IFERROR(VLOOKUP(MainData[[#This Row],[Order ID]],Table3[#All],2,0),"No")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LOOKUP(MainData[[#This Row],[Region]],People!B:B,People!A:A)</f>
        <v>Kelly Williams</v>
      </c>
      <c r="W5249" s="3" t="str">
        <f>IFERROR(VLOOKUP(MainData[[#This Row],[Order ID]],Table3[#All],2,0),"No")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LOOKUP(MainData[[#This Row],[Region]],People!B:B,People!A:A)</f>
        <v>Anna Andreadi</v>
      </c>
      <c r="W5250" s="3" t="str">
        <f>IFERROR(VLOOKUP(MainData[[#This Row],[Order ID]],Table3[#All],2,0),"No")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LOOKUP(MainData[[#This Row],[Region]],People!B:B,People!A:A)</f>
        <v>Chuck Magee</v>
      </c>
      <c r="W5251" s="3" t="str">
        <f>IFERROR(VLOOKUP(MainData[[#This Row],[Order ID]],Table3[#All],2,0),"No")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LOOKUP(MainData[[#This Row],[Region]],People!B:B,People!A:A)</f>
        <v>Cassandra Brandow</v>
      </c>
      <c r="W5252" s="3" t="str">
        <f>IFERROR(VLOOKUP(MainData[[#This Row],[Order ID]],Table3[#All],2,0),"No")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LOOKUP(MainData[[#This Row],[Region]],People!B:B,People!A:A)</f>
        <v>Cassandra Brandow</v>
      </c>
      <c r="W5253" s="3" t="str">
        <f>IFERROR(VLOOKUP(MainData[[#This Row],[Order ID]],Table3[#All],2,0),"No")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LOOKUP(MainData[[#This Row],[Region]],People!B:B,People!A:A)</f>
        <v>Cassandra Brandow</v>
      </c>
      <c r="W5254" s="3" t="str">
        <f>IFERROR(VLOOKUP(MainData[[#This Row],[Order ID]],Table3[#All],2,0),"No")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LOOKUP(MainData[[#This Row],[Region]],People!B:B,People!A:A)</f>
        <v>Anna Andreadi</v>
      </c>
      <c r="W5255" s="3" t="str">
        <f>IFERROR(VLOOKUP(MainData[[#This Row],[Order ID]],Table3[#All],2,0),"No")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LOOKUP(MainData[[#This Row],[Region]],People!B:B,People!A:A)</f>
        <v>Chuck Magee</v>
      </c>
      <c r="W5256" s="3" t="str">
        <f>IFERROR(VLOOKUP(MainData[[#This Row],[Order ID]],Table3[#All],2,0),"No")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LOOKUP(MainData[[#This Row],[Region]],People!B:B,People!A:A)</f>
        <v>Chuck Magee</v>
      </c>
      <c r="W5257" s="3" t="str">
        <f>IFERROR(VLOOKUP(MainData[[#This Row],[Order ID]],Table3[#All],2,0),"No")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LOOKUP(MainData[[#This Row],[Region]],People!B:B,People!A:A)</f>
        <v>Kelly Williams</v>
      </c>
      <c r="W5258" s="3" t="str">
        <f>IFERROR(VLOOKUP(MainData[[#This Row],[Order ID]],Table3[#All],2,0),"No")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LOOKUP(MainData[[#This Row],[Region]],People!B:B,People!A:A)</f>
        <v>Anna Andreadi</v>
      </c>
      <c r="W5259" s="3" t="str">
        <f>IFERROR(VLOOKUP(MainData[[#This Row],[Order ID]],Table3[#All],2,0),"No")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LOOKUP(MainData[[#This Row],[Region]],People!B:B,People!A:A)</f>
        <v>Anna Andreadi</v>
      </c>
      <c r="W5260" s="3" t="str">
        <f>IFERROR(VLOOKUP(MainData[[#This Row],[Order ID]],Table3[#All],2,0),"No")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LOOKUP(MainData[[#This Row],[Region]],People!B:B,People!A:A)</f>
        <v>Chuck Magee</v>
      </c>
      <c r="W5261" s="3" t="str">
        <f>IFERROR(VLOOKUP(MainData[[#This Row],[Order ID]],Table3[#All],2,0),"No")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LOOKUP(MainData[[#This Row],[Region]],People!B:B,People!A:A)</f>
        <v>Kelly Williams</v>
      </c>
      <c r="W5262" s="3" t="str">
        <f>IFERROR(VLOOKUP(MainData[[#This Row],[Order ID]],Table3[#All],2,0),"No")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LOOKUP(MainData[[#This Row],[Region]],People!B:B,People!A:A)</f>
        <v>Kelly Williams</v>
      </c>
      <c r="W5263" s="3" t="str">
        <f>IFERROR(VLOOKUP(MainData[[#This Row],[Order ID]],Table3[#All],2,0),"No")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LOOKUP(MainData[[#This Row],[Region]],People!B:B,People!A:A)</f>
        <v>Kelly Williams</v>
      </c>
      <c r="W5264" s="3" t="str">
        <f>IFERROR(VLOOKUP(MainData[[#This Row],[Order ID]],Table3[#All],2,0),"No")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LOOKUP(MainData[[#This Row],[Region]],People!B:B,People!A:A)</f>
        <v>Kelly Williams</v>
      </c>
      <c r="W5265" s="3" t="str">
        <f>IFERROR(VLOOKUP(MainData[[#This Row],[Order ID]],Table3[#All],2,0),"No")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LOOKUP(MainData[[#This Row],[Region]],People!B:B,People!A:A)</f>
        <v>Kelly Williams</v>
      </c>
      <c r="W5266" s="3" t="str">
        <f>IFERROR(VLOOKUP(MainData[[#This Row],[Order ID]],Table3[#All],2,0),"No")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LOOKUP(MainData[[#This Row],[Region]],People!B:B,People!A:A)</f>
        <v>Anna Andreadi</v>
      </c>
      <c r="W5267" s="3" t="str">
        <f>IFERROR(VLOOKUP(MainData[[#This Row],[Order ID]],Table3[#All],2,0),"No")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LOOKUP(MainData[[#This Row],[Region]],People!B:B,People!A:A)</f>
        <v>Anna Andreadi</v>
      </c>
      <c r="W5268" s="3" t="str">
        <f>IFERROR(VLOOKUP(MainData[[#This Row],[Order ID]],Table3[#All],2,0),"No")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LOOKUP(MainData[[#This Row],[Region]],People!B:B,People!A:A)</f>
        <v>Anna Andreadi</v>
      </c>
      <c r="W5269" s="3" t="str">
        <f>IFERROR(VLOOKUP(MainData[[#This Row],[Order ID]],Table3[#All],2,0),"No")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LOOKUP(MainData[[#This Row],[Region]],People!B:B,People!A:A)</f>
        <v>Chuck Magee</v>
      </c>
      <c r="W5270" s="3" t="str">
        <f>IFERROR(VLOOKUP(MainData[[#This Row],[Order ID]],Table3[#All],2,0),"No")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LOOKUP(MainData[[#This Row],[Region]],People!B:B,People!A:A)</f>
        <v>Anna Andreadi</v>
      </c>
      <c r="W5271" s="3" t="str">
        <f>IFERROR(VLOOKUP(MainData[[#This Row],[Order ID]],Table3[#All],2,0),"No")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LOOKUP(MainData[[#This Row],[Region]],People!B:B,People!A:A)</f>
        <v>Anna Andreadi</v>
      </c>
      <c r="W5272" s="3" t="str">
        <f>IFERROR(VLOOKUP(MainData[[#This Row],[Order ID]],Table3[#All],2,0),"No")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LOOKUP(MainData[[#This Row],[Region]],People!B:B,People!A:A)</f>
        <v>Anna Andreadi</v>
      </c>
      <c r="W5273" s="3" t="str">
        <f>IFERROR(VLOOKUP(MainData[[#This Row],[Order ID]],Table3[#All],2,0),"No")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LOOKUP(MainData[[#This Row],[Region]],People!B:B,People!A:A)</f>
        <v>Anna Andreadi</v>
      </c>
      <c r="W5274" s="3" t="str">
        <f>IFERROR(VLOOKUP(MainData[[#This Row],[Order ID]],Table3[#All],2,0),"No")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LOOKUP(MainData[[#This Row],[Region]],People!B:B,People!A:A)</f>
        <v>Cassandra Brandow</v>
      </c>
      <c r="W5275" s="3" t="str">
        <f>IFERROR(VLOOKUP(MainData[[#This Row],[Order ID]],Table3[#All],2,0),"No")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LOOKUP(MainData[[#This Row],[Region]],People!B:B,People!A:A)</f>
        <v>Chuck Magee</v>
      </c>
      <c r="W5276" s="3" t="str">
        <f>IFERROR(VLOOKUP(MainData[[#This Row],[Order ID]],Table3[#All],2,0),"No")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LOOKUP(MainData[[#This Row],[Region]],People!B:B,People!A:A)</f>
        <v>Cassandra Brandow</v>
      </c>
      <c r="W5277" s="3" t="str">
        <f>IFERROR(VLOOKUP(MainData[[#This Row],[Order ID]],Table3[#All],2,0),"No")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LOOKUP(MainData[[#This Row],[Region]],People!B:B,People!A:A)</f>
        <v>Cassandra Brandow</v>
      </c>
      <c r="W5278" s="3" t="str">
        <f>IFERROR(VLOOKUP(MainData[[#This Row],[Order ID]],Table3[#All],2,0),"No")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LOOKUP(MainData[[#This Row],[Region]],People!B:B,People!A:A)</f>
        <v>Kelly Williams</v>
      </c>
      <c r="W5279" s="3" t="str">
        <f>IFERROR(VLOOKUP(MainData[[#This Row],[Order ID]],Table3[#All],2,0),"No")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LOOKUP(MainData[[#This Row],[Region]],People!B:B,People!A:A)</f>
        <v>Cassandra Brandow</v>
      </c>
      <c r="W5280" s="3" t="str">
        <f>IFERROR(VLOOKUP(MainData[[#This Row],[Order ID]],Table3[#All],2,0),"No")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LOOKUP(MainData[[#This Row],[Region]],People!B:B,People!A:A)</f>
        <v>Kelly Williams</v>
      </c>
      <c r="W5281" s="3" t="str">
        <f>IFERROR(VLOOKUP(MainData[[#This Row],[Order ID]],Table3[#All],2,0),"No")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LOOKUP(MainData[[#This Row],[Region]],People!B:B,People!A:A)</f>
        <v>Kelly Williams</v>
      </c>
      <c r="W5282" s="3" t="str">
        <f>IFERROR(VLOOKUP(MainData[[#This Row],[Order ID]],Table3[#All],2,0),"No")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LOOKUP(MainData[[#This Row],[Region]],People!B:B,People!A:A)</f>
        <v>Kelly Williams</v>
      </c>
      <c r="W5283" s="3" t="str">
        <f>IFERROR(VLOOKUP(MainData[[#This Row],[Order ID]],Table3[#All],2,0),"No")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LOOKUP(MainData[[#This Row],[Region]],People!B:B,People!A:A)</f>
        <v>Kelly Williams</v>
      </c>
      <c r="W5284" s="3" t="str">
        <f>IFERROR(VLOOKUP(MainData[[#This Row],[Order ID]],Table3[#All],2,0),"No")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LOOKUP(MainData[[#This Row],[Region]],People!B:B,People!A:A)</f>
        <v>Anna Andreadi</v>
      </c>
      <c r="W5285" s="3" t="str">
        <f>IFERROR(VLOOKUP(MainData[[#This Row],[Order ID]],Table3[#All],2,0),"No")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LOOKUP(MainData[[#This Row],[Region]],People!B:B,People!A:A)</f>
        <v>Anna Andreadi</v>
      </c>
      <c r="W5286" s="3" t="str">
        <f>IFERROR(VLOOKUP(MainData[[#This Row],[Order ID]],Table3[#All],2,0),"No")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LOOKUP(MainData[[#This Row],[Region]],People!B:B,People!A:A)</f>
        <v>Anna Andreadi</v>
      </c>
      <c r="W5287" s="3" t="str">
        <f>IFERROR(VLOOKUP(MainData[[#This Row],[Order ID]],Table3[#All],2,0),"No")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LOOKUP(MainData[[#This Row],[Region]],People!B:B,People!A:A)</f>
        <v>Anna Andreadi</v>
      </c>
      <c r="W5288" s="3" t="str">
        <f>IFERROR(VLOOKUP(MainData[[#This Row],[Order ID]],Table3[#All],2,0),"No")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LOOKUP(MainData[[#This Row],[Region]],People!B:B,People!A:A)</f>
        <v>Anna Andreadi</v>
      </c>
      <c r="W5289" s="3" t="str">
        <f>IFERROR(VLOOKUP(MainData[[#This Row],[Order ID]],Table3[#All],2,0),"No")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LOOKUP(MainData[[#This Row],[Region]],People!B:B,People!A:A)</f>
        <v>Anna Andreadi</v>
      </c>
      <c r="W5290" s="3" t="str">
        <f>IFERROR(VLOOKUP(MainData[[#This Row],[Order ID]],Table3[#All],2,0),"No")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LOOKUP(MainData[[#This Row],[Region]],People!B:B,People!A:A)</f>
        <v>Kelly Williams</v>
      </c>
      <c r="W5291" s="3" t="str">
        <f>IFERROR(VLOOKUP(MainData[[#This Row],[Order ID]],Table3[#All],2,0),"No")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LOOKUP(MainData[[#This Row],[Region]],People!B:B,People!A:A)</f>
        <v>Kelly Williams</v>
      </c>
      <c r="W5292" s="3" t="str">
        <f>IFERROR(VLOOKUP(MainData[[#This Row],[Order ID]],Table3[#All],2,0),"No")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LOOKUP(MainData[[#This Row],[Region]],People!B:B,People!A:A)</f>
        <v>Kelly Williams</v>
      </c>
      <c r="W5293" s="3" t="str">
        <f>IFERROR(VLOOKUP(MainData[[#This Row],[Order ID]],Table3[#All],2,0),"No")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LOOKUP(MainData[[#This Row],[Region]],People!B:B,People!A:A)</f>
        <v>Cassandra Brandow</v>
      </c>
      <c r="W5294" s="3" t="str">
        <f>IFERROR(VLOOKUP(MainData[[#This Row],[Order ID]],Table3[#All],2,0),"No")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LOOKUP(MainData[[#This Row],[Region]],People!B:B,People!A:A)</f>
        <v>Chuck Magee</v>
      </c>
      <c r="W5295" s="3" t="str">
        <f>IFERROR(VLOOKUP(MainData[[#This Row],[Order ID]],Table3[#All],2,0),"No")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LOOKUP(MainData[[#This Row],[Region]],People!B:B,People!A:A)</f>
        <v>Kelly Williams</v>
      </c>
      <c r="W5296" s="3" t="str">
        <f>IFERROR(VLOOKUP(MainData[[#This Row],[Order ID]],Table3[#All],2,0),"No")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LOOKUP(MainData[[#This Row],[Region]],People!B:B,People!A:A)</f>
        <v>Kelly Williams</v>
      </c>
      <c r="W5297" s="3" t="str">
        <f>IFERROR(VLOOKUP(MainData[[#This Row],[Order ID]],Table3[#All],2,0),"No")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LOOKUP(MainData[[#This Row],[Region]],People!B:B,People!A:A)</f>
        <v>Chuck Magee</v>
      </c>
      <c r="W5298" s="3" t="str">
        <f>IFERROR(VLOOKUP(MainData[[#This Row],[Order ID]],Table3[#All],2,0),"No")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LOOKUP(MainData[[#This Row],[Region]],People!B:B,People!A:A)</f>
        <v>Chuck Magee</v>
      </c>
      <c r="W5299" s="3" t="str">
        <f>IFERROR(VLOOKUP(MainData[[#This Row],[Order ID]],Table3[#All],2,0),"No")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LOOKUP(MainData[[#This Row],[Region]],People!B:B,People!A:A)</f>
        <v>Anna Andreadi</v>
      </c>
      <c r="W5300" s="3" t="str">
        <f>IFERROR(VLOOKUP(MainData[[#This Row],[Order ID]],Table3[#All],2,0),"No")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LOOKUP(MainData[[#This Row],[Region]],People!B:B,People!A:A)</f>
        <v>Anna Andreadi</v>
      </c>
      <c r="W5301" s="3" t="str">
        <f>IFERROR(VLOOKUP(MainData[[#This Row],[Order ID]],Table3[#All],2,0),"No")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LOOKUP(MainData[[#This Row],[Region]],People!B:B,People!A:A)</f>
        <v>Cassandra Brandow</v>
      </c>
      <c r="W5302" s="3" t="str">
        <f>IFERROR(VLOOKUP(MainData[[#This Row],[Order ID]],Table3[#All],2,0),"No")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LOOKUP(MainData[[#This Row],[Region]],People!B:B,People!A:A)</f>
        <v>Cassandra Brandow</v>
      </c>
      <c r="W5303" s="3" t="str">
        <f>IFERROR(VLOOKUP(MainData[[#This Row],[Order ID]],Table3[#All],2,0),"No")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LOOKUP(MainData[[#This Row],[Region]],People!B:B,People!A:A)</f>
        <v>Cassandra Brandow</v>
      </c>
      <c r="W5304" s="3" t="str">
        <f>IFERROR(VLOOKUP(MainData[[#This Row],[Order ID]],Table3[#All],2,0),"No")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LOOKUP(MainData[[#This Row],[Region]],People!B:B,People!A:A)</f>
        <v>Kelly Williams</v>
      </c>
      <c r="W5305" s="3" t="str">
        <f>IFERROR(VLOOKUP(MainData[[#This Row],[Order ID]],Table3[#All],2,0),"No")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LOOKUP(MainData[[#This Row],[Region]],People!B:B,People!A:A)</f>
        <v>Kelly Williams</v>
      </c>
      <c r="W5306" s="3" t="str">
        <f>IFERROR(VLOOKUP(MainData[[#This Row],[Order ID]],Table3[#All],2,0),"No")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LOOKUP(MainData[[#This Row],[Region]],People!B:B,People!A:A)</f>
        <v>Chuck Magee</v>
      </c>
      <c r="W5307" s="3" t="str">
        <f>IFERROR(VLOOKUP(MainData[[#This Row],[Order ID]],Table3[#All],2,0),"No")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LOOKUP(MainData[[#This Row],[Region]],People!B:B,People!A:A)</f>
        <v>Chuck Magee</v>
      </c>
      <c r="W5308" s="3" t="str">
        <f>IFERROR(VLOOKUP(MainData[[#This Row],[Order ID]],Table3[#All],2,0),"No")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LOOKUP(MainData[[#This Row],[Region]],People!B:B,People!A:A)</f>
        <v>Chuck Magee</v>
      </c>
      <c r="W5309" s="3" t="str">
        <f>IFERROR(VLOOKUP(MainData[[#This Row],[Order ID]],Table3[#All],2,0),"No")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LOOKUP(MainData[[#This Row],[Region]],People!B:B,People!A:A)</f>
        <v>Kelly Williams</v>
      </c>
      <c r="W5310" s="3" t="str">
        <f>IFERROR(VLOOKUP(MainData[[#This Row],[Order ID]],Table3[#All],2,0),"No")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LOOKUP(MainData[[#This Row],[Region]],People!B:B,People!A:A)</f>
        <v>Kelly Williams</v>
      </c>
      <c r="W5311" s="3" t="str">
        <f>IFERROR(VLOOKUP(MainData[[#This Row],[Order ID]],Table3[#All],2,0),"No")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LOOKUP(MainData[[#This Row],[Region]],People!B:B,People!A:A)</f>
        <v>Kelly Williams</v>
      </c>
      <c r="W5312" s="3" t="str">
        <f>IFERROR(VLOOKUP(MainData[[#This Row],[Order ID]],Table3[#All],2,0),"No")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LOOKUP(MainData[[#This Row],[Region]],People!B:B,People!A:A)</f>
        <v>Cassandra Brandow</v>
      </c>
      <c r="W5313" s="3" t="str">
        <f>IFERROR(VLOOKUP(MainData[[#This Row],[Order ID]],Table3[#All],2,0),"No")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LOOKUP(MainData[[#This Row],[Region]],People!B:B,People!A:A)</f>
        <v>Cassandra Brandow</v>
      </c>
      <c r="W5314" s="3" t="str">
        <f>IFERROR(VLOOKUP(MainData[[#This Row],[Order ID]],Table3[#All],2,0),"No")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LOOKUP(MainData[[#This Row],[Region]],People!B:B,People!A:A)</f>
        <v>Anna Andreadi</v>
      </c>
      <c r="W5315" s="3" t="str">
        <f>IFERROR(VLOOKUP(MainData[[#This Row],[Order ID]],Table3[#All],2,0),"No")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LOOKUP(MainData[[#This Row],[Region]],People!B:B,People!A:A)</f>
        <v>Anna Andreadi</v>
      </c>
      <c r="W5316" s="3" t="str">
        <f>IFERROR(VLOOKUP(MainData[[#This Row],[Order ID]],Table3[#All],2,0),"No")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LOOKUP(MainData[[#This Row],[Region]],People!B:B,People!A:A)</f>
        <v>Cassandra Brandow</v>
      </c>
      <c r="W5317" s="3" t="str">
        <f>IFERROR(VLOOKUP(MainData[[#This Row],[Order ID]],Table3[#All],2,0),"No")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LOOKUP(MainData[[#This Row],[Region]],People!B:B,People!A:A)</f>
        <v>Cassandra Brandow</v>
      </c>
      <c r="W5318" s="3" t="str">
        <f>IFERROR(VLOOKUP(MainData[[#This Row],[Order ID]],Table3[#All],2,0),"No")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LOOKUP(MainData[[#This Row],[Region]],People!B:B,People!A:A)</f>
        <v>Cassandra Brandow</v>
      </c>
      <c r="W5319" s="3" t="str">
        <f>IFERROR(VLOOKUP(MainData[[#This Row],[Order ID]],Table3[#All],2,0),"No")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LOOKUP(MainData[[#This Row],[Region]],People!B:B,People!A:A)</f>
        <v>Cassandra Brandow</v>
      </c>
      <c r="W5320" s="3" t="str">
        <f>IFERROR(VLOOKUP(MainData[[#This Row],[Order ID]],Table3[#All],2,0),"No")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LOOKUP(MainData[[#This Row],[Region]],People!B:B,People!A:A)</f>
        <v>Cassandra Brandow</v>
      </c>
      <c r="W5321" s="3" t="str">
        <f>IFERROR(VLOOKUP(MainData[[#This Row],[Order ID]],Table3[#All],2,0),"No")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LOOKUP(MainData[[#This Row],[Region]],People!B:B,People!A:A)</f>
        <v>Cassandra Brandow</v>
      </c>
      <c r="W5322" s="3" t="str">
        <f>IFERROR(VLOOKUP(MainData[[#This Row],[Order ID]],Table3[#All],2,0),"No")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LOOKUP(MainData[[#This Row],[Region]],People!B:B,People!A:A)</f>
        <v>Cassandra Brandow</v>
      </c>
      <c r="W5323" s="3" t="str">
        <f>IFERROR(VLOOKUP(MainData[[#This Row],[Order ID]],Table3[#All],2,0),"No")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LOOKUP(MainData[[#This Row],[Region]],People!B:B,People!A:A)</f>
        <v>Cassandra Brandow</v>
      </c>
      <c r="W5324" s="3" t="str">
        <f>IFERROR(VLOOKUP(MainData[[#This Row],[Order ID]],Table3[#All],2,0),"No")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LOOKUP(MainData[[#This Row],[Region]],People!B:B,People!A:A)</f>
        <v>Kelly Williams</v>
      </c>
      <c r="W5325" s="3" t="str">
        <f>IFERROR(VLOOKUP(MainData[[#This Row],[Order ID]],Table3[#All],2,0),"No")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LOOKUP(MainData[[#This Row],[Region]],People!B:B,People!A:A)</f>
        <v>Anna Andreadi</v>
      </c>
      <c r="W5326" s="3" t="str">
        <f>IFERROR(VLOOKUP(MainData[[#This Row],[Order ID]],Table3[#All],2,0),"No")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LOOKUP(MainData[[#This Row],[Region]],People!B:B,People!A:A)</f>
        <v>Anna Andreadi</v>
      </c>
      <c r="W5327" s="3" t="str">
        <f>IFERROR(VLOOKUP(MainData[[#This Row],[Order ID]],Table3[#All],2,0),"No")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LOOKUP(MainData[[#This Row],[Region]],People!B:B,People!A:A)</f>
        <v>Chuck Magee</v>
      </c>
      <c r="W5328" s="3" t="str">
        <f>IFERROR(VLOOKUP(MainData[[#This Row],[Order ID]],Table3[#All],2,0),"No")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LOOKUP(MainData[[#This Row],[Region]],People!B:B,People!A:A)</f>
        <v>Anna Andreadi</v>
      </c>
      <c r="W5329" s="3" t="str">
        <f>IFERROR(VLOOKUP(MainData[[#This Row],[Order ID]],Table3[#All],2,0),"No")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LOOKUP(MainData[[#This Row],[Region]],People!B:B,People!A:A)</f>
        <v>Kelly Williams</v>
      </c>
      <c r="W5330" s="3" t="str">
        <f>IFERROR(VLOOKUP(MainData[[#This Row],[Order ID]],Table3[#All],2,0),"No")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LOOKUP(MainData[[#This Row],[Region]],People!B:B,People!A:A)</f>
        <v>Chuck Magee</v>
      </c>
      <c r="W5331" s="3" t="str">
        <f>IFERROR(VLOOKUP(MainData[[#This Row],[Order ID]],Table3[#All],2,0),"No")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LOOKUP(MainData[[#This Row],[Region]],People!B:B,People!A:A)</f>
        <v>Chuck Magee</v>
      </c>
      <c r="W5332" s="3" t="str">
        <f>IFERROR(VLOOKUP(MainData[[#This Row],[Order ID]],Table3[#All],2,0),"No")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LOOKUP(MainData[[#This Row],[Region]],People!B:B,People!A:A)</f>
        <v>Chuck Magee</v>
      </c>
      <c r="W5333" s="3" t="str">
        <f>IFERROR(VLOOKUP(MainData[[#This Row],[Order ID]],Table3[#All],2,0),"No")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LOOKUP(MainData[[#This Row],[Region]],People!B:B,People!A:A)</f>
        <v>Chuck Magee</v>
      </c>
      <c r="W5334" s="3" t="str">
        <f>IFERROR(VLOOKUP(MainData[[#This Row],[Order ID]],Table3[#All],2,0),"No")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LOOKUP(MainData[[#This Row],[Region]],People!B:B,People!A:A)</f>
        <v>Chuck Magee</v>
      </c>
      <c r="W5335" s="3" t="str">
        <f>IFERROR(VLOOKUP(MainData[[#This Row],[Order ID]],Table3[#All],2,0),"No")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LOOKUP(MainData[[#This Row],[Region]],People!B:B,People!A:A)</f>
        <v>Chuck Magee</v>
      </c>
      <c r="W5336" s="3" t="str">
        <f>IFERROR(VLOOKUP(MainData[[#This Row],[Order ID]],Table3[#All],2,0),"No")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LOOKUP(MainData[[#This Row],[Region]],People!B:B,People!A:A)</f>
        <v>Chuck Magee</v>
      </c>
      <c r="W5337" s="3" t="str">
        <f>IFERROR(VLOOKUP(MainData[[#This Row],[Order ID]],Table3[#All],2,0),"No")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LOOKUP(MainData[[#This Row],[Region]],People!B:B,People!A:A)</f>
        <v>Anna Andreadi</v>
      </c>
      <c r="W5338" s="3" t="str">
        <f>IFERROR(VLOOKUP(MainData[[#This Row],[Order ID]],Table3[#All],2,0),"No")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LOOKUP(MainData[[#This Row],[Region]],People!B:B,People!A:A)</f>
        <v>Anna Andreadi</v>
      </c>
      <c r="W5339" s="3" t="str">
        <f>IFERROR(VLOOKUP(MainData[[#This Row],[Order ID]],Table3[#All],2,0),"No")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LOOKUP(MainData[[#This Row],[Region]],People!B:B,People!A:A)</f>
        <v>Chuck Magee</v>
      </c>
      <c r="W5340" s="3" t="str">
        <f>IFERROR(VLOOKUP(MainData[[#This Row],[Order ID]],Table3[#All],2,0),"No")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LOOKUP(MainData[[#This Row],[Region]],People!B:B,People!A:A)</f>
        <v>Chuck Magee</v>
      </c>
      <c r="W5341" s="3" t="str">
        <f>IFERROR(VLOOKUP(MainData[[#This Row],[Order ID]],Table3[#All],2,0),"No")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LOOKUP(MainData[[#This Row],[Region]],People!B:B,People!A:A)</f>
        <v>Chuck Magee</v>
      </c>
      <c r="W5342" s="3" t="str">
        <f>IFERROR(VLOOKUP(MainData[[#This Row],[Order ID]],Table3[#All],2,0),"No")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LOOKUP(MainData[[#This Row],[Region]],People!B:B,People!A:A)</f>
        <v>Chuck Magee</v>
      </c>
      <c r="W5343" s="3" t="str">
        <f>IFERROR(VLOOKUP(MainData[[#This Row],[Order ID]],Table3[#All],2,0),"No")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LOOKUP(MainData[[#This Row],[Region]],People!B:B,People!A:A)</f>
        <v>Kelly Williams</v>
      </c>
      <c r="W5344" s="3" t="str">
        <f>IFERROR(VLOOKUP(MainData[[#This Row],[Order ID]],Table3[#All],2,0),"No")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LOOKUP(MainData[[#This Row],[Region]],People!B:B,People!A:A)</f>
        <v>Kelly Williams</v>
      </c>
      <c r="W5345" s="3" t="str">
        <f>IFERROR(VLOOKUP(MainData[[#This Row],[Order ID]],Table3[#All],2,0),"No")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LOOKUP(MainData[[#This Row],[Region]],People!B:B,People!A:A)</f>
        <v>Chuck Magee</v>
      </c>
      <c r="W5346" s="3" t="str">
        <f>IFERROR(VLOOKUP(MainData[[#This Row],[Order ID]],Table3[#All],2,0),"No")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LOOKUP(MainData[[#This Row],[Region]],People!B:B,People!A:A)</f>
        <v>Anna Andreadi</v>
      </c>
      <c r="W5347" s="3" t="str">
        <f>IFERROR(VLOOKUP(MainData[[#This Row],[Order ID]],Table3[#All],2,0),"No")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LOOKUP(MainData[[#This Row],[Region]],People!B:B,People!A:A)</f>
        <v>Anna Andreadi</v>
      </c>
      <c r="W5348" s="3" t="str">
        <f>IFERROR(VLOOKUP(MainData[[#This Row],[Order ID]],Table3[#All],2,0),"No")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LOOKUP(MainData[[#This Row],[Region]],People!B:B,People!A:A)</f>
        <v>Anna Andreadi</v>
      </c>
      <c r="W5349" s="3" t="str">
        <f>IFERROR(VLOOKUP(MainData[[#This Row],[Order ID]],Table3[#All],2,0),"No")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LOOKUP(MainData[[#This Row],[Region]],People!B:B,People!A:A)</f>
        <v>Kelly Williams</v>
      </c>
      <c r="W5350" s="3" t="str">
        <f>IFERROR(VLOOKUP(MainData[[#This Row],[Order ID]],Table3[#All],2,0),"No")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LOOKUP(MainData[[#This Row],[Region]],People!B:B,People!A:A)</f>
        <v>Kelly Williams</v>
      </c>
      <c r="W5351" s="3" t="str">
        <f>IFERROR(VLOOKUP(MainData[[#This Row],[Order ID]],Table3[#All],2,0),"No")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LOOKUP(MainData[[#This Row],[Region]],People!B:B,People!A:A)</f>
        <v>Kelly Williams</v>
      </c>
      <c r="W5352" s="3" t="str">
        <f>IFERROR(VLOOKUP(MainData[[#This Row],[Order ID]],Table3[#All],2,0),"No")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LOOKUP(MainData[[#This Row],[Region]],People!B:B,People!A:A)</f>
        <v>Kelly Williams</v>
      </c>
      <c r="W5353" s="3" t="str">
        <f>IFERROR(VLOOKUP(MainData[[#This Row],[Order ID]],Table3[#All],2,0),"No")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LOOKUP(MainData[[#This Row],[Region]],People!B:B,People!A:A)</f>
        <v>Kelly Williams</v>
      </c>
      <c r="W5354" s="3" t="str">
        <f>IFERROR(VLOOKUP(MainData[[#This Row],[Order ID]],Table3[#All],2,0),"No")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LOOKUP(MainData[[#This Row],[Region]],People!B:B,People!A:A)</f>
        <v>Cassandra Brandow</v>
      </c>
      <c r="W5355" s="3" t="str">
        <f>IFERROR(VLOOKUP(MainData[[#This Row],[Order ID]],Table3[#All],2,0),"No")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LOOKUP(MainData[[#This Row],[Region]],People!B:B,People!A:A)</f>
        <v>Anna Andreadi</v>
      </c>
      <c r="W5356" s="3" t="str">
        <f>IFERROR(VLOOKUP(MainData[[#This Row],[Order ID]],Table3[#All],2,0),"No")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LOOKUP(MainData[[#This Row],[Region]],People!B:B,People!A:A)</f>
        <v>Anna Andreadi</v>
      </c>
      <c r="W5357" s="3" t="str">
        <f>IFERROR(VLOOKUP(MainData[[#This Row],[Order ID]],Table3[#All],2,0),"No")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LOOKUP(MainData[[#This Row],[Region]],People!B:B,People!A:A)</f>
        <v>Anna Andreadi</v>
      </c>
      <c r="W5358" s="3" t="str">
        <f>IFERROR(VLOOKUP(MainData[[#This Row],[Order ID]],Table3[#All],2,0),"No")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LOOKUP(MainData[[#This Row],[Region]],People!B:B,People!A:A)</f>
        <v>Anna Andreadi</v>
      </c>
      <c r="W5359" s="3" t="str">
        <f>IFERROR(VLOOKUP(MainData[[#This Row],[Order ID]],Table3[#All],2,0),"No")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LOOKUP(MainData[[#This Row],[Region]],People!B:B,People!A:A)</f>
        <v>Anna Andreadi</v>
      </c>
      <c r="W5360" s="3" t="str">
        <f>IFERROR(VLOOKUP(MainData[[#This Row],[Order ID]],Table3[#All],2,0),"No")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LOOKUP(MainData[[#This Row],[Region]],People!B:B,People!A:A)</f>
        <v>Anna Andreadi</v>
      </c>
      <c r="W5361" s="3" t="str">
        <f>IFERROR(VLOOKUP(MainData[[#This Row],[Order ID]],Table3[#All],2,0),"No")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LOOKUP(MainData[[#This Row],[Region]],People!B:B,People!A:A)</f>
        <v>Cassandra Brandow</v>
      </c>
      <c r="W5362" s="3" t="str">
        <f>IFERROR(VLOOKUP(MainData[[#This Row],[Order ID]],Table3[#All],2,0),"No")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LOOKUP(MainData[[#This Row],[Region]],People!B:B,People!A:A)</f>
        <v>Kelly Williams</v>
      </c>
      <c r="W5363" s="3" t="str">
        <f>IFERROR(VLOOKUP(MainData[[#This Row],[Order ID]],Table3[#All],2,0),"No")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LOOKUP(MainData[[#This Row],[Region]],People!B:B,People!A:A)</f>
        <v>Kelly Williams</v>
      </c>
      <c r="W5364" s="3" t="str">
        <f>IFERROR(VLOOKUP(MainData[[#This Row],[Order ID]],Table3[#All],2,0),"No")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LOOKUP(MainData[[#This Row],[Region]],People!B:B,People!A:A)</f>
        <v>Kelly Williams</v>
      </c>
      <c r="W5365" s="3" t="str">
        <f>IFERROR(VLOOKUP(MainData[[#This Row],[Order ID]],Table3[#All],2,0),"No")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LOOKUP(MainData[[#This Row],[Region]],People!B:B,People!A:A)</f>
        <v>Anna Andreadi</v>
      </c>
      <c r="W5366" s="3" t="str">
        <f>IFERROR(VLOOKUP(MainData[[#This Row],[Order ID]],Table3[#All],2,0),"No")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LOOKUP(MainData[[#This Row],[Region]],People!B:B,People!A:A)</f>
        <v>Kelly Williams</v>
      </c>
      <c r="W5367" s="3" t="str">
        <f>IFERROR(VLOOKUP(MainData[[#This Row],[Order ID]],Table3[#All],2,0),"No")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LOOKUP(MainData[[#This Row],[Region]],People!B:B,People!A:A)</f>
        <v>Anna Andreadi</v>
      </c>
      <c r="W5368" s="3" t="str">
        <f>IFERROR(VLOOKUP(MainData[[#This Row],[Order ID]],Table3[#All],2,0),"No")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LOOKUP(MainData[[#This Row],[Region]],People!B:B,People!A:A)</f>
        <v>Anna Andreadi</v>
      </c>
      <c r="W5369" s="3" t="str">
        <f>IFERROR(VLOOKUP(MainData[[#This Row],[Order ID]],Table3[#All],2,0),"No")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LOOKUP(MainData[[#This Row],[Region]],People!B:B,People!A:A)</f>
        <v>Anna Andreadi</v>
      </c>
      <c r="W5370" s="3" t="str">
        <f>IFERROR(VLOOKUP(MainData[[#This Row],[Order ID]],Table3[#All],2,0),"No")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LOOKUP(MainData[[#This Row],[Region]],People!B:B,People!A:A)</f>
        <v>Chuck Magee</v>
      </c>
      <c r="W5371" s="3" t="str">
        <f>IFERROR(VLOOKUP(MainData[[#This Row],[Order ID]],Table3[#All],2,0),"No")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LOOKUP(MainData[[#This Row],[Region]],People!B:B,People!A:A)</f>
        <v>Kelly Williams</v>
      </c>
      <c r="W5372" s="3" t="str">
        <f>IFERROR(VLOOKUP(MainData[[#This Row],[Order ID]],Table3[#All],2,0),"No")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LOOKUP(MainData[[#This Row],[Region]],People!B:B,People!A:A)</f>
        <v>Kelly Williams</v>
      </c>
      <c r="W5373" s="3" t="str">
        <f>IFERROR(VLOOKUP(MainData[[#This Row],[Order ID]],Table3[#All],2,0),"No")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LOOKUP(MainData[[#This Row],[Region]],People!B:B,People!A:A)</f>
        <v>Kelly Williams</v>
      </c>
      <c r="W5374" s="3" t="str">
        <f>IFERROR(VLOOKUP(MainData[[#This Row],[Order ID]],Table3[#All],2,0),"No")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LOOKUP(MainData[[#This Row],[Region]],People!B:B,People!A:A)</f>
        <v>Kelly Williams</v>
      </c>
      <c r="W5375" s="3" t="str">
        <f>IFERROR(VLOOKUP(MainData[[#This Row],[Order ID]],Table3[#All],2,0),"No")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LOOKUP(MainData[[#This Row],[Region]],People!B:B,People!A:A)</f>
        <v>Kelly Williams</v>
      </c>
      <c r="W5376" s="3" t="str">
        <f>IFERROR(VLOOKUP(MainData[[#This Row],[Order ID]],Table3[#All],2,0),"No")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LOOKUP(MainData[[#This Row],[Region]],People!B:B,People!A:A)</f>
        <v>Anna Andreadi</v>
      </c>
      <c r="W5377" s="3" t="str">
        <f>IFERROR(VLOOKUP(MainData[[#This Row],[Order ID]],Table3[#All],2,0),"No")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LOOKUP(MainData[[#This Row],[Region]],People!B:B,People!A:A)</f>
        <v>Anna Andreadi</v>
      </c>
      <c r="W5378" s="3" t="str">
        <f>IFERROR(VLOOKUP(MainData[[#This Row],[Order ID]],Table3[#All],2,0),"No")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LOOKUP(MainData[[#This Row],[Region]],People!B:B,People!A:A)</f>
        <v>Chuck Magee</v>
      </c>
      <c r="W5379" s="3" t="str">
        <f>IFERROR(VLOOKUP(MainData[[#This Row],[Order ID]],Table3[#All],2,0),"No")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LOOKUP(MainData[[#This Row],[Region]],People!B:B,People!A:A)</f>
        <v>Chuck Magee</v>
      </c>
      <c r="W5380" s="3" t="str">
        <f>IFERROR(VLOOKUP(MainData[[#This Row],[Order ID]],Table3[#All],2,0),"No")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LOOKUP(MainData[[#This Row],[Region]],People!B:B,People!A:A)</f>
        <v>Anna Andreadi</v>
      </c>
      <c r="W5381" s="3" t="str">
        <f>IFERROR(VLOOKUP(MainData[[#This Row],[Order ID]],Table3[#All],2,0),"No")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LOOKUP(MainData[[#This Row],[Region]],People!B:B,People!A:A)</f>
        <v>Anna Andreadi</v>
      </c>
      <c r="W5382" s="3" t="str">
        <f>IFERROR(VLOOKUP(MainData[[#This Row],[Order ID]],Table3[#All],2,0),"No")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LOOKUP(MainData[[#This Row],[Region]],People!B:B,People!A:A)</f>
        <v>Kelly Williams</v>
      </c>
      <c r="W5383" s="3" t="str">
        <f>IFERROR(VLOOKUP(MainData[[#This Row],[Order ID]],Table3[#All],2,0),"No")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LOOKUP(MainData[[#This Row],[Region]],People!B:B,People!A:A)</f>
        <v>Kelly Williams</v>
      </c>
      <c r="W5384" s="3" t="str">
        <f>IFERROR(VLOOKUP(MainData[[#This Row],[Order ID]],Table3[#All],2,0),"No")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LOOKUP(MainData[[#This Row],[Region]],People!B:B,People!A:A)</f>
        <v>Kelly Williams</v>
      </c>
      <c r="W5385" s="3" t="str">
        <f>IFERROR(VLOOKUP(MainData[[#This Row],[Order ID]],Table3[#All],2,0),"No")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LOOKUP(MainData[[#This Row],[Region]],People!B:B,People!A:A)</f>
        <v>Chuck Magee</v>
      </c>
      <c r="W5386" s="3" t="str">
        <f>IFERROR(VLOOKUP(MainData[[#This Row],[Order ID]],Table3[#All],2,0),"No")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LOOKUP(MainData[[#This Row],[Region]],People!B:B,People!A:A)</f>
        <v>Chuck Magee</v>
      </c>
      <c r="W5387" s="3" t="str">
        <f>IFERROR(VLOOKUP(MainData[[#This Row],[Order ID]],Table3[#All],2,0),"No")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LOOKUP(MainData[[#This Row],[Region]],People!B:B,People!A:A)</f>
        <v>Cassandra Brandow</v>
      </c>
      <c r="W5388" s="3" t="str">
        <f>IFERROR(VLOOKUP(MainData[[#This Row],[Order ID]],Table3[#All],2,0),"No")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LOOKUP(MainData[[#This Row],[Region]],People!B:B,People!A:A)</f>
        <v>Anna Andreadi</v>
      </c>
      <c r="W5389" s="3" t="str">
        <f>IFERROR(VLOOKUP(MainData[[#This Row],[Order ID]],Table3[#All],2,0),"No")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LOOKUP(MainData[[#This Row],[Region]],People!B:B,People!A:A)</f>
        <v>Anna Andreadi</v>
      </c>
      <c r="W5390" s="3" t="str">
        <f>IFERROR(VLOOKUP(MainData[[#This Row],[Order ID]],Table3[#All],2,0),"No")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LOOKUP(MainData[[#This Row],[Region]],People!B:B,People!A:A)</f>
        <v>Anna Andreadi</v>
      </c>
      <c r="W5391" s="3" t="str">
        <f>IFERROR(VLOOKUP(MainData[[#This Row],[Order ID]],Table3[#All],2,0),"No")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LOOKUP(MainData[[#This Row],[Region]],People!B:B,People!A:A)</f>
        <v>Anna Andreadi</v>
      </c>
      <c r="W5392" s="3" t="str">
        <f>IFERROR(VLOOKUP(MainData[[#This Row],[Order ID]],Table3[#All],2,0),"No")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LOOKUP(MainData[[#This Row],[Region]],People!B:B,People!A:A)</f>
        <v>Chuck Magee</v>
      </c>
      <c r="W5393" s="3" t="str">
        <f>IFERROR(VLOOKUP(MainData[[#This Row],[Order ID]],Table3[#All],2,0),"No")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LOOKUP(MainData[[#This Row],[Region]],People!B:B,People!A:A)</f>
        <v>Chuck Magee</v>
      </c>
      <c r="W5394" s="3" t="str">
        <f>IFERROR(VLOOKUP(MainData[[#This Row],[Order ID]],Table3[#All],2,0),"No")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LOOKUP(MainData[[#This Row],[Region]],People!B:B,People!A:A)</f>
        <v>Chuck Magee</v>
      </c>
      <c r="W5395" s="3" t="str">
        <f>IFERROR(VLOOKUP(MainData[[#This Row],[Order ID]],Table3[#All],2,0),"No")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LOOKUP(MainData[[#This Row],[Region]],People!B:B,People!A:A)</f>
        <v>Chuck Magee</v>
      </c>
      <c r="W5396" s="3" t="str">
        <f>IFERROR(VLOOKUP(MainData[[#This Row],[Order ID]],Table3[#All],2,0),"No")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LOOKUP(MainData[[#This Row],[Region]],People!B:B,People!A:A)</f>
        <v>Anna Andreadi</v>
      </c>
      <c r="W5397" s="3" t="str">
        <f>IFERROR(VLOOKUP(MainData[[#This Row],[Order ID]],Table3[#All],2,0),"No")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LOOKUP(MainData[[#This Row],[Region]],People!B:B,People!A:A)</f>
        <v>Anna Andreadi</v>
      </c>
      <c r="W5398" s="3" t="str">
        <f>IFERROR(VLOOKUP(MainData[[#This Row],[Order ID]],Table3[#All],2,0),"No")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LOOKUP(MainData[[#This Row],[Region]],People!B:B,People!A:A)</f>
        <v>Anna Andreadi</v>
      </c>
      <c r="W5399" s="3" t="str">
        <f>IFERROR(VLOOKUP(MainData[[#This Row],[Order ID]],Table3[#All],2,0),"No")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LOOKUP(MainData[[#This Row],[Region]],People!B:B,People!A:A)</f>
        <v>Chuck Magee</v>
      </c>
      <c r="W5400" s="3" t="str">
        <f>IFERROR(VLOOKUP(MainData[[#This Row],[Order ID]],Table3[#All],2,0),"No")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LOOKUP(MainData[[#This Row],[Region]],People!B:B,People!A:A)</f>
        <v>Anna Andreadi</v>
      </c>
      <c r="W5401" s="3" t="str">
        <f>IFERROR(VLOOKUP(MainData[[#This Row],[Order ID]],Table3[#All],2,0),"No")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LOOKUP(MainData[[#This Row],[Region]],People!B:B,People!A:A)</f>
        <v>Anna Andreadi</v>
      </c>
      <c r="W5402" s="3" t="str">
        <f>IFERROR(VLOOKUP(MainData[[#This Row],[Order ID]],Table3[#All],2,0),"No")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LOOKUP(MainData[[#This Row],[Region]],People!B:B,People!A:A)</f>
        <v>Anna Andreadi</v>
      </c>
      <c r="W5403" s="3" t="str">
        <f>IFERROR(VLOOKUP(MainData[[#This Row],[Order ID]],Table3[#All],2,0),"No")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LOOKUP(MainData[[#This Row],[Region]],People!B:B,People!A:A)</f>
        <v>Chuck Magee</v>
      </c>
      <c r="W5404" s="3" t="str">
        <f>IFERROR(VLOOKUP(MainData[[#This Row],[Order ID]],Table3[#All],2,0),"No")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LOOKUP(MainData[[#This Row],[Region]],People!B:B,People!A:A)</f>
        <v>Chuck Magee</v>
      </c>
      <c r="W5405" s="3" t="str">
        <f>IFERROR(VLOOKUP(MainData[[#This Row],[Order ID]],Table3[#All],2,0),"No")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LOOKUP(MainData[[#This Row],[Region]],People!B:B,People!A:A)</f>
        <v>Anna Andreadi</v>
      </c>
      <c r="W5406" s="3" t="str">
        <f>IFERROR(VLOOKUP(MainData[[#This Row],[Order ID]],Table3[#All],2,0),"No")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LOOKUP(MainData[[#This Row],[Region]],People!B:B,People!A:A)</f>
        <v>Anna Andreadi</v>
      </c>
      <c r="W5407" s="3" t="str">
        <f>IFERROR(VLOOKUP(MainData[[#This Row],[Order ID]],Table3[#All],2,0),"No")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LOOKUP(MainData[[#This Row],[Region]],People!B:B,People!A:A)</f>
        <v>Anna Andreadi</v>
      </c>
      <c r="W5408" s="3" t="str">
        <f>IFERROR(VLOOKUP(MainData[[#This Row],[Order ID]],Table3[#All],2,0),"No")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LOOKUP(MainData[[#This Row],[Region]],People!B:B,People!A:A)</f>
        <v>Anna Andreadi</v>
      </c>
      <c r="W5409" s="3" t="str">
        <f>IFERROR(VLOOKUP(MainData[[#This Row],[Order ID]],Table3[#All],2,0),"No")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LOOKUP(MainData[[#This Row],[Region]],People!B:B,People!A:A)</f>
        <v>Anna Andreadi</v>
      </c>
      <c r="W5410" s="3" t="str">
        <f>IFERROR(VLOOKUP(MainData[[#This Row],[Order ID]],Table3[#All],2,0),"No")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LOOKUP(MainData[[#This Row],[Region]],People!B:B,People!A:A)</f>
        <v>Anna Andreadi</v>
      </c>
      <c r="W5411" s="3" t="str">
        <f>IFERROR(VLOOKUP(MainData[[#This Row],[Order ID]],Table3[#All],2,0),"No")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LOOKUP(MainData[[#This Row],[Region]],People!B:B,People!A:A)</f>
        <v>Anna Andreadi</v>
      </c>
      <c r="W5412" s="3" t="str">
        <f>IFERROR(VLOOKUP(MainData[[#This Row],[Order ID]],Table3[#All],2,0),"No")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LOOKUP(MainData[[#This Row],[Region]],People!B:B,People!A:A)</f>
        <v>Anna Andreadi</v>
      </c>
      <c r="W5413" s="3" t="str">
        <f>IFERROR(VLOOKUP(MainData[[#This Row],[Order ID]],Table3[#All],2,0),"No")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LOOKUP(MainData[[#This Row],[Region]],People!B:B,People!A:A)</f>
        <v>Anna Andreadi</v>
      </c>
      <c r="W5414" s="3" t="str">
        <f>IFERROR(VLOOKUP(MainData[[#This Row],[Order ID]],Table3[#All],2,0),"No")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LOOKUP(MainData[[#This Row],[Region]],People!B:B,People!A:A)</f>
        <v>Kelly Williams</v>
      </c>
      <c r="W5415" s="3" t="str">
        <f>IFERROR(VLOOKUP(MainData[[#This Row],[Order ID]],Table3[#All],2,0),"No")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LOOKUP(MainData[[#This Row],[Region]],People!B:B,People!A:A)</f>
        <v>Kelly Williams</v>
      </c>
      <c r="W5416" s="3" t="str">
        <f>IFERROR(VLOOKUP(MainData[[#This Row],[Order ID]],Table3[#All],2,0),"No")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LOOKUP(MainData[[#This Row],[Region]],People!B:B,People!A:A)</f>
        <v>Kelly Williams</v>
      </c>
      <c r="W5417" s="3" t="str">
        <f>IFERROR(VLOOKUP(MainData[[#This Row],[Order ID]],Table3[#All],2,0),"No")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LOOKUP(MainData[[#This Row],[Region]],People!B:B,People!A:A)</f>
        <v>Kelly Williams</v>
      </c>
      <c r="W5418" s="3" t="str">
        <f>IFERROR(VLOOKUP(MainData[[#This Row],[Order ID]],Table3[#All],2,0),"No")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LOOKUP(MainData[[#This Row],[Region]],People!B:B,People!A:A)</f>
        <v>Kelly Williams</v>
      </c>
      <c r="W5419" s="3" t="str">
        <f>IFERROR(VLOOKUP(MainData[[#This Row],[Order ID]],Table3[#All],2,0),"No")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LOOKUP(MainData[[#This Row],[Region]],People!B:B,People!A:A)</f>
        <v>Kelly Williams</v>
      </c>
      <c r="W5420" s="3" t="str">
        <f>IFERROR(VLOOKUP(MainData[[#This Row],[Order ID]],Table3[#All],2,0),"No")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LOOKUP(MainData[[#This Row],[Region]],People!B:B,People!A:A)</f>
        <v>Kelly Williams</v>
      </c>
      <c r="W5421" s="3" t="str">
        <f>IFERROR(VLOOKUP(MainData[[#This Row],[Order ID]],Table3[#All],2,0),"No")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LOOKUP(MainData[[#This Row],[Region]],People!B:B,People!A:A)</f>
        <v>Chuck Magee</v>
      </c>
      <c r="W5422" s="3" t="str">
        <f>IFERROR(VLOOKUP(MainData[[#This Row],[Order ID]],Table3[#All],2,0),"No")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LOOKUP(MainData[[#This Row],[Region]],People!B:B,People!A:A)</f>
        <v>Chuck Magee</v>
      </c>
      <c r="W5423" s="3" t="str">
        <f>IFERROR(VLOOKUP(MainData[[#This Row],[Order ID]],Table3[#All],2,0),"No")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LOOKUP(MainData[[#This Row],[Region]],People!B:B,People!A:A)</f>
        <v>Anna Andreadi</v>
      </c>
      <c r="W5424" s="3" t="str">
        <f>IFERROR(VLOOKUP(MainData[[#This Row],[Order ID]],Table3[#All],2,0),"No")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LOOKUP(MainData[[#This Row],[Region]],People!B:B,People!A:A)</f>
        <v>Cassandra Brandow</v>
      </c>
      <c r="W5425" s="3" t="str">
        <f>IFERROR(VLOOKUP(MainData[[#This Row],[Order ID]],Table3[#All],2,0),"No")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LOOKUP(MainData[[#This Row],[Region]],People!B:B,People!A:A)</f>
        <v>Chuck Magee</v>
      </c>
      <c r="W5426" s="3" t="str">
        <f>IFERROR(VLOOKUP(MainData[[#This Row],[Order ID]],Table3[#All],2,0),"No")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LOOKUP(MainData[[#This Row],[Region]],People!B:B,People!A:A)</f>
        <v>Anna Andreadi</v>
      </c>
      <c r="W5427" s="3" t="str">
        <f>IFERROR(VLOOKUP(MainData[[#This Row],[Order ID]],Table3[#All],2,0),"No")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LOOKUP(MainData[[#This Row],[Region]],People!B:B,People!A:A)</f>
        <v>Anna Andreadi</v>
      </c>
      <c r="W5428" s="3" t="str">
        <f>IFERROR(VLOOKUP(MainData[[#This Row],[Order ID]],Table3[#All],2,0),"No")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LOOKUP(MainData[[#This Row],[Region]],People!B:B,People!A:A)</f>
        <v>Anna Andreadi</v>
      </c>
      <c r="W5429" s="3" t="str">
        <f>IFERROR(VLOOKUP(MainData[[#This Row],[Order ID]],Table3[#All],2,0),"No")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LOOKUP(MainData[[#This Row],[Region]],People!B:B,People!A:A)</f>
        <v>Anna Andreadi</v>
      </c>
      <c r="W5430" s="3" t="str">
        <f>IFERROR(VLOOKUP(MainData[[#This Row],[Order ID]],Table3[#All],2,0),"No")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LOOKUP(MainData[[#This Row],[Region]],People!B:B,People!A:A)</f>
        <v>Cassandra Brandow</v>
      </c>
      <c r="W5431" s="3" t="str">
        <f>IFERROR(VLOOKUP(MainData[[#This Row],[Order ID]],Table3[#All],2,0),"No")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LOOKUP(MainData[[#This Row],[Region]],People!B:B,People!A:A)</f>
        <v>Chuck Magee</v>
      </c>
      <c r="W5432" s="3" t="str">
        <f>IFERROR(VLOOKUP(MainData[[#This Row],[Order ID]],Table3[#All],2,0),"No")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LOOKUP(MainData[[#This Row],[Region]],People!B:B,People!A:A)</f>
        <v>Chuck Magee</v>
      </c>
      <c r="W5433" s="3" t="str">
        <f>IFERROR(VLOOKUP(MainData[[#This Row],[Order ID]],Table3[#All],2,0),"No")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LOOKUP(MainData[[#This Row],[Region]],People!B:B,People!A:A)</f>
        <v>Chuck Magee</v>
      </c>
      <c r="W5434" s="3" t="str">
        <f>IFERROR(VLOOKUP(MainData[[#This Row],[Order ID]],Table3[#All],2,0),"No")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LOOKUP(MainData[[#This Row],[Region]],People!B:B,People!A:A)</f>
        <v>Anna Andreadi</v>
      </c>
      <c r="W5435" s="3" t="str">
        <f>IFERROR(VLOOKUP(MainData[[#This Row],[Order ID]],Table3[#All],2,0),"No")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LOOKUP(MainData[[#This Row],[Region]],People!B:B,People!A:A)</f>
        <v>Anna Andreadi</v>
      </c>
      <c r="W5436" s="3" t="str">
        <f>IFERROR(VLOOKUP(MainData[[#This Row],[Order ID]],Table3[#All],2,0),"No")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LOOKUP(MainData[[#This Row],[Region]],People!B:B,People!A:A)</f>
        <v>Anna Andreadi</v>
      </c>
      <c r="W5437" s="3" t="str">
        <f>IFERROR(VLOOKUP(MainData[[#This Row],[Order ID]],Table3[#All],2,0),"No")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LOOKUP(MainData[[#This Row],[Region]],People!B:B,People!A:A)</f>
        <v>Cassandra Brandow</v>
      </c>
      <c r="W5438" s="3" t="str">
        <f>IFERROR(VLOOKUP(MainData[[#This Row],[Order ID]],Table3[#All],2,0),"No")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LOOKUP(MainData[[#This Row],[Region]],People!B:B,People!A:A)</f>
        <v>Cassandra Brandow</v>
      </c>
      <c r="W5439" s="3" t="str">
        <f>IFERROR(VLOOKUP(MainData[[#This Row],[Order ID]],Table3[#All],2,0),"No")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LOOKUP(MainData[[#This Row],[Region]],People!B:B,People!A:A)</f>
        <v>Cassandra Brandow</v>
      </c>
      <c r="W5440" s="3" t="str">
        <f>IFERROR(VLOOKUP(MainData[[#This Row],[Order ID]],Table3[#All],2,0),"No")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LOOKUP(MainData[[#This Row],[Region]],People!B:B,People!A:A)</f>
        <v>Chuck Magee</v>
      </c>
      <c r="W5441" s="3" t="str">
        <f>IFERROR(VLOOKUP(MainData[[#This Row],[Order ID]],Table3[#All],2,0),"No")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LOOKUP(MainData[[#This Row],[Region]],People!B:B,People!A:A)</f>
        <v>Cassandra Brandow</v>
      </c>
      <c r="W5442" s="3" t="str">
        <f>IFERROR(VLOOKUP(MainData[[#This Row],[Order ID]],Table3[#All],2,0),"No")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LOOKUP(MainData[[#This Row],[Region]],People!B:B,People!A:A)</f>
        <v>Anna Andreadi</v>
      </c>
      <c r="W5443" s="3" t="str">
        <f>IFERROR(VLOOKUP(MainData[[#This Row],[Order ID]],Table3[#All],2,0),"No")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LOOKUP(MainData[[#This Row],[Region]],People!B:B,People!A:A)</f>
        <v>Chuck Magee</v>
      </c>
      <c r="W5444" s="3" t="str">
        <f>IFERROR(VLOOKUP(MainData[[#This Row],[Order ID]],Table3[#All],2,0),"No")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LOOKUP(MainData[[#This Row],[Region]],People!B:B,People!A:A)</f>
        <v>Chuck Magee</v>
      </c>
      <c r="W5445" s="3" t="str">
        <f>IFERROR(VLOOKUP(MainData[[#This Row],[Order ID]],Table3[#All],2,0),"No")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LOOKUP(MainData[[#This Row],[Region]],People!B:B,People!A:A)</f>
        <v>Chuck Magee</v>
      </c>
      <c r="W5446" s="3" t="str">
        <f>IFERROR(VLOOKUP(MainData[[#This Row],[Order ID]],Table3[#All],2,0),"No")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LOOKUP(MainData[[#This Row],[Region]],People!B:B,People!A:A)</f>
        <v>Kelly Williams</v>
      </c>
      <c r="W5447" s="3" t="str">
        <f>IFERROR(VLOOKUP(MainData[[#This Row],[Order ID]],Table3[#All],2,0),"No")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LOOKUP(MainData[[#This Row],[Region]],People!B:B,People!A:A)</f>
        <v>Chuck Magee</v>
      </c>
      <c r="W5448" s="3" t="str">
        <f>IFERROR(VLOOKUP(MainData[[#This Row],[Order ID]],Table3[#All],2,0),"No")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LOOKUP(MainData[[#This Row],[Region]],People!B:B,People!A:A)</f>
        <v>Chuck Magee</v>
      </c>
      <c r="W5449" s="3" t="str">
        <f>IFERROR(VLOOKUP(MainData[[#This Row],[Order ID]],Table3[#All],2,0),"No")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LOOKUP(MainData[[#This Row],[Region]],People!B:B,People!A:A)</f>
        <v>Kelly Williams</v>
      </c>
      <c r="W5450" s="3" t="str">
        <f>IFERROR(VLOOKUP(MainData[[#This Row],[Order ID]],Table3[#All],2,0),"No")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LOOKUP(MainData[[#This Row],[Region]],People!B:B,People!A:A)</f>
        <v>Kelly Williams</v>
      </c>
      <c r="W5451" s="3" t="str">
        <f>IFERROR(VLOOKUP(MainData[[#This Row],[Order ID]],Table3[#All],2,0),"No")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LOOKUP(MainData[[#This Row],[Region]],People!B:B,People!A:A)</f>
        <v>Kelly Williams</v>
      </c>
      <c r="W5452" s="3" t="str">
        <f>IFERROR(VLOOKUP(MainData[[#This Row],[Order ID]],Table3[#All],2,0),"No")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LOOKUP(MainData[[#This Row],[Region]],People!B:B,People!A:A)</f>
        <v>Kelly Williams</v>
      </c>
      <c r="W5453" s="3" t="str">
        <f>IFERROR(VLOOKUP(MainData[[#This Row],[Order ID]],Table3[#All],2,0),"No")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LOOKUP(MainData[[#This Row],[Region]],People!B:B,People!A:A)</f>
        <v>Anna Andreadi</v>
      </c>
      <c r="W5454" s="3" t="str">
        <f>IFERROR(VLOOKUP(MainData[[#This Row],[Order ID]],Table3[#All],2,0),"No")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LOOKUP(MainData[[#This Row],[Region]],People!B:B,People!A:A)</f>
        <v>Kelly Williams</v>
      </c>
      <c r="W5455" s="3" t="str">
        <f>IFERROR(VLOOKUP(MainData[[#This Row],[Order ID]],Table3[#All],2,0),"No")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LOOKUP(MainData[[#This Row],[Region]],People!B:B,People!A:A)</f>
        <v>Chuck Magee</v>
      </c>
      <c r="W5456" s="3" t="str">
        <f>IFERROR(VLOOKUP(MainData[[#This Row],[Order ID]],Table3[#All],2,0),"No")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LOOKUP(MainData[[#This Row],[Region]],People!B:B,People!A:A)</f>
        <v>Chuck Magee</v>
      </c>
      <c r="W5457" s="3" t="str">
        <f>IFERROR(VLOOKUP(MainData[[#This Row],[Order ID]],Table3[#All],2,0),"No")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LOOKUP(MainData[[#This Row],[Region]],People!B:B,People!A:A)</f>
        <v>Anna Andreadi</v>
      </c>
      <c r="W5458" s="3" t="str">
        <f>IFERROR(VLOOKUP(MainData[[#This Row],[Order ID]],Table3[#All],2,0),"No")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LOOKUP(MainData[[#This Row],[Region]],People!B:B,People!A:A)</f>
        <v>Anna Andreadi</v>
      </c>
      <c r="W5459" s="3" t="str">
        <f>IFERROR(VLOOKUP(MainData[[#This Row],[Order ID]],Table3[#All],2,0),"No")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LOOKUP(MainData[[#This Row],[Region]],People!B:B,People!A:A)</f>
        <v>Anna Andreadi</v>
      </c>
      <c r="W5460" s="3" t="str">
        <f>IFERROR(VLOOKUP(MainData[[#This Row],[Order ID]],Table3[#All],2,0),"No")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LOOKUP(MainData[[#This Row],[Region]],People!B:B,People!A:A)</f>
        <v>Anna Andreadi</v>
      </c>
      <c r="W5461" s="3" t="str">
        <f>IFERROR(VLOOKUP(MainData[[#This Row],[Order ID]],Table3[#All],2,0),"No")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LOOKUP(MainData[[#This Row],[Region]],People!B:B,People!A:A)</f>
        <v>Cassandra Brandow</v>
      </c>
      <c r="W5462" s="3" t="str">
        <f>IFERROR(VLOOKUP(MainData[[#This Row],[Order ID]],Table3[#All],2,0),"No")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LOOKUP(MainData[[#This Row],[Region]],People!B:B,People!A:A)</f>
        <v>Anna Andreadi</v>
      </c>
      <c r="W5463" s="3" t="str">
        <f>IFERROR(VLOOKUP(MainData[[#This Row],[Order ID]],Table3[#All],2,0),"No")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LOOKUP(MainData[[#This Row],[Region]],People!B:B,People!A:A)</f>
        <v>Anna Andreadi</v>
      </c>
      <c r="W5464" s="3" t="str">
        <f>IFERROR(VLOOKUP(MainData[[#This Row],[Order ID]],Table3[#All],2,0),"No")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LOOKUP(MainData[[#This Row],[Region]],People!B:B,People!A:A)</f>
        <v>Anna Andreadi</v>
      </c>
      <c r="W5465" s="3" t="str">
        <f>IFERROR(VLOOKUP(MainData[[#This Row],[Order ID]],Table3[#All],2,0),"No")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LOOKUP(MainData[[#This Row],[Region]],People!B:B,People!A:A)</f>
        <v>Anna Andreadi</v>
      </c>
      <c r="W5466" s="3" t="str">
        <f>IFERROR(VLOOKUP(MainData[[#This Row],[Order ID]],Table3[#All],2,0),"No")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LOOKUP(MainData[[#This Row],[Region]],People!B:B,People!A:A)</f>
        <v>Anna Andreadi</v>
      </c>
      <c r="W5467" s="3" t="str">
        <f>IFERROR(VLOOKUP(MainData[[#This Row],[Order ID]],Table3[#All],2,0),"No")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LOOKUP(MainData[[#This Row],[Region]],People!B:B,People!A:A)</f>
        <v>Kelly Williams</v>
      </c>
      <c r="W5468" s="3" t="str">
        <f>IFERROR(VLOOKUP(MainData[[#This Row],[Order ID]],Table3[#All],2,0),"No")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LOOKUP(MainData[[#This Row],[Region]],People!B:B,People!A:A)</f>
        <v>Anna Andreadi</v>
      </c>
      <c r="W5469" s="3" t="str">
        <f>IFERROR(VLOOKUP(MainData[[#This Row],[Order ID]],Table3[#All],2,0),"No")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LOOKUP(MainData[[#This Row],[Region]],People!B:B,People!A:A)</f>
        <v>Anna Andreadi</v>
      </c>
      <c r="W5470" s="3" t="str">
        <f>IFERROR(VLOOKUP(MainData[[#This Row],[Order ID]],Table3[#All],2,0),"No")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LOOKUP(MainData[[#This Row],[Region]],People!B:B,People!A:A)</f>
        <v>Anna Andreadi</v>
      </c>
      <c r="W5471" s="3" t="str">
        <f>IFERROR(VLOOKUP(MainData[[#This Row],[Order ID]],Table3[#All],2,0),"No")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LOOKUP(MainData[[#This Row],[Region]],People!B:B,People!A:A)</f>
        <v>Chuck Magee</v>
      </c>
      <c r="W5472" s="3" t="str">
        <f>IFERROR(VLOOKUP(MainData[[#This Row],[Order ID]],Table3[#All],2,0),"No")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LOOKUP(MainData[[#This Row],[Region]],People!B:B,People!A:A)</f>
        <v>Anna Andreadi</v>
      </c>
      <c r="W5473" s="3" t="str">
        <f>IFERROR(VLOOKUP(MainData[[#This Row],[Order ID]],Table3[#All],2,0),"No")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LOOKUP(MainData[[#This Row],[Region]],People!B:B,People!A:A)</f>
        <v>Anna Andreadi</v>
      </c>
      <c r="W5474" s="3" t="str">
        <f>IFERROR(VLOOKUP(MainData[[#This Row],[Order ID]],Table3[#All],2,0),"No")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LOOKUP(MainData[[#This Row],[Region]],People!B:B,People!A:A)</f>
        <v>Anna Andreadi</v>
      </c>
      <c r="W5475" s="3" t="str">
        <f>IFERROR(VLOOKUP(MainData[[#This Row],[Order ID]],Table3[#All],2,0),"No")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LOOKUP(MainData[[#This Row],[Region]],People!B:B,People!A:A)</f>
        <v>Kelly Williams</v>
      </c>
      <c r="W5476" s="3" t="str">
        <f>IFERROR(VLOOKUP(MainData[[#This Row],[Order ID]],Table3[#All],2,0),"No")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LOOKUP(MainData[[#This Row],[Region]],People!B:B,People!A:A)</f>
        <v>Kelly Williams</v>
      </c>
      <c r="W5477" s="3" t="str">
        <f>IFERROR(VLOOKUP(MainData[[#This Row],[Order ID]],Table3[#All],2,0),"No")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LOOKUP(MainData[[#This Row],[Region]],People!B:B,People!A:A)</f>
        <v>Kelly Williams</v>
      </c>
      <c r="W5478" s="3" t="str">
        <f>IFERROR(VLOOKUP(MainData[[#This Row],[Order ID]],Table3[#All],2,0),"No")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LOOKUP(MainData[[#This Row],[Region]],People!B:B,People!A:A)</f>
        <v>Kelly Williams</v>
      </c>
      <c r="W5479" s="3" t="str">
        <f>IFERROR(VLOOKUP(MainData[[#This Row],[Order ID]],Table3[#All],2,0),"No")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LOOKUP(MainData[[#This Row],[Region]],People!B:B,People!A:A)</f>
        <v>Chuck Magee</v>
      </c>
      <c r="W5480" s="3" t="str">
        <f>IFERROR(VLOOKUP(MainData[[#This Row],[Order ID]],Table3[#All],2,0),"No")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LOOKUP(MainData[[#This Row],[Region]],People!B:B,People!A:A)</f>
        <v>Cassandra Brandow</v>
      </c>
      <c r="W5481" s="3" t="str">
        <f>IFERROR(VLOOKUP(MainData[[#This Row],[Order ID]],Table3[#All],2,0),"No")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LOOKUP(MainData[[#This Row],[Region]],People!B:B,People!A:A)</f>
        <v>Anna Andreadi</v>
      </c>
      <c r="W5482" s="3" t="str">
        <f>IFERROR(VLOOKUP(MainData[[#This Row],[Order ID]],Table3[#All],2,0),"No")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LOOKUP(MainData[[#This Row],[Region]],People!B:B,People!A:A)</f>
        <v>Anna Andreadi</v>
      </c>
      <c r="W5483" s="3" t="str">
        <f>IFERROR(VLOOKUP(MainData[[#This Row],[Order ID]],Table3[#All],2,0),"No")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LOOKUP(MainData[[#This Row],[Region]],People!B:B,People!A:A)</f>
        <v>Anna Andreadi</v>
      </c>
      <c r="W5484" s="3" t="str">
        <f>IFERROR(VLOOKUP(MainData[[#This Row],[Order ID]],Table3[#All],2,0),"No")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LOOKUP(MainData[[#This Row],[Region]],People!B:B,People!A:A)</f>
        <v>Anna Andreadi</v>
      </c>
      <c r="W5485" s="3" t="str">
        <f>IFERROR(VLOOKUP(MainData[[#This Row],[Order ID]],Table3[#All],2,0),"No")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LOOKUP(MainData[[#This Row],[Region]],People!B:B,People!A:A)</f>
        <v>Cassandra Brandow</v>
      </c>
      <c r="W5486" s="3" t="str">
        <f>IFERROR(VLOOKUP(MainData[[#This Row],[Order ID]],Table3[#All],2,0),"No")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LOOKUP(MainData[[#This Row],[Region]],People!B:B,People!A:A)</f>
        <v>Cassandra Brandow</v>
      </c>
      <c r="W5487" s="3" t="str">
        <f>IFERROR(VLOOKUP(MainData[[#This Row],[Order ID]],Table3[#All],2,0),"No")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LOOKUP(MainData[[#This Row],[Region]],People!B:B,People!A:A)</f>
        <v>Kelly Williams</v>
      </c>
      <c r="W5488" s="3" t="str">
        <f>IFERROR(VLOOKUP(MainData[[#This Row],[Order ID]],Table3[#All],2,0),"No")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LOOKUP(MainData[[#This Row],[Region]],People!B:B,People!A:A)</f>
        <v>Cassandra Brandow</v>
      </c>
      <c r="W5489" s="3" t="str">
        <f>IFERROR(VLOOKUP(MainData[[#This Row],[Order ID]],Table3[#All],2,0),"No")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LOOKUP(MainData[[#This Row],[Region]],People!B:B,People!A:A)</f>
        <v>Cassandra Brandow</v>
      </c>
      <c r="W5490" s="3" t="str">
        <f>IFERROR(VLOOKUP(MainData[[#This Row],[Order ID]],Table3[#All],2,0),"No")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LOOKUP(MainData[[#This Row],[Region]],People!B:B,People!A:A)</f>
        <v>Cassandra Brandow</v>
      </c>
      <c r="W5491" s="3" t="str">
        <f>IFERROR(VLOOKUP(MainData[[#This Row],[Order ID]],Table3[#All],2,0),"No")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LOOKUP(MainData[[#This Row],[Region]],People!B:B,People!A:A)</f>
        <v>Cassandra Brandow</v>
      </c>
      <c r="W5492" s="3" t="str">
        <f>IFERROR(VLOOKUP(MainData[[#This Row],[Order ID]],Table3[#All],2,0),"No")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LOOKUP(MainData[[#This Row],[Region]],People!B:B,People!A:A)</f>
        <v>Kelly Williams</v>
      </c>
      <c r="W5493" s="3" t="str">
        <f>IFERROR(VLOOKUP(MainData[[#This Row],[Order ID]],Table3[#All],2,0),"No")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LOOKUP(MainData[[#This Row],[Region]],People!B:B,People!A:A)</f>
        <v>Anna Andreadi</v>
      </c>
      <c r="W5494" s="3" t="str">
        <f>IFERROR(VLOOKUP(MainData[[#This Row],[Order ID]],Table3[#All],2,0),"No")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LOOKUP(MainData[[#This Row],[Region]],People!B:B,People!A:A)</f>
        <v>Anna Andreadi</v>
      </c>
      <c r="W5495" s="3" t="str">
        <f>IFERROR(VLOOKUP(MainData[[#This Row],[Order ID]],Table3[#All],2,0),"No")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LOOKUP(MainData[[#This Row],[Region]],People!B:B,People!A:A)</f>
        <v>Anna Andreadi</v>
      </c>
      <c r="W5496" s="3" t="str">
        <f>IFERROR(VLOOKUP(MainData[[#This Row],[Order ID]],Table3[#All],2,0),"No")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LOOKUP(MainData[[#This Row],[Region]],People!B:B,People!A:A)</f>
        <v>Chuck Magee</v>
      </c>
      <c r="W5497" s="3" t="str">
        <f>IFERROR(VLOOKUP(MainData[[#This Row],[Order ID]],Table3[#All],2,0),"No")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LOOKUP(MainData[[#This Row],[Region]],People!B:B,People!A:A)</f>
        <v>Chuck Magee</v>
      </c>
      <c r="W5498" s="3" t="str">
        <f>IFERROR(VLOOKUP(MainData[[#This Row],[Order ID]],Table3[#All],2,0),"No")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LOOKUP(MainData[[#This Row],[Region]],People!B:B,People!A:A)</f>
        <v>Chuck Magee</v>
      </c>
      <c r="W5499" s="3" t="str">
        <f>IFERROR(VLOOKUP(MainData[[#This Row],[Order ID]],Table3[#All],2,0),"No")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LOOKUP(MainData[[#This Row],[Region]],People!B:B,People!A:A)</f>
        <v>Chuck Magee</v>
      </c>
      <c r="W5500" s="3" t="str">
        <f>IFERROR(VLOOKUP(MainData[[#This Row],[Order ID]],Table3[#All],2,0),"No")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LOOKUP(MainData[[#This Row],[Region]],People!B:B,People!A:A)</f>
        <v>Chuck Magee</v>
      </c>
      <c r="W5501" s="3" t="str">
        <f>IFERROR(VLOOKUP(MainData[[#This Row],[Order ID]],Table3[#All],2,0),"No")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LOOKUP(MainData[[#This Row],[Region]],People!B:B,People!A:A)</f>
        <v>Chuck Magee</v>
      </c>
      <c r="W5502" s="3" t="str">
        <f>IFERROR(VLOOKUP(MainData[[#This Row],[Order ID]],Table3[#All],2,0),"No")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LOOKUP(MainData[[#This Row],[Region]],People!B:B,People!A:A)</f>
        <v>Chuck Magee</v>
      </c>
      <c r="W5503" s="3" t="str">
        <f>IFERROR(VLOOKUP(MainData[[#This Row],[Order ID]],Table3[#All],2,0),"No")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LOOKUP(MainData[[#This Row],[Region]],People!B:B,People!A:A)</f>
        <v>Chuck Magee</v>
      </c>
      <c r="W5504" s="3" t="str">
        <f>IFERROR(VLOOKUP(MainData[[#This Row],[Order ID]],Table3[#All],2,0),"No")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LOOKUP(MainData[[#This Row],[Region]],People!B:B,People!A:A)</f>
        <v>Chuck Magee</v>
      </c>
      <c r="W5505" s="3" t="str">
        <f>IFERROR(VLOOKUP(MainData[[#This Row],[Order ID]],Table3[#All],2,0),"No")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LOOKUP(MainData[[#This Row],[Region]],People!B:B,People!A:A)</f>
        <v>Chuck Magee</v>
      </c>
      <c r="W5506" s="3" t="str">
        <f>IFERROR(VLOOKUP(MainData[[#This Row],[Order ID]],Table3[#All],2,0),"No")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LOOKUP(MainData[[#This Row],[Region]],People!B:B,People!A:A)</f>
        <v>Chuck Magee</v>
      </c>
      <c r="W5507" s="3" t="str">
        <f>IFERROR(VLOOKUP(MainData[[#This Row],[Order ID]],Table3[#All],2,0),"No")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LOOKUP(MainData[[#This Row],[Region]],People!B:B,People!A:A)</f>
        <v>Anna Andreadi</v>
      </c>
      <c r="W5508" s="3" t="str">
        <f>IFERROR(VLOOKUP(MainData[[#This Row],[Order ID]],Table3[#All],2,0),"No")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LOOKUP(MainData[[#This Row],[Region]],People!B:B,People!A:A)</f>
        <v>Cassandra Brandow</v>
      </c>
      <c r="W5509" s="3" t="str">
        <f>IFERROR(VLOOKUP(MainData[[#This Row],[Order ID]],Table3[#All],2,0),"No")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LOOKUP(MainData[[#This Row],[Region]],People!B:B,People!A:A)</f>
        <v>Anna Andreadi</v>
      </c>
      <c r="W5510" s="3" t="str">
        <f>IFERROR(VLOOKUP(MainData[[#This Row],[Order ID]],Table3[#All],2,0),"No")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LOOKUP(MainData[[#This Row],[Region]],People!B:B,People!A:A)</f>
        <v>Kelly Williams</v>
      </c>
      <c r="W5511" s="3" t="str">
        <f>IFERROR(VLOOKUP(MainData[[#This Row],[Order ID]],Table3[#All],2,0),"No")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LOOKUP(MainData[[#This Row],[Region]],People!B:B,People!A:A)</f>
        <v>Kelly Williams</v>
      </c>
      <c r="W5512" s="3" t="str">
        <f>IFERROR(VLOOKUP(MainData[[#This Row],[Order ID]],Table3[#All],2,0),"No")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LOOKUP(MainData[[#This Row],[Region]],People!B:B,People!A:A)</f>
        <v>Anna Andreadi</v>
      </c>
      <c r="W5513" s="3" t="str">
        <f>IFERROR(VLOOKUP(MainData[[#This Row],[Order ID]],Table3[#All],2,0),"No")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LOOKUP(MainData[[#This Row],[Region]],People!B:B,People!A:A)</f>
        <v>Anna Andreadi</v>
      </c>
      <c r="W5514" s="3" t="str">
        <f>IFERROR(VLOOKUP(MainData[[#This Row],[Order ID]],Table3[#All],2,0),"No")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LOOKUP(MainData[[#This Row],[Region]],People!B:B,People!A:A)</f>
        <v>Chuck Magee</v>
      </c>
      <c r="W5515" s="3" t="str">
        <f>IFERROR(VLOOKUP(MainData[[#This Row],[Order ID]],Table3[#All],2,0),"No")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LOOKUP(MainData[[#This Row],[Region]],People!B:B,People!A:A)</f>
        <v>Chuck Magee</v>
      </c>
      <c r="W5516" s="3" t="str">
        <f>IFERROR(VLOOKUP(MainData[[#This Row],[Order ID]],Table3[#All],2,0),"No")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LOOKUP(MainData[[#This Row],[Region]],People!B:B,People!A:A)</f>
        <v>Chuck Magee</v>
      </c>
      <c r="W5517" s="3" t="str">
        <f>IFERROR(VLOOKUP(MainData[[#This Row],[Order ID]],Table3[#All],2,0),"No")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LOOKUP(MainData[[#This Row],[Region]],People!B:B,People!A:A)</f>
        <v>Cassandra Brandow</v>
      </c>
      <c r="W5518" s="3" t="str">
        <f>IFERROR(VLOOKUP(MainData[[#This Row],[Order ID]],Table3[#All],2,0),"No")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LOOKUP(MainData[[#This Row],[Region]],People!B:B,People!A:A)</f>
        <v>Chuck Magee</v>
      </c>
      <c r="W5519" s="3" t="str">
        <f>IFERROR(VLOOKUP(MainData[[#This Row],[Order ID]],Table3[#All],2,0),"No")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LOOKUP(MainData[[#This Row],[Region]],People!B:B,People!A:A)</f>
        <v>Chuck Magee</v>
      </c>
      <c r="W5520" s="3" t="str">
        <f>IFERROR(VLOOKUP(MainData[[#This Row],[Order ID]],Table3[#All],2,0),"No")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LOOKUP(MainData[[#This Row],[Region]],People!B:B,People!A:A)</f>
        <v>Chuck Magee</v>
      </c>
      <c r="W5521" s="3" t="str">
        <f>IFERROR(VLOOKUP(MainData[[#This Row],[Order ID]],Table3[#All],2,0),"No")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LOOKUP(MainData[[#This Row],[Region]],People!B:B,People!A:A)</f>
        <v>Chuck Magee</v>
      </c>
      <c r="W5522" s="3" t="str">
        <f>IFERROR(VLOOKUP(MainData[[#This Row],[Order ID]],Table3[#All],2,0),"No")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LOOKUP(MainData[[#This Row],[Region]],People!B:B,People!A:A)</f>
        <v>Chuck Magee</v>
      </c>
      <c r="W5523" s="3" t="str">
        <f>IFERROR(VLOOKUP(MainData[[#This Row],[Order ID]],Table3[#All],2,0),"No")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LOOKUP(MainData[[#This Row],[Region]],People!B:B,People!A:A)</f>
        <v>Anna Andreadi</v>
      </c>
      <c r="W5524" s="3" t="str">
        <f>IFERROR(VLOOKUP(MainData[[#This Row],[Order ID]],Table3[#All],2,0),"No")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LOOKUP(MainData[[#This Row],[Region]],People!B:B,People!A:A)</f>
        <v>Anna Andreadi</v>
      </c>
      <c r="W5525" s="3" t="str">
        <f>IFERROR(VLOOKUP(MainData[[#This Row],[Order ID]],Table3[#All],2,0),"No")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LOOKUP(MainData[[#This Row],[Region]],People!B:B,People!A:A)</f>
        <v>Anna Andreadi</v>
      </c>
      <c r="W5526" s="3" t="str">
        <f>IFERROR(VLOOKUP(MainData[[#This Row],[Order ID]],Table3[#All],2,0),"No")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LOOKUP(MainData[[#This Row],[Region]],People!B:B,People!A:A)</f>
        <v>Anna Andreadi</v>
      </c>
      <c r="W5527" s="3" t="str">
        <f>IFERROR(VLOOKUP(MainData[[#This Row],[Order ID]],Table3[#All],2,0),"No")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LOOKUP(MainData[[#This Row],[Region]],People!B:B,People!A:A)</f>
        <v>Anna Andreadi</v>
      </c>
      <c r="W5528" s="3" t="str">
        <f>IFERROR(VLOOKUP(MainData[[#This Row],[Order ID]],Table3[#All],2,0),"No")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LOOKUP(MainData[[#This Row],[Region]],People!B:B,People!A:A)</f>
        <v>Chuck Magee</v>
      </c>
      <c r="W5529" s="3" t="str">
        <f>IFERROR(VLOOKUP(MainData[[#This Row],[Order ID]],Table3[#All],2,0),"No")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LOOKUP(MainData[[#This Row],[Region]],People!B:B,People!A:A)</f>
        <v>Cassandra Brandow</v>
      </c>
      <c r="W5530" s="3" t="str">
        <f>IFERROR(VLOOKUP(MainData[[#This Row],[Order ID]],Table3[#All],2,0),"No")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LOOKUP(MainData[[#This Row],[Region]],People!B:B,People!A:A)</f>
        <v>Kelly Williams</v>
      </c>
      <c r="W5531" s="3" t="str">
        <f>IFERROR(VLOOKUP(MainData[[#This Row],[Order ID]],Table3[#All],2,0),"No")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LOOKUP(MainData[[#This Row],[Region]],People!B:B,People!A:A)</f>
        <v>Kelly Williams</v>
      </c>
      <c r="W5532" s="3" t="str">
        <f>IFERROR(VLOOKUP(MainData[[#This Row],[Order ID]],Table3[#All],2,0),"No")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LOOKUP(MainData[[#This Row],[Region]],People!B:B,People!A:A)</f>
        <v>Cassandra Brandow</v>
      </c>
      <c r="W5533" s="3" t="str">
        <f>IFERROR(VLOOKUP(MainData[[#This Row],[Order ID]],Table3[#All],2,0),"No")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LOOKUP(MainData[[#This Row],[Region]],People!B:B,People!A:A)</f>
        <v>Cassandra Brandow</v>
      </c>
      <c r="W5534" s="3" t="str">
        <f>IFERROR(VLOOKUP(MainData[[#This Row],[Order ID]],Table3[#All],2,0),"No")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LOOKUP(MainData[[#This Row],[Region]],People!B:B,People!A:A)</f>
        <v>Cassandra Brandow</v>
      </c>
      <c r="W5535" s="3" t="str">
        <f>IFERROR(VLOOKUP(MainData[[#This Row],[Order ID]],Table3[#All],2,0),"No")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LOOKUP(MainData[[#This Row],[Region]],People!B:B,People!A:A)</f>
        <v>Cassandra Brandow</v>
      </c>
      <c r="W5536" s="3" t="str">
        <f>IFERROR(VLOOKUP(MainData[[#This Row],[Order ID]],Table3[#All],2,0),"No")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LOOKUP(MainData[[#This Row],[Region]],People!B:B,People!A:A)</f>
        <v>Cassandra Brandow</v>
      </c>
      <c r="W5537" s="3" t="str">
        <f>IFERROR(VLOOKUP(MainData[[#This Row],[Order ID]],Table3[#All],2,0),"No")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LOOKUP(MainData[[#This Row],[Region]],People!B:B,People!A:A)</f>
        <v>Cassandra Brandow</v>
      </c>
      <c r="W5538" s="3" t="str">
        <f>IFERROR(VLOOKUP(MainData[[#This Row],[Order ID]],Table3[#All],2,0),"No")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LOOKUP(MainData[[#This Row],[Region]],People!B:B,People!A:A)</f>
        <v>Cassandra Brandow</v>
      </c>
      <c r="W5539" s="3" t="str">
        <f>IFERROR(VLOOKUP(MainData[[#This Row],[Order ID]],Table3[#All],2,0),"No")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LOOKUP(MainData[[#This Row],[Region]],People!B:B,People!A:A)</f>
        <v>Kelly Williams</v>
      </c>
      <c r="W5540" s="3" t="str">
        <f>IFERROR(VLOOKUP(MainData[[#This Row],[Order ID]],Table3[#All],2,0),"No")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LOOKUP(MainData[[#This Row],[Region]],People!B:B,People!A:A)</f>
        <v>Kelly Williams</v>
      </c>
      <c r="W5541" s="3" t="str">
        <f>IFERROR(VLOOKUP(MainData[[#This Row],[Order ID]],Table3[#All],2,0),"No")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LOOKUP(MainData[[#This Row],[Region]],People!B:B,People!A:A)</f>
        <v>Kelly Williams</v>
      </c>
      <c r="W5542" s="3" t="str">
        <f>IFERROR(VLOOKUP(MainData[[#This Row],[Order ID]],Table3[#All],2,0),"No")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LOOKUP(MainData[[#This Row],[Region]],People!B:B,People!A:A)</f>
        <v>Kelly Williams</v>
      </c>
      <c r="W5543" s="3" t="str">
        <f>IFERROR(VLOOKUP(MainData[[#This Row],[Order ID]],Table3[#All],2,0),"No")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LOOKUP(MainData[[#This Row],[Region]],People!B:B,People!A:A)</f>
        <v>Anna Andreadi</v>
      </c>
      <c r="W5544" s="3" t="str">
        <f>IFERROR(VLOOKUP(MainData[[#This Row],[Order ID]],Table3[#All],2,0),"No")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LOOKUP(MainData[[#This Row],[Region]],People!B:B,People!A:A)</f>
        <v>Anna Andreadi</v>
      </c>
      <c r="W5545" s="3" t="str">
        <f>IFERROR(VLOOKUP(MainData[[#This Row],[Order ID]],Table3[#All],2,0),"No")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LOOKUP(MainData[[#This Row],[Region]],People!B:B,People!A:A)</f>
        <v>Anna Andreadi</v>
      </c>
      <c r="W5546" s="3" t="str">
        <f>IFERROR(VLOOKUP(MainData[[#This Row],[Order ID]],Table3[#All],2,0),"No")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LOOKUP(MainData[[#This Row],[Region]],People!B:B,People!A:A)</f>
        <v>Chuck Magee</v>
      </c>
      <c r="W5547" s="3" t="str">
        <f>IFERROR(VLOOKUP(MainData[[#This Row],[Order ID]],Table3[#All],2,0),"No")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LOOKUP(MainData[[#This Row],[Region]],People!B:B,People!A:A)</f>
        <v>Anna Andreadi</v>
      </c>
      <c r="W5548" s="3" t="str">
        <f>IFERROR(VLOOKUP(MainData[[#This Row],[Order ID]],Table3[#All],2,0),"No")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LOOKUP(MainData[[#This Row],[Region]],People!B:B,People!A:A)</f>
        <v>Anna Andreadi</v>
      </c>
      <c r="W5549" s="3" t="str">
        <f>IFERROR(VLOOKUP(MainData[[#This Row],[Order ID]],Table3[#All],2,0),"No")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LOOKUP(MainData[[#This Row],[Region]],People!B:B,People!A:A)</f>
        <v>Anna Andreadi</v>
      </c>
      <c r="W5550" s="3" t="str">
        <f>IFERROR(VLOOKUP(MainData[[#This Row],[Order ID]],Table3[#All],2,0),"No")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LOOKUP(MainData[[#This Row],[Region]],People!B:B,People!A:A)</f>
        <v>Anna Andreadi</v>
      </c>
      <c r="W5551" s="3" t="str">
        <f>IFERROR(VLOOKUP(MainData[[#This Row],[Order ID]],Table3[#All],2,0),"No")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LOOKUP(MainData[[#This Row],[Region]],People!B:B,People!A:A)</f>
        <v>Kelly Williams</v>
      </c>
      <c r="W5552" s="3" t="str">
        <f>IFERROR(VLOOKUP(MainData[[#This Row],[Order ID]],Table3[#All],2,0),"No")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LOOKUP(MainData[[#This Row],[Region]],People!B:B,People!A:A)</f>
        <v>Kelly Williams</v>
      </c>
      <c r="W5553" s="3" t="str">
        <f>IFERROR(VLOOKUP(MainData[[#This Row],[Order ID]],Table3[#All],2,0),"No")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LOOKUP(MainData[[#This Row],[Region]],People!B:B,People!A:A)</f>
        <v>Kelly Williams</v>
      </c>
      <c r="W5554" s="3" t="str">
        <f>IFERROR(VLOOKUP(MainData[[#This Row],[Order ID]],Table3[#All],2,0),"No")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LOOKUP(MainData[[#This Row],[Region]],People!B:B,People!A:A)</f>
        <v>Kelly Williams</v>
      </c>
      <c r="W5555" s="3" t="str">
        <f>IFERROR(VLOOKUP(MainData[[#This Row],[Order ID]],Table3[#All],2,0),"No")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LOOKUP(MainData[[#This Row],[Region]],People!B:B,People!A:A)</f>
        <v>Kelly Williams</v>
      </c>
      <c r="W5556" s="3" t="str">
        <f>IFERROR(VLOOKUP(MainData[[#This Row],[Order ID]],Table3[#All],2,0),"No")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LOOKUP(MainData[[#This Row],[Region]],People!B:B,People!A:A)</f>
        <v>Cassandra Brandow</v>
      </c>
      <c r="W5557" s="3" t="str">
        <f>IFERROR(VLOOKUP(MainData[[#This Row],[Order ID]],Table3[#All],2,0),"No")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LOOKUP(MainData[[#This Row],[Region]],People!B:B,People!A:A)</f>
        <v>Cassandra Brandow</v>
      </c>
      <c r="W5558" s="3" t="str">
        <f>IFERROR(VLOOKUP(MainData[[#This Row],[Order ID]],Table3[#All],2,0),"No")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LOOKUP(MainData[[#This Row],[Region]],People!B:B,People!A:A)</f>
        <v>Cassandra Brandow</v>
      </c>
      <c r="W5559" s="3" t="str">
        <f>IFERROR(VLOOKUP(MainData[[#This Row],[Order ID]],Table3[#All],2,0),"No")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LOOKUP(MainData[[#This Row],[Region]],People!B:B,People!A:A)</f>
        <v>Anna Andreadi</v>
      </c>
      <c r="W5560" s="3" t="str">
        <f>IFERROR(VLOOKUP(MainData[[#This Row],[Order ID]],Table3[#All],2,0),"No")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LOOKUP(MainData[[#This Row],[Region]],People!B:B,People!A:A)</f>
        <v>Anna Andreadi</v>
      </c>
      <c r="W5561" s="3" t="str">
        <f>IFERROR(VLOOKUP(MainData[[#This Row],[Order ID]],Table3[#All],2,0),"No")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LOOKUP(MainData[[#This Row],[Region]],People!B:B,People!A:A)</f>
        <v>Anna Andreadi</v>
      </c>
      <c r="W5562" s="3" t="str">
        <f>IFERROR(VLOOKUP(MainData[[#This Row],[Order ID]],Table3[#All],2,0),"No")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LOOKUP(MainData[[#This Row],[Region]],People!B:B,People!A:A)</f>
        <v>Cassandra Brandow</v>
      </c>
      <c r="W5563" s="3" t="str">
        <f>IFERROR(VLOOKUP(MainData[[#This Row],[Order ID]],Table3[#All],2,0),"No")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LOOKUP(MainData[[#This Row],[Region]],People!B:B,People!A:A)</f>
        <v>Cassandra Brandow</v>
      </c>
      <c r="W5564" s="3" t="str">
        <f>IFERROR(VLOOKUP(MainData[[#This Row],[Order ID]],Table3[#All],2,0),"No")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LOOKUP(MainData[[#This Row],[Region]],People!B:B,People!A:A)</f>
        <v>Cassandra Brandow</v>
      </c>
      <c r="W5565" s="3" t="str">
        <f>IFERROR(VLOOKUP(MainData[[#This Row],[Order ID]],Table3[#All],2,0),"No")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LOOKUP(MainData[[#This Row],[Region]],People!B:B,People!A:A)</f>
        <v>Kelly Williams</v>
      </c>
      <c r="W5566" s="3" t="str">
        <f>IFERROR(VLOOKUP(MainData[[#This Row],[Order ID]],Table3[#All],2,0),"No")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LOOKUP(MainData[[#This Row],[Region]],People!B:B,People!A:A)</f>
        <v>Kelly Williams</v>
      </c>
      <c r="W5567" s="3" t="str">
        <f>IFERROR(VLOOKUP(MainData[[#This Row],[Order ID]],Table3[#All],2,0),"No")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LOOKUP(MainData[[#This Row],[Region]],People!B:B,People!A:A)</f>
        <v>Kelly Williams</v>
      </c>
      <c r="W5568" s="3" t="str">
        <f>IFERROR(VLOOKUP(MainData[[#This Row],[Order ID]],Table3[#All],2,0),"No")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LOOKUP(MainData[[#This Row],[Region]],People!B:B,People!A:A)</f>
        <v>Kelly Williams</v>
      </c>
      <c r="W5569" s="3" t="str">
        <f>IFERROR(VLOOKUP(MainData[[#This Row],[Order ID]],Table3[#All],2,0),"No")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LOOKUP(MainData[[#This Row],[Region]],People!B:B,People!A:A)</f>
        <v>Kelly Williams</v>
      </c>
      <c r="W5570" s="3" t="str">
        <f>IFERROR(VLOOKUP(MainData[[#This Row],[Order ID]],Table3[#All],2,0),"No")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LOOKUP(MainData[[#This Row],[Region]],People!B:B,People!A:A)</f>
        <v>Kelly Williams</v>
      </c>
      <c r="W5571" s="3" t="str">
        <f>IFERROR(VLOOKUP(MainData[[#This Row],[Order ID]],Table3[#All],2,0),"No")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LOOKUP(MainData[[#This Row],[Region]],People!B:B,People!A:A)</f>
        <v>Kelly Williams</v>
      </c>
      <c r="W5572" s="3" t="str">
        <f>IFERROR(VLOOKUP(MainData[[#This Row],[Order ID]],Table3[#All],2,0),"No")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LOOKUP(MainData[[#This Row],[Region]],People!B:B,People!A:A)</f>
        <v>Chuck Magee</v>
      </c>
      <c r="W5573" s="3" t="str">
        <f>IFERROR(VLOOKUP(MainData[[#This Row],[Order ID]],Table3[#All],2,0),"No")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LOOKUP(MainData[[#This Row],[Region]],People!B:B,People!A:A)</f>
        <v>Chuck Magee</v>
      </c>
      <c r="W5574" s="3" t="str">
        <f>IFERROR(VLOOKUP(MainData[[#This Row],[Order ID]],Table3[#All],2,0),"No")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LOOKUP(MainData[[#This Row],[Region]],People!B:B,People!A:A)</f>
        <v>Chuck Magee</v>
      </c>
      <c r="W5575" s="3" t="str">
        <f>IFERROR(VLOOKUP(MainData[[#This Row],[Order ID]],Table3[#All],2,0),"No")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LOOKUP(MainData[[#This Row],[Region]],People!B:B,People!A:A)</f>
        <v>Chuck Magee</v>
      </c>
      <c r="W5576" s="3" t="str">
        <f>IFERROR(VLOOKUP(MainData[[#This Row],[Order ID]],Table3[#All],2,0),"No")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LOOKUP(MainData[[#This Row],[Region]],People!B:B,People!A:A)</f>
        <v>Chuck Magee</v>
      </c>
      <c r="W5577" s="3" t="str">
        <f>IFERROR(VLOOKUP(MainData[[#This Row],[Order ID]],Table3[#All],2,0),"No")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LOOKUP(MainData[[#This Row],[Region]],People!B:B,People!A:A)</f>
        <v>Anna Andreadi</v>
      </c>
      <c r="W5578" s="3" t="str">
        <f>IFERROR(VLOOKUP(MainData[[#This Row],[Order ID]],Table3[#All],2,0),"No")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LOOKUP(MainData[[#This Row],[Region]],People!B:B,People!A:A)</f>
        <v>Anna Andreadi</v>
      </c>
      <c r="W5579" s="3" t="str">
        <f>IFERROR(VLOOKUP(MainData[[#This Row],[Order ID]],Table3[#All],2,0),"No")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LOOKUP(MainData[[#This Row],[Region]],People!B:B,People!A:A)</f>
        <v>Anna Andreadi</v>
      </c>
      <c r="W5580" s="3" t="str">
        <f>IFERROR(VLOOKUP(MainData[[#This Row],[Order ID]],Table3[#All],2,0),"No")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LOOKUP(MainData[[#This Row],[Region]],People!B:B,People!A:A)</f>
        <v>Anna Andreadi</v>
      </c>
      <c r="W5581" s="3" t="str">
        <f>IFERROR(VLOOKUP(MainData[[#This Row],[Order ID]],Table3[#All],2,0),"No")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LOOKUP(MainData[[#This Row],[Region]],People!B:B,People!A:A)</f>
        <v>Anna Andreadi</v>
      </c>
      <c r="W5582" s="3" t="str">
        <f>IFERROR(VLOOKUP(MainData[[#This Row],[Order ID]],Table3[#All],2,0),"No")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LOOKUP(MainData[[#This Row],[Region]],People!B:B,People!A:A)</f>
        <v>Chuck Magee</v>
      </c>
      <c r="W5583" s="3" t="str">
        <f>IFERROR(VLOOKUP(MainData[[#This Row],[Order ID]],Table3[#All],2,0),"No")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LOOKUP(MainData[[#This Row],[Region]],People!B:B,People!A:A)</f>
        <v>Chuck Magee</v>
      </c>
      <c r="W5584" s="3" t="str">
        <f>IFERROR(VLOOKUP(MainData[[#This Row],[Order ID]],Table3[#All],2,0),"No")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LOOKUP(MainData[[#This Row],[Region]],People!B:B,People!A:A)</f>
        <v>Anna Andreadi</v>
      </c>
      <c r="W5585" s="3" t="str">
        <f>IFERROR(VLOOKUP(MainData[[#This Row],[Order ID]],Table3[#All],2,0),"No")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LOOKUP(MainData[[#This Row],[Region]],People!B:B,People!A:A)</f>
        <v>Chuck Magee</v>
      </c>
      <c r="W5586" s="3" t="str">
        <f>IFERROR(VLOOKUP(MainData[[#This Row],[Order ID]],Table3[#All],2,0),"No")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LOOKUP(MainData[[#This Row],[Region]],People!B:B,People!A:A)</f>
        <v>Chuck Magee</v>
      </c>
      <c r="W5587" s="3" t="str">
        <f>IFERROR(VLOOKUP(MainData[[#This Row],[Order ID]],Table3[#All],2,0),"No")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LOOKUP(MainData[[#This Row],[Region]],People!B:B,People!A:A)</f>
        <v>Chuck Magee</v>
      </c>
      <c r="W5588" s="3" t="str">
        <f>IFERROR(VLOOKUP(MainData[[#This Row],[Order ID]],Table3[#All],2,0),"No")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LOOKUP(MainData[[#This Row],[Region]],People!B:B,People!A:A)</f>
        <v>Anna Andreadi</v>
      </c>
      <c r="W5589" s="3" t="str">
        <f>IFERROR(VLOOKUP(MainData[[#This Row],[Order ID]],Table3[#All],2,0),"No")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LOOKUP(MainData[[#This Row],[Region]],People!B:B,People!A:A)</f>
        <v>Anna Andreadi</v>
      </c>
      <c r="W5590" s="3" t="str">
        <f>IFERROR(VLOOKUP(MainData[[#This Row],[Order ID]],Table3[#All],2,0),"No")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LOOKUP(MainData[[#This Row],[Region]],People!B:B,People!A:A)</f>
        <v>Anna Andreadi</v>
      </c>
      <c r="W5591" s="3" t="str">
        <f>IFERROR(VLOOKUP(MainData[[#This Row],[Order ID]],Table3[#All],2,0),"No")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LOOKUP(MainData[[#This Row],[Region]],People!B:B,People!A:A)</f>
        <v>Anna Andreadi</v>
      </c>
      <c r="W5592" s="3" t="str">
        <f>IFERROR(VLOOKUP(MainData[[#This Row],[Order ID]],Table3[#All],2,0),"No")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LOOKUP(MainData[[#This Row],[Region]],People!B:B,People!A:A)</f>
        <v>Chuck Magee</v>
      </c>
      <c r="W5593" s="3" t="str">
        <f>IFERROR(VLOOKUP(MainData[[#This Row],[Order ID]],Table3[#All],2,0),"No")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LOOKUP(MainData[[#This Row],[Region]],People!B:B,People!A:A)</f>
        <v>Chuck Magee</v>
      </c>
      <c r="W5594" s="3" t="str">
        <f>IFERROR(VLOOKUP(MainData[[#This Row],[Order ID]],Table3[#All],2,0),"No")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LOOKUP(MainData[[#This Row],[Region]],People!B:B,People!A:A)</f>
        <v>Chuck Magee</v>
      </c>
      <c r="W5595" s="3" t="str">
        <f>IFERROR(VLOOKUP(MainData[[#This Row],[Order ID]],Table3[#All],2,0),"No")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LOOKUP(MainData[[#This Row],[Region]],People!B:B,People!A:A)</f>
        <v>Chuck Magee</v>
      </c>
      <c r="W5596" s="3" t="str">
        <f>IFERROR(VLOOKUP(MainData[[#This Row],[Order ID]],Table3[#All],2,0),"No")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LOOKUP(MainData[[#This Row],[Region]],People!B:B,People!A:A)</f>
        <v>Chuck Magee</v>
      </c>
      <c r="W5597" s="3" t="str">
        <f>IFERROR(VLOOKUP(MainData[[#This Row],[Order ID]],Table3[#All],2,0),"No")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LOOKUP(MainData[[#This Row],[Region]],People!B:B,People!A:A)</f>
        <v>Chuck Magee</v>
      </c>
      <c r="W5598" s="3" t="str">
        <f>IFERROR(VLOOKUP(MainData[[#This Row],[Order ID]],Table3[#All],2,0),"No")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LOOKUP(MainData[[#This Row],[Region]],People!B:B,People!A:A)</f>
        <v>Chuck Magee</v>
      </c>
      <c r="W5599" s="3" t="str">
        <f>IFERROR(VLOOKUP(MainData[[#This Row],[Order ID]],Table3[#All],2,0),"No")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LOOKUP(MainData[[#This Row],[Region]],People!B:B,People!A:A)</f>
        <v>Chuck Magee</v>
      </c>
      <c r="W5600" s="3" t="str">
        <f>IFERROR(VLOOKUP(MainData[[#This Row],[Order ID]],Table3[#All],2,0),"No")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LOOKUP(MainData[[#This Row],[Region]],People!B:B,People!A:A)</f>
        <v>Chuck Magee</v>
      </c>
      <c r="W5601" s="3" t="str">
        <f>IFERROR(VLOOKUP(MainData[[#This Row],[Order ID]],Table3[#All],2,0),"No")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LOOKUP(MainData[[#This Row],[Region]],People!B:B,People!A:A)</f>
        <v>Chuck Magee</v>
      </c>
      <c r="W5602" s="3" t="str">
        <f>IFERROR(VLOOKUP(MainData[[#This Row],[Order ID]],Table3[#All],2,0),"No")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LOOKUP(MainData[[#This Row],[Region]],People!B:B,People!A:A)</f>
        <v>Chuck Magee</v>
      </c>
      <c r="W5603" s="3" t="str">
        <f>IFERROR(VLOOKUP(MainData[[#This Row],[Order ID]],Table3[#All],2,0),"No")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LOOKUP(MainData[[#This Row],[Region]],People!B:B,People!A:A)</f>
        <v>Kelly Williams</v>
      </c>
      <c r="W5604" s="3" t="str">
        <f>IFERROR(VLOOKUP(MainData[[#This Row],[Order ID]],Table3[#All],2,0),"No")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LOOKUP(MainData[[#This Row],[Region]],People!B:B,People!A:A)</f>
        <v>Kelly Williams</v>
      </c>
      <c r="W5605" s="3" t="str">
        <f>IFERROR(VLOOKUP(MainData[[#This Row],[Order ID]],Table3[#All],2,0),"No")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LOOKUP(MainData[[#This Row],[Region]],People!B:B,People!A:A)</f>
        <v>Chuck Magee</v>
      </c>
      <c r="W5606" s="3" t="str">
        <f>IFERROR(VLOOKUP(MainData[[#This Row],[Order ID]],Table3[#All],2,0),"No")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LOOKUP(MainData[[#This Row],[Region]],People!B:B,People!A:A)</f>
        <v>Cassandra Brandow</v>
      </c>
      <c r="W5607" s="3" t="str">
        <f>IFERROR(VLOOKUP(MainData[[#This Row],[Order ID]],Table3[#All],2,0),"No")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LOOKUP(MainData[[#This Row],[Region]],People!B:B,People!A:A)</f>
        <v>Cassandra Brandow</v>
      </c>
      <c r="W5608" s="3" t="str">
        <f>IFERROR(VLOOKUP(MainData[[#This Row],[Order ID]],Table3[#All],2,0),"No")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LOOKUP(MainData[[#This Row],[Region]],People!B:B,People!A:A)</f>
        <v>Chuck Magee</v>
      </c>
      <c r="W5609" s="3" t="str">
        <f>IFERROR(VLOOKUP(MainData[[#This Row],[Order ID]],Table3[#All],2,0),"No")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LOOKUP(MainData[[#This Row],[Region]],People!B:B,People!A:A)</f>
        <v>Anna Andreadi</v>
      </c>
      <c r="W5610" s="3" t="str">
        <f>IFERROR(VLOOKUP(MainData[[#This Row],[Order ID]],Table3[#All],2,0),"No")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LOOKUP(MainData[[#This Row],[Region]],People!B:B,People!A:A)</f>
        <v>Cassandra Brandow</v>
      </c>
      <c r="W5611" s="3" t="str">
        <f>IFERROR(VLOOKUP(MainData[[#This Row],[Order ID]],Table3[#All],2,0),"No")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LOOKUP(MainData[[#This Row],[Region]],People!B:B,People!A:A)</f>
        <v>Chuck Magee</v>
      </c>
      <c r="W5612" s="3" t="str">
        <f>IFERROR(VLOOKUP(MainData[[#This Row],[Order ID]],Table3[#All],2,0),"No")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LOOKUP(MainData[[#This Row],[Region]],People!B:B,People!A:A)</f>
        <v>Anna Andreadi</v>
      </c>
      <c r="W5613" s="3" t="str">
        <f>IFERROR(VLOOKUP(MainData[[#This Row],[Order ID]],Table3[#All],2,0),"No")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LOOKUP(MainData[[#This Row],[Region]],People!B:B,People!A:A)</f>
        <v>Anna Andreadi</v>
      </c>
      <c r="W5614" s="3" t="str">
        <f>IFERROR(VLOOKUP(MainData[[#This Row],[Order ID]],Table3[#All],2,0),"No")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LOOKUP(MainData[[#This Row],[Region]],People!B:B,People!A:A)</f>
        <v>Chuck Magee</v>
      </c>
      <c r="W5615" s="3" t="str">
        <f>IFERROR(VLOOKUP(MainData[[#This Row],[Order ID]],Table3[#All],2,0),"No")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LOOKUP(MainData[[#This Row],[Region]],People!B:B,People!A:A)</f>
        <v>Chuck Magee</v>
      </c>
      <c r="W5616" s="3" t="str">
        <f>IFERROR(VLOOKUP(MainData[[#This Row],[Order ID]],Table3[#All],2,0),"No")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LOOKUP(MainData[[#This Row],[Region]],People!B:B,People!A:A)</f>
        <v>Chuck Magee</v>
      </c>
      <c r="W5617" s="3" t="str">
        <f>IFERROR(VLOOKUP(MainData[[#This Row],[Order ID]],Table3[#All],2,0),"No")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LOOKUP(MainData[[#This Row],[Region]],People!B:B,People!A:A)</f>
        <v>Chuck Magee</v>
      </c>
      <c r="W5618" s="3" t="str">
        <f>IFERROR(VLOOKUP(MainData[[#This Row],[Order ID]],Table3[#All],2,0),"No")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LOOKUP(MainData[[#This Row],[Region]],People!B:B,People!A:A)</f>
        <v>Cassandra Brandow</v>
      </c>
      <c r="W5619" s="3" t="str">
        <f>IFERROR(VLOOKUP(MainData[[#This Row],[Order ID]],Table3[#All],2,0),"No")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LOOKUP(MainData[[#This Row],[Region]],People!B:B,People!A:A)</f>
        <v>Anna Andreadi</v>
      </c>
      <c r="W5620" s="3" t="str">
        <f>IFERROR(VLOOKUP(MainData[[#This Row],[Order ID]],Table3[#All],2,0),"No")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LOOKUP(MainData[[#This Row],[Region]],People!B:B,People!A:A)</f>
        <v>Kelly Williams</v>
      </c>
      <c r="W5621" s="3" t="str">
        <f>IFERROR(VLOOKUP(MainData[[#This Row],[Order ID]],Table3[#All],2,0),"No")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LOOKUP(MainData[[#This Row],[Region]],People!B:B,People!A:A)</f>
        <v>Kelly Williams</v>
      </c>
      <c r="W5622" s="3" t="str">
        <f>IFERROR(VLOOKUP(MainData[[#This Row],[Order ID]],Table3[#All],2,0),"No")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LOOKUP(MainData[[#This Row],[Region]],People!B:B,People!A:A)</f>
        <v>Kelly Williams</v>
      </c>
      <c r="W5623" s="3" t="str">
        <f>IFERROR(VLOOKUP(MainData[[#This Row],[Order ID]],Table3[#All],2,0),"No")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LOOKUP(MainData[[#This Row],[Region]],People!B:B,People!A:A)</f>
        <v>Kelly Williams</v>
      </c>
      <c r="W5624" s="3" t="str">
        <f>IFERROR(VLOOKUP(MainData[[#This Row],[Order ID]],Table3[#All],2,0),"No")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LOOKUP(MainData[[#This Row],[Region]],People!B:B,People!A:A)</f>
        <v>Anna Andreadi</v>
      </c>
      <c r="W5625" s="3" t="str">
        <f>IFERROR(VLOOKUP(MainData[[#This Row],[Order ID]],Table3[#All],2,0),"No")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LOOKUP(MainData[[#This Row],[Region]],People!B:B,People!A:A)</f>
        <v>Anna Andreadi</v>
      </c>
      <c r="W5626" s="3" t="str">
        <f>IFERROR(VLOOKUP(MainData[[#This Row],[Order ID]],Table3[#All],2,0),"No")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LOOKUP(MainData[[#This Row],[Region]],People!B:B,People!A:A)</f>
        <v>Anna Andreadi</v>
      </c>
      <c r="W5627" s="3" t="str">
        <f>IFERROR(VLOOKUP(MainData[[#This Row],[Order ID]],Table3[#All],2,0),"No")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LOOKUP(MainData[[#This Row],[Region]],People!B:B,People!A:A)</f>
        <v>Anna Andreadi</v>
      </c>
      <c r="W5628" s="3" t="str">
        <f>IFERROR(VLOOKUP(MainData[[#This Row],[Order ID]],Table3[#All],2,0),"No")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LOOKUP(MainData[[#This Row],[Region]],People!B:B,People!A:A)</f>
        <v>Cassandra Brandow</v>
      </c>
      <c r="W5629" s="3" t="str">
        <f>IFERROR(VLOOKUP(MainData[[#This Row],[Order ID]],Table3[#All],2,0),"No")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LOOKUP(MainData[[#This Row],[Region]],People!B:B,People!A:A)</f>
        <v>Cassandra Brandow</v>
      </c>
      <c r="W5630" s="3" t="str">
        <f>IFERROR(VLOOKUP(MainData[[#This Row],[Order ID]],Table3[#All],2,0),"No")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LOOKUP(MainData[[#This Row],[Region]],People!B:B,People!A:A)</f>
        <v>Chuck Magee</v>
      </c>
      <c r="W5631" s="3" t="str">
        <f>IFERROR(VLOOKUP(MainData[[#This Row],[Order ID]],Table3[#All],2,0),"No")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LOOKUP(MainData[[#This Row],[Region]],People!B:B,People!A:A)</f>
        <v>Cassandra Brandow</v>
      </c>
      <c r="W5632" s="3" t="str">
        <f>IFERROR(VLOOKUP(MainData[[#This Row],[Order ID]],Table3[#All],2,0),"No")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LOOKUP(MainData[[#This Row],[Region]],People!B:B,People!A:A)</f>
        <v>Cassandra Brandow</v>
      </c>
      <c r="W5633" s="3" t="str">
        <f>IFERROR(VLOOKUP(MainData[[#This Row],[Order ID]],Table3[#All],2,0),"No")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LOOKUP(MainData[[#This Row],[Region]],People!B:B,People!A:A)</f>
        <v>Cassandra Brandow</v>
      </c>
      <c r="W5634" s="3" t="str">
        <f>IFERROR(VLOOKUP(MainData[[#This Row],[Order ID]],Table3[#All],2,0),"No")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LOOKUP(MainData[[#This Row],[Region]],People!B:B,People!A:A)</f>
        <v>Chuck Magee</v>
      </c>
      <c r="W5635" s="3" t="str">
        <f>IFERROR(VLOOKUP(MainData[[#This Row],[Order ID]],Table3[#All],2,0),"No")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LOOKUP(MainData[[#This Row],[Region]],People!B:B,People!A:A)</f>
        <v>Kelly Williams</v>
      </c>
      <c r="W5636" s="3" t="str">
        <f>IFERROR(VLOOKUP(MainData[[#This Row],[Order ID]],Table3[#All],2,0),"No")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LOOKUP(MainData[[#This Row],[Region]],People!B:B,People!A:A)</f>
        <v>Anna Andreadi</v>
      </c>
      <c r="W5637" s="3" t="str">
        <f>IFERROR(VLOOKUP(MainData[[#This Row],[Order ID]],Table3[#All],2,0),"No")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LOOKUP(MainData[[#This Row],[Region]],People!B:B,People!A:A)</f>
        <v>Anna Andreadi</v>
      </c>
      <c r="W5638" s="3" t="str">
        <f>IFERROR(VLOOKUP(MainData[[#This Row],[Order ID]],Table3[#All],2,0),"No")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LOOKUP(MainData[[#This Row],[Region]],People!B:B,People!A:A)</f>
        <v>Kelly Williams</v>
      </c>
      <c r="W5639" s="3" t="str">
        <f>IFERROR(VLOOKUP(MainData[[#This Row],[Order ID]],Table3[#All],2,0),"No")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LOOKUP(MainData[[#This Row],[Region]],People!B:B,People!A:A)</f>
        <v>Anna Andreadi</v>
      </c>
      <c r="W5640" s="3" t="str">
        <f>IFERROR(VLOOKUP(MainData[[#This Row],[Order ID]],Table3[#All],2,0),"No")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LOOKUP(MainData[[#This Row],[Region]],People!B:B,People!A:A)</f>
        <v>Anna Andreadi</v>
      </c>
      <c r="W5641" s="3" t="str">
        <f>IFERROR(VLOOKUP(MainData[[#This Row],[Order ID]],Table3[#All],2,0),"No")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LOOKUP(MainData[[#This Row],[Region]],People!B:B,People!A:A)</f>
        <v>Chuck Magee</v>
      </c>
      <c r="W5642" s="3" t="str">
        <f>IFERROR(VLOOKUP(MainData[[#This Row],[Order ID]],Table3[#All],2,0),"No")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LOOKUP(MainData[[#This Row],[Region]],People!B:B,People!A:A)</f>
        <v>Chuck Magee</v>
      </c>
      <c r="W5643" s="3" t="str">
        <f>IFERROR(VLOOKUP(MainData[[#This Row],[Order ID]],Table3[#All],2,0),"No")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LOOKUP(MainData[[#This Row],[Region]],People!B:B,People!A:A)</f>
        <v>Cassandra Brandow</v>
      </c>
      <c r="W5644" s="3" t="str">
        <f>IFERROR(VLOOKUP(MainData[[#This Row],[Order ID]],Table3[#All],2,0),"No")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LOOKUP(MainData[[#This Row],[Region]],People!B:B,People!A:A)</f>
        <v>Cassandra Brandow</v>
      </c>
      <c r="W5645" s="3" t="str">
        <f>IFERROR(VLOOKUP(MainData[[#This Row],[Order ID]],Table3[#All],2,0),"No")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LOOKUP(MainData[[#This Row],[Region]],People!B:B,People!A:A)</f>
        <v>Anna Andreadi</v>
      </c>
      <c r="W5646" s="3" t="str">
        <f>IFERROR(VLOOKUP(MainData[[#This Row],[Order ID]],Table3[#All],2,0),"No")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LOOKUP(MainData[[#This Row],[Region]],People!B:B,People!A:A)</f>
        <v>Chuck Magee</v>
      </c>
      <c r="W5647" s="3" t="str">
        <f>IFERROR(VLOOKUP(MainData[[#This Row],[Order ID]],Table3[#All],2,0),"No")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LOOKUP(MainData[[#This Row],[Region]],People!B:B,People!A:A)</f>
        <v>Cassandra Brandow</v>
      </c>
      <c r="W5648" s="3" t="str">
        <f>IFERROR(VLOOKUP(MainData[[#This Row],[Order ID]],Table3[#All],2,0),"No")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LOOKUP(MainData[[#This Row],[Region]],People!B:B,People!A:A)</f>
        <v>Anna Andreadi</v>
      </c>
      <c r="W5649" s="3" t="str">
        <f>IFERROR(VLOOKUP(MainData[[#This Row],[Order ID]],Table3[#All],2,0),"No")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LOOKUP(MainData[[#This Row],[Region]],People!B:B,People!A:A)</f>
        <v>Anna Andreadi</v>
      </c>
      <c r="W5650" s="3" t="str">
        <f>IFERROR(VLOOKUP(MainData[[#This Row],[Order ID]],Table3[#All],2,0),"No")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LOOKUP(MainData[[#This Row],[Region]],People!B:B,People!A:A)</f>
        <v>Anna Andreadi</v>
      </c>
      <c r="W5651" s="3" t="str">
        <f>IFERROR(VLOOKUP(MainData[[#This Row],[Order ID]],Table3[#All],2,0),"No")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LOOKUP(MainData[[#This Row],[Region]],People!B:B,People!A:A)</f>
        <v>Anna Andreadi</v>
      </c>
      <c r="W5652" s="3" t="str">
        <f>IFERROR(VLOOKUP(MainData[[#This Row],[Order ID]],Table3[#All],2,0),"No")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LOOKUP(MainData[[#This Row],[Region]],People!B:B,People!A:A)</f>
        <v>Anna Andreadi</v>
      </c>
      <c r="W5653" s="3" t="str">
        <f>IFERROR(VLOOKUP(MainData[[#This Row],[Order ID]],Table3[#All],2,0),"No")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LOOKUP(MainData[[#This Row],[Region]],People!B:B,People!A:A)</f>
        <v>Chuck Magee</v>
      </c>
      <c r="W5654" s="3" t="str">
        <f>IFERROR(VLOOKUP(MainData[[#This Row],[Order ID]],Table3[#All],2,0),"No")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LOOKUP(MainData[[#This Row],[Region]],People!B:B,People!A:A)</f>
        <v>Anna Andreadi</v>
      </c>
      <c r="W5655" s="3" t="str">
        <f>IFERROR(VLOOKUP(MainData[[#This Row],[Order ID]],Table3[#All],2,0),"No")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LOOKUP(MainData[[#This Row],[Region]],People!B:B,People!A:A)</f>
        <v>Anna Andreadi</v>
      </c>
      <c r="W5656" s="3" t="str">
        <f>IFERROR(VLOOKUP(MainData[[#This Row],[Order ID]],Table3[#All],2,0),"No")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LOOKUP(MainData[[#This Row],[Region]],People!B:B,People!A:A)</f>
        <v>Anna Andreadi</v>
      </c>
      <c r="W5657" s="3" t="str">
        <f>IFERROR(VLOOKUP(MainData[[#This Row],[Order ID]],Table3[#All],2,0),"No")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LOOKUP(MainData[[#This Row],[Region]],People!B:B,People!A:A)</f>
        <v>Anna Andreadi</v>
      </c>
      <c r="W5658" s="3" t="str">
        <f>IFERROR(VLOOKUP(MainData[[#This Row],[Order ID]],Table3[#All],2,0),"No")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LOOKUP(MainData[[#This Row],[Region]],People!B:B,People!A:A)</f>
        <v>Anna Andreadi</v>
      </c>
      <c r="W5659" s="3" t="str">
        <f>IFERROR(VLOOKUP(MainData[[#This Row],[Order ID]],Table3[#All],2,0),"No")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LOOKUP(MainData[[#This Row],[Region]],People!B:B,People!A:A)</f>
        <v>Anna Andreadi</v>
      </c>
      <c r="W5660" s="3" t="str">
        <f>IFERROR(VLOOKUP(MainData[[#This Row],[Order ID]],Table3[#All],2,0),"No")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LOOKUP(MainData[[#This Row],[Region]],People!B:B,People!A:A)</f>
        <v>Anna Andreadi</v>
      </c>
      <c r="W5661" s="3" t="str">
        <f>IFERROR(VLOOKUP(MainData[[#This Row],[Order ID]],Table3[#All],2,0),"No")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LOOKUP(MainData[[#This Row],[Region]],People!B:B,People!A:A)</f>
        <v>Anna Andreadi</v>
      </c>
      <c r="W5662" s="3" t="str">
        <f>IFERROR(VLOOKUP(MainData[[#This Row],[Order ID]],Table3[#All],2,0),"No")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LOOKUP(MainData[[#This Row],[Region]],People!B:B,People!A:A)</f>
        <v>Anna Andreadi</v>
      </c>
      <c r="W5663" s="3" t="str">
        <f>IFERROR(VLOOKUP(MainData[[#This Row],[Order ID]],Table3[#All],2,0),"No")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LOOKUP(MainData[[#This Row],[Region]],People!B:B,People!A:A)</f>
        <v>Anna Andreadi</v>
      </c>
      <c r="W5664" s="3" t="str">
        <f>IFERROR(VLOOKUP(MainData[[#This Row],[Order ID]],Table3[#All],2,0),"No")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LOOKUP(MainData[[#This Row],[Region]],People!B:B,People!A:A)</f>
        <v>Chuck Magee</v>
      </c>
      <c r="W5665" s="3" t="str">
        <f>IFERROR(VLOOKUP(MainData[[#This Row],[Order ID]],Table3[#All],2,0),"No")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LOOKUP(MainData[[#This Row],[Region]],People!B:B,People!A:A)</f>
        <v>Chuck Magee</v>
      </c>
      <c r="W5666" s="3" t="str">
        <f>IFERROR(VLOOKUP(MainData[[#This Row],[Order ID]],Table3[#All],2,0),"No")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LOOKUP(MainData[[#This Row],[Region]],People!B:B,People!A:A)</f>
        <v>Chuck Magee</v>
      </c>
      <c r="W5667" s="3" t="str">
        <f>IFERROR(VLOOKUP(MainData[[#This Row],[Order ID]],Table3[#All],2,0),"No")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LOOKUP(MainData[[#This Row],[Region]],People!B:B,People!A:A)</f>
        <v>Chuck Magee</v>
      </c>
      <c r="W5668" s="3" t="str">
        <f>IFERROR(VLOOKUP(MainData[[#This Row],[Order ID]],Table3[#All],2,0),"No")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LOOKUP(MainData[[#This Row],[Region]],People!B:B,People!A:A)</f>
        <v>Anna Andreadi</v>
      </c>
      <c r="W5669" s="3" t="str">
        <f>IFERROR(VLOOKUP(MainData[[#This Row],[Order ID]],Table3[#All],2,0),"No")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LOOKUP(MainData[[#This Row],[Region]],People!B:B,People!A:A)</f>
        <v>Anna Andreadi</v>
      </c>
      <c r="W5670" s="3" t="str">
        <f>IFERROR(VLOOKUP(MainData[[#This Row],[Order ID]],Table3[#All],2,0),"No")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LOOKUP(MainData[[#This Row],[Region]],People!B:B,People!A:A)</f>
        <v>Anna Andreadi</v>
      </c>
      <c r="W5671" s="3" t="str">
        <f>IFERROR(VLOOKUP(MainData[[#This Row],[Order ID]],Table3[#All],2,0),"No")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LOOKUP(MainData[[#This Row],[Region]],People!B:B,People!A:A)</f>
        <v>Anna Andreadi</v>
      </c>
      <c r="W5672" s="3" t="str">
        <f>IFERROR(VLOOKUP(MainData[[#This Row],[Order ID]],Table3[#All],2,0),"No")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LOOKUP(MainData[[#This Row],[Region]],People!B:B,People!A:A)</f>
        <v>Anna Andreadi</v>
      </c>
      <c r="W5673" s="3" t="str">
        <f>IFERROR(VLOOKUP(MainData[[#This Row],[Order ID]],Table3[#All],2,0),"No")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LOOKUP(MainData[[#This Row],[Region]],People!B:B,People!A:A)</f>
        <v>Kelly Williams</v>
      </c>
      <c r="W5674" s="3" t="str">
        <f>IFERROR(VLOOKUP(MainData[[#This Row],[Order ID]],Table3[#All],2,0),"No")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LOOKUP(MainData[[#This Row],[Region]],People!B:B,People!A:A)</f>
        <v>Kelly Williams</v>
      </c>
      <c r="W5675" s="3" t="str">
        <f>IFERROR(VLOOKUP(MainData[[#This Row],[Order ID]],Table3[#All],2,0),"No")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LOOKUP(MainData[[#This Row],[Region]],People!B:B,People!A:A)</f>
        <v>Anna Andreadi</v>
      </c>
      <c r="W5676" s="3" t="str">
        <f>IFERROR(VLOOKUP(MainData[[#This Row],[Order ID]],Table3[#All],2,0),"No")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LOOKUP(MainData[[#This Row],[Region]],People!B:B,People!A:A)</f>
        <v>Anna Andreadi</v>
      </c>
      <c r="W5677" s="3" t="str">
        <f>IFERROR(VLOOKUP(MainData[[#This Row],[Order ID]],Table3[#All],2,0),"No")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LOOKUP(MainData[[#This Row],[Region]],People!B:B,People!A:A)</f>
        <v>Anna Andreadi</v>
      </c>
      <c r="W5678" s="3" t="str">
        <f>IFERROR(VLOOKUP(MainData[[#This Row],[Order ID]],Table3[#All],2,0),"No")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LOOKUP(MainData[[#This Row],[Region]],People!B:B,People!A:A)</f>
        <v>Kelly Williams</v>
      </c>
      <c r="W5679" s="3" t="str">
        <f>IFERROR(VLOOKUP(MainData[[#This Row],[Order ID]],Table3[#All],2,0),"No")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LOOKUP(MainData[[#This Row],[Region]],People!B:B,People!A:A)</f>
        <v>Kelly Williams</v>
      </c>
      <c r="W5680" s="3" t="str">
        <f>IFERROR(VLOOKUP(MainData[[#This Row],[Order ID]],Table3[#All],2,0),"No")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LOOKUP(MainData[[#This Row],[Region]],People!B:B,People!A:A)</f>
        <v>Kelly Williams</v>
      </c>
      <c r="W5681" s="3" t="str">
        <f>IFERROR(VLOOKUP(MainData[[#This Row],[Order ID]],Table3[#All],2,0),"No")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LOOKUP(MainData[[#This Row],[Region]],People!B:B,People!A:A)</f>
        <v>Kelly Williams</v>
      </c>
      <c r="W5682" s="3" t="str">
        <f>IFERROR(VLOOKUP(MainData[[#This Row],[Order ID]],Table3[#All],2,0),"No")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LOOKUP(MainData[[#This Row],[Region]],People!B:B,People!A:A)</f>
        <v>Kelly Williams</v>
      </c>
      <c r="W5683" s="3" t="str">
        <f>IFERROR(VLOOKUP(MainData[[#This Row],[Order ID]],Table3[#All],2,0),"No")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LOOKUP(MainData[[#This Row],[Region]],People!B:B,People!A:A)</f>
        <v>Cassandra Brandow</v>
      </c>
      <c r="W5684" s="3" t="str">
        <f>IFERROR(VLOOKUP(MainData[[#This Row],[Order ID]],Table3[#All],2,0),"No")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LOOKUP(MainData[[#This Row],[Region]],People!B:B,People!A:A)</f>
        <v>Cassandra Brandow</v>
      </c>
      <c r="W5685" s="3" t="str">
        <f>IFERROR(VLOOKUP(MainData[[#This Row],[Order ID]],Table3[#All],2,0),"No")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LOOKUP(MainData[[#This Row],[Region]],People!B:B,People!A:A)</f>
        <v>Cassandra Brandow</v>
      </c>
      <c r="W5686" s="3" t="str">
        <f>IFERROR(VLOOKUP(MainData[[#This Row],[Order ID]],Table3[#All],2,0),"No")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LOOKUP(MainData[[#This Row],[Region]],People!B:B,People!A:A)</f>
        <v>Anna Andreadi</v>
      </c>
      <c r="W5687" s="3" t="str">
        <f>IFERROR(VLOOKUP(MainData[[#This Row],[Order ID]],Table3[#All],2,0),"No")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LOOKUP(MainData[[#This Row],[Region]],People!B:B,People!A:A)</f>
        <v>Cassandra Brandow</v>
      </c>
      <c r="W5688" s="3" t="str">
        <f>IFERROR(VLOOKUP(MainData[[#This Row],[Order ID]],Table3[#All],2,0),"No")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LOOKUP(MainData[[#This Row],[Region]],People!B:B,People!A:A)</f>
        <v>Cassandra Brandow</v>
      </c>
      <c r="W5689" s="3" t="str">
        <f>IFERROR(VLOOKUP(MainData[[#This Row],[Order ID]],Table3[#All],2,0),"No")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LOOKUP(MainData[[#This Row],[Region]],People!B:B,People!A:A)</f>
        <v>Cassandra Brandow</v>
      </c>
      <c r="W5690" s="3" t="str">
        <f>IFERROR(VLOOKUP(MainData[[#This Row],[Order ID]],Table3[#All],2,0),"No")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LOOKUP(MainData[[#This Row],[Region]],People!B:B,People!A:A)</f>
        <v>Kelly Williams</v>
      </c>
      <c r="W5691" s="3" t="str">
        <f>IFERROR(VLOOKUP(MainData[[#This Row],[Order ID]],Table3[#All],2,0),"No")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LOOKUP(MainData[[#This Row],[Region]],People!B:B,People!A:A)</f>
        <v>Chuck Magee</v>
      </c>
      <c r="W5692" s="3" t="str">
        <f>IFERROR(VLOOKUP(MainData[[#This Row],[Order ID]],Table3[#All],2,0),"No")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LOOKUP(MainData[[#This Row],[Region]],People!B:B,People!A:A)</f>
        <v>Chuck Magee</v>
      </c>
      <c r="W5693" s="3" t="str">
        <f>IFERROR(VLOOKUP(MainData[[#This Row],[Order ID]],Table3[#All],2,0),"No")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LOOKUP(MainData[[#This Row],[Region]],People!B:B,People!A:A)</f>
        <v>Chuck Magee</v>
      </c>
      <c r="W5694" s="3" t="str">
        <f>IFERROR(VLOOKUP(MainData[[#This Row],[Order ID]],Table3[#All],2,0),"No")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LOOKUP(MainData[[#This Row],[Region]],People!B:B,People!A:A)</f>
        <v>Chuck Magee</v>
      </c>
      <c r="W5695" s="3" t="str">
        <f>IFERROR(VLOOKUP(MainData[[#This Row],[Order ID]],Table3[#All],2,0),"No")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LOOKUP(MainData[[#This Row],[Region]],People!B:B,People!A:A)</f>
        <v>Chuck Magee</v>
      </c>
      <c r="W5696" s="3" t="str">
        <f>IFERROR(VLOOKUP(MainData[[#This Row],[Order ID]],Table3[#All],2,0),"No")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LOOKUP(MainData[[#This Row],[Region]],People!B:B,People!A:A)</f>
        <v>Anna Andreadi</v>
      </c>
      <c r="W5697" s="3" t="str">
        <f>IFERROR(VLOOKUP(MainData[[#This Row],[Order ID]],Table3[#All],2,0),"No")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LOOKUP(MainData[[#This Row],[Region]],People!B:B,People!A:A)</f>
        <v>Kelly Williams</v>
      </c>
      <c r="W5698" s="3" t="str">
        <f>IFERROR(VLOOKUP(MainData[[#This Row],[Order ID]],Table3[#All],2,0),"No")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LOOKUP(MainData[[#This Row],[Region]],People!B:B,People!A:A)</f>
        <v>Kelly Williams</v>
      </c>
      <c r="W5699" s="3" t="str">
        <f>IFERROR(VLOOKUP(MainData[[#This Row],[Order ID]],Table3[#All],2,0),"No")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LOOKUP(MainData[[#This Row],[Region]],People!B:B,People!A:A)</f>
        <v>Kelly Williams</v>
      </c>
      <c r="W5700" s="3" t="str">
        <f>IFERROR(VLOOKUP(MainData[[#This Row],[Order ID]],Table3[#All],2,0),"No")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LOOKUP(MainData[[#This Row],[Region]],People!B:B,People!A:A)</f>
        <v>Anna Andreadi</v>
      </c>
      <c r="W5701" s="3" t="str">
        <f>IFERROR(VLOOKUP(MainData[[#This Row],[Order ID]],Table3[#All],2,0),"No")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LOOKUP(MainData[[#This Row],[Region]],People!B:B,People!A:A)</f>
        <v>Chuck Magee</v>
      </c>
      <c r="W5702" s="3" t="str">
        <f>IFERROR(VLOOKUP(MainData[[#This Row],[Order ID]],Table3[#All],2,0),"No")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LOOKUP(MainData[[#This Row],[Region]],People!B:B,People!A:A)</f>
        <v>Chuck Magee</v>
      </c>
      <c r="W5703" s="3" t="str">
        <f>IFERROR(VLOOKUP(MainData[[#This Row],[Order ID]],Table3[#All],2,0),"No")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LOOKUP(MainData[[#This Row],[Region]],People!B:B,People!A:A)</f>
        <v>Chuck Magee</v>
      </c>
      <c r="W5704" s="3" t="str">
        <f>IFERROR(VLOOKUP(MainData[[#This Row],[Order ID]],Table3[#All],2,0),"No")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LOOKUP(MainData[[#This Row],[Region]],People!B:B,People!A:A)</f>
        <v>Chuck Magee</v>
      </c>
      <c r="W5705" s="3" t="str">
        <f>IFERROR(VLOOKUP(MainData[[#This Row],[Order ID]],Table3[#All],2,0),"No")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LOOKUP(MainData[[#This Row],[Region]],People!B:B,People!A:A)</f>
        <v>Chuck Magee</v>
      </c>
      <c r="W5706" s="3" t="str">
        <f>IFERROR(VLOOKUP(MainData[[#This Row],[Order ID]],Table3[#All],2,0),"No")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LOOKUP(MainData[[#This Row],[Region]],People!B:B,People!A:A)</f>
        <v>Chuck Magee</v>
      </c>
      <c r="W5707" s="3" t="str">
        <f>IFERROR(VLOOKUP(MainData[[#This Row],[Order ID]],Table3[#All],2,0),"No")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LOOKUP(MainData[[#This Row],[Region]],People!B:B,People!A:A)</f>
        <v>Chuck Magee</v>
      </c>
      <c r="W5708" s="3" t="str">
        <f>IFERROR(VLOOKUP(MainData[[#This Row],[Order ID]],Table3[#All],2,0),"No")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LOOKUP(MainData[[#This Row],[Region]],People!B:B,People!A:A)</f>
        <v>Chuck Magee</v>
      </c>
      <c r="W5709" s="3" t="str">
        <f>IFERROR(VLOOKUP(MainData[[#This Row],[Order ID]],Table3[#All],2,0),"No")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LOOKUP(MainData[[#This Row],[Region]],People!B:B,People!A:A)</f>
        <v>Chuck Magee</v>
      </c>
      <c r="W5710" s="3" t="str">
        <f>IFERROR(VLOOKUP(MainData[[#This Row],[Order ID]],Table3[#All],2,0),"No")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LOOKUP(MainData[[#This Row],[Region]],People!B:B,People!A:A)</f>
        <v>Chuck Magee</v>
      </c>
      <c r="W5711" s="3" t="str">
        <f>IFERROR(VLOOKUP(MainData[[#This Row],[Order ID]],Table3[#All],2,0),"No")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LOOKUP(MainData[[#This Row],[Region]],People!B:B,People!A:A)</f>
        <v>Chuck Magee</v>
      </c>
      <c r="W5712" s="3" t="str">
        <f>IFERROR(VLOOKUP(MainData[[#This Row],[Order ID]],Table3[#All],2,0),"No")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LOOKUP(MainData[[#This Row],[Region]],People!B:B,People!A:A)</f>
        <v>Chuck Magee</v>
      </c>
      <c r="W5713" s="3" t="str">
        <f>IFERROR(VLOOKUP(MainData[[#This Row],[Order ID]],Table3[#All],2,0),"No")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LOOKUP(MainData[[#This Row],[Region]],People!B:B,People!A:A)</f>
        <v>Kelly Williams</v>
      </c>
      <c r="W5714" s="3" t="str">
        <f>IFERROR(VLOOKUP(MainData[[#This Row],[Order ID]],Table3[#All],2,0),"No")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LOOKUP(MainData[[#This Row],[Region]],People!B:B,People!A:A)</f>
        <v>Chuck Magee</v>
      </c>
      <c r="W5715" s="3" t="str">
        <f>IFERROR(VLOOKUP(MainData[[#This Row],[Order ID]],Table3[#All],2,0),"No")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LOOKUP(MainData[[#This Row],[Region]],People!B:B,People!A:A)</f>
        <v>Cassandra Brandow</v>
      </c>
      <c r="W5716" s="3" t="str">
        <f>IFERROR(VLOOKUP(MainData[[#This Row],[Order ID]],Table3[#All],2,0),"No")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LOOKUP(MainData[[#This Row],[Region]],People!B:B,People!A:A)</f>
        <v>Kelly Williams</v>
      </c>
      <c r="W5717" s="3" t="str">
        <f>IFERROR(VLOOKUP(MainData[[#This Row],[Order ID]],Table3[#All],2,0),"No")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LOOKUP(MainData[[#This Row],[Region]],People!B:B,People!A:A)</f>
        <v>Kelly Williams</v>
      </c>
      <c r="W5718" s="3" t="str">
        <f>IFERROR(VLOOKUP(MainData[[#This Row],[Order ID]],Table3[#All],2,0),"No")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LOOKUP(MainData[[#This Row],[Region]],People!B:B,People!A:A)</f>
        <v>Kelly Williams</v>
      </c>
      <c r="W5719" s="3" t="str">
        <f>IFERROR(VLOOKUP(MainData[[#This Row],[Order ID]],Table3[#All],2,0),"No")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LOOKUP(MainData[[#This Row],[Region]],People!B:B,People!A:A)</f>
        <v>Kelly Williams</v>
      </c>
      <c r="W5720" s="3" t="str">
        <f>IFERROR(VLOOKUP(MainData[[#This Row],[Order ID]],Table3[#All],2,0),"No")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LOOKUP(MainData[[#This Row],[Region]],People!B:B,People!A:A)</f>
        <v>Kelly Williams</v>
      </c>
      <c r="W5721" s="3" t="str">
        <f>IFERROR(VLOOKUP(MainData[[#This Row],[Order ID]],Table3[#All],2,0),"No")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LOOKUP(MainData[[#This Row],[Region]],People!B:B,People!A:A)</f>
        <v>Anna Andreadi</v>
      </c>
      <c r="W5722" s="3" t="str">
        <f>IFERROR(VLOOKUP(MainData[[#This Row],[Order ID]],Table3[#All],2,0),"No")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LOOKUP(MainData[[#This Row],[Region]],People!B:B,People!A:A)</f>
        <v>Anna Andreadi</v>
      </c>
      <c r="W5723" s="3" t="str">
        <f>IFERROR(VLOOKUP(MainData[[#This Row],[Order ID]],Table3[#All],2,0),"No")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LOOKUP(MainData[[#This Row],[Region]],People!B:B,People!A:A)</f>
        <v>Anna Andreadi</v>
      </c>
      <c r="W5724" s="3" t="str">
        <f>IFERROR(VLOOKUP(MainData[[#This Row],[Order ID]],Table3[#All],2,0),"No")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LOOKUP(MainData[[#This Row],[Region]],People!B:B,People!A:A)</f>
        <v>Anna Andreadi</v>
      </c>
      <c r="W5725" s="3" t="str">
        <f>IFERROR(VLOOKUP(MainData[[#This Row],[Order ID]],Table3[#All],2,0),"No")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LOOKUP(MainData[[#This Row],[Region]],People!B:B,People!A:A)</f>
        <v>Kelly Williams</v>
      </c>
      <c r="W5726" s="3" t="str">
        <f>IFERROR(VLOOKUP(MainData[[#This Row],[Order ID]],Table3[#All],2,0),"No")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LOOKUP(MainData[[#This Row],[Region]],People!B:B,People!A:A)</f>
        <v>Chuck Magee</v>
      </c>
      <c r="W5727" s="3" t="str">
        <f>IFERROR(VLOOKUP(MainData[[#This Row],[Order ID]],Table3[#All],2,0),"No")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LOOKUP(MainData[[#This Row],[Region]],People!B:B,People!A:A)</f>
        <v>Kelly Williams</v>
      </c>
      <c r="W5728" s="3" t="str">
        <f>IFERROR(VLOOKUP(MainData[[#This Row],[Order ID]],Table3[#All],2,0),"No")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LOOKUP(MainData[[#This Row],[Region]],People!B:B,People!A:A)</f>
        <v>Kelly Williams</v>
      </c>
      <c r="W5729" s="3" t="str">
        <f>IFERROR(VLOOKUP(MainData[[#This Row],[Order ID]],Table3[#All],2,0),"No")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LOOKUP(MainData[[#This Row],[Region]],People!B:B,People!A:A)</f>
        <v>Kelly Williams</v>
      </c>
      <c r="W5730" s="3" t="str">
        <f>IFERROR(VLOOKUP(MainData[[#This Row],[Order ID]],Table3[#All],2,0),"No")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LOOKUP(MainData[[#This Row],[Region]],People!B:B,People!A:A)</f>
        <v>Kelly Williams</v>
      </c>
      <c r="W5731" s="3" t="str">
        <f>IFERROR(VLOOKUP(MainData[[#This Row],[Order ID]],Table3[#All],2,0),"No")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LOOKUP(MainData[[#This Row],[Region]],People!B:B,People!A:A)</f>
        <v>Kelly Williams</v>
      </c>
      <c r="W5732" s="3" t="str">
        <f>IFERROR(VLOOKUP(MainData[[#This Row],[Order ID]],Table3[#All],2,0),"No")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LOOKUP(MainData[[#This Row],[Region]],People!B:B,People!A:A)</f>
        <v>Kelly Williams</v>
      </c>
      <c r="W5733" s="3" t="str">
        <f>IFERROR(VLOOKUP(MainData[[#This Row],[Order ID]],Table3[#All],2,0),"No")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LOOKUP(MainData[[#This Row],[Region]],People!B:B,People!A:A)</f>
        <v>Chuck Magee</v>
      </c>
      <c r="W5734" s="3" t="str">
        <f>IFERROR(VLOOKUP(MainData[[#This Row],[Order ID]],Table3[#All],2,0),"No")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LOOKUP(MainData[[#This Row],[Region]],People!B:B,People!A:A)</f>
        <v>Chuck Magee</v>
      </c>
      <c r="W5735" s="3" t="str">
        <f>IFERROR(VLOOKUP(MainData[[#This Row],[Order ID]],Table3[#All],2,0),"No")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LOOKUP(MainData[[#This Row],[Region]],People!B:B,People!A:A)</f>
        <v>Chuck Magee</v>
      </c>
      <c r="W5736" s="3" t="str">
        <f>IFERROR(VLOOKUP(MainData[[#This Row],[Order ID]],Table3[#All],2,0),"No")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LOOKUP(MainData[[#This Row],[Region]],People!B:B,People!A:A)</f>
        <v>Chuck Magee</v>
      </c>
      <c r="W5737" s="3" t="str">
        <f>IFERROR(VLOOKUP(MainData[[#This Row],[Order ID]],Table3[#All],2,0),"No")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LOOKUP(MainData[[#This Row],[Region]],People!B:B,People!A:A)</f>
        <v>Anna Andreadi</v>
      </c>
      <c r="W5738" s="3" t="str">
        <f>IFERROR(VLOOKUP(MainData[[#This Row],[Order ID]],Table3[#All],2,0),"No")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LOOKUP(MainData[[#This Row],[Region]],People!B:B,People!A:A)</f>
        <v>Anna Andreadi</v>
      </c>
      <c r="W5739" s="3" t="str">
        <f>IFERROR(VLOOKUP(MainData[[#This Row],[Order ID]],Table3[#All],2,0),"No")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LOOKUP(MainData[[#This Row],[Region]],People!B:B,People!A:A)</f>
        <v>Anna Andreadi</v>
      </c>
      <c r="W5740" s="3" t="str">
        <f>IFERROR(VLOOKUP(MainData[[#This Row],[Order ID]],Table3[#All],2,0),"No")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LOOKUP(MainData[[#This Row],[Region]],People!B:B,People!A:A)</f>
        <v>Anna Andreadi</v>
      </c>
      <c r="W5741" s="3" t="str">
        <f>IFERROR(VLOOKUP(MainData[[#This Row],[Order ID]],Table3[#All],2,0),"No")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LOOKUP(MainData[[#This Row],[Region]],People!B:B,People!A:A)</f>
        <v>Anna Andreadi</v>
      </c>
      <c r="W5742" s="3" t="str">
        <f>IFERROR(VLOOKUP(MainData[[#This Row],[Order ID]],Table3[#All],2,0),"No")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LOOKUP(MainData[[#This Row],[Region]],People!B:B,People!A:A)</f>
        <v>Anna Andreadi</v>
      </c>
      <c r="W5743" s="3" t="str">
        <f>IFERROR(VLOOKUP(MainData[[#This Row],[Order ID]],Table3[#All],2,0),"No")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LOOKUP(MainData[[#This Row],[Region]],People!B:B,People!A:A)</f>
        <v>Anna Andreadi</v>
      </c>
      <c r="W5744" s="3" t="str">
        <f>IFERROR(VLOOKUP(MainData[[#This Row],[Order ID]],Table3[#All],2,0),"No")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LOOKUP(MainData[[#This Row],[Region]],People!B:B,People!A:A)</f>
        <v>Anna Andreadi</v>
      </c>
      <c r="W5745" s="3" t="str">
        <f>IFERROR(VLOOKUP(MainData[[#This Row],[Order ID]],Table3[#All],2,0),"No")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LOOKUP(MainData[[#This Row],[Region]],People!B:B,People!A:A)</f>
        <v>Anna Andreadi</v>
      </c>
      <c r="W5746" s="3" t="str">
        <f>IFERROR(VLOOKUP(MainData[[#This Row],[Order ID]],Table3[#All],2,0),"No")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LOOKUP(MainData[[#This Row],[Region]],People!B:B,People!A:A)</f>
        <v>Anna Andreadi</v>
      </c>
      <c r="W5747" s="3" t="str">
        <f>IFERROR(VLOOKUP(MainData[[#This Row],[Order ID]],Table3[#All],2,0),"No")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LOOKUP(MainData[[#This Row],[Region]],People!B:B,People!A:A)</f>
        <v>Cassandra Brandow</v>
      </c>
      <c r="W5748" s="3" t="str">
        <f>IFERROR(VLOOKUP(MainData[[#This Row],[Order ID]],Table3[#All],2,0),"No")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LOOKUP(MainData[[#This Row],[Region]],People!B:B,People!A:A)</f>
        <v>Cassandra Brandow</v>
      </c>
      <c r="W5749" s="3" t="str">
        <f>IFERROR(VLOOKUP(MainData[[#This Row],[Order ID]],Table3[#All],2,0),"No")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LOOKUP(MainData[[#This Row],[Region]],People!B:B,People!A:A)</f>
        <v>Cassandra Brandow</v>
      </c>
      <c r="W5750" s="3" t="str">
        <f>IFERROR(VLOOKUP(MainData[[#This Row],[Order ID]],Table3[#All],2,0),"No")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LOOKUP(MainData[[#This Row],[Region]],People!B:B,People!A:A)</f>
        <v>Chuck Magee</v>
      </c>
      <c r="W5751" s="3" t="str">
        <f>IFERROR(VLOOKUP(MainData[[#This Row],[Order ID]],Table3[#All],2,0),"No")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LOOKUP(MainData[[#This Row],[Region]],People!B:B,People!A:A)</f>
        <v>Kelly Williams</v>
      </c>
      <c r="W5752" s="3" t="str">
        <f>IFERROR(VLOOKUP(MainData[[#This Row],[Order ID]],Table3[#All],2,0),"No")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LOOKUP(MainData[[#This Row],[Region]],People!B:B,People!A:A)</f>
        <v>Anna Andreadi</v>
      </c>
      <c r="W5753" s="3" t="str">
        <f>IFERROR(VLOOKUP(MainData[[#This Row],[Order ID]],Table3[#All],2,0),"No")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LOOKUP(MainData[[#This Row],[Region]],People!B:B,People!A:A)</f>
        <v>Anna Andreadi</v>
      </c>
      <c r="W5754" s="3" t="str">
        <f>IFERROR(VLOOKUP(MainData[[#This Row],[Order ID]],Table3[#All],2,0),"No")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LOOKUP(MainData[[#This Row],[Region]],People!B:B,People!A:A)</f>
        <v>Cassandra Brandow</v>
      </c>
      <c r="W5755" s="3" t="str">
        <f>IFERROR(VLOOKUP(MainData[[#This Row],[Order ID]],Table3[#All],2,0),"No")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LOOKUP(MainData[[#This Row],[Region]],People!B:B,People!A:A)</f>
        <v>Cassandra Brandow</v>
      </c>
      <c r="W5756" s="3" t="str">
        <f>IFERROR(VLOOKUP(MainData[[#This Row],[Order ID]],Table3[#All],2,0),"No")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LOOKUP(MainData[[#This Row],[Region]],People!B:B,People!A:A)</f>
        <v>Kelly Williams</v>
      </c>
      <c r="W5757" s="3" t="str">
        <f>IFERROR(VLOOKUP(MainData[[#This Row],[Order ID]],Table3[#All],2,0),"No")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LOOKUP(MainData[[#This Row],[Region]],People!B:B,People!A:A)</f>
        <v>Kelly Williams</v>
      </c>
      <c r="W5758" s="3" t="str">
        <f>IFERROR(VLOOKUP(MainData[[#This Row],[Order ID]],Table3[#All],2,0),"No")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LOOKUP(MainData[[#This Row],[Region]],People!B:B,People!A:A)</f>
        <v>Cassandra Brandow</v>
      </c>
      <c r="W5759" s="3" t="str">
        <f>IFERROR(VLOOKUP(MainData[[#This Row],[Order ID]],Table3[#All],2,0),"No")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LOOKUP(MainData[[#This Row],[Region]],People!B:B,People!A:A)</f>
        <v>Cassandra Brandow</v>
      </c>
      <c r="W5760" s="3" t="str">
        <f>IFERROR(VLOOKUP(MainData[[#This Row],[Order ID]],Table3[#All],2,0),"No")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LOOKUP(MainData[[#This Row],[Region]],People!B:B,People!A:A)</f>
        <v>Anna Andreadi</v>
      </c>
      <c r="W5761" s="3" t="str">
        <f>IFERROR(VLOOKUP(MainData[[#This Row],[Order ID]],Table3[#All],2,0),"No")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LOOKUP(MainData[[#This Row],[Region]],People!B:B,People!A:A)</f>
        <v>Anna Andreadi</v>
      </c>
      <c r="W5762" s="3" t="str">
        <f>IFERROR(VLOOKUP(MainData[[#This Row],[Order ID]],Table3[#All],2,0),"No")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LOOKUP(MainData[[#This Row],[Region]],People!B:B,People!A:A)</f>
        <v>Anna Andreadi</v>
      </c>
      <c r="W5763" s="3" t="str">
        <f>IFERROR(VLOOKUP(MainData[[#This Row],[Order ID]],Table3[#All],2,0),"No")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LOOKUP(MainData[[#This Row],[Region]],People!B:B,People!A:A)</f>
        <v>Anna Andreadi</v>
      </c>
      <c r="W5764" s="3" t="str">
        <f>IFERROR(VLOOKUP(MainData[[#This Row],[Order ID]],Table3[#All],2,0),"No")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LOOKUP(MainData[[#This Row],[Region]],People!B:B,People!A:A)</f>
        <v>Chuck Magee</v>
      </c>
      <c r="W5765" s="3" t="str">
        <f>IFERROR(VLOOKUP(MainData[[#This Row],[Order ID]],Table3[#All],2,0),"No")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LOOKUP(MainData[[#This Row],[Region]],People!B:B,People!A:A)</f>
        <v>Anna Andreadi</v>
      </c>
      <c r="W5766" s="3" t="str">
        <f>IFERROR(VLOOKUP(MainData[[#This Row],[Order ID]],Table3[#All],2,0),"No")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LOOKUP(MainData[[#This Row],[Region]],People!B:B,People!A:A)</f>
        <v>Anna Andreadi</v>
      </c>
      <c r="W5767" s="3" t="str">
        <f>IFERROR(VLOOKUP(MainData[[#This Row],[Order ID]],Table3[#All],2,0),"No")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LOOKUP(MainData[[#This Row],[Region]],People!B:B,People!A:A)</f>
        <v>Kelly Williams</v>
      </c>
      <c r="W5768" s="3" t="str">
        <f>IFERROR(VLOOKUP(MainData[[#This Row],[Order ID]],Table3[#All],2,0),"No")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LOOKUP(MainData[[#This Row],[Region]],People!B:B,People!A:A)</f>
        <v>Kelly Williams</v>
      </c>
      <c r="W5769" s="3" t="str">
        <f>IFERROR(VLOOKUP(MainData[[#This Row],[Order ID]],Table3[#All],2,0),"No")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LOOKUP(MainData[[#This Row],[Region]],People!B:B,People!A:A)</f>
        <v>Chuck Magee</v>
      </c>
      <c r="W5770" s="3" t="str">
        <f>IFERROR(VLOOKUP(MainData[[#This Row],[Order ID]],Table3[#All],2,0),"No")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LOOKUP(MainData[[#This Row],[Region]],People!B:B,People!A:A)</f>
        <v>Chuck Magee</v>
      </c>
      <c r="W5771" s="3" t="str">
        <f>IFERROR(VLOOKUP(MainData[[#This Row],[Order ID]],Table3[#All],2,0),"No")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LOOKUP(MainData[[#This Row],[Region]],People!B:B,People!A:A)</f>
        <v>Anna Andreadi</v>
      </c>
      <c r="W5772" s="3" t="str">
        <f>IFERROR(VLOOKUP(MainData[[#This Row],[Order ID]],Table3[#All],2,0),"No")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LOOKUP(MainData[[#This Row],[Region]],People!B:B,People!A:A)</f>
        <v>Anna Andreadi</v>
      </c>
      <c r="W5773" s="3" t="str">
        <f>IFERROR(VLOOKUP(MainData[[#This Row],[Order ID]],Table3[#All],2,0),"No")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LOOKUP(MainData[[#This Row],[Region]],People!B:B,People!A:A)</f>
        <v>Kelly Williams</v>
      </c>
      <c r="W5774" s="3" t="str">
        <f>IFERROR(VLOOKUP(MainData[[#This Row],[Order ID]],Table3[#All],2,0),"No")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LOOKUP(MainData[[#This Row],[Region]],People!B:B,People!A:A)</f>
        <v>Kelly Williams</v>
      </c>
      <c r="W5775" s="3" t="str">
        <f>IFERROR(VLOOKUP(MainData[[#This Row],[Order ID]],Table3[#All],2,0),"No")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LOOKUP(MainData[[#This Row],[Region]],People!B:B,People!A:A)</f>
        <v>Anna Andreadi</v>
      </c>
      <c r="W5776" s="3" t="str">
        <f>IFERROR(VLOOKUP(MainData[[#This Row],[Order ID]],Table3[#All],2,0),"No")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LOOKUP(MainData[[#This Row],[Region]],People!B:B,People!A:A)</f>
        <v>Anna Andreadi</v>
      </c>
      <c r="W5777" s="3" t="str">
        <f>IFERROR(VLOOKUP(MainData[[#This Row],[Order ID]],Table3[#All],2,0),"No")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LOOKUP(MainData[[#This Row],[Region]],People!B:B,People!A:A)</f>
        <v>Chuck Magee</v>
      </c>
      <c r="W5778" s="3" t="str">
        <f>IFERROR(VLOOKUP(MainData[[#This Row],[Order ID]],Table3[#All],2,0),"No")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LOOKUP(MainData[[#This Row],[Region]],People!B:B,People!A:A)</f>
        <v>Anna Andreadi</v>
      </c>
      <c r="W5779" s="3" t="str">
        <f>IFERROR(VLOOKUP(MainData[[#This Row],[Order ID]],Table3[#All],2,0),"No")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LOOKUP(MainData[[#This Row],[Region]],People!B:B,People!A:A)</f>
        <v>Anna Andreadi</v>
      </c>
      <c r="W5780" s="3" t="str">
        <f>IFERROR(VLOOKUP(MainData[[#This Row],[Order ID]],Table3[#All],2,0),"No")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LOOKUP(MainData[[#This Row],[Region]],People!B:B,People!A:A)</f>
        <v>Anna Andreadi</v>
      </c>
      <c r="W5781" s="3" t="str">
        <f>IFERROR(VLOOKUP(MainData[[#This Row],[Order ID]],Table3[#All],2,0),"No")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LOOKUP(MainData[[#This Row],[Region]],People!B:B,People!A:A)</f>
        <v>Anna Andreadi</v>
      </c>
      <c r="W5782" s="3" t="str">
        <f>IFERROR(VLOOKUP(MainData[[#This Row],[Order ID]],Table3[#All],2,0),"No")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LOOKUP(MainData[[#This Row],[Region]],People!B:B,People!A:A)</f>
        <v>Anna Andreadi</v>
      </c>
      <c r="W5783" s="3" t="str">
        <f>IFERROR(VLOOKUP(MainData[[#This Row],[Order ID]],Table3[#All],2,0),"No")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LOOKUP(MainData[[#This Row],[Region]],People!B:B,People!A:A)</f>
        <v>Anna Andreadi</v>
      </c>
      <c r="W5784" s="3" t="str">
        <f>IFERROR(VLOOKUP(MainData[[#This Row],[Order ID]],Table3[#All],2,0),"No")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LOOKUP(MainData[[#This Row],[Region]],People!B:B,People!A:A)</f>
        <v>Anna Andreadi</v>
      </c>
      <c r="W5785" s="3" t="str">
        <f>IFERROR(VLOOKUP(MainData[[#This Row],[Order ID]],Table3[#All],2,0),"No")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LOOKUP(MainData[[#This Row],[Region]],People!B:B,People!A:A)</f>
        <v>Anna Andreadi</v>
      </c>
      <c r="W5786" s="3" t="str">
        <f>IFERROR(VLOOKUP(MainData[[#This Row],[Order ID]],Table3[#All],2,0),"No")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LOOKUP(MainData[[#This Row],[Region]],People!B:B,People!A:A)</f>
        <v>Anna Andreadi</v>
      </c>
      <c r="W5787" s="3" t="str">
        <f>IFERROR(VLOOKUP(MainData[[#This Row],[Order ID]],Table3[#All],2,0),"No")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LOOKUP(MainData[[#This Row],[Region]],People!B:B,People!A:A)</f>
        <v>Anna Andreadi</v>
      </c>
      <c r="W5788" s="3" t="str">
        <f>IFERROR(VLOOKUP(MainData[[#This Row],[Order ID]],Table3[#All],2,0),"No")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LOOKUP(MainData[[#This Row],[Region]],People!B:B,People!A:A)</f>
        <v>Anna Andreadi</v>
      </c>
      <c r="W5789" s="3" t="str">
        <f>IFERROR(VLOOKUP(MainData[[#This Row],[Order ID]],Table3[#All],2,0),"No")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LOOKUP(MainData[[#This Row],[Region]],People!B:B,People!A:A)</f>
        <v>Cassandra Brandow</v>
      </c>
      <c r="W5790" s="3" t="str">
        <f>IFERROR(VLOOKUP(MainData[[#This Row],[Order ID]],Table3[#All],2,0),"No")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LOOKUP(MainData[[#This Row],[Region]],People!B:B,People!A:A)</f>
        <v>Cassandra Brandow</v>
      </c>
      <c r="W5791" s="3" t="str">
        <f>IFERROR(VLOOKUP(MainData[[#This Row],[Order ID]],Table3[#All],2,0),"No")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LOOKUP(MainData[[#This Row],[Region]],People!B:B,People!A:A)</f>
        <v>Anna Andreadi</v>
      </c>
      <c r="W5792" s="3" t="str">
        <f>IFERROR(VLOOKUP(MainData[[#This Row],[Order ID]],Table3[#All],2,0),"No")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LOOKUP(MainData[[#This Row],[Region]],People!B:B,People!A:A)</f>
        <v>Anna Andreadi</v>
      </c>
      <c r="W5793" s="3" t="str">
        <f>IFERROR(VLOOKUP(MainData[[#This Row],[Order ID]],Table3[#All],2,0),"No")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LOOKUP(MainData[[#This Row],[Region]],People!B:B,People!A:A)</f>
        <v>Anna Andreadi</v>
      </c>
      <c r="W5794" s="3" t="str">
        <f>IFERROR(VLOOKUP(MainData[[#This Row],[Order ID]],Table3[#All],2,0),"No")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LOOKUP(MainData[[#This Row],[Region]],People!B:B,People!A:A)</f>
        <v>Anna Andreadi</v>
      </c>
      <c r="W5795" s="3" t="str">
        <f>IFERROR(VLOOKUP(MainData[[#This Row],[Order ID]],Table3[#All],2,0),"No")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LOOKUP(MainData[[#This Row],[Region]],People!B:B,People!A:A)</f>
        <v>Anna Andreadi</v>
      </c>
      <c r="W5796" s="3" t="str">
        <f>IFERROR(VLOOKUP(MainData[[#This Row],[Order ID]],Table3[#All],2,0),"No")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LOOKUP(MainData[[#This Row],[Region]],People!B:B,People!A:A)</f>
        <v>Chuck Magee</v>
      </c>
      <c r="W5797" s="3" t="str">
        <f>IFERROR(VLOOKUP(MainData[[#This Row],[Order ID]],Table3[#All],2,0),"No")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LOOKUP(MainData[[#This Row],[Region]],People!B:B,People!A:A)</f>
        <v>Chuck Magee</v>
      </c>
      <c r="W5798" s="3" t="str">
        <f>IFERROR(VLOOKUP(MainData[[#This Row],[Order ID]],Table3[#All],2,0),"No")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LOOKUP(MainData[[#This Row],[Region]],People!B:B,People!A:A)</f>
        <v>Chuck Magee</v>
      </c>
      <c r="W5799" s="3" t="str">
        <f>IFERROR(VLOOKUP(MainData[[#This Row],[Order ID]],Table3[#All],2,0),"No")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LOOKUP(MainData[[#This Row],[Region]],People!B:B,People!A:A)</f>
        <v>Chuck Magee</v>
      </c>
      <c r="W5800" s="3" t="str">
        <f>IFERROR(VLOOKUP(MainData[[#This Row],[Order ID]],Table3[#All],2,0),"No")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LOOKUP(MainData[[#This Row],[Region]],People!B:B,People!A:A)</f>
        <v>Kelly Williams</v>
      </c>
      <c r="W5801" s="3" t="str">
        <f>IFERROR(VLOOKUP(MainData[[#This Row],[Order ID]],Table3[#All],2,0),"No")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LOOKUP(MainData[[#This Row],[Region]],People!B:B,People!A:A)</f>
        <v>Kelly Williams</v>
      </c>
      <c r="W5802" s="3" t="str">
        <f>IFERROR(VLOOKUP(MainData[[#This Row],[Order ID]],Table3[#All],2,0),"No")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LOOKUP(MainData[[#This Row],[Region]],People!B:B,People!A:A)</f>
        <v>Kelly Williams</v>
      </c>
      <c r="W5803" s="3" t="str">
        <f>IFERROR(VLOOKUP(MainData[[#This Row],[Order ID]],Table3[#All],2,0),"No")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LOOKUP(MainData[[#This Row],[Region]],People!B:B,People!A:A)</f>
        <v>Anna Andreadi</v>
      </c>
      <c r="W5804" s="3" t="str">
        <f>IFERROR(VLOOKUP(MainData[[#This Row],[Order ID]],Table3[#All],2,0),"No")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LOOKUP(MainData[[#This Row],[Region]],People!B:B,People!A:A)</f>
        <v>Chuck Magee</v>
      </c>
      <c r="W5805" s="3" t="str">
        <f>IFERROR(VLOOKUP(MainData[[#This Row],[Order ID]],Table3[#All],2,0),"No")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LOOKUP(MainData[[#This Row],[Region]],People!B:B,People!A:A)</f>
        <v>Kelly Williams</v>
      </c>
      <c r="W5806" s="3" t="str">
        <f>IFERROR(VLOOKUP(MainData[[#This Row],[Order ID]],Table3[#All],2,0),"No")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LOOKUP(MainData[[#This Row],[Region]],People!B:B,People!A:A)</f>
        <v>Kelly Williams</v>
      </c>
      <c r="W5807" s="3" t="str">
        <f>IFERROR(VLOOKUP(MainData[[#This Row],[Order ID]],Table3[#All],2,0),"No")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LOOKUP(MainData[[#This Row],[Region]],People!B:B,People!A:A)</f>
        <v>Cassandra Brandow</v>
      </c>
      <c r="W5808" s="3" t="str">
        <f>IFERROR(VLOOKUP(MainData[[#This Row],[Order ID]],Table3[#All],2,0),"No")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LOOKUP(MainData[[#This Row],[Region]],People!B:B,People!A:A)</f>
        <v>Cassandra Brandow</v>
      </c>
      <c r="W5809" s="3" t="str">
        <f>IFERROR(VLOOKUP(MainData[[#This Row],[Order ID]],Table3[#All],2,0),"No")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LOOKUP(MainData[[#This Row],[Region]],People!B:B,People!A:A)</f>
        <v>Cassandra Brandow</v>
      </c>
      <c r="W5810" s="3" t="str">
        <f>IFERROR(VLOOKUP(MainData[[#This Row],[Order ID]],Table3[#All],2,0),"No")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LOOKUP(MainData[[#This Row],[Region]],People!B:B,People!A:A)</f>
        <v>Cassandra Brandow</v>
      </c>
      <c r="W5811" s="3" t="str">
        <f>IFERROR(VLOOKUP(MainData[[#This Row],[Order ID]],Table3[#All],2,0),"No")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LOOKUP(MainData[[#This Row],[Region]],People!B:B,People!A:A)</f>
        <v>Anna Andreadi</v>
      </c>
      <c r="W5812" s="3" t="str">
        <f>IFERROR(VLOOKUP(MainData[[#This Row],[Order ID]],Table3[#All],2,0),"No")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LOOKUP(MainData[[#This Row],[Region]],People!B:B,People!A:A)</f>
        <v>Anna Andreadi</v>
      </c>
      <c r="W5813" s="3" t="str">
        <f>IFERROR(VLOOKUP(MainData[[#This Row],[Order ID]],Table3[#All],2,0),"No")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LOOKUP(MainData[[#This Row],[Region]],People!B:B,People!A:A)</f>
        <v>Anna Andreadi</v>
      </c>
      <c r="W5814" s="3" t="str">
        <f>IFERROR(VLOOKUP(MainData[[#This Row],[Order ID]],Table3[#All],2,0),"No")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LOOKUP(MainData[[#This Row],[Region]],People!B:B,People!A:A)</f>
        <v>Chuck Magee</v>
      </c>
      <c r="W5815" s="3" t="str">
        <f>IFERROR(VLOOKUP(MainData[[#This Row],[Order ID]],Table3[#All],2,0),"No")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LOOKUP(MainData[[#This Row],[Region]],People!B:B,People!A:A)</f>
        <v>Cassandra Brandow</v>
      </c>
      <c r="W5816" s="3" t="str">
        <f>IFERROR(VLOOKUP(MainData[[#This Row],[Order ID]],Table3[#All],2,0),"No")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LOOKUP(MainData[[#This Row],[Region]],People!B:B,People!A:A)</f>
        <v>Chuck Magee</v>
      </c>
      <c r="W5817" s="3" t="str">
        <f>IFERROR(VLOOKUP(MainData[[#This Row],[Order ID]],Table3[#All],2,0),"No")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LOOKUP(MainData[[#This Row],[Region]],People!B:B,People!A:A)</f>
        <v>Chuck Magee</v>
      </c>
      <c r="W5818" s="3" t="str">
        <f>IFERROR(VLOOKUP(MainData[[#This Row],[Order ID]],Table3[#All],2,0),"No")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LOOKUP(MainData[[#This Row],[Region]],People!B:B,People!A:A)</f>
        <v>Chuck Magee</v>
      </c>
      <c r="W5819" s="3" t="str">
        <f>IFERROR(VLOOKUP(MainData[[#This Row],[Order ID]],Table3[#All],2,0),"No")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LOOKUP(MainData[[#This Row],[Region]],People!B:B,People!A:A)</f>
        <v>Chuck Magee</v>
      </c>
      <c r="W5820" s="3" t="str">
        <f>IFERROR(VLOOKUP(MainData[[#This Row],[Order ID]],Table3[#All],2,0),"No")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LOOKUP(MainData[[#This Row],[Region]],People!B:B,People!A:A)</f>
        <v>Chuck Magee</v>
      </c>
      <c r="W5821" s="3" t="str">
        <f>IFERROR(VLOOKUP(MainData[[#This Row],[Order ID]],Table3[#All],2,0),"No")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LOOKUP(MainData[[#This Row],[Region]],People!B:B,People!A:A)</f>
        <v>Anna Andreadi</v>
      </c>
      <c r="W5822" s="3" t="str">
        <f>IFERROR(VLOOKUP(MainData[[#This Row],[Order ID]],Table3[#All],2,0),"No")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LOOKUP(MainData[[#This Row],[Region]],People!B:B,People!A:A)</f>
        <v>Anna Andreadi</v>
      </c>
      <c r="W5823" s="3" t="str">
        <f>IFERROR(VLOOKUP(MainData[[#This Row],[Order ID]],Table3[#All],2,0),"No")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LOOKUP(MainData[[#This Row],[Region]],People!B:B,People!A:A)</f>
        <v>Anna Andreadi</v>
      </c>
      <c r="W5824" s="3" t="str">
        <f>IFERROR(VLOOKUP(MainData[[#This Row],[Order ID]],Table3[#All],2,0),"No")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LOOKUP(MainData[[#This Row],[Region]],People!B:B,People!A:A)</f>
        <v>Anna Andreadi</v>
      </c>
      <c r="W5825" s="3" t="str">
        <f>IFERROR(VLOOKUP(MainData[[#This Row],[Order ID]],Table3[#All],2,0),"No")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LOOKUP(MainData[[#This Row],[Region]],People!B:B,People!A:A)</f>
        <v>Chuck Magee</v>
      </c>
      <c r="W5826" s="3" t="str">
        <f>IFERROR(VLOOKUP(MainData[[#This Row],[Order ID]],Table3[#All],2,0),"No")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LOOKUP(MainData[[#This Row],[Region]],People!B:B,People!A:A)</f>
        <v>Chuck Magee</v>
      </c>
      <c r="W5827" s="3" t="str">
        <f>IFERROR(VLOOKUP(MainData[[#This Row],[Order ID]],Table3[#All],2,0),"No")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LOOKUP(MainData[[#This Row],[Region]],People!B:B,People!A:A)</f>
        <v>Chuck Magee</v>
      </c>
      <c r="W5828" s="3" t="str">
        <f>IFERROR(VLOOKUP(MainData[[#This Row],[Order ID]],Table3[#All],2,0),"No")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LOOKUP(MainData[[#This Row],[Region]],People!B:B,People!A:A)</f>
        <v>Chuck Magee</v>
      </c>
      <c r="W5829" s="3" t="str">
        <f>IFERROR(VLOOKUP(MainData[[#This Row],[Order ID]],Table3[#All],2,0),"No")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LOOKUP(MainData[[#This Row],[Region]],People!B:B,People!A:A)</f>
        <v>Chuck Magee</v>
      </c>
      <c r="W5830" s="3" t="str">
        <f>IFERROR(VLOOKUP(MainData[[#This Row],[Order ID]],Table3[#All],2,0),"No")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LOOKUP(MainData[[#This Row],[Region]],People!B:B,People!A:A)</f>
        <v>Kelly Williams</v>
      </c>
      <c r="W5831" s="3" t="str">
        <f>IFERROR(VLOOKUP(MainData[[#This Row],[Order ID]],Table3[#All],2,0),"No")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LOOKUP(MainData[[#This Row],[Region]],People!B:B,People!A:A)</f>
        <v>Kelly Williams</v>
      </c>
      <c r="W5832" s="3" t="str">
        <f>IFERROR(VLOOKUP(MainData[[#This Row],[Order ID]],Table3[#All],2,0),"No")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LOOKUP(MainData[[#This Row],[Region]],People!B:B,People!A:A)</f>
        <v>Anna Andreadi</v>
      </c>
      <c r="W5833" s="3" t="str">
        <f>IFERROR(VLOOKUP(MainData[[#This Row],[Order ID]],Table3[#All],2,0),"No")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LOOKUP(MainData[[#This Row],[Region]],People!B:B,People!A:A)</f>
        <v>Cassandra Brandow</v>
      </c>
      <c r="W5834" s="3" t="str">
        <f>IFERROR(VLOOKUP(MainData[[#This Row],[Order ID]],Table3[#All],2,0),"No")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LOOKUP(MainData[[#This Row],[Region]],People!B:B,People!A:A)</f>
        <v>Cassandra Brandow</v>
      </c>
      <c r="W5835" s="3" t="str">
        <f>IFERROR(VLOOKUP(MainData[[#This Row],[Order ID]],Table3[#All],2,0),"No")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LOOKUP(MainData[[#This Row],[Region]],People!B:B,People!A:A)</f>
        <v>Cassandra Brandow</v>
      </c>
      <c r="W5836" s="3" t="str">
        <f>IFERROR(VLOOKUP(MainData[[#This Row],[Order ID]],Table3[#All],2,0),"No")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LOOKUP(MainData[[#This Row],[Region]],People!B:B,People!A:A)</f>
        <v>Cassandra Brandow</v>
      </c>
      <c r="W5837" s="3" t="str">
        <f>IFERROR(VLOOKUP(MainData[[#This Row],[Order ID]],Table3[#All],2,0),"No")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LOOKUP(MainData[[#This Row],[Region]],People!B:B,People!A:A)</f>
        <v>Cassandra Brandow</v>
      </c>
      <c r="W5838" s="3" t="str">
        <f>IFERROR(VLOOKUP(MainData[[#This Row],[Order ID]],Table3[#All],2,0),"No")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LOOKUP(MainData[[#This Row],[Region]],People!B:B,People!A:A)</f>
        <v>Anna Andreadi</v>
      </c>
      <c r="W5839" s="3" t="str">
        <f>IFERROR(VLOOKUP(MainData[[#This Row],[Order ID]],Table3[#All],2,0),"No")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LOOKUP(MainData[[#This Row],[Region]],People!B:B,People!A:A)</f>
        <v>Anna Andreadi</v>
      </c>
      <c r="W5840" s="3" t="str">
        <f>IFERROR(VLOOKUP(MainData[[#This Row],[Order ID]],Table3[#All],2,0),"No")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LOOKUP(MainData[[#This Row],[Region]],People!B:B,People!A:A)</f>
        <v>Cassandra Brandow</v>
      </c>
      <c r="W5841" s="3" t="str">
        <f>IFERROR(VLOOKUP(MainData[[#This Row],[Order ID]],Table3[#All],2,0),"No")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LOOKUP(MainData[[#This Row],[Region]],People!B:B,People!A:A)</f>
        <v>Cassandra Brandow</v>
      </c>
      <c r="W5842" s="3" t="str">
        <f>IFERROR(VLOOKUP(MainData[[#This Row],[Order ID]],Table3[#All],2,0),"No")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LOOKUP(MainData[[#This Row],[Region]],People!B:B,People!A:A)</f>
        <v>Anna Andreadi</v>
      </c>
      <c r="W5843" s="3" t="str">
        <f>IFERROR(VLOOKUP(MainData[[#This Row],[Order ID]],Table3[#All],2,0),"No")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LOOKUP(MainData[[#This Row],[Region]],People!B:B,People!A:A)</f>
        <v>Anna Andreadi</v>
      </c>
      <c r="W5844" s="3" t="str">
        <f>IFERROR(VLOOKUP(MainData[[#This Row],[Order ID]],Table3[#All],2,0),"No")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LOOKUP(MainData[[#This Row],[Region]],People!B:B,People!A:A)</f>
        <v>Anna Andreadi</v>
      </c>
      <c r="W5845" s="3" t="str">
        <f>IFERROR(VLOOKUP(MainData[[#This Row],[Order ID]],Table3[#All],2,0),"No")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LOOKUP(MainData[[#This Row],[Region]],People!B:B,People!A:A)</f>
        <v>Anna Andreadi</v>
      </c>
      <c r="W5846" s="3" t="str">
        <f>IFERROR(VLOOKUP(MainData[[#This Row],[Order ID]],Table3[#All],2,0),"No")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LOOKUP(MainData[[#This Row],[Region]],People!B:B,People!A:A)</f>
        <v>Anna Andreadi</v>
      </c>
      <c r="W5847" s="3" t="str">
        <f>IFERROR(VLOOKUP(MainData[[#This Row],[Order ID]],Table3[#All],2,0),"No")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LOOKUP(MainData[[#This Row],[Region]],People!B:B,People!A:A)</f>
        <v>Anna Andreadi</v>
      </c>
      <c r="W5848" s="3" t="str">
        <f>IFERROR(VLOOKUP(MainData[[#This Row],[Order ID]],Table3[#All],2,0),"No")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LOOKUP(MainData[[#This Row],[Region]],People!B:B,People!A:A)</f>
        <v>Anna Andreadi</v>
      </c>
      <c r="W5849" s="3" t="str">
        <f>IFERROR(VLOOKUP(MainData[[#This Row],[Order ID]],Table3[#All],2,0),"No")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LOOKUP(MainData[[#This Row],[Region]],People!B:B,People!A:A)</f>
        <v>Kelly Williams</v>
      </c>
      <c r="W5850" s="3" t="str">
        <f>IFERROR(VLOOKUP(MainData[[#This Row],[Order ID]],Table3[#All],2,0),"No")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LOOKUP(MainData[[#This Row],[Region]],People!B:B,People!A:A)</f>
        <v>Kelly Williams</v>
      </c>
      <c r="W5851" s="3" t="str">
        <f>IFERROR(VLOOKUP(MainData[[#This Row],[Order ID]],Table3[#All],2,0),"No")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LOOKUP(MainData[[#This Row],[Region]],People!B:B,People!A:A)</f>
        <v>Kelly Williams</v>
      </c>
      <c r="W5852" s="3" t="str">
        <f>IFERROR(VLOOKUP(MainData[[#This Row],[Order ID]],Table3[#All],2,0),"No")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LOOKUP(MainData[[#This Row],[Region]],People!B:B,People!A:A)</f>
        <v>Kelly Williams</v>
      </c>
      <c r="W5853" s="3" t="str">
        <f>IFERROR(VLOOKUP(MainData[[#This Row],[Order ID]],Table3[#All],2,0),"No")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LOOKUP(MainData[[#This Row],[Region]],People!B:B,People!A:A)</f>
        <v>Kelly Williams</v>
      </c>
      <c r="W5854" s="3" t="str">
        <f>IFERROR(VLOOKUP(MainData[[#This Row],[Order ID]],Table3[#All],2,0),"No")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LOOKUP(MainData[[#This Row],[Region]],People!B:B,People!A:A)</f>
        <v>Cassandra Brandow</v>
      </c>
      <c r="W5855" s="3" t="str">
        <f>IFERROR(VLOOKUP(MainData[[#This Row],[Order ID]],Table3[#All],2,0),"No")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LOOKUP(MainData[[#This Row],[Region]],People!B:B,People!A:A)</f>
        <v>Kelly Williams</v>
      </c>
      <c r="W5856" s="3" t="str">
        <f>IFERROR(VLOOKUP(MainData[[#This Row],[Order ID]],Table3[#All],2,0),"No")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LOOKUP(MainData[[#This Row],[Region]],People!B:B,People!A:A)</f>
        <v>Kelly Williams</v>
      </c>
      <c r="W5857" s="3" t="str">
        <f>IFERROR(VLOOKUP(MainData[[#This Row],[Order ID]],Table3[#All],2,0),"No")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LOOKUP(MainData[[#This Row],[Region]],People!B:B,People!A:A)</f>
        <v>Kelly Williams</v>
      </c>
      <c r="W5858" s="3" t="str">
        <f>IFERROR(VLOOKUP(MainData[[#This Row],[Order ID]],Table3[#All],2,0),"No")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LOOKUP(MainData[[#This Row],[Region]],People!B:B,People!A:A)</f>
        <v>Kelly Williams</v>
      </c>
      <c r="W5859" s="3" t="str">
        <f>IFERROR(VLOOKUP(MainData[[#This Row],[Order ID]],Table3[#All],2,0),"No")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LOOKUP(MainData[[#This Row],[Region]],People!B:B,People!A:A)</f>
        <v>Anna Andreadi</v>
      </c>
      <c r="W5860" s="3" t="str">
        <f>IFERROR(VLOOKUP(MainData[[#This Row],[Order ID]],Table3[#All],2,0),"No")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LOOKUP(MainData[[#This Row],[Region]],People!B:B,People!A:A)</f>
        <v>Cassandra Brandow</v>
      </c>
      <c r="W5861" s="3" t="str">
        <f>IFERROR(VLOOKUP(MainData[[#This Row],[Order ID]],Table3[#All],2,0),"No")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LOOKUP(MainData[[#This Row],[Region]],People!B:B,People!A:A)</f>
        <v>Chuck Magee</v>
      </c>
      <c r="W5862" s="3" t="str">
        <f>IFERROR(VLOOKUP(MainData[[#This Row],[Order ID]],Table3[#All],2,0),"No")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LOOKUP(MainData[[#This Row],[Region]],People!B:B,People!A:A)</f>
        <v>Cassandra Brandow</v>
      </c>
      <c r="W5863" s="3" t="str">
        <f>IFERROR(VLOOKUP(MainData[[#This Row],[Order ID]],Table3[#All],2,0),"No")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LOOKUP(MainData[[#This Row],[Region]],People!B:B,People!A:A)</f>
        <v>Cassandra Brandow</v>
      </c>
      <c r="W5864" s="3" t="str">
        <f>IFERROR(VLOOKUP(MainData[[#This Row],[Order ID]],Table3[#All],2,0),"No")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LOOKUP(MainData[[#This Row],[Region]],People!B:B,People!A:A)</f>
        <v>Cassandra Brandow</v>
      </c>
      <c r="W5865" s="3" t="str">
        <f>IFERROR(VLOOKUP(MainData[[#This Row],[Order ID]],Table3[#All],2,0),"No")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LOOKUP(MainData[[#This Row],[Region]],People!B:B,People!A:A)</f>
        <v>Chuck Magee</v>
      </c>
      <c r="W5866" s="3" t="str">
        <f>IFERROR(VLOOKUP(MainData[[#This Row],[Order ID]],Table3[#All],2,0),"No")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LOOKUP(MainData[[#This Row],[Region]],People!B:B,People!A:A)</f>
        <v>Chuck Magee</v>
      </c>
      <c r="W5867" s="3" t="str">
        <f>IFERROR(VLOOKUP(MainData[[#This Row],[Order ID]],Table3[#All],2,0),"No")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LOOKUP(MainData[[#This Row],[Region]],People!B:B,People!A:A)</f>
        <v>Chuck Magee</v>
      </c>
      <c r="W5868" s="3" t="str">
        <f>IFERROR(VLOOKUP(MainData[[#This Row],[Order ID]],Table3[#All],2,0),"No")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LOOKUP(MainData[[#This Row],[Region]],People!B:B,People!A:A)</f>
        <v>Chuck Magee</v>
      </c>
      <c r="W5869" s="3" t="str">
        <f>IFERROR(VLOOKUP(MainData[[#This Row],[Order ID]],Table3[#All],2,0),"No")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LOOKUP(MainData[[#This Row],[Region]],People!B:B,People!A:A)</f>
        <v>Chuck Magee</v>
      </c>
      <c r="W5870" s="3" t="str">
        <f>IFERROR(VLOOKUP(MainData[[#This Row],[Order ID]],Table3[#All],2,0),"No")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LOOKUP(MainData[[#This Row],[Region]],People!B:B,People!A:A)</f>
        <v>Anna Andreadi</v>
      </c>
      <c r="W5871" s="3" t="str">
        <f>IFERROR(VLOOKUP(MainData[[#This Row],[Order ID]],Table3[#All],2,0),"No")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LOOKUP(MainData[[#This Row],[Region]],People!B:B,People!A:A)</f>
        <v>Anna Andreadi</v>
      </c>
      <c r="W5872" s="3" t="str">
        <f>IFERROR(VLOOKUP(MainData[[#This Row],[Order ID]],Table3[#All],2,0),"No")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LOOKUP(MainData[[#This Row],[Region]],People!B:B,People!A:A)</f>
        <v>Kelly Williams</v>
      </c>
      <c r="W5873" s="3" t="str">
        <f>IFERROR(VLOOKUP(MainData[[#This Row],[Order ID]],Table3[#All],2,0),"No")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LOOKUP(MainData[[#This Row],[Region]],People!B:B,People!A:A)</f>
        <v>Cassandra Brandow</v>
      </c>
      <c r="W5874" s="3" t="str">
        <f>IFERROR(VLOOKUP(MainData[[#This Row],[Order ID]],Table3[#All],2,0),"No")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LOOKUP(MainData[[#This Row],[Region]],People!B:B,People!A:A)</f>
        <v>Cassandra Brandow</v>
      </c>
      <c r="W5875" s="3" t="str">
        <f>IFERROR(VLOOKUP(MainData[[#This Row],[Order ID]],Table3[#All],2,0),"No")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LOOKUP(MainData[[#This Row],[Region]],People!B:B,People!A:A)</f>
        <v>Cassandra Brandow</v>
      </c>
      <c r="W5876" s="3" t="str">
        <f>IFERROR(VLOOKUP(MainData[[#This Row],[Order ID]],Table3[#All],2,0),"No")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LOOKUP(MainData[[#This Row],[Region]],People!B:B,People!A:A)</f>
        <v>Chuck Magee</v>
      </c>
      <c r="W5877" s="3" t="str">
        <f>IFERROR(VLOOKUP(MainData[[#This Row],[Order ID]],Table3[#All],2,0),"No")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LOOKUP(MainData[[#This Row],[Region]],People!B:B,People!A:A)</f>
        <v>Chuck Magee</v>
      </c>
      <c r="W5878" s="3" t="str">
        <f>IFERROR(VLOOKUP(MainData[[#This Row],[Order ID]],Table3[#All],2,0),"No")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LOOKUP(MainData[[#This Row],[Region]],People!B:B,People!A:A)</f>
        <v>Chuck Magee</v>
      </c>
      <c r="W5879" s="3" t="str">
        <f>IFERROR(VLOOKUP(MainData[[#This Row],[Order ID]],Table3[#All],2,0),"No")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LOOKUP(MainData[[#This Row],[Region]],People!B:B,People!A:A)</f>
        <v>Chuck Magee</v>
      </c>
      <c r="W5880" s="3" t="str">
        <f>IFERROR(VLOOKUP(MainData[[#This Row],[Order ID]],Table3[#All],2,0),"No")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LOOKUP(MainData[[#This Row],[Region]],People!B:B,People!A:A)</f>
        <v>Chuck Magee</v>
      </c>
      <c r="W5881" s="3" t="str">
        <f>IFERROR(VLOOKUP(MainData[[#This Row],[Order ID]],Table3[#All],2,0),"No")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LOOKUP(MainData[[#This Row],[Region]],People!B:B,People!A:A)</f>
        <v>Anna Andreadi</v>
      </c>
      <c r="W5882" s="3" t="str">
        <f>IFERROR(VLOOKUP(MainData[[#This Row],[Order ID]],Table3[#All],2,0),"No")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LOOKUP(MainData[[#This Row],[Region]],People!B:B,People!A:A)</f>
        <v>Anna Andreadi</v>
      </c>
      <c r="W5883" s="3" t="str">
        <f>IFERROR(VLOOKUP(MainData[[#This Row],[Order ID]],Table3[#All],2,0),"No")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LOOKUP(MainData[[#This Row],[Region]],People!B:B,People!A:A)</f>
        <v>Anna Andreadi</v>
      </c>
      <c r="W5884" s="3" t="str">
        <f>IFERROR(VLOOKUP(MainData[[#This Row],[Order ID]],Table3[#All],2,0),"No")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LOOKUP(MainData[[#This Row],[Region]],People!B:B,People!A:A)</f>
        <v>Anna Andreadi</v>
      </c>
      <c r="W5885" s="3" t="str">
        <f>IFERROR(VLOOKUP(MainData[[#This Row],[Order ID]],Table3[#All],2,0),"No")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LOOKUP(MainData[[#This Row],[Region]],People!B:B,People!A:A)</f>
        <v>Anna Andreadi</v>
      </c>
      <c r="W5886" s="3" t="str">
        <f>IFERROR(VLOOKUP(MainData[[#This Row],[Order ID]],Table3[#All],2,0),"No")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LOOKUP(MainData[[#This Row],[Region]],People!B:B,People!A:A)</f>
        <v>Anna Andreadi</v>
      </c>
      <c r="W5887" s="3" t="str">
        <f>IFERROR(VLOOKUP(MainData[[#This Row],[Order ID]],Table3[#All],2,0),"No")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LOOKUP(MainData[[#This Row],[Region]],People!B:B,People!A:A)</f>
        <v>Anna Andreadi</v>
      </c>
      <c r="W5888" s="3" t="str">
        <f>IFERROR(VLOOKUP(MainData[[#This Row],[Order ID]],Table3[#All],2,0),"No")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LOOKUP(MainData[[#This Row],[Region]],People!B:B,People!A:A)</f>
        <v>Chuck Magee</v>
      </c>
      <c r="W5889" s="3" t="str">
        <f>IFERROR(VLOOKUP(MainData[[#This Row],[Order ID]],Table3[#All],2,0),"No")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LOOKUP(MainData[[#This Row],[Region]],People!B:B,People!A:A)</f>
        <v>Cassandra Brandow</v>
      </c>
      <c r="W5890" s="3" t="str">
        <f>IFERROR(VLOOKUP(MainData[[#This Row],[Order ID]],Table3[#All],2,0),"No")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LOOKUP(MainData[[#This Row],[Region]],People!B:B,People!A:A)</f>
        <v>Chuck Magee</v>
      </c>
      <c r="W5891" s="3" t="str">
        <f>IFERROR(VLOOKUP(MainData[[#This Row],[Order ID]],Table3[#All],2,0),"No")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LOOKUP(MainData[[#This Row],[Region]],People!B:B,People!A:A)</f>
        <v>Kelly Williams</v>
      </c>
      <c r="W5892" s="3" t="str">
        <f>IFERROR(VLOOKUP(MainData[[#This Row],[Order ID]],Table3[#All],2,0),"No")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LOOKUP(MainData[[#This Row],[Region]],People!B:B,People!A:A)</f>
        <v>Kelly Williams</v>
      </c>
      <c r="W5893" s="3" t="str">
        <f>IFERROR(VLOOKUP(MainData[[#This Row],[Order ID]],Table3[#All],2,0),"No")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LOOKUP(MainData[[#This Row],[Region]],People!B:B,People!A:A)</f>
        <v>Kelly Williams</v>
      </c>
      <c r="W5894" s="3" t="str">
        <f>IFERROR(VLOOKUP(MainData[[#This Row],[Order ID]],Table3[#All],2,0),"No")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LOOKUP(MainData[[#This Row],[Region]],People!B:B,People!A:A)</f>
        <v>Cassandra Brandow</v>
      </c>
      <c r="W5895" s="3" t="str">
        <f>IFERROR(VLOOKUP(MainData[[#This Row],[Order ID]],Table3[#All],2,0),"No")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LOOKUP(MainData[[#This Row],[Region]],People!B:B,People!A:A)</f>
        <v>Anna Andreadi</v>
      </c>
      <c r="W5896" s="3" t="str">
        <f>IFERROR(VLOOKUP(MainData[[#This Row],[Order ID]],Table3[#All],2,0),"No")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LOOKUP(MainData[[#This Row],[Region]],People!B:B,People!A:A)</f>
        <v>Anna Andreadi</v>
      </c>
      <c r="W5897" s="3" t="str">
        <f>IFERROR(VLOOKUP(MainData[[#This Row],[Order ID]],Table3[#All],2,0),"No")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LOOKUP(MainData[[#This Row],[Region]],People!B:B,People!A:A)</f>
        <v>Anna Andreadi</v>
      </c>
      <c r="W5898" s="3" t="str">
        <f>IFERROR(VLOOKUP(MainData[[#This Row],[Order ID]],Table3[#All],2,0),"No")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LOOKUP(MainData[[#This Row],[Region]],People!B:B,People!A:A)</f>
        <v>Kelly Williams</v>
      </c>
      <c r="W5899" s="3" t="str">
        <f>IFERROR(VLOOKUP(MainData[[#This Row],[Order ID]],Table3[#All],2,0),"No")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LOOKUP(MainData[[#This Row],[Region]],People!B:B,People!A:A)</f>
        <v>Kelly Williams</v>
      </c>
      <c r="W5900" s="3" t="str">
        <f>IFERROR(VLOOKUP(MainData[[#This Row],[Order ID]],Table3[#All],2,0),"No")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LOOKUP(MainData[[#This Row],[Region]],People!B:B,People!A:A)</f>
        <v>Anna Andreadi</v>
      </c>
      <c r="W5901" s="3" t="str">
        <f>IFERROR(VLOOKUP(MainData[[#This Row],[Order ID]],Table3[#All],2,0),"No")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LOOKUP(MainData[[#This Row],[Region]],People!B:B,People!A:A)</f>
        <v>Anna Andreadi</v>
      </c>
      <c r="W5902" s="3" t="str">
        <f>IFERROR(VLOOKUP(MainData[[#This Row],[Order ID]],Table3[#All],2,0),"No")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LOOKUP(MainData[[#This Row],[Region]],People!B:B,People!A:A)</f>
        <v>Chuck Magee</v>
      </c>
      <c r="W5903" s="3" t="str">
        <f>IFERROR(VLOOKUP(MainData[[#This Row],[Order ID]],Table3[#All],2,0),"No")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LOOKUP(MainData[[#This Row],[Region]],People!B:B,People!A:A)</f>
        <v>Anna Andreadi</v>
      </c>
      <c r="W5904" s="3" t="str">
        <f>IFERROR(VLOOKUP(MainData[[#This Row],[Order ID]],Table3[#All],2,0),"No")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LOOKUP(MainData[[#This Row],[Region]],People!B:B,People!A:A)</f>
        <v>Anna Andreadi</v>
      </c>
      <c r="W5905" s="3" t="str">
        <f>IFERROR(VLOOKUP(MainData[[#This Row],[Order ID]],Table3[#All],2,0),"No")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LOOKUP(MainData[[#This Row],[Region]],People!B:B,People!A:A)</f>
        <v>Anna Andreadi</v>
      </c>
      <c r="W5906" s="3" t="str">
        <f>IFERROR(VLOOKUP(MainData[[#This Row],[Order ID]],Table3[#All],2,0),"No")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LOOKUP(MainData[[#This Row],[Region]],People!B:B,People!A:A)</f>
        <v>Anna Andreadi</v>
      </c>
      <c r="W5907" s="3" t="str">
        <f>IFERROR(VLOOKUP(MainData[[#This Row],[Order ID]],Table3[#All],2,0),"No")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LOOKUP(MainData[[#This Row],[Region]],People!B:B,People!A:A)</f>
        <v>Anna Andreadi</v>
      </c>
      <c r="W5908" s="3" t="str">
        <f>IFERROR(VLOOKUP(MainData[[#This Row],[Order ID]],Table3[#All],2,0),"No")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LOOKUP(MainData[[#This Row],[Region]],People!B:B,People!A:A)</f>
        <v>Anna Andreadi</v>
      </c>
      <c r="W5909" s="3" t="str">
        <f>IFERROR(VLOOKUP(MainData[[#This Row],[Order ID]],Table3[#All],2,0),"No")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LOOKUP(MainData[[#This Row],[Region]],People!B:B,People!A:A)</f>
        <v>Anna Andreadi</v>
      </c>
      <c r="W5910" s="3" t="str">
        <f>IFERROR(VLOOKUP(MainData[[#This Row],[Order ID]],Table3[#All],2,0),"No")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LOOKUP(MainData[[#This Row],[Region]],People!B:B,People!A:A)</f>
        <v>Anna Andreadi</v>
      </c>
      <c r="W5911" s="3" t="str">
        <f>IFERROR(VLOOKUP(MainData[[#This Row],[Order ID]],Table3[#All],2,0),"No")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LOOKUP(MainData[[#This Row],[Region]],People!B:B,People!A:A)</f>
        <v>Anna Andreadi</v>
      </c>
      <c r="W5912" s="3" t="str">
        <f>IFERROR(VLOOKUP(MainData[[#This Row],[Order ID]],Table3[#All],2,0),"No")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LOOKUP(MainData[[#This Row],[Region]],People!B:B,People!A:A)</f>
        <v>Anna Andreadi</v>
      </c>
      <c r="W5913" s="3" t="str">
        <f>IFERROR(VLOOKUP(MainData[[#This Row],[Order ID]],Table3[#All],2,0),"No")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LOOKUP(MainData[[#This Row],[Region]],People!B:B,People!A:A)</f>
        <v>Cassandra Brandow</v>
      </c>
      <c r="W5914" s="3" t="str">
        <f>IFERROR(VLOOKUP(MainData[[#This Row],[Order ID]],Table3[#All],2,0),"No")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LOOKUP(MainData[[#This Row],[Region]],People!B:B,People!A:A)</f>
        <v>Chuck Magee</v>
      </c>
      <c r="W5915" s="3" t="str">
        <f>IFERROR(VLOOKUP(MainData[[#This Row],[Order ID]],Table3[#All],2,0),"No")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LOOKUP(MainData[[#This Row],[Region]],People!B:B,People!A:A)</f>
        <v>Chuck Magee</v>
      </c>
      <c r="W5916" s="3" t="str">
        <f>IFERROR(VLOOKUP(MainData[[#This Row],[Order ID]],Table3[#All],2,0),"No")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LOOKUP(MainData[[#This Row],[Region]],People!B:B,People!A:A)</f>
        <v>Chuck Magee</v>
      </c>
      <c r="W5917" s="3" t="str">
        <f>IFERROR(VLOOKUP(MainData[[#This Row],[Order ID]],Table3[#All],2,0),"No")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LOOKUP(MainData[[#This Row],[Region]],People!B:B,People!A:A)</f>
        <v>Chuck Magee</v>
      </c>
      <c r="W5918" s="3" t="str">
        <f>IFERROR(VLOOKUP(MainData[[#This Row],[Order ID]],Table3[#All],2,0),"No")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LOOKUP(MainData[[#This Row],[Region]],People!B:B,People!A:A)</f>
        <v>Chuck Magee</v>
      </c>
      <c r="W5919" s="3" t="str">
        <f>IFERROR(VLOOKUP(MainData[[#This Row],[Order ID]],Table3[#All],2,0),"No")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LOOKUP(MainData[[#This Row],[Region]],People!B:B,People!A:A)</f>
        <v>Chuck Magee</v>
      </c>
      <c r="W5920" s="3" t="str">
        <f>IFERROR(VLOOKUP(MainData[[#This Row],[Order ID]],Table3[#All],2,0),"No")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LOOKUP(MainData[[#This Row],[Region]],People!B:B,People!A:A)</f>
        <v>Chuck Magee</v>
      </c>
      <c r="W5921" s="3" t="str">
        <f>IFERROR(VLOOKUP(MainData[[#This Row],[Order ID]],Table3[#All],2,0),"No")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LOOKUP(MainData[[#This Row],[Region]],People!B:B,People!A:A)</f>
        <v>Chuck Magee</v>
      </c>
      <c r="W5922" s="3" t="str">
        <f>IFERROR(VLOOKUP(MainData[[#This Row],[Order ID]],Table3[#All],2,0),"No")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LOOKUP(MainData[[#This Row],[Region]],People!B:B,People!A:A)</f>
        <v>Chuck Magee</v>
      </c>
      <c r="W5923" s="3" t="str">
        <f>IFERROR(VLOOKUP(MainData[[#This Row],[Order ID]],Table3[#All],2,0),"No")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LOOKUP(MainData[[#This Row],[Region]],People!B:B,People!A:A)</f>
        <v>Chuck Magee</v>
      </c>
      <c r="W5924" s="3" t="str">
        <f>IFERROR(VLOOKUP(MainData[[#This Row],[Order ID]],Table3[#All],2,0),"No")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LOOKUP(MainData[[#This Row],[Region]],People!B:B,People!A:A)</f>
        <v>Chuck Magee</v>
      </c>
      <c r="W5925" s="3" t="str">
        <f>IFERROR(VLOOKUP(MainData[[#This Row],[Order ID]],Table3[#All],2,0),"No")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LOOKUP(MainData[[#This Row],[Region]],People!B:B,People!A:A)</f>
        <v>Cassandra Brandow</v>
      </c>
      <c r="W5926" s="3" t="str">
        <f>IFERROR(VLOOKUP(MainData[[#This Row],[Order ID]],Table3[#All],2,0),"No")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LOOKUP(MainData[[#This Row],[Region]],People!B:B,People!A:A)</f>
        <v>Anna Andreadi</v>
      </c>
      <c r="W5927" s="3" t="str">
        <f>IFERROR(VLOOKUP(MainData[[#This Row],[Order ID]],Table3[#All],2,0),"No")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LOOKUP(MainData[[#This Row],[Region]],People!B:B,People!A:A)</f>
        <v>Cassandra Brandow</v>
      </c>
      <c r="W5928" s="3" t="str">
        <f>IFERROR(VLOOKUP(MainData[[#This Row],[Order ID]],Table3[#All],2,0),"No")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LOOKUP(MainData[[#This Row],[Region]],People!B:B,People!A:A)</f>
        <v>Cassandra Brandow</v>
      </c>
      <c r="W5929" s="3" t="str">
        <f>IFERROR(VLOOKUP(MainData[[#This Row],[Order ID]],Table3[#All],2,0),"No")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LOOKUP(MainData[[#This Row],[Region]],People!B:B,People!A:A)</f>
        <v>Cassandra Brandow</v>
      </c>
      <c r="W5930" s="3" t="str">
        <f>IFERROR(VLOOKUP(MainData[[#This Row],[Order ID]],Table3[#All],2,0),"No")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LOOKUP(MainData[[#This Row],[Region]],People!B:B,People!A:A)</f>
        <v>Chuck Magee</v>
      </c>
      <c r="W5931" s="3" t="str">
        <f>IFERROR(VLOOKUP(MainData[[#This Row],[Order ID]],Table3[#All],2,0),"No")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LOOKUP(MainData[[#This Row],[Region]],People!B:B,People!A:A)</f>
        <v>Chuck Magee</v>
      </c>
      <c r="W5932" s="3" t="str">
        <f>IFERROR(VLOOKUP(MainData[[#This Row],[Order ID]],Table3[#All],2,0),"No")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LOOKUP(MainData[[#This Row],[Region]],People!B:B,People!A:A)</f>
        <v>Chuck Magee</v>
      </c>
      <c r="W5933" s="3" t="str">
        <f>IFERROR(VLOOKUP(MainData[[#This Row],[Order ID]],Table3[#All],2,0),"No")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LOOKUP(MainData[[#This Row],[Region]],People!B:B,People!A:A)</f>
        <v>Chuck Magee</v>
      </c>
      <c r="W5934" s="3" t="str">
        <f>IFERROR(VLOOKUP(MainData[[#This Row],[Order ID]],Table3[#All],2,0),"No")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LOOKUP(MainData[[#This Row],[Region]],People!B:B,People!A:A)</f>
        <v>Chuck Magee</v>
      </c>
      <c r="W5935" s="3" t="str">
        <f>IFERROR(VLOOKUP(MainData[[#This Row],[Order ID]],Table3[#All],2,0),"No")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LOOKUP(MainData[[#This Row],[Region]],People!B:B,People!A:A)</f>
        <v>Chuck Magee</v>
      </c>
      <c r="W5936" s="3" t="str">
        <f>IFERROR(VLOOKUP(MainData[[#This Row],[Order ID]],Table3[#All],2,0),"No")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LOOKUP(MainData[[#This Row],[Region]],People!B:B,People!A:A)</f>
        <v>Anna Andreadi</v>
      </c>
      <c r="W5937" s="3" t="str">
        <f>IFERROR(VLOOKUP(MainData[[#This Row],[Order ID]],Table3[#All],2,0),"No")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LOOKUP(MainData[[#This Row],[Region]],People!B:B,People!A:A)</f>
        <v>Anna Andreadi</v>
      </c>
      <c r="W5938" s="3" t="str">
        <f>IFERROR(VLOOKUP(MainData[[#This Row],[Order ID]],Table3[#All],2,0),"No")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LOOKUP(MainData[[#This Row],[Region]],People!B:B,People!A:A)</f>
        <v>Anna Andreadi</v>
      </c>
      <c r="W5939" s="3" t="str">
        <f>IFERROR(VLOOKUP(MainData[[#This Row],[Order ID]],Table3[#All],2,0),"No")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LOOKUP(MainData[[#This Row],[Region]],People!B:B,People!A:A)</f>
        <v>Kelly Williams</v>
      </c>
      <c r="W5940" s="3" t="str">
        <f>IFERROR(VLOOKUP(MainData[[#This Row],[Order ID]],Table3[#All],2,0),"No")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LOOKUP(MainData[[#This Row],[Region]],People!B:B,People!A:A)</f>
        <v>Kelly Williams</v>
      </c>
      <c r="W5941" s="3" t="str">
        <f>IFERROR(VLOOKUP(MainData[[#This Row],[Order ID]],Table3[#All],2,0),"No")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LOOKUP(MainData[[#This Row],[Region]],People!B:B,People!A:A)</f>
        <v>Anna Andreadi</v>
      </c>
      <c r="W5942" s="3" t="str">
        <f>IFERROR(VLOOKUP(MainData[[#This Row],[Order ID]],Table3[#All],2,0),"No")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LOOKUP(MainData[[#This Row],[Region]],People!B:B,People!A:A)</f>
        <v>Anna Andreadi</v>
      </c>
      <c r="W5943" s="3" t="str">
        <f>IFERROR(VLOOKUP(MainData[[#This Row],[Order ID]],Table3[#All],2,0),"No")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LOOKUP(MainData[[#This Row],[Region]],People!B:B,People!A:A)</f>
        <v>Anna Andreadi</v>
      </c>
      <c r="W5944" s="3" t="str">
        <f>IFERROR(VLOOKUP(MainData[[#This Row],[Order ID]],Table3[#All],2,0),"No")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LOOKUP(MainData[[#This Row],[Region]],People!B:B,People!A:A)</f>
        <v>Anna Andreadi</v>
      </c>
      <c r="W5945" s="3" t="str">
        <f>IFERROR(VLOOKUP(MainData[[#This Row],[Order ID]],Table3[#All],2,0),"No")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LOOKUP(MainData[[#This Row],[Region]],People!B:B,People!A:A)</f>
        <v>Anna Andreadi</v>
      </c>
      <c r="W5946" s="3" t="str">
        <f>IFERROR(VLOOKUP(MainData[[#This Row],[Order ID]],Table3[#All],2,0),"No")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LOOKUP(MainData[[#This Row],[Region]],People!B:B,People!A:A)</f>
        <v>Anna Andreadi</v>
      </c>
      <c r="W5947" s="3" t="str">
        <f>IFERROR(VLOOKUP(MainData[[#This Row],[Order ID]],Table3[#All],2,0),"No")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LOOKUP(MainData[[#This Row],[Region]],People!B:B,People!A:A)</f>
        <v>Anna Andreadi</v>
      </c>
      <c r="W5948" s="3" t="str">
        <f>IFERROR(VLOOKUP(MainData[[#This Row],[Order ID]],Table3[#All],2,0),"No")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LOOKUP(MainData[[#This Row],[Region]],People!B:B,People!A:A)</f>
        <v>Kelly Williams</v>
      </c>
      <c r="W5949" s="3" t="str">
        <f>IFERROR(VLOOKUP(MainData[[#This Row],[Order ID]],Table3[#All],2,0),"No")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LOOKUP(MainData[[#This Row],[Region]],People!B:B,People!A:A)</f>
        <v>Cassandra Brandow</v>
      </c>
      <c r="W5950" s="3" t="str">
        <f>IFERROR(VLOOKUP(MainData[[#This Row],[Order ID]],Table3[#All],2,0),"No")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LOOKUP(MainData[[#This Row],[Region]],People!B:B,People!A:A)</f>
        <v>Cassandra Brandow</v>
      </c>
      <c r="W5951" s="3" t="str">
        <f>IFERROR(VLOOKUP(MainData[[#This Row],[Order ID]],Table3[#All],2,0),"No")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LOOKUP(MainData[[#This Row],[Region]],People!B:B,People!A:A)</f>
        <v>Cassandra Brandow</v>
      </c>
      <c r="W5952" s="3" t="str">
        <f>IFERROR(VLOOKUP(MainData[[#This Row],[Order ID]],Table3[#All],2,0),"No")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LOOKUP(MainData[[#This Row],[Region]],People!B:B,People!A:A)</f>
        <v>Cassandra Brandow</v>
      </c>
      <c r="W5953" s="3" t="str">
        <f>IFERROR(VLOOKUP(MainData[[#This Row],[Order ID]],Table3[#All],2,0),"No")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LOOKUP(MainData[[#This Row],[Region]],People!B:B,People!A:A)</f>
        <v>Kelly Williams</v>
      </c>
      <c r="W5954" s="3" t="str">
        <f>IFERROR(VLOOKUP(MainData[[#This Row],[Order ID]],Table3[#All],2,0),"No")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LOOKUP(MainData[[#This Row],[Region]],People!B:B,People!A:A)</f>
        <v>Chuck Magee</v>
      </c>
      <c r="W5955" s="3" t="str">
        <f>IFERROR(VLOOKUP(MainData[[#This Row],[Order ID]],Table3[#All],2,0),"No")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LOOKUP(MainData[[#This Row],[Region]],People!B:B,People!A:A)</f>
        <v>Chuck Magee</v>
      </c>
      <c r="W5956" s="3" t="str">
        <f>IFERROR(VLOOKUP(MainData[[#This Row],[Order ID]],Table3[#All],2,0),"No")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LOOKUP(MainData[[#This Row],[Region]],People!B:B,People!A:A)</f>
        <v>Chuck Magee</v>
      </c>
      <c r="W5957" s="3" t="str">
        <f>IFERROR(VLOOKUP(MainData[[#This Row],[Order ID]],Table3[#All],2,0),"No")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LOOKUP(MainData[[#This Row],[Region]],People!B:B,People!A:A)</f>
        <v>Anna Andreadi</v>
      </c>
      <c r="W5958" s="3" t="str">
        <f>IFERROR(VLOOKUP(MainData[[#This Row],[Order ID]],Table3[#All],2,0),"No")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LOOKUP(MainData[[#This Row],[Region]],People!B:B,People!A:A)</f>
        <v>Anna Andreadi</v>
      </c>
      <c r="W5959" s="3" t="str">
        <f>IFERROR(VLOOKUP(MainData[[#This Row],[Order ID]],Table3[#All],2,0),"No")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LOOKUP(MainData[[#This Row],[Region]],People!B:B,People!A:A)</f>
        <v>Anna Andreadi</v>
      </c>
      <c r="W5960" s="3" t="str">
        <f>IFERROR(VLOOKUP(MainData[[#This Row],[Order ID]],Table3[#All],2,0),"No")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LOOKUP(MainData[[#This Row],[Region]],People!B:B,People!A:A)</f>
        <v>Anna Andreadi</v>
      </c>
      <c r="W5961" s="3" t="str">
        <f>IFERROR(VLOOKUP(MainData[[#This Row],[Order ID]],Table3[#All],2,0),"No")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LOOKUP(MainData[[#This Row],[Region]],People!B:B,People!A:A)</f>
        <v>Anna Andreadi</v>
      </c>
      <c r="W5962" s="3" t="str">
        <f>IFERROR(VLOOKUP(MainData[[#This Row],[Order ID]],Table3[#All],2,0),"No")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LOOKUP(MainData[[#This Row],[Region]],People!B:B,People!A:A)</f>
        <v>Anna Andreadi</v>
      </c>
      <c r="W5963" s="3" t="str">
        <f>IFERROR(VLOOKUP(MainData[[#This Row],[Order ID]],Table3[#All],2,0),"No")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LOOKUP(MainData[[#This Row],[Region]],People!B:B,People!A:A)</f>
        <v>Anna Andreadi</v>
      </c>
      <c r="W5964" s="3" t="str">
        <f>IFERROR(VLOOKUP(MainData[[#This Row],[Order ID]],Table3[#All],2,0),"No")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LOOKUP(MainData[[#This Row],[Region]],People!B:B,People!A:A)</f>
        <v>Anna Andreadi</v>
      </c>
      <c r="W5965" s="3" t="str">
        <f>IFERROR(VLOOKUP(MainData[[#This Row],[Order ID]],Table3[#All],2,0),"No")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LOOKUP(MainData[[#This Row],[Region]],People!B:B,People!A:A)</f>
        <v>Anna Andreadi</v>
      </c>
      <c r="W5966" s="3" t="str">
        <f>IFERROR(VLOOKUP(MainData[[#This Row],[Order ID]],Table3[#All],2,0),"No")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LOOKUP(MainData[[#This Row],[Region]],People!B:B,People!A:A)</f>
        <v>Anna Andreadi</v>
      </c>
      <c r="W5967" s="3" t="str">
        <f>IFERROR(VLOOKUP(MainData[[#This Row],[Order ID]],Table3[#All],2,0),"No")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LOOKUP(MainData[[#This Row],[Region]],People!B:B,People!A:A)</f>
        <v>Anna Andreadi</v>
      </c>
      <c r="W5968" s="3" t="str">
        <f>IFERROR(VLOOKUP(MainData[[#This Row],[Order ID]],Table3[#All],2,0),"No")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LOOKUP(MainData[[#This Row],[Region]],People!B:B,People!A:A)</f>
        <v>Chuck Magee</v>
      </c>
      <c r="W5969" s="3" t="str">
        <f>IFERROR(VLOOKUP(MainData[[#This Row],[Order ID]],Table3[#All],2,0),"No")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LOOKUP(MainData[[#This Row],[Region]],People!B:B,People!A:A)</f>
        <v>Anna Andreadi</v>
      </c>
      <c r="W5970" s="3" t="str">
        <f>IFERROR(VLOOKUP(MainData[[#This Row],[Order ID]],Table3[#All],2,0),"No")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LOOKUP(MainData[[#This Row],[Region]],People!B:B,People!A:A)</f>
        <v>Anna Andreadi</v>
      </c>
      <c r="W5971" s="3" t="str">
        <f>IFERROR(VLOOKUP(MainData[[#This Row],[Order ID]],Table3[#All],2,0),"No")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LOOKUP(MainData[[#This Row],[Region]],People!B:B,People!A:A)</f>
        <v>Anna Andreadi</v>
      </c>
      <c r="W5972" s="3" t="str">
        <f>IFERROR(VLOOKUP(MainData[[#This Row],[Order ID]],Table3[#All],2,0),"No")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LOOKUP(MainData[[#This Row],[Region]],People!B:B,People!A:A)</f>
        <v>Anna Andreadi</v>
      </c>
      <c r="W5973" s="3" t="str">
        <f>IFERROR(VLOOKUP(MainData[[#This Row],[Order ID]],Table3[#All],2,0),"No")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LOOKUP(MainData[[#This Row],[Region]],People!B:B,People!A:A)</f>
        <v>Chuck Magee</v>
      </c>
      <c r="W5974" s="3" t="str">
        <f>IFERROR(VLOOKUP(MainData[[#This Row],[Order ID]],Table3[#All],2,0),"No")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LOOKUP(MainData[[#This Row],[Region]],People!B:B,People!A:A)</f>
        <v>Chuck Magee</v>
      </c>
      <c r="W5975" s="3" t="str">
        <f>IFERROR(VLOOKUP(MainData[[#This Row],[Order ID]],Table3[#All],2,0),"No")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LOOKUP(MainData[[#This Row],[Region]],People!B:B,People!A:A)</f>
        <v>Cassandra Brandow</v>
      </c>
      <c r="W5976" s="3" t="str">
        <f>IFERROR(VLOOKUP(MainData[[#This Row],[Order ID]],Table3[#All],2,0),"No")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LOOKUP(MainData[[#This Row],[Region]],People!B:B,People!A:A)</f>
        <v>Kelly Williams</v>
      </c>
      <c r="W5977" s="3" t="str">
        <f>IFERROR(VLOOKUP(MainData[[#This Row],[Order ID]],Table3[#All],2,0),"No")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LOOKUP(MainData[[#This Row],[Region]],People!B:B,People!A:A)</f>
        <v>Kelly Williams</v>
      </c>
      <c r="W5978" s="3" t="str">
        <f>IFERROR(VLOOKUP(MainData[[#This Row],[Order ID]],Table3[#All],2,0),"No")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LOOKUP(MainData[[#This Row],[Region]],People!B:B,People!A:A)</f>
        <v>Anna Andreadi</v>
      </c>
      <c r="W5979" s="3" t="str">
        <f>IFERROR(VLOOKUP(MainData[[#This Row],[Order ID]],Table3[#All],2,0),"No")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LOOKUP(MainData[[#This Row],[Region]],People!B:B,People!A:A)</f>
        <v>Kelly Williams</v>
      </c>
      <c r="W5980" s="3" t="str">
        <f>IFERROR(VLOOKUP(MainData[[#This Row],[Order ID]],Table3[#All],2,0),"No")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LOOKUP(MainData[[#This Row],[Region]],People!B:B,People!A:A)</f>
        <v>Kelly Williams</v>
      </c>
      <c r="W5981" s="3" t="str">
        <f>IFERROR(VLOOKUP(MainData[[#This Row],[Order ID]],Table3[#All],2,0),"No")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LOOKUP(MainData[[#This Row],[Region]],People!B:B,People!A:A)</f>
        <v>Kelly Williams</v>
      </c>
      <c r="W5982" s="3" t="str">
        <f>IFERROR(VLOOKUP(MainData[[#This Row],[Order ID]],Table3[#All],2,0),"No")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LOOKUP(MainData[[#This Row],[Region]],People!B:B,People!A:A)</f>
        <v>Kelly Williams</v>
      </c>
      <c r="W5983" s="3" t="str">
        <f>IFERROR(VLOOKUP(MainData[[#This Row],[Order ID]],Table3[#All],2,0),"No")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LOOKUP(MainData[[#This Row],[Region]],People!B:B,People!A:A)</f>
        <v>Chuck Magee</v>
      </c>
      <c r="W5984" s="3" t="str">
        <f>IFERROR(VLOOKUP(MainData[[#This Row],[Order ID]],Table3[#All],2,0),"No")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LOOKUP(MainData[[#This Row],[Region]],People!B:B,People!A:A)</f>
        <v>Chuck Magee</v>
      </c>
      <c r="W5985" s="3" t="str">
        <f>IFERROR(VLOOKUP(MainData[[#This Row],[Order ID]],Table3[#All],2,0),"No")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LOOKUP(MainData[[#This Row],[Region]],People!B:B,People!A:A)</f>
        <v>Cassandra Brandow</v>
      </c>
      <c r="W5986" s="3" t="str">
        <f>IFERROR(VLOOKUP(MainData[[#This Row],[Order ID]],Table3[#All],2,0),"No")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LOOKUP(MainData[[#This Row],[Region]],People!B:B,People!A:A)</f>
        <v>Cassandra Brandow</v>
      </c>
      <c r="W5987" s="3" t="str">
        <f>IFERROR(VLOOKUP(MainData[[#This Row],[Order ID]],Table3[#All],2,0),"No")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LOOKUP(MainData[[#This Row],[Region]],People!B:B,People!A:A)</f>
        <v>Cassandra Brandow</v>
      </c>
      <c r="W5988" s="3" t="str">
        <f>IFERROR(VLOOKUP(MainData[[#This Row],[Order ID]],Table3[#All],2,0),"No")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LOOKUP(MainData[[#This Row],[Region]],People!B:B,People!A:A)</f>
        <v>Cassandra Brandow</v>
      </c>
      <c r="W5989" s="3" t="str">
        <f>IFERROR(VLOOKUP(MainData[[#This Row],[Order ID]],Table3[#All],2,0),"No")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LOOKUP(MainData[[#This Row],[Region]],People!B:B,People!A:A)</f>
        <v>Cassandra Brandow</v>
      </c>
      <c r="W5990" s="3" t="str">
        <f>IFERROR(VLOOKUP(MainData[[#This Row],[Order ID]],Table3[#All],2,0),"No")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LOOKUP(MainData[[#This Row],[Region]],People!B:B,People!A:A)</f>
        <v>Cassandra Brandow</v>
      </c>
      <c r="W5991" s="3" t="str">
        <f>IFERROR(VLOOKUP(MainData[[#This Row],[Order ID]],Table3[#All],2,0),"No")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LOOKUP(MainData[[#This Row],[Region]],People!B:B,People!A:A)</f>
        <v>Anna Andreadi</v>
      </c>
      <c r="W5992" s="3" t="str">
        <f>IFERROR(VLOOKUP(MainData[[#This Row],[Order ID]],Table3[#All],2,0),"No")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LOOKUP(MainData[[#This Row],[Region]],People!B:B,People!A:A)</f>
        <v>Anna Andreadi</v>
      </c>
      <c r="W5993" s="3" t="str">
        <f>IFERROR(VLOOKUP(MainData[[#This Row],[Order ID]],Table3[#All],2,0),"No")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LOOKUP(MainData[[#This Row],[Region]],People!B:B,People!A:A)</f>
        <v>Anna Andreadi</v>
      </c>
      <c r="W5994" s="3" t="str">
        <f>IFERROR(VLOOKUP(MainData[[#This Row],[Order ID]],Table3[#All],2,0),"No")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LOOKUP(MainData[[#This Row],[Region]],People!B:B,People!A:A)</f>
        <v>Chuck Magee</v>
      </c>
      <c r="W5995" s="3" t="str">
        <f>IFERROR(VLOOKUP(MainData[[#This Row],[Order ID]],Table3[#All],2,0),"No")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LOOKUP(MainData[[#This Row],[Region]],People!B:B,People!A:A)</f>
        <v>Chuck Magee</v>
      </c>
      <c r="W5996" s="3" t="str">
        <f>IFERROR(VLOOKUP(MainData[[#This Row],[Order ID]],Table3[#All],2,0),"No")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LOOKUP(MainData[[#This Row],[Region]],People!B:B,People!A:A)</f>
        <v>Chuck Magee</v>
      </c>
      <c r="W5997" s="3" t="str">
        <f>IFERROR(VLOOKUP(MainData[[#This Row],[Order ID]],Table3[#All],2,0),"No")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LOOKUP(MainData[[#This Row],[Region]],People!B:B,People!A:A)</f>
        <v>Chuck Magee</v>
      </c>
      <c r="W5998" s="3" t="str">
        <f>IFERROR(VLOOKUP(MainData[[#This Row],[Order ID]],Table3[#All],2,0),"No")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LOOKUP(MainData[[#This Row],[Region]],People!B:B,People!A:A)</f>
        <v>Chuck Magee</v>
      </c>
      <c r="W5999" s="3" t="str">
        <f>IFERROR(VLOOKUP(MainData[[#This Row],[Order ID]],Table3[#All],2,0),"No")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LOOKUP(MainData[[#This Row],[Region]],People!B:B,People!A:A)</f>
        <v>Anna Andreadi</v>
      </c>
      <c r="W6000" s="3" t="str">
        <f>IFERROR(VLOOKUP(MainData[[#This Row],[Order ID]],Table3[#All],2,0),"No")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LOOKUP(MainData[[#This Row],[Region]],People!B:B,People!A:A)</f>
        <v>Anna Andreadi</v>
      </c>
      <c r="W6001" s="3" t="str">
        <f>IFERROR(VLOOKUP(MainData[[#This Row],[Order ID]],Table3[#All],2,0),"No")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LOOKUP(MainData[[#This Row],[Region]],People!B:B,People!A:A)</f>
        <v>Anna Andreadi</v>
      </c>
      <c r="W6002" s="3" t="str">
        <f>IFERROR(VLOOKUP(MainData[[#This Row],[Order ID]],Table3[#All],2,0),"No")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LOOKUP(MainData[[#This Row],[Region]],People!B:B,People!A:A)</f>
        <v>Anna Andreadi</v>
      </c>
      <c r="W6003" s="3" t="str">
        <f>IFERROR(VLOOKUP(MainData[[#This Row],[Order ID]],Table3[#All],2,0),"No")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LOOKUP(MainData[[#This Row],[Region]],People!B:B,People!A:A)</f>
        <v>Anna Andreadi</v>
      </c>
      <c r="W6004" s="3" t="str">
        <f>IFERROR(VLOOKUP(MainData[[#This Row],[Order ID]],Table3[#All],2,0),"No")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LOOKUP(MainData[[#This Row],[Region]],People!B:B,People!A:A)</f>
        <v>Cassandra Brandow</v>
      </c>
      <c r="W6005" s="3" t="str">
        <f>IFERROR(VLOOKUP(MainData[[#This Row],[Order ID]],Table3[#All],2,0),"No")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LOOKUP(MainData[[#This Row],[Region]],People!B:B,People!A:A)</f>
        <v>Anna Andreadi</v>
      </c>
      <c r="W6006" s="3" t="str">
        <f>IFERROR(VLOOKUP(MainData[[#This Row],[Order ID]],Table3[#All],2,0),"No")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LOOKUP(MainData[[#This Row],[Region]],People!B:B,People!A:A)</f>
        <v>Chuck Magee</v>
      </c>
      <c r="W6007" s="3" t="str">
        <f>IFERROR(VLOOKUP(MainData[[#This Row],[Order ID]],Table3[#All],2,0),"No")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LOOKUP(MainData[[#This Row],[Region]],People!B:B,People!A:A)</f>
        <v>Chuck Magee</v>
      </c>
      <c r="W6008" s="3" t="str">
        <f>IFERROR(VLOOKUP(MainData[[#This Row],[Order ID]],Table3[#All],2,0),"No")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LOOKUP(MainData[[#This Row],[Region]],People!B:B,People!A:A)</f>
        <v>Cassandra Brandow</v>
      </c>
      <c r="W6009" s="3" t="str">
        <f>IFERROR(VLOOKUP(MainData[[#This Row],[Order ID]],Table3[#All],2,0),"No")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LOOKUP(MainData[[#This Row],[Region]],People!B:B,People!A:A)</f>
        <v>Anna Andreadi</v>
      </c>
      <c r="W6010" s="3" t="str">
        <f>IFERROR(VLOOKUP(MainData[[#This Row],[Order ID]],Table3[#All],2,0),"No")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LOOKUP(MainData[[#This Row],[Region]],People!B:B,People!A:A)</f>
        <v>Anna Andreadi</v>
      </c>
      <c r="W6011" s="3" t="str">
        <f>IFERROR(VLOOKUP(MainData[[#This Row],[Order ID]],Table3[#All],2,0),"No")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LOOKUP(MainData[[#This Row],[Region]],People!B:B,People!A:A)</f>
        <v>Anna Andreadi</v>
      </c>
      <c r="W6012" s="3" t="str">
        <f>IFERROR(VLOOKUP(MainData[[#This Row],[Order ID]],Table3[#All],2,0),"No")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LOOKUP(MainData[[#This Row],[Region]],People!B:B,People!A:A)</f>
        <v>Anna Andreadi</v>
      </c>
      <c r="W6013" s="3" t="str">
        <f>IFERROR(VLOOKUP(MainData[[#This Row],[Order ID]],Table3[#All],2,0),"No")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LOOKUP(MainData[[#This Row],[Region]],People!B:B,People!A:A)</f>
        <v>Anna Andreadi</v>
      </c>
      <c r="W6014" s="3" t="str">
        <f>IFERROR(VLOOKUP(MainData[[#This Row],[Order ID]],Table3[#All],2,0),"No")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LOOKUP(MainData[[#This Row],[Region]],People!B:B,People!A:A)</f>
        <v>Anna Andreadi</v>
      </c>
      <c r="W6015" s="3" t="str">
        <f>IFERROR(VLOOKUP(MainData[[#This Row],[Order ID]],Table3[#All],2,0),"No")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LOOKUP(MainData[[#This Row],[Region]],People!B:B,People!A:A)</f>
        <v>Anna Andreadi</v>
      </c>
      <c r="W6016" s="3" t="str">
        <f>IFERROR(VLOOKUP(MainData[[#This Row],[Order ID]],Table3[#All],2,0),"No")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LOOKUP(MainData[[#This Row],[Region]],People!B:B,People!A:A)</f>
        <v>Anna Andreadi</v>
      </c>
      <c r="W6017" s="3" t="str">
        <f>IFERROR(VLOOKUP(MainData[[#This Row],[Order ID]],Table3[#All],2,0),"No")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LOOKUP(MainData[[#This Row],[Region]],People!B:B,People!A:A)</f>
        <v>Anna Andreadi</v>
      </c>
      <c r="W6018" s="3" t="str">
        <f>IFERROR(VLOOKUP(MainData[[#This Row],[Order ID]],Table3[#All],2,0),"No")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LOOKUP(MainData[[#This Row],[Region]],People!B:B,People!A:A)</f>
        <v>Anna Andreadi</v>
      </c>
      <c r="W6019" s="3" t="str">
        <f>IFERROR(VLOOKUP(MainData[[#This Row],[Order ID]],Table3[#All],2,0),"No")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LOOKUP(MainData[[#This Row],[Region]],People!B:B,People!A:A)</f>
        <v>Anna Andreadi</v>
      </c>
      <c r="W6020" s="3" t="str">
        <f>IFERROR(VLOOKUP(MainData[[#This Row],[Order ID]],Table3[#All],2,0),"No")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LOOKUP(MainData[[#This Row],[Region]],People!B:B,People!A:A)</f>
        <v>Chuck Magee</v>
      </c>
      <c r="W6021" s="3" t="str">
        <f>IFERROR(VLOOKUP(MainData[[#This Row],[Order ID]],Table3[#All],2,0),"No")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LOOKUP(MainData[[#This Row],[Region]],People!B:B,People!A:A)</f>
        <v>Cassandra Brandow</v>
      </c>
      <c r="W6022" s="3" t="str">
        <f>IFERROR(VLOOKUP(MainData[[#This Row],[Order ID]],Table3[#All],2,0),"No")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LOOKUP(MainData[[#This Row],[Region]],People!B:B,People!A:A)</f>
        <v>Cassandra Brandow</v>
      </c>
      <c r="W6023" s="3" t="str">
        <f>IFERROR(VLOOKUP(MainData[[#This Row],[Order ID]],Table3[#All],2,0),"No")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LOOKUP(MainData[[#This Row],[Region]],People!B:B,People!A:A)</f>
        <v>Kelly Williams</v>
      </c>
      <c r="W6024" s="3" t="str">
        <f>IFERROR(VLOOKUP(MainData[[#This Row],[Order ID]],Table3[#All],2,0),"No")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LOOKUP(MainData[[#This Row],[Region]],People!B:B,People!A:A)</f>
        <v>Chuck Magee</v>
      </c>
      <c r="W6025" s="3" t="str">
        <f>IFERROR(VLOOKUP(MainData[[#This Row],[Order ID]],Table3[#All],2,0),"No")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LOOKUP(MainData[[#This Row],[Region]],People!B:B,People!A:A)</f>
        <v>Chuck Magee</v>
      </c>
      <c r="W6026" s="3" t="str">
        <f>IFERROR(VLOOKUP(MainData[[#This Row],[Order ID]],Table3[#All],2,0),"No")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LOOKUP(MainData[[#This Row],[Region]],People!B:B,People!A:A)</f>
        <v>Chuck Magee</v>
      </c>
      <c r="W6027" s="3" t="str">
        <f>IFERROR(VLOOKUP(MainData[[#This Row],[Order ID]],Table3[#All],2,0),"No")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LOOKUP(MainData[[#This Row],[Region]],People!B:B,People!A:A)</f>
        <v>Anna Andreadi</v>
      </c>
      <c r="W6028" s="3" t="str">
        <f>IFERROR(VLOOKUP(MainData[[#This Row],[Order ID]],Table3[#All],2,0),"No")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LOOKUP(MainData[[#This Row],[Region]],People!B:B,People!A:A)</f>
        <v>Anna Andreadi</v>
      </c>
      <c r="W6029" s="3" t="str">
        <f>IFERROR(VLOOKUP(MainData[[#This Row],[Order ID]],Table3[#All],2,0),"No")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LOOKUP(MainData[[#This Row],[Region]],People!B:B,People!A:A)</f>
        <v>Cassandra Brandow</v>
      </c>
      <c r="W6030" s="3" t="str">
        <f>IFERROR(VLOOKUP(MainData[[#This Row],[Order ID]],Table3[#All],2,0),"No")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LOOKUP(MainData[[#This Row],[Region]],People!B:B,People!A:A)</f>
        <v>Anna Andreadi</v>
      </c>
      <c r="W6031" s="3" t="str">
        <f>IFERROR(VLOOKUP(MainData[[#This Row],[Order ID]],Table3[#All],2,0),"No")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LOOKUP(MainData[[#This Row],[Region]],People!B:B,People!A:A)</f>
        <v>Cassandra Brandow</v>
      </c>
      <c r="W6032" s="3" t="str">
        <f>IFERROR(VLOOKUP(MainData[[#This Row],[Order ID]],Table3[#All],2,0),"No")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LOOKUP(MainData[[#This Row],[Region]],People!B:B,People!A:A)</f>
        <v>Chuck Magee</v>
      </c>
      <c r="W6033" s="3" t="str">
        <f>IFERROR(VLOOKUP(MainData[[#This Row],[Order ID]],Table3[#All],2,0),"No")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LOOKUP(MainData[[#This Row],[Region]],People!B:B,People!A:A)</f>
        <v>Chuck Magee</v>
      </c>
      <c r="W6034" s="3" t="str">
        <f>IFERROR(VLOOKUP(MainData[[#This Row],[Order ID]],Table3[#All],2,0),"No")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LOOKUP(MainData[[#This Row],[Region]],People!B:B,People!A:A)</f>
        <v>Anna Andreadi</v>
      </c>
      <c r="W6035" s="3" t="str">
        <f>IFERROR(VLOOKUP(MainData[[#This Row],[Order ID]],Table3[#All],2,0),"No")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LOOKUP(MainData[[#This Row],[Region]],People!B:B,People!A:A)</f>
        <v>Kelly Williams</v>
      </c>
      <c r="W6036" s="3" t="str">
        <f>IFERROR(VLOOKUP(MainData[[#This Row],[Order ID]],Table3[#All],2,0),"No")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LOOKUP(MainData[[#This Row],[Region]],People!B:B,People!A:A)</f>
        <v>Kelly Williams</v>
      </c>
      <c r="W6037" s="3" t="str">
        <f>IFERROR(VLOOKUP(MainData[[#This Row],[Order ID]],Table3[#All],2,0),"No")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LOOKUP(MainData[[#This Row],[Region]],People!B:B,People!A:A)</f>
        <v>Cassandra Brandow</v>
      </c>
      <c r="W6038" s="3" t="str">
        <f>IFERROR(VLOOKUP(MainData[[#This Row],[Order ID]],Table3[#All],2,0),"No")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LOOKUP(MainData[[#This Row],[Region]],People!B:B,People!A:A)</f>
        <v>Cassandra Brandow</v>
      </c>
      <c r="W6039" s="3" t="str">
        <f>IFERROR(VLOOKUP(MainData[[#This Row],[Order ID]],Table3[#All],2,0),"No")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LOOKUP(MainData[[#This Row],[Region]],People!B:B,People!A:A)</f>
        <v>Cassandra Brandow</v>
      </c>
      <c r="W6040" s="3" t="str">
        <f>IFERROR(VLOOKUP(MainData[[#This Row],[Order ID]],Table3[#All],2,0),"No")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LOOKUP(MainData[[#This Row],[Region]],People!B:B,People!A:A)</f>
        <v>Cassandra Brandow</v>
      </c>
      <c r="W6041" s="3" t="str">
        <f>IFERROR(VLOOKUP(MainData[[#This Row],[Order ID]],Table3[#All],2,0),"No")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LOOKUP(MainData[[#This Row],[Region]],People!B:B,People!A:A)</f>
        <v>Anna Andreadi</v>
      </c>
      <c r="W6042" s="3" t="str">
        <f>IFERROR(VLOOKUP(MainData[[#This Row],[Order ID]],Table3[#All],2,0),"No")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LOOKUP(MainData[[#This Row],[Region]],People!B:B,People!A:A)</f>
        <v>Anna Andreadi</v>
      </c>
      <c r="W6043" s="3" t="str">
        <f>IFERROR(VLOOKUP(MainData[[#This Row],[Order ID]],Table3[#All],2,0),"No")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LOOKUP(MainData[[#This Row],[Region]],People!B:B,People!A:A)</f>
        <v>Anna Andreadi</v>
      </c>
      <c r="W6044" s="3" t="str">
        <f>IFERROR(VLOOKUP(MainData[[#This Row],[Order ID]],Table3[#All],2,0),"No")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LOOKUP(MainData[[#This Row],[Region]],People!B:B,People!A:A)</f>
        <v>Cassandra Brandow</v>
      </c>
      <c r="W6045" s="3" t="str">
        <f>IFERROR(VLOOKUP(MainData[[#This Row],[Order ID]],Table3[#All],2,0),"No")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LOOKUP(MainData[[#This Row],[Region]],People!B:B,People!A:A)</f>
        <v>Cassandra Brandow</v>
      </c>
      <c r="W6046" s="3" t="str">
        <f>IFERROR(VLOOKUP(MainData[[#This Row],[Order ID]],Table3[#All],2,0),"No")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LOOKUP(MainData[[#This Row],[Region]],People!B:B,People!A:A)</f>
        <v>Anna Andreadi</v>
      </c>
      <c r="W6047" s="3" t="str">
        <f>IFERROR(VLOOKUP(MainData[[#This Row],[Order ID]],Table3[#All],2,0),"No")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LOOKUP(MainData[[#This Row],[Region]],People!B:B,People!A:A)</f>
        <v>Kelly Williams</v>
      </c>
      <c r="W6048" s="3" t="str">
        <f>IFERROR(VLOOKUP(MainData[[#This Row],[Order ID]],Table3[#All],2,0),"No")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LOOKUP(MainData[[#This Row],[Region]],People!B:B,People!A:A)</f>
        <v>Cassandra Brandow</v>
      </c>
      <c r="W6049" s="3" t="str">
        <f>IFERROR(VLOOKUP(MainData[[#This Row],[Order ID]],Table3[#All],2,0),"No")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LOOKUP(MainData[[#This Row],[Region]],People!B:B,People!A:A)</f>
        <v>Cassandra Brandow</v>
      </c>
      <c r="W6050" s="3" t="str">
        <f>IFERROR(VLOOKUP(MainData[[#This Row],[Order ID]],Table3[#All],2,0),"No")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LOOKUP(MainData[[#This Row],[Region]],People!B:B,People!A:A)</f>
        <v>Kelly Williams</v>
      </c>
      <c r="W6051" s="3" t="str">
        <f>IFERROR(VLOOKUP(MainData[[#This Row],[Order ID]],Table3[#All],2,0),"No")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LOOKUP(MainData[[#This Row],[Region]],People!B:B,People!A:A)</f>
        <v>Kelly Williams</v>
      </c>
      <c r="W6052" s="3" t="str">
        <f>IFERROR(VLOOKUP(MainData[[#This Row],[Order ID]],Table3[#All],2,0),"No")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LOOKUP(MainData[[#This Row],[Region]],People!B:B,People!A:A)</f>
        <v>Kelly Williams</v>
      </c>
      <c r="W6053" s="3" t="str">
        <f>IFERROR(VLOOKUP(MainData[[#This Row],[Order ID]],Table3[#All],2,0),"No")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LOOKUP(MainData[[#This Row],[Region]],People!B:B,People!A:A)</f>
        <v>Chuck Magee</v>
      </c>
      <c r="W6054" s="3" t="str">
        <f>IFERROR(VLOOKUP(MainData[[#This Row],[Order ID]],Table3[#All],2,0),"No")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LOOKUP(MainData[[#This Row],[Region]],People!B:B,People!A:A)</f>
        <v>Chuck Magee</v>
      </c>
      <c r="W6055" s="3" t="str">
        <f>IFERROR(VLOOKUP(MainData[[#This Row],[Order ID]],Table3[#All],2,0),"No")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LOOKUP(MainData[[#This Row],[Region]],People!B:B,People!A:A)</f>
        <v>Chuck Magee</v>
      </c>
      <c r="W6056" s="3" t="str">
        <f>IFERROR(VLOOKUP(MainData[[#This Row],[Order ID]],Table3[#All],2,0),"No")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LOOKUP(MainData[[#This Row],[Region]],People!B:B,People!A:A)</f>
        <v>Kelly Williams</v>
      </c>
      <c r="W6057" s="3" t="str">
        <f>IFERROR(VLOOKUP(MainData[[#This Row],[Order ID]],Table3[#All],2,0),"No")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LOOKUP(MainData[[#This Row],[Region]],People!B:B,People!A:A)</f>
        <v>Kelly Williams</v>
      </c>
      <c r="W6058" s="3" t="str">
        <f>IFERROR(VLOOKUP(MainData[[#This Row],[Order ID]],Table3[#All],2,0),"No")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LOOKUP(MainData[[#This Row],[Region]],People!B:B,People!A:A)</f>
        <v>Chuck Magee</v>
      </c>
      <c r="W6059" s="3" t="str">
        <f>IFERROR(VLOOKUP(MainData[[#This Row],[Order ID]],Table3[#All],2,0),"No")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LOOKUP(MainData[[#This Row],[Region]],People!B:B,People!A:A)</f>
        <v>Chuck Magee</v>
      </c>
      <c r="W6060" s="3" t="str">
        <f>IFERROR(VLOOKUP(MainData[[#This Row],[Order ID]],Table3[#All],2,0),"No")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LOOKUP(MainData[[#This Row],[Region]],People!B:B,People!A:A)</f>
        <v>Chuck Magee</v>
      </c>
      <c r="W6061" s="3" t="str">
        <f>IFERROR(VLOOKUP(MainData[[#This Row],[Order ID]],Table3[#All],2,0),"No")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LOOKUP(MainData[[#This Row],[Region]],People!B:B,People!A:A)</f>
        <v>Chuck Magee</v>
      </c>
      <c r="W6062" s="3" t="str">
        <f>IFERROR(VLOOKUP(MainData[[#This Row],[Order ID]],Table3[#All],2,0),"No")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LOOKUP(MainData[[#This Row],[Region]],People!B:B,People!A:A)</f>
        <v>Chuck Magee</v>
      </c>
      <c r="W6063" s="3" t="str">
        <f>IFERROR(VLOOKUP(MainData[[#This Row],[Order ID]],Table3[#All],2,0),"No")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LOOKUP(MainData[[#This Row],[Region]],People!B:B,People!A:A)</f>
        <v>Anna Andreadi</v>
      </c>
      <c r="W6064" s="3" t="str">
        <f>IFERROR(VLOOKUP(MainData[[#This Row],[Order ID]],Table3[#All],2,0),"No")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LOOKUP(MainData[[#This Row],[Region]],People!B:B,People!A:A)</f>
        <v>Anna Andreadi</v>
      </c>
      <c r="W6065" s="3" t="str">
        <f>IFERROR(VLOOKUP(MainData[[#This Row],[Order ID]],Table3[#All],2,0),"No")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LOOKUP(MainData[[#This Row],[Region]],People!B:B,People!A:A)</f>
        <v>Anna Andreadi</v>
      </c>
      <c r="W6066" s="3" t="str">
        <f>IFERROR(VLOOKUP(MainData[[#This Row],[Order ID]],Table3[#All],2,0),"No")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LOOKUP(MainData[[#This Row],[Region]],People!B:B,People!A:A)</f>
        <v>Chuck Magee</v>
      </c>
      <c r="W6067" s="3" t="str">
        <f>IFERROR(VLOOKUP(MainData[[#This Row],[Order ID]],Table3[#All],2,0),"No")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LOOKUP(MainData[[#This Row],[Region]],People!B:B,People!A:A)</f>
        <v>Cassandra Brandow</v>
      </c>
      <c r="W6068" s="3" t="str">
        <f>IFERROR(VLOOKUP(MainData[[#This Row],[Order ID]],Table3[#All],2,0),"No")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LOOKUP(MainData[[#This Row],[Region]],People!B:B,People!A:A)</f>
        <v>Anna Andreadi</v>
      </c>
      <c r="W6069" s="3" t="str">
        <f>IFERROR(VLOOKUP(MainData[[#This Row],[Order ID]],Table3[#All],2,0),"No")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LOOKUP(MainData[[#This Row],[Region]],People!B:B,People!A:A)</f>
        <v>Anna Andreadi</v>
      </c>
      <c r="W6070" s="3" t="str">
        <f>IFERROR(VLOOKUP(MainData[[#This Row],[Order ID]],Table3[#All],2,0),"No")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LOOKUP(MainData[[#This Row],[Region]],People!B:B,People!A:A)</f>
        <v>Anna Andreadi</v>
      </c>
      <c r="W6071" s="3" t="str">
        <f>IFERROR(VLOOKUP(MainData[[#This Row],[Order ID]],Table3[#All],2,0),"No")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LOOKUP(MainData[[#This Row],[Region]],People!B:B,People!A:A)</f>
        <v>Chuck Magee</v>
      </c>
      <c r="W6072" s="3" t="str">
        <f>IFERROR(VLOOKUP(MainData[[#This Row],[Order ID]],Table3[#All],2,0),"No")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LOOKUP(MainData[[#This Row],[Region]],People!B:B,People!A:A)</f>
        <v>Kelly Williams</v>
      </c>
      <c r="W6073" s="3" t="str">
        <f>IFERROR(VLOOKUP(MainData[[#This Row],[Order ID]],Table3[#All],2,0),"No")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LOOKUP(MainData[[#This Row],[Region]],People!B:B,People!A:A)</f>
        <v>Kelly Williams</v>
      </c>
      <c r="W6074" s="3" t="str">
        <f>IFERROR(VLOOKUP(MainData[[#This Row],[Order ID]],Table3[#All],2,0),"No")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LOOKUP(MainData[[#This Row],[Region]],People!B:B,People!A:A)</f>
        <v>Kelly Williams</v>
      </c>
      <c r="W6075" s="3" t="str">
        <f>IFERROR(VLOOKUP(MainData[[#This Row],[Order ID]],Table3[#All],2,0),"No")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LOOKUP(MainData[[#This Row],[Region]],People!B:B,People!A:A)</f>
        <v>Anna Andreadi</v>
      </c>
      <c r="W6076" s="3" t="str">
        <f>IFERROR(VLOOKUP(MainData[[#This Row],[Order ID]],Table3[#All],2,0),"No")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LOOKUP(MainData[[#This Row],[Region]],People!B:B,People!A:A)</f>
        <v>Anna Andreadi</v>
      </c>
      <c r="W6077" s="3" t="str">
        <f>IFERROR(VLOOKUP(MainData[[#This Row],[Order ID]],Table3[#All],2,0),"No")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LOOKUP(MainData[[#This Row],[Region]],People!B:B,People!A:A)</f>
        <v>Chuck Magee</v>
      </c>
      <c r="W6078" s="3" t="str">
        <f>IFERROR(VLOOKUP(MainData[[#This Row],[Order ID]],Table3[#All],2,0),"No")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LOOKUP(MainData[[#This Row],[Region]],People!B:B,People!A:A)</f>
        <v>Chuck Magee</v>
      </c>
      <c r="W6079" s="3" t="str">
        <f>IFERROR(VLOOKUP(MainData[[#This Row],[Order ID]],Table3[#All],2,0),"No")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LOOKUP(MainData[[#This Row],[Region]],People!B:B,People!A:A)</f>
        <v>Chuck Magee</v>
      </c>
      <c r="W6080" s="3" t="str">
        <f>IFERROR(VLOOKUP(MainData[[#This Row],[Order ID]],Table3[#All],2,0),"No")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LOOKUP(MainData[[#This Row],[Region]],People!B:B,People!A:A)</f>
        <v>Chuck Magee</v>
      </c>
      <c r="W6081" s="3" t="str">
        <f>IFERROR(VLOOKUP(MainData[[#This Row],[Order ID]],Table3[#All],2,0),"No")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LOOKUP(MainData[[#This Row],[Region]],People!B:B,People!A:A)</f>
        <v>Kelly Williams</v>
      </c>
      <c r="W6082" s="3" t="str">
        <f>IFERROR(VLOOKUP(MainData[[#This Row],[Order ID]],Table3[#All],2,0),"No")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LOOKUP(MainData[[#This Row],[Region]],People!B:B,People!A:A)</f>
        <v>Kelly Williams</v>
      </c>
      <c r="W6083" s="3" t="str">
        <f>IFERROR(VLOOKUP(MainData[[#This Row],[Order ID]],Table3[#All],2,0),"No")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LOOKUP(MainData[[#This Row],[Region]],People!B:B,People!A:A)</f>
        <v>Kelly Williams</v>
      </c>
      <c r="W6084" s="3" t="str">
        <f>IFERROR(VLOOKUP(MainData[[#This Row],[Order ID]],Table3[#All],2,0),"No")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LOOKUP(MainData[[#This Row],[Region]],People!B:B,People!A:A)</f>
        <v>Kelly Williams</v>
      </c>
      <c r="W6085" s="3" t="str">
        <f>IFERROR(VLOOKUP(MainData[[#This Row],[Order ID]],Table3[#All],2,0),"No")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LOOKUP(MainData[[#This Row],[Region]],People!B:B,People!A:A)</f>
        <v>Kelly Williams</v>
      </c>
      <c r="W6086" s="3" t="str">
        <f>IFERROR(VLOOKUP(MainData[[#This Row],[Order ID]],Table3[#All],2,0),"No")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LOOKUP(MainData[[#This Row],[Region]],People!B:B,People!A:A)</f>
        <v>Kelly Williams</v>
      </c>
      <c r="W6087" s="3" t="str">
        <f>IFERROR(VLOOKUP(MainData[[#This Row],[Order ID]],Table3[#All],2,0),"No")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LOOKUP(MainData[[#This Row],[Region]],People!B:B,People!A:A)</f>
        <v>Kelly Williams</v>
      </c>
      <c r="W6088" s="3" t="str">
        <f>IFERROR(VLOOKUP(MainData[[#This Row],[Order ID]],Table3[#All],2,0),"No")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LOOKUP(MainData[[#This Row],[Region]],People!B:B,People!A:A)</f>
        <v>Anna Andreadi</v>
      </c>
      <c r="W6089" s="3" t="str">
        <f>IFERROR(VLOOKUP(MainData[[#This Row],[Order ID]],Table3[#All],2,0),"No")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LOOKUP(MainData[[#This Row],[Region]],People!B:B,People!A:A)</f>
        <v>Cassandra Brandow</v>
      </c>
      <c r="W6090" s="3" t="str">
        <f>IFERROR(VLOOKUP(MainData[[#This Row],[Order ID]],Table3[#All],2,0),"No")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LOOKUP(MainData[[#This Row],[Region]],People!B:B,People!A:A)</f>
        <v>Anna Andreadi</v>
      </c>
      <c r="W6091" s="3" t="str">
        <f>IFERROR(VLOOKUP(MainData[[#This Row],[Order ID]],Table3[#All],2,0),"No")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LOOKUP(MainData[[#This Row],[Region]],People!B:B,People!A:A)</f>
        <v>Chuck Magee</v>
      </c>
      <c r="W6092" s="3" t="str">
        <f>IFERROR(VLOOKUP(MainData[[#This Row],[Order ID]],Table3[#All],2,0),"No")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LOOKUP(MainData[[#This Row],[Region]],People!B:B,People!A:A)</f>
        <v>Chuck Magee</v>
      </c>
      <c r="W6093" s="3" t="str">
        <f>IFERROR(VLOOKUP(MainData[[#This Row],[Order ID]],Table3[#All],2,0),"No")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LOOKUP(MainData[[#This Row],[Region]],People!B:B,People!A:A)</f>
        <v>Chuck Magee</v>
      </c>
      <c r="W6094" s="3" t="str">
        <f>IFERROR(VLOOKUP(MainData[[#This Row],[Order ID]],Table3[#All],2,0),"No")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LOOKUP(MainData[[#This Row],[Region]],People!B:B,People!A:A)</f>
        <v>Chuck Magee</v>
      </c>
      <c r="W6095" s="3" t="str">
        <f>IFERROR(VLOOKUP(MainData[[#This Row],[Order ID]],Table3[#All],2,0),"No")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LOOKUP(MainData[[#This Row],[Region]],People!B:B,People!A:A)</f>
        <v>Chuck Magee</v>
      </c>
      <c r="W6096" s="3" t="str">
        <f>IFERROR(VLOOKUP(MainData[[#This Row],[Order ID]],Table3[#All],2,0),"No")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LOOKUP(MainData[[#This Row],[Region]],People!B:B,People!A:A)</f>
        <v>Chuck Magee</v>
      </c>
      <c r="W6097" s="3" t="str">
        <f>IFERROR(VLOOKUP(MainData[[#This Row],[Order ID]],Table3[#All],2,0),"No")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LOOKUP(MainData[[#This Row],[Region]],People!B:B,People!A:A)</f>
        <v>Chuck Magee</v>
      </c>
      <c r="W6098" s="3" t="str">
        <f>IFERROR(VLOOKUP(MainData[[#This Row],[Order ID]],Table3[#All],2,0),"No")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LOOKUP(MainData[[#This Row],[Region]],People!B:B,People!A:A)</f>
        <v>Chuck Magee</v>
      </c>
      <c r="W6099" s="3" t="str">
        <f>IFERROR(VLOOKUP(MainData[[#This Row],[Order ID]],Table3[#All],2,0),"No")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LOOKUP(MainData[[#This Row],[Region]],People!B:B,People!A:A)</f>
        <v>Chuck Magee</v>
      </c>
      <c r="W6100" s="3" t="str">
        <f>IFERROR(VLOOKUP(MainData[[#This Row],[Order ID]],Table3[#All],2,0),"No")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LOOKUP(MainData[[#This Row],[Region]],People!B:B,People!A:A)</f>
        <v>Chuck Magee</v>
      </c>
      <c r="W6101" s="3" t="str">
        <f>IFERROR(VLOOKUP(MainData[[#This Row],[Order ID]],Table3[#All],2,0),"No")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LOOKUP(MainData[[#This Row],[Region]],People!B:B,People!A:A)</f>
        <v>Chuck Magee</v>
      </c>
      <c r="W6102" s="3" t="str">
        <f>IFERROR(VLOOKUP(MainData[[#This Row],[Order ID]],Table3[#All],2,0),"No")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LOOKUP(MainData[[#This Row],[Region]],People!B:B,People!A:A)</f>
        <v>Chuck Magee</v>
      </c>
      <c r="W6103" s="3" t="str">
        <f>IFERROR(VLOOKUP(MainData[[#This Row],[Order ID]],Table3[#All],2,0),"No")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LOOKUP(MainData[[#This Row],[Region]],People!B:B,People!A:A)</f>
        <v>Chuck Magee</v>
      </c>
      <c r="W6104" s="3" t="str">
        <f>IFERROR(VLOOKUP(MainData[[#This Row],[Order ID]],Table3[#All],2,0),"No")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LOOKUP(MainData[[#This Row],[Region]],People!B:B,People!A:A)</f>
        <v>Chuck Magee</v>
      </c>
      <c r="W6105" s="3" t="str">
        <f>IFERROR(VLOOKUP(MainData[[#This Row],[Order ID]],Table3[#All],2,0),"No")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LOOKUP(MainData[[#This Row],[Region]],People!B:B,People!A:A)</f>
        <v>Chuck Magee</v>
      </c>
      <c r="W6106" s="3" t="str">
        <f>IFERROR(VLOOKUP(MainData[[#This Row],[Order ID]],Table3[#All],2,0),"No")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LOOKUP(MainData[[#This Row],[Region]],People!B:B,People!A:A)</f>
        <v>Cassandra Brandow</v>
      </c>
      <c r="W6107" s="3" t="str">
        <f>IFERROR(VLOOKUP(MainData[[#This Row],[Order ID]],Table3[#All],2,0),"No")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LOOKUP(MainData[[#This Row],[Region]],People!B:B,People!A:A)</f>
        <v>Kelly Williams</v>
      </c>
      <c r="W6108" s="3" t="str">
        <f>IFERROR(VLOOKUP(MainData[[#This Row],[Order ID]],Table3[#All],2,0),"No")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LOOKUP(MainData[[#This Row],[Region]],People!B:B,People!A:A)</f>
        <v>Kelly Williams</v>
      </c>
      <c r="W6109" s="3" t="str">
        <f>IFERROR(VLOOKUP(MainData[[#This Row],[Order ID]],Table3[#All],2,0),"No")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LOOKUP(MainData[[#This Row],[Region]],People!B:B,People!A:A)</f>
        <v>Kelly Williams</v>
      </c>
      <c r="W6110" s="3" t="str">
        <f>IFERROR(VLOOKUP(MainData[[#This Row],[Order ID]],Table3[#All],2,0),"No")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LOOKUP(MainData[[#This Row],[Region]],People!B:B,People!A:A)</f>
        <v>Kelly Williams</v>
      </c>
      <c r="W6111" s="3" t="str">
        <f>IFERROR(VLOOKUP(MainData[[#This Row],[Order ID]],Table3[#All],2,0),"No")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LOOKUP(MainData[[#This Row],[Region]],People!B:B,People!A:A)</f>
        <v>Chuck Magee</v>
      </c>
      <c r="W6112" s="3" t="str">
        <f>IFERROR(VLOOKUP(MainData[[#This Row],[Order ID]],Table3[#All],2,0),"No")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LOOKUP(MainData[[#This Row],[Region]],People!B:B,People!A:A)</f>
        <v>Chuck Magee</v>
      </c>
      <c r="W6113" s="3" t="str">
        <f>IFERROR(VLOOKUP(MainData[[#This Row],[Order ID]],Table3[#All],2,0),"No")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LOOKUP(MainData[[#This Row],[Region]],People!B:B,People!A:A)</f>
        <v>Chuck Magee</v>
      </c>
      <c r="W6114" s="3" t="str">
        <f>IFERROR(VLOOKUP(MainData[[#This Row],[Order ID]],Table3[#All],2,0),"No")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LOOKUP(MainData[[#This Row],[Region]],People!B:B,People!A:A)</f>
        <v>Chuck Magee</v>
      </c>
      <c r="W6115" s="3" t="str">
        <f>IFERROR(VLOOKUP(MainData[[#This Row],[Order ID]],Table3[#All],2,0),"No")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LOOKUP(MainData[[#This Row],[Region]],People!B:B,People!A:A)</f>
        <v>Chuck Magee</v>
      </c>
      <c r="W6116" s="3" t="str">
        <f>IFERROR(VLOOKUP(MainData[[#This Row],[Order ID]],Table3[#All],2,0),"No")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LOOKUP(MainData[[#This Row],[Region]],People!B:B,People!A:A)</f>
        <v>Anna Andreadi</v>
      </c>
      <c r="W6117" s="3" t="str">
        <f>IFERROR(VLOOKUP(MainData[[#This Row],[Order ID]],Table3[#All],2,0),"No")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LOOKUP(MainData[[#This Row],[Region]],People!B:B,People!A:A)</f>
        <v>Chuck Magee</v>
      </c>
      <c r="W6118" s="3" t="str">
        <f>IFERROR(VLOOKUP(MainData[[#This Row],[Order ID]],Table3[#All],2,0),"No")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LOOKUP(MainData[[#This Row],[Region]],People!B:B,People!A:A)</f>
        <v>Chuck Magee</v>
      </c>
      <c r="W6119" s="3" t="str">
        <f>IFERROR(VLOOKUP(MainData[[#This Row],[Order ID]],Table3[#All],2,0),"No")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LOOKUP(MainData[[#This Row],[Region]],People!B:B,People!A:A)</f>
        <v>Anna Andreadi</v>
      </c>
      <c r="W6120" s="3" t="str">
        <f>IFERROR(VLOOKUP(MainData[[#This Row],[Order ID]],Table3[#All],2,0),"No")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LOOKUP(MainData[[#This Row],[Region]],People!B:B,People!A:A)</f>
        <v>Anna Andreadi</v>
      </c>
      <c r="W6121" s="3" t="str">
        <f>IFERROR(VLOOKUP(MainData[[#This Row],[Order ID]],Table3[#All],2,0),"No")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LOOKUP(MainData[[#This Row],[Region]],People!B:B,People!A:A)</f>
        <v>Anna Andreadi</v>
      </c>
      <c r="W6122" s="3" t="str">
        <f>IFERROR(VLOOKUP(MainData[[#This Row],[Order ID]],Table3[#All],2,0),"No")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LOOKUP(MainData[[#This Row],[Region]],People!B:B,People!A:A)</f>
        <v>Anna Andreadi</v>
      </c>
      <c r="W6123" s="3" t="str">
        <f>IFERROR(VLOOKUP(MainData[[#This Row],[Order ID]],Table3[#All],2,0),"No")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LOOKUP(MainData[[#This Row],[Region]],People!B:B,People!A:A)</f>
        <v>Kelly Williams</v>
      </c>
      <c r="W6124" s="3" t="str">
        <f>IFERROR(VLOOKUP(MainData[[#This Row],[Order ID]],Table3[#All],2,0),"No")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LOOKUP(MainData[[#This Row],[Region]],People!B:B,People!A:A)</f>
        <v>Kelly Williams</v>
      </c>
      <c r="W6125" s="3" t="str">
        <f>IFERROR(VLOOKUP(MainData[[#This Row],[Order ID]],Table3[#All],2,0),"No")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LOOKUP(MainData[[#This Row],[Region]],People!B:B,People!A:A)</f>
        <v>Anna Andreadi</v>
      </c>
      <c r="W6126" s="3" t="str">
        <f>IFERROR(VLOOKUP(MainData[[#This Row],[Order ID]],Table3[#All],2,0),"No")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LOOKUP(MainData[[#This Row],[Region]],People!B:B,People!A:A)</f>
        <v>Anna Andreadi</v>
      </c>
      <c r="W6127" s="3" t="str">
        <f>IFERROR(VLOOKUP(MainData[[#This Row],[Order ID]],Table3[#All],2,0),"No")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LOOKUP(MainData[[#This Row],[Region]],People!B:B,People!A:A)</f>
        <v>Anna Andreadi</v>
      </c>
      <c r="W6128" s="3" t="str">
        <f>IFERROR(VLOOKUP(MainData[[#This Row],[Order ID]],Table3[#All],2,0),"No")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LOOKUP(MainData[[#This Row],[Region]],People!B:B,People!A:A)</f>
        <v>Chuck Magee</v>
      </c>
      <c r="W6129" s="3" t="str">
        <f>IFERROR(VLOOKUP(MainData[[#This Row],[Order ID]],Table3[#All],2,0),"No")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LOOKUP(MainData[[#This Row],[Region]],People!B:B,People!A:A)</f>
        <v>Anna Andreadi</v>
      </c>
      <c r="W6130" s="3" t="str">
        <f>IFERROR(VLOOKUP(MainData[[#This Row],[Order ID]],Table3[#All],2,0),"No")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LOOKUP(MainData[[#This Row],[Region]],People!B:B,People!A:A)</f>
        <v>Cassandra Brandow</v>
      </c>
      <c r="W6131" s="3" t="str">
        <f>IFERROR(VLOOKUP(MainData[[#This Row],[Order ID]],Table3[#All],2,0),"No")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LOOKUP(MainData[[#This Row],[Region]],People!B:B,People!A:A)</f>
        <v>Cassandra Brandow</v>
      </c>
      <c r="W6132" s="3" t="str">
        <f>IFERROR(VLOOKUP(MainData[[#This Row],[Order ID]],Table3[#All],2,0),"No")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LOOKUP(MainData[[#This Row],[Region]],People!B:B,People!A:A)</f>
        <v>Chuck Magee</v>
      </c>
      <c r="W6133" s="3" t="str">
        <f>IFERROR(VLOOKUP(MainData[[#This Row],[Order ID]],Table3[#All],2,0),"No")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LOOKUP(MainData[[#This Row],[Region]],People!B:B,People!A:A)</f>
        <v>Cassandra Brandow</v>
      </c>
      <c r="W6134" s="3" t="str">
        <f>IFERROR(VLOOKUP(MainData[[#This Row],[Order ID]],Table3[#All],2,0),"No")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LOOKUP(MainData[[#This Row],[Region]],People!B:B,People!A:A)</f>
        <v>Anna Andreadi</v>
      </c>
      <c r="W6135" s="3" t="str">
        <f>IFERROR(VLOOKUP(MainData[[#This Row],[Order ID]],Table3[#All],2,0),"No")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LOOKUP(MainData[[#This Row],[Region]],People!B:B,People!A:A)</f>
        <v>Anna Andreadi</v>
      </c>
      <c r="W6136" s="3" t="str">
        <f>IFERROR(VLOOKUP(MainData[[#This Row],[Order ID]],Table3[#All],2,0),"No")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LOOKUP(MainData[[#This Row],[Region]],People!B:B,People!A:A)</f>
        <v>Kelly Williams</v>
      </c>
      <c r="W6137" s="3" t="str">
        <f>IFERROR(VLOOKUP(MainData[[#This Row],[Order ID]],Table3[#All],2,0),"No")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LOOKUP(MainData[[#This Row],[Region]],People!B:B,People!A:A)</f>
        <v>Kelly Williams</v>
      </c>
      <c r="W6138" s="3" t="str">
        <f>IFERROR(VLOOKUP(MainData[[#This Row],[Order ID]],Table3[#All],2,0),"No")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LOOKUP(MainData[[#This Row],[Region]],People!B:B,People!A:A)</f>
        <v>Cassandra Brandow</v>
      </c>
      <c r="W6139" s="3" t="str">
        <f>IFERROR(VLOOKUP(MainData[[#This Row],[Order ID]],Table3[#All],2,0),"No")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LOOKUP(MainData[[#This Row],[Region]],People!B:B,People!A:A)</f>
        <v>Anna Andreadi</v>
      </c>
      <c r="W6140" s="3" t="str">
        <f>IFERROR(VLOOKUP(MainData[[#This Row],[Order ID]],Table3[#All],2,0),"No")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LOOKUP(MainData[[#This Row],[Region]],People!B:B,People!A:A)</f>
        <v>Anna Andreadi</v>
      </c>
      <c r="W6141" s="3" t="str">
        <f>IFERROR(VLOOKUP(MainData[[#This Row],[Order ID]],Table3[#All],2,0),"No")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LOOKUP(MainData[[#This Row],[Region]],People!B:B,People!A:A)</f>
        <v>Chuck Magee</v>
      </c>
      <c r="W6142" s="3" t="str">
        <f>IFERROR(VLOOKUP(MainData[[#This Row],[Order ID]],Table3[#All],2,0),"No")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LOOKUP(MainData[[#This Row],[Region]],People!B:B,People!A:A)</f>
        <v>Chuck Magee</v>
      </c>
      <c r="W6143" s="3" t="str">
        <f>IFERROR(VLOOKUP(MainData[[#This Row],[Order ID]],Table3[#All],2,0),"No")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LOOKUP(MainData[[#This Row],[Region]],People!B:B,People!A:A)</f>
        <v>Chuck Magee</v>
      </c>
      <c r="W6144" s="3" t="str">
        <f>IFERROR(VLOOKUP(MainData[[#This Row],[Order ID]],Table3[#All],2,0),"No")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LOOKUP(MainData[[#This Row],[Region]],People!B:B,People!A:A)</f>
        <v>Chuck Magee</v>
      </c>
      <c r="W6145" s="3" t="str">
        <f>IFERROR(VLOOKUP(MainData[[#This Row],[Order ID]],Table3[#All],2,0),"No")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LOOKUP(MainData[[#This Row],[Region]],People!B:B,People!A:A)</f>
        <v>Kelly Williams</v>
      </c>
      <c r="W6146" s="3" t="str">
        <f>IFERROR(VLOOKUP(MainData[[#This Row],[Order ID]],Table3[#All],2,0),"No")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LOOKUP(MainData[[#This Row],[Region]],People!B:B,People!A:A)</f>
        <v>Anna Andreadi</v>
      </c>
      <c r="W6147" s="3" t="str">
        <f>IFERROR(VLOOKUP(MainData[[#This Row],[Order ID]],Table3[#All],2,0),"No")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LOOKUP(MainData[[#This Row],[Region]],People!B:B,People!A:A)</f>
        <v>Anna Andreadi</v>
      </c>
      <c r="W6148" s="3" t="str">
        <f>IFERROR(VLOOKUP(MainData[[#This Row],[Order ID]],Table3[#All],2,0),"No")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LOOKUP(MainData[[#This Row],[Region]],People!B:B,People!A:A)</f>
        <v>Anna Andreadi</v>
      </c>
      <c r="W6149" s="3" t="str">
        <f>IFERROR(VLOOKUP(MainData[[#This Row],[Order ID]],Table3[#All],2,0),"No")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LOOKUP(MainData[[#This Row],[Region]],People!B:B,People!A:A)</f>
        <v>Anna Andreadi</v>
      </c>
      <c r="W6150" s="3" t="str">
        <f>IFERROR(VLOOKUP(MainData[[#This Row],[Order ID]],Table3[#All],2,0),"No")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LOOKUP(MainData[[#This Row],[Region]],People!B:B,People!A:A)</f>
        <v>Anna Andreadi</v>
      </c>
      <c r="W6151" s="3" t="str">
        <f>IFERROR(VLOOKUP(MainData[[#This Row],[Order ID]],Table3[#All],2,0),"No")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LOOKUP(MainData[[#This Row],[Region]],People!B:B,People!A:A)</f>
        <v>Cassandra Brandow</v>
      </c>
      <c r="W6152" s="3" t="str">
        <f>IFERROR(VLOOKUP(MainData[[#This Row],[Order ID]],Table3[#All],2,0),"No")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LOOKUP(MainData[[#This Row],[Region]],People!B:B,People!A:A)</f>
        <v>Anna Andreadi</v>
      </c>
      <c r="W6153" s="3" t="str">
        <f>IFERROR(VLOOKUP(MainData[[#This Row],[Order ID]],Table3[#All],2,0),"No")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LOOKUP(MainData[[#This Row],[Region]],People!B:B,People!A:A)</f>
        <v>Anna Andreadi</v>
      </c>
      <c r="W6154" s="3" t="str">
        <f>IFERROR(VLOOKUP(MainData[[#This Row],[Order ID]],Table3[#All],2,0),"No")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LOOKUP(MainData[[#This Row],[Region]],People!B:B,People!A:A)</f>
        <v>Chuck Magee</v>
      </c>
      <c r="W6155" s="3" t="str">
        <f>IFERROR(VLOOKUP(MainData[[#This Row],[Order ID]],Table3[#All],2,0),"No")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LOOKUP(MainData[[#This Row],[Region]],People!B:B,People!A:A)</f>
        <v>Chuck Magee</v>
      </c>
      <c r="W6156" s="3" t="str">
        <f>IFERROR(VLOOKUP(MainData[[#This Row],[Order ID]],Table3[#All],2,0),"No")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LOOKUP(MainData[[#This Row],[Region]],People!B:B,People!A:A)</f>
        <v>Chuck Magee</v>
      </c>
      <c r="W6157" s="3" t="str">
        <f>IFERROR(VLOOKUP(MainData[[#This Row],[Order ID]],Table3[#All],2,0),"No")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LOOKUP(MainData[[#This Row],[Region]],People!B:B,People!A:A)</f>
        <v>Chuck Magee</v>
      </c>
      <c r="W6158" s="3" t="str">
        <f>IFERROR(VLOOKUP(MainData[[#This Row],[Order ID]],Table3[#All],2,0),"No")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LOOKUP(MainData[[#This Row],[Region]],People!B:B,People!A:A)</f>
        <v>Kelly Williams</v>
      </c>
      <c r="W6159" s="3" t="str">
        <f>IFERROR(VLOOKUP(MainData[[#This Row],[Order ID]],Table3[#All],2,0),"No")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LOOKUP(MainData[[#This Row],[Region]],People!B:B,People!A:A)</f>
        <v>Kelly Williams</v>
      </c>
      <c r="W6160" s="3" t="str">
        <f>IFERROR(VLOOKUP(MainData[[#This Row],[Order ID]],Table3[#All],2,0),"No")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LOOKUP(MainData[[#This Row],[Region]],People!B:B,People!A:A)</f>
        <v>Anna Andreadi</v>
      </c>
      <c r="W6161" s="3" t="str">
        <f>IFERROR(VLOOKUP(MainData[[#This Row],[Order ID]],Table3[#All],2,0),"No")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LOOKUP(MainData[[#This Row],[Region]],People!B:B,People!A:A)</f>
        <v>Cassandra Brandow</v>
      </c>
      <c r="W6162" s="3" t="str">
        <f>IFERROR(VLOOKUP(MainData[[#This Row],[Order ID]],Table3[#All],2,0),"No")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LOOKUP(MainData[[#This Row],[Region]],People!B:B,People!A:A)</f>
        <v>Cassandra Brandow</v>
      </c>
      <c r="W6163" s="3" t="str">
        <f>IFERROR(VLOOKUP(MainData[[#This Row],[Order ID]],Table3[#All],2,0),"No")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LOOKUP(MainData[[#This Row],[Region]],People!B:B,People!A:A)</f>
        <v>Cassandra Brandow</v>
      </c>
      <c r="W6164" s="3" t="str">
        <f>IFERROR(VLOOKUP(MainData[[#This Row],[Order ID]],Table3[#All],2,0),"No")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LOOKUP(MainData[[#This Row],[Region]],People!B:B,People!A:A)</f>
        <v>Cassandra Brandow</v>
      </c>
      <c r="W6165" s="3" t="str">
        <f>IFERROR(VLOOKUP(MainData[[#This Row],[Order ID]],Table3[#All],2,0),"No")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LOOKUP(MainData[[#This Row],[Region]],People!B:B,People!A:A)</f>
        <v>Cassandra Brandow</v>
      </c>
      <c r="W6166" s="3" t="str">
        <f>IFERROR(VLOOKUP(MainData[[#This Row],[Order ID]],Table3[#All],2,0),"No")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LOOKUP(MainData[[#This Row],[Region]],People!B:B,People!A:A)</f>
        <v>Cassandra Brandow</v>
      </c>
      <c r="W6167" s="3" t="str">
        <f>IFERROR(VLOOKUP(MainData[[#This Row],[Order ID]],Table3[#All],2,0),"No")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LOOKUP(MainData[[#This Row],[Region]],People!B:B,People!A:A)</f>
        <v>Cassandra Brandow</v>
      </c>
      <c r="W6168" s="3" t="str">
        <f>IFERROR(VLOOKUP(MainData[[#This Row],[Order ID]],Table3[#All],2,0),"No")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LOOKUP(MainData[[#This Row],[Region]],People!B:B,People!A:A)</f>
        <v>Kelly Williams</v>
      </c>
      <c r="W6169" s="3" t="str">
        <f>IFERROR(VLOOKUP(MainData[[#This Row],[Order ID]],Table3[#All],2,0),"No")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LOOKUP(MainData[[#This Row],[Region]],People!B:B,People!A:A)</f>
        <v>Anna Andreadi</v>
      </c>
      <c r="W6170" s="3" t="str">
        <f>IFERROR(VLOOKUP(MainData[[#This Row],[Order ID]],Table3[#All],2,0),"No")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LOOKUP(MainData[[#This Row],[Region]],People!B:B,People!A:A)</f>
        <v>Cassandra Brandow</v>
      </c>
      <c r="W6171" s="3" t="str">
        <f>IFERROR(VLOOKUP(MainData[[#This Row],[Order ID]],Table3[#All],2,0),"No")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LOOKUP(MainData[[#This Row],[Region]],People!B:B,People!A:A)</f>
        <v>Chuck Magee</v>
      </c>
      <c r="W6172" s="3" t="str">
        <f>IFERROR(VLOOKUP(MainData[[#This Row],[Order ID]],Table3[#All],2,0),"No")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LOOKUP(MainData[[#This Row],[Region]],People!B:B,People!A:A)</f>
        <v>Chuck Magee</v>
      </c>
      <c r="W6173" s="3" t="str">
        <f>IFERROR(VLOOKUP(MainData[[#This Row],[Order ID]],Table3[#All],2,0),"No")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LOOKUP(MainData[[#This Row],[Region]],People!B:B,People!A:A)</f>
        <v>Kelly Williams</v>
      </c>
      <c r="W6174" s="3" t="str">
        <f>IFERROR(VLOOKUP(MainData[[#This Row],[Order ID]],Table3[#All],2,0),"No")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LOOKUP(MainData[[#This Row],[Region]],People!B:B,People!A:A)</f>
        <v>Kelly Williams</v>
      </c>
      <c r="W6175" s="3" t="str">
        <f>IFERROR(VLOOKUP(MainData[[#This Row],[Order ID]],Table3[#All],2,0),"No")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LOOKUP(MainData[[#This Row],[Region]],People!B:B,People!A:A)</f>
        <v>Kelly Williams</v>
      </c>
      <c r="W6176" s="3" t="str">
        <f>IFERROR(VLOOKUP(MainData[[#This Row],[Order ID]],Table3[#All],2,0),"No")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LOOKUP(MainData[[#This Row],[Region]],People!B:B,People!A:A)</f>
        <v>Cassandra Brandow</v>
      </c>
      <c r="W6177" s="3" t="str">
        <f>IFERROR(VLOOKUP(MainData[[#This Row],[Order ID]],Table3[#All],2,0),"No")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LOOKUP(MainData[[#This Row],[Region]],People!B:B,People!A:A)</f>
        <v>Cassandra Brandow</v>
      </c>
      <c r="W6178" s="3" t="str">
        <f>IFERROR(VLOOKUP(MainData[[#This Row],[Order ID]],Table3[#All],2,0),"No")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LOOKUP(MainData[[#This Row],[Region]],People!B:B,People!A:A)</f>
        <v>Cassandra Brandow</v>
      </c>
      <c r="W6179" s="3" t="str">
        <f>IFERROR(VLOOKUP(MainData[[#This Row],[Order ID]],Table3[#All],2,0),"No")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LOOKUP(MainData[[#This Row],[Region]],People!B:B,People!A:A)</f>
        <v>Cassandra Brandow</v>
      </c>
      <c r="W6180" s="3" t="str">
        <f>IFERROR(VLOOKUP(MainData[[#This Row],[Order ID]],Table3[#All],2,0),"No")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LOOKUP(MainData[[#This Row],[Region]],People!B:B,People!A:A)</f>
        <v>Cassandra Brandow</v>
      </c>
      <c r="W6181" s="3" t="str">
        <f>IFERROR(VLOOKUP(MainData[[#This Row],[Order ID]],Table3[#All],2,0),"No")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LOOKUP(MainData[[#This Row],[Region]],People!B:B,People!A:A)</f>
        <v>Cassandra Brandow</v>
      </c>
      <c r="W6182" s="3" t="str">
        <f>IFERROR(VLOOKUP(MainData[[#This Row],[Order ID]],Table3[#All],2,0),"No")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LOOKUP(MainData[[#This Row],[Region]],People!B:B,People!A:A)</f>
        <v>Cassandra Brandow</v>
      </c>
      <c r="W6183" s="3" t="str">
        <f>IFERROR(VLOOKUP(MainData[[#This Row],[Order ID]],Table3[#All],2,0),"No")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LOOKUP(MainData[[#This Row],[Region]],People!B:B,People!A:A)</f>
        <v>Cassandra Brandow</v>
      </c>
      <c r="W6184" s="3" t="str">
        <f>IFERROR(VLOOKUP(MainData[[#This Row],[Order ID]],Table3[#All],2,0),"No")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LOOKUP(MainData[[#This Row],[Region]],People!B:B,People!A:A)</f>
        <v>Cassandra Brandow</v>
      </c>
      <c r="W6185" s="3" t="str">
        <f>IFERROR(VLOOKUP(MainData[[#This Row],[Order ID]],Table3[#All],2,0),"No")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LOOKUP(MainData[[#This Row],[Region]],People!B:B,People!A:A)</f>
        <v>Anna Andreadi</v>
      </c>
      <c r="W6186" s="3" t="str">
        <f>IFERROR(VLOOKUP(MainData[[#This Row],[Order ID]],Table3[#All],2,0),"No")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LOOKUP(MainData[[#This Row],[Region]],People!B:B,People!A:A)</f>
        <v>Chuck Magee</v>
      </c>
      <c r="W6187" s="3" t="str">
        <f>IFERROR(VLOOKUP(MainData[[#This Row],[Order ID]],Table3[#All],2,0),"No")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LOOKUP(MainData[[#This Row],[Region]],People!B:B,People!A:A)</f>
        <v>Chuck Magee</v>
      </c>
      <c r="W6188" s="3" t="str">
        <f>IFERROR(VLOOKUP(MainData[[#This Row],[Order ID]],Table3[#All],2,0),"No")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LOOKUP(MainData[[#This Row],[Region]],People!B:B,People!A:A)</f>
        <v>Chuck Magee</v>
      </c>
      <c r="W6189" s="3" t="str">
        <f>IFERROR(VLOOKUP(MainData[[#This Row],[Order ID]],Table3[#All],2,0),"No")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LOOKUP(MainData[[#This Row],[Region]],People!B:B,People!A:A)</f>
        <v>Chuck Magee</v>
      </c>
      <c r="W6190" s="3" t="str">
        <f>IFERROR(VLOOKUP(MainData[[#This Row],[Order ID]],Table3[#All],2,0),"No")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LOOKUP(MainData[[#This Row],[Region]],People!B:B,People!A:A)</f>
        <v>Kelly Williams</v>
      </c>
      <c r="W6191" s="3" t="str">
        <f>IFERROR(VLOOKUP(MainData[[#This Row],[Order ID]],Table3[#All],2,0),"No")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LOOKUP(MainData[[#This Row],[Region]],People!B:B,People!A:A)</f>
        <v>Chuck Magee</v>
      </c>
      <c r="W6192" s="3" t="str">
        <f>IFERROR(VLOOKUP(MainData[[#This Row],[Order ID]],Table3[#All],2,0),"No")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LOOKUP(MainData[[#This Row],[Region]],People!B:B,People!A:A)</f>
        <v>Anna Andreadi</v>
      </c>
      <c r="W6193" s="3" t="str">
        <f>IFERROR(VLOOKUP(MainData[[#This Row],[Order ID]],Table3[#All],2,0),"No")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LOOKUP(MainData[[#This Row],[Region]],People!B:B,People!A:A)</f>
        <v>Kelly Williams</v>
      </c>
      <c r="W6194" s="3" t="str">
        <f>IFERROR(VLOOKUP(MainData[[#This Row],[Order ID]],Table3[#All],2,0),"No")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LOOKUP(MainData[[#This Row],[Region]],People!B:B,People!A:A)</f>
        <v>Kelly Williams</v>
      </c>
      <c r="W6195" s="3" t="str">
        <f>IFERROR(VLOOKUP(MainData[[#This Row],[Order ID]],Table3[#All],2,0),"No")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LOOKUP(MainData[[#This Row],[Region]],People!B:B,People!A:A)</f>
        <v>Kelly Williams</v>
      </c>
      <c r="W6196" s="3" t="str">
        <f>IFERROR(VLOOKUP(MainData[[#This Row],[Order ID]],Table3[#All],2,0),"No")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LOOKUP(MainData[[#This Row],[Region]],People!B:B,People!A:A)</f>
        <v>Chuck Magee</v>
      </c>
      <c r="W6197" s="3" t="str">
        <f>IFERROR(VLOOKUP(MainData[[#This Row],[Order ID]],Table3[#All],2,0),"No")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LOOKUP(MainData[[#This Row],[Region]],People!B:B,People!A:A)</f>
        <v>Chuck Magee</v>
      </c>
      <c r="W6198" s="3" t="str">
        <f>IFERROR(VLOOKUP(MainData[[#This Row],[Order ID]],Table3[#All],2,0),"No")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LOOKUP(MainData[[#This Row],[Region]],People!B:B,People!A:A)</f>
        <v>Kelly Williams</v>
      </c>
      <c r="W6199" s="3" t="str">
        <f>IFERROR(VLOOKUP(MainData[[#This Row],[Order ID]],Table3[#All],2,0),"No")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LOOKUP(MainData[[#This Row],[Region]],People!B:B,People!A:A)</f>
        <v>Kelly Williams</v>
      </c>
      <c r="W6200" s="3" t="str">
        <f>IFERROR(VLOOKUP(MainData[[#This Row],[Order ID]],Table3[#All],2,0),"No")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LOOKUP(MainData[[#This Row],[Region]],People!B:B,People!A:A)</f>
        <v>Kelly Williams</v>
      </c>
      <c r="W6201" s="3" t="str">
        <f>IFERROR(VLOOKUP(MainData[[#This Row],[Order ID]],Table3[#All],2,0),"No")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LOOKUP(MainData[[#This Row],[Region]],People!B:B,People!A:A)</f>
        <v>Kelly Williams</v>
      </c>
      <c r="W6202" s="3" t="str">
        <f>IFERROR(VLOOKUP(MainData[[#This Row],[Order ID]],Table3[#All],2,0),"No")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LOOKUP(MainData[[#This Row],[Region]],People!B:B,People!A:A)</f>
        <v>Kelly Williams</v>
      </c>
      <c r="W6203" s="3" t="str">
        <f>IFERROR(VLOOKUP(MainData[[#This Row],[Order ID]],Table3[#All],2,0),"No")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LOOKUP(MainData[[#This Row],[Region]],People!B:B,People!A:A)</f>
        <v>Anna Andreadi</v>
      </c>
      <c r="W6204" s="3" t="str">
        <f>IFERROR(VLOOKUP(MainData[[#This Row],[Order ID]],Table3[#All],2,0),"No")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LOOKUP(MainData[[#This Row],[Region]],People!B:B,People!A:A)</f>
        <v>Chuck Magee</v>
      </c>
      <c r="W6205" s="3" t="str">
        <f>IFERROR(VLOOKUP(MainData[[#This Row],[Order ID]],Table3[#All],2,0),"No")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LOOKUP(MainData[[#This Row],[Region]],People!B:B,People!A:A)</f>
        <v>Chuck Magee</v>
      </c>
      <c r="W6206" s="3" t="str">
        <f>IFERROR(VLOOKUP(MainData[[#This Row],[Order ID]],Table3[#All],2,0),"No")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LOOKUP(MainData[[#This Row],[Region]],People!B:B,People!A:A)</f>
        <v>Kelly Williams</v>
      </c>
      <c r="W6207" s="3" t="str">
        <f>IFERROR(VLOOKUP(MainData[[#This Row],[Order ID]],Table3[#All],2,0),"No")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LOOKUP(MainData[[#This Row],[Region]],People!B:B,People!A:A)</f>
        <v>Kelly Williams</v>
      </c>
      <c r="W6208" s="3" t="str">
        <f>IFERROR(VLOOKUP(MainData[[#This Row],[Order ID]],Table3[#All],2,0),"No")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LOOKUP(MainData[[#This Row],[Region]],People!B:B,People!A:A)</f>
        <v>Kelly Williams</v>
      </c>
      <c r="W6209" s="3" t="str">
        <f>IFERROR(VLOOKUP(MainData[[#This Row],[Order ID]],Table3[#All],2,0),"No")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LOOKUP(MainData[[#This Row],[Region]],People!B:B,People!A:A)</f>
        <v>Chuck Magee</v>
      </c>
      <c r="W6210" s="3" t="str">
        <f>IFERROR(VLOOKUP(MainData[[#This Row],[Order ID]],Table3[#All],2,0),"No")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LOOKUP(MainData[[#This Row],[Region]],People!B:B,People!A:A)</f>
        <v>Anna Andreadi</v>
      </c>
      <c r="W6211" s="3" t="str">
        <f>IFERROR(VLOOKUP(MainData[[#This Row],[Order ID]],Table3[#All],2,0),"No")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LOOKUP(MainData[[#This Row],[Region]],People!B:B,People!A:A)</f>
        <v>Anna Andreadi</v>
      </c>
      <c r="W6212" s="3" t="str">
        <f>IFERROR(VLOOKUP(MainData[[#This Row],[Order ID]],Table3[#All],2,0),"No")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LOOKUP(MainData[[#This Row],[Region]],People!B:B,People!A:A)</f>
        <v>Anna Andreadi</v>
      </c>
      <c r="W6213" s="3" t="str">
        <f>IFERROR(VLOOKUP(MainData[[#This Row],[Order ID]],Table3[#All],2,0),"No")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LOOKUP(MainData[[#This Row],[Region]],People!B:B,People!A:A)</f>
        <v>Anna Andreadi</v>
      </c>
      <c r="W6214" s="3" t="str">
        <f>IFERROR(VLOOKUP(MainData[[#This Row],[Order ID]],Table3[#All],2,0),"No")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LOOKUP(MainData[[#This Row],[Region]],People!B:B,People!A:A)</f>
        <v>Anna Andreadi</v>
      </c>
      <c r="W6215" s="3" t="str">
        <f>IFERROR(VLOOKUP(MainData[[#This Row],[Order ID]],Table3[#All],2,0),"No")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LOOKUP(MainData[[#This Row],[Region]],People!B:B,People!A:A)</f>
        <v>Anna Andreadi</v>
      </c>
      <c r="W6216" s="3" t="str">
        <f>IFERROR(VLOOKUP(MainData[[#This Row],[Order ID]],Table3[#All],2,0),"No")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LOOKUP(MainData[[#This Row],[Region]],People!B:B,People!A:A)</f>
        <v>Chuck Magee</v>
      </c>
      <c r="W6217" s="3" t="str">
        <f>IFERROR(VLOOKUP(MainData[[#This Row],[Order ID]],Table3[#All],2,0),"No")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LOOKUP(MainData[[#This Row],[Region]],People!B:B,People!A:A)</f>
        <v>Chuck Magee</v>
      </c>
      <c r="W6218" s="3" t="str">
        <f>IFERROR(VLOOKUP(MainData[[#This Row],[Order ID]],Table3[#All],2,0),"No")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LOOKUP(MainData[[#This Row],[Region]],People!B:B,People!A:A)</f>
        <v>Cassandra Brandow</v>
      </c>
      <c r="W6219" s="3" t="str">
        <f>IFERROR(VLOOKUP(MainData[[#This Row],[Order ID]],Table3[#All],2,0),"No")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LOOKUP(MainData[[#This Row],[Region]],People!B:B,People!A:A)</f>
        <v>Kelly Williams</v>
      </c>
      <c r="W6220" s="3" t="str">
        <f>IFERROR(VLOOKUP(MainData[[#This Row],[Order ID]],Table3[#All],2,0),"No")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LOOKUP(MainData[[#This Row],[Region]],People!B:B,People!A:A)</f>
        <v>Kelly Williams</v>
      </c>
      <c r="W6221" s="3" t="str">
        <f>IFERROR(VLOOKUP(MainData[[#This Row],[Order ID]],Table3[#All],2,0),"No")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LOOKUP(MainData[[#This Row],[Region]],People!B:B,People!A:A)</f>
        <v>Kelly Williams</v>
      </c>
      <c r="W6222" s="3" t="str">
        <f>IFERROR(VLOOKUP(MainData[[#This Row],[Order ID]],Table3[#All],2,0),"No")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LOOKUP(MainData[[#This Row],[Region]],People!B:B,People!A:A)</f>
        <v>Anna Andreadi</v>
      </c>
      <c r="W6223" s="3" t="str">
        <f>IFERROR(VLOOKUP(MainData[[#This Row],[Order ID]],Table3[#All],2,0),"No")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LOOKUP(MainData[[#This Row],[Region]],People!B:B,People!A:A)</f>
        <v>Cassandra Brandow</v>
      </c>
      <c r="W6224" s="3" t="str">
        <f>IFERROR(VLOOKUP(MainData[[#This Row],[Order ID]],Table3[#All],2,0),"No")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LOOKUP(MainData[[#This Row],[Region]],People!B:B,People!A:A)</f>
        <v>Cassandra Brandow</v>
      </c>
      <c r="W6225" s="3" t="str">
        <f>IFERROR(VLOOKUP(MainData[[#This Row],[Order ID]],Table3[#All],2,0),"No")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LOOKUP(MainData[[#This Row],[Region]],People!B:B,People!A:A)</f>
        <v>Cassandra Brandow</v>
      </c>
      <c r="W6226" s="3" t="str">
        <f>IFERROR(VLOOKUP(MainData[[#This Row],[Order ID]],Table3[#All],2,0),"No")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LOOKUP(MainData[[#This Row],[Region]],People!B:B,People!A:A)</f>
        <v>Anna Andreadi</v>
      </c>
      <c r="W6227" s="3" t="str">
        <f>IFERROR(VLOOKUP(MainData[[#This Row],[Order ID]],Table3[#All],2,0),"No")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LOOKUP(MainData[[#This Row],[Region]],People!B:B,People!A:A)</f>
        <v>Anna Andreadi</v>
      </c>
      <c r="W6228" s="3" t="str">
        <f>IFERROR(VLOOKUP(MainData[[#This Row],[Order ID]],Table3[#All],2,0),"No")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LOOKUP(MainData[[#This Row],[Region]],People!B:B,People!A:A)</f>
        <v>Kelly Williams</v>
      </c>
      <c r="W6229" s="3" t="str">
        <f>IFERROR(VLOOKUP(MainData[[#This Row],[Order ID]],Table3[#All],2,0),"No")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LOOKUP(MainData[[#This Row],[Region]],People!B:B,People!A:A)</f>
        <v>Chuck Magee</v>
      </c>
      <c r="W6230" s="3" t="str">
        <f>IFERROR(VLOOKUP(MainData[[#This Row],[Order ID]],Table3[#All],2,0),"No")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LOOKUP(MainData[[#This Row],[Region]],People!B:B,People!A:A)</f>
        <v>Chuck Magee</v>
      </c>
      <c r="W6231" s="3" t="str">
        <f>IFERROR(VLOOKUP(MainData[[#This Row],[Order ID]],Table3[#All],2,0),"No")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LOOKUP(MainData[[#This Row],[Region]],People!B:B,People!A:A)</f>
        <v>Kelly Williams</v>
      </c>
      <c r="W6232" s="3" t="str">
        <f>IFERROR(VLOOKUP(MainData[[#This Row],[Order ID]],Table3[#All],2,0),"No")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LOOKUP(MainData[[#This Row],[Region]],People!B:B,People!A:A)</f>
        <v>Anna Andreadi</v>
      </c>
      <c r="W6233" s="3" t="str">
        <f>IFERROR(VLOOKUP(MainData[[#This Row],[Order ID]],Table3[#All],2,0),"No")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LOOKUP(MainData[[#This Row],[Region]],People!B:B,People!A:A)</f>
        <v>Anna Andreadi</v>
      </c>
      <c r="W6234" s="3" t="str">
        <f>IFERROR(VLOOKUP(MainData[[#This Row],[Order ID]],Table3[#All],2,0),"No")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LOOKUP(MainData[[#This Row],[Region]],People!B:B,People!A:A)</f>
        <v>Anna Andreadi</v>
      </c>
      <c r="W6235" s="3" t="str">
        <f>IFERROR(VLOOKUP(MainData[[#This Row],[Order ID]],Table3[#All],2,0),"No")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LOOKUP(MainData[[#This Row],[Region]],People!B:B,People!A:A)</f>
        <v>Anna Andreadi</v>
      </c>
      <c r="W6236" s="3" t="str">
        <f>IFERROR(VLOOKUP(MainData[[#This Row],[Order ID]],Table3[#All],2,0),"No")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LOOKUP(MainData[[#This Row],[Region]],People!B:B,People!A:A)</f>
        <v>Anna Andreadi</v>
      </c>
      <c r="W6237" s="3" t="str">
        <f>IFERROR(VLOOKUP(MainData[[#This Row],[Order ID]],Table3[#All],2,0),"No")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LOOKUP(MainData[[#This Row],[Region]],People!B:B,People!A:A)</f>
        <v>Chuck Magee</v>
      </c>
      <c r="W6238" s="3" t="str">
        <f>IFERROR(VLOOKUP(MainData[[#This Row],[Order ID]],Table3[#All],2,0),"No")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LOOKUP(MainData[[#This Row],[Region]],People!B:B,People!A:A)</f>
        <v>Chuck Magee</v>
      </c>
      <c r="W6239" s="3" t="str">
        <f>IFERROR(VLOOKUP(MainData[[#This Row],[Order ID]],Table3[#All],2,0),"No")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LOOKUP(MainData[[#This Row],[Region]],People!B:B,People!A:A)</f>
        <v>Anna Andreadi</v>
      </c>
      <c r="W6240" s="3" t="str">
        <f>IFERROR(VLOOKUP(MainData[[#This Row],[Order ID]],Table3[#All],2,0),"No")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LOOKUP(MainData[[#This Row],[Region]],People!B:B,People!A:A)</f>
        <v>Anna Andreadi</v>
      </c>
      <c r="W6241" s="3" t="str">
        <f>IFERROR(VLOOKUP(MainData[[#This Row],[Order ID]],Table3[#All],2,0),"No")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LOOKUP(MainData[[#This Row],[Region]],People!B:B,People!A:A)</f>
        <v>Anna Andreadi</v>
      </c>
      <c r="W6242" s="3" t="str">
        <f>IFERROR(VLOOKUP(MainData[[#This Row],[Order ID]],Table3[#All],2,0),"No")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LOOKUP(MainData[[#This Row],[Region]],People!B:B,People!A:A)</f>
        <v>Chuck Magee</v>
      </c>
      <c r="W6243" s="3" t="str">
        <f>IFERROR(VLOOKUP(MainData[[#This Row],[Order ID]],Table3[#All],2,0),"No")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LOOKUP(MainData[[#This Row],[Region]],People!B:B,People!A:A)</f>
        <v>Cassandra Brandow</v>
      </c>
      <c r="W6244" s="3" t="str">
        <f>IFERROR(VLOOKUP(MainData[[#This Row],[Order ID]],Table3[#All],2,0),"No")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LOOKUP(MainData[[#This Row],[Region]],People!B:B,People!A:A)</f>
        <v>Anna Andreadi</v>
      </c>
      <c r="W6245" s="3" t="str">
        <f>IFERROR(VLOOKUP(MainData[[#This Row],[Order ID]],Table3[#All],2,0),"No")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LOOKUP(MainData[[#This Row],[Region]],People!B:B,People!A:A)</f>
        <v>Anna Andreadi</v>
      </c>
      <c r="W6246" s="3" t="str">
        <f>IFERROR(VLOOKUP(MainData[[#This Row],[Order ID]],Table3[#All],2,0),"No")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LOOKUP(MainData[[#This Row],[Region]],People!B:B,People!A:A)</f>
        <v>Anna Andreadi</v>
      </c>
      <c r="W6247" s="3" t="str">
        <f>IFERROR(VLOOKUP(MainData[[#This Row],[Order ID]],Table3[#All],2,0),"No")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LOOKUP(MainData[[#This Row],[Region]],People!B:B,People!A:A)</f>
        <v>Anna Andreadi</v>
      </c>
      <c r="W6248" s="3" t="str">
        <f>IFERROR(VLOOKUP(MainData[[#This Row],[Order ID]],Table3[#All],2,0),"No")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LOOKUP(MainData[[#This Row],[Region]],People!B:B,People!A:A)</f>
        <v>Kelly Williams</v>
      </c>
      <c r="W6249" s="3" t="str">
        <f>IFERROR(VLOOKUP(MainData[[#This Row],[Order ID]],Table3[#All],2,0),"No")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LOOKUP(MainData[[#This Row],[Region]],People!B:B,People!A:A)</f>
        <v>Kelly Williams</v>
      </c>
      <c r="W6250" s="3" t="str">
        <f>IFERROR(VLOOKUP(MainData[[#This Row],[Order ID]],Table3[#All],2,0),"No")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LOOKUP(MainData[[#This Row],[Region]],People!B:B,People!A:A)</f>
        <v>Kelly Williams</v>
      </c>
      <c r="W6251" s="3" t="str">
        <f>IFERROR(VLOOKUP(MainData[[#This Row],[Order ID]],Table3[#All],2,0),"No")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LOOKUP(MainData[[#This Row],[Region]],People!B:B,People!A:A)</f>
        <v>Kelly Williams</v>
      </c>
      <c r="W6252" s="3" t="str">
        <f>IFERROR(VLOOKUP(MainData[[#This Row],[Order ID]],Table3[#All],2,0),"No")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LOOKUP(MainData[[#This Row],[Region]],People!B:B,People!A:A)</f>
        <v>Kelly Williams</v>
      </c>
      <c r="W6253" s="3" t="str">
        <f>IFERROR(VLOOKUP(MainData[[#This Row],[Order ID]],Table3[#All],2,0),"No")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LOOKUP(MainData[[#This Row],[Region]],People!B:B,People!A:A)</f>
        <v>Cassandra Brandow</v>
      </c>
      <c r="W6254" s="3" t="str">
        <f>IFERROR(VLOOKUP(MainData[[#This Row],[Order ID]],Table3[#All],2,0),"No")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LOOKUP(MainData[[#This Row],[Region]],People!B:B,People!A:A)</f>
        <v>Cassandra Brandow</v>
      </c>
      <c r="W6255" s="3" t="str">
        <f>IFERROR(VLOOKUP(MainData[[#This Row],[Order ID]],Table3[#All],2,0),"No")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LOOKUP(MainData[[#This Row],[Region]],People!B:B,People!A:A)</f>
        <v>Cassandra Brandow</v>
      </c>
      <c r="W6256" s="3" t="str">
        <f>IFERROR(VLOOKUP(MainData[[#This Row],[Order ID]],Table3[#All],2,0),"No")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LOOKUP(MainData[[#This Row],[Region]],People!B:B,People!A:A)</f>
        <v>Kelly Williams</v>
      </c>
      <c r="W6257" s="3" t="str">
        <f>IFERROR(VLOOKUP(MainData[[#This Row],[Order ID]],Table3[#All],2,0),"No")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LOOKUP(MainData[[#This Row],[Region]],People!B:B,People!A:A)</f>
        <v>Cassandra Brandow</v>
      </c>
      <c r="W6258" s="3" t="str">
        <f>IFERROR(VLOOKUP(MainData[[#This Row],[Order ID]],Table3[#All],2,0),"No")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LOOKUP(MainData[[#This Row],[Region]],People!B:B,People!A:A)</f>
        <v>Chuck Magee</v>
      </c>
      <c r="W6259" s="3" t="str">
        <f>IFERROR(VLOOKUP(MainData[[#This Row],[Order ID]],Table3[#All],2,0),"No")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LOOKUP(MainData[[#This Row],[Region]],People!B:B,People!A:A)</f>
        <v>Chuck Magee</v>
      </c>
      <c r="W6260" s="3" t="str">
        <f>IFERROR(VLOOKUP(MainData[[#This Row],[Order ID]],Table3[#All],2,0),"No")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LOOKUP(MainData[[#This Row],[Region]],People!B:B,People!A:A)</f>
        <v>Kelly Williams</v>
      </c>
      <c r="W6261" s="3" t="str">
        <f>IFERROR(VLOOKUP(MainData[[#This Row],[Order ID]],Table3[#All],2,0),"No")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LOOKUP(MainData[[#This Row],[Region]],People!B:B,People!A:A)</f>
        <v>Anna Andreadi</v>
      </c>
      <c r="W6262" s="3" t="str">
        <f>IFERROR(VLOOKUP(MainData[[#This Row],[Order ID]],Table3[#All],2,0),"No")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LOOKUP(MainData[[#This Row],[Region]],People!B:B,People!A:A)</f>
        <v>Chuck Magee</v>
      </c>
      <c r="W6263" s="3" t="str">
        <f>IFERROR(VLOOKUP(MainData[[#This Row],[Order ID]],Table3[#All],2,0),"No")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LOOKUP(MainData[[#This Row],[Region]],People!B:B,People!A:A)</f>
        <v>Kelly Williams</v>
      </c>
      <c r="W6264" s="3" t="str">
        <f>IFERROR(VLOOKUP(MainData[[#This Row],[Order ID]],Table3[#All],2,0),"No")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LOOKUP(MainData[[#This Row],[Region]],People!B:B,People!A:A)</f>
        <v>Cassandra Brandow</v>
      </c>
      <c r="W6265" s="3" t="str">
        <f>IFERROR(VLOOKUP(MainData[[#This Row],[Order ID]],Table3[#All],2,0),"No")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LOOKUP(MainData[[#This Row],[Region]],People!B:B,People!A:A)</f>
        <v>Kelly Williams</v>
      </c>
      <c r="W6266" s="3" t="str">
        <f>IFERROR(VLOOKUP(MainData[[#This Row],[Order ID]],Table3[#All],2,0),"No")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LOOKUP(MainData[[#This Row],[Region]],People!B:B,People!A:A)</f>
        <v>Cassandra Brandow</v>
      </c>
      <c r="W6267" s="3" t="str">
        <f>IFERROR(VLOOKUP(MainData[[#This Row],[Order ID]],Table3[#All],2,0),"No")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LOOKUP(MainData[[#This Row],[Region]],People!B:B,People!A:A)</f>
        <v>Cassandra Brandow</v>
      </c>
      <c r="W6268" s="3" t="str">
        <f>IFERROR(VLOOKUP(MainData[[#This Row],[Order ID]],Table3[#All],2,0),"No")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LOOKUP(MainData[[#This Row],[Region]],People!B:B,People!A:A)</f>
        <v>Chuck Magee</v>
      </c>
      <c r="W6269" s="3" t="str">
        <f>IFERROR(VLOOKUP(MainData[[#This Row],[Order ID]],Table3[#All],2,0),"No")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LOOKUP(MainData[[#This Row],[Region]],People!B:B,People!A:A)</f>
        <v>Chuck Magee</v>
      </c>
      <c r="W6270" s="3" t="str">
        <f>IFERROR(VLOOKUP(MainData[[#This Row],[Order ID]],Table3[#All],2,0),"No")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LOOKUP(MainData[[#This Row],[Region]],People!B:B,People!A:A)</f>
        <v>Anna Andreadi</v>
      </c>
      <c r="W6271" s="3" t="str">
        <f>IFERROR(VLOOKUP(MainData[[#This Row],[Order ID]],Table3[#All],2,0),"No")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LOOKUP(MainData[[#This Row],[Region]],People!B:B,People!A:A)</f>
        <v>Anna Andreadi</v>
      </c>
      <c r="W6272" s="3" t="str">
        <f>IFERROR(VLOOKUP(MainData[[#This Row],[Order ID]],Table3[#All],2,0),"No")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LOOKUP(MainData[[#This Row],[Region]],People!B:B,People!A:A)</f>
        <v>Anna Andreadi</v>
      </c>
      <c r="W6273" s="3" t="str">
        <f>IFERROR(VLOOKUP(MainData[[#This Row],[Order ID]],Table3[#All],2,0),"No")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LOOKUP(MainData[[#This Row],[Region]],People!B:B,People!A:A)</f>
        <v>Kelly Williams</v>
      </c>
      <c r="W6274" s="3" t="str">
        <f>IFERROR(VLOOKUP(MainData[[#This Row],[Order ID]],Table3[#All],2,0),"No")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LOOKUP(MainData[[#This Row],[Region]],People!B:B,People!A:A)</f>
        <v>Anna Andreadi</v>
      </c>
      <c r="W6275" s="3" t="str">
        <f>IFERROR(VLOOKUP(MainData[[#This Row],[Order ID]],Table3[#All],2,0),"No")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LOOKUP(MainData[[#This Row],[Region]],People!B:B,People!A:A)</f>
        <v>Anna Andreadi</v>
      </c>
      <c r="W6276" s="3" t="str">
        <f>IFERROR(VLOOKUP(MainData[[#This Row],[Order ID]],Table3[#All],2,0),"No")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LOOKUP(MainData[[#This Row],[Region]],People!B:B,People!A:A)</f>
        <v>Anna Andreadi</v>
      </c>
      <c r="W6277" s="3" t="str">
        <f>IFERROR(VLOOKUP(MainData[[#This Row],[Order ID]],Table3[#All],2,0),"No")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LOOKUP(MainData[[#This Row],[Region]],People!B:B,People!A:A)</f>
        <v>Anna Andreadi</v>
      </c>
      <c r="W6278" s="3" t="str">
        <f>IFERROR(VLOOKUP(MainData[[#This Row],[Order ID]],Table3[#All],2,0),"No")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LOOKUP(MainData[[#This Row],[Region]],People!B:B,People!A:A)</f>
        <v>Anna Andreadi</v>
      </c>
      <c r="W6279" s="3" t="str">
        <f>IFERROR(VLOOKUP(MainData[[#This Row],[Order ID]],Table3[#All],2,0),"No")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LOOKUP(MainData[[#This Row],[Region]],People!B:B,People!A:A)</f>
        <v>Anna Andreadi</v>
      </c>
      <c r="W6280" s="3" t="str">
        <f>IFERROR(VLOOKUP(MainData[[#This Row],[Order ID]],Table3[#All],2,0),"No")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LOOKUP(MainData[[#This Row],[Region]],People!B:B,People!A:A)</f>
        <v>Anna Andreadi</v>
      </c>
      <c r="W6281" s="3" t="str">
        <f>IFERROR(VLOOKUP(MainData[[#This Row],[Order ID]],Table3[#All],2,0),"No")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LOOKUP(MainData[[#This Row],[Region]],People!B:B,People!A:A)</f>
        <v>Chuck Magee</v>
      </c>
      <c r="W6282" s="3" t="str">
        <f>IFERROR(VLOOKUP(MainData[[#This Row],[Order ID]],Table3[#All],2,0),"No")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LOOKUP(MainData[[#This Row],[Region]],People!B:B,People!A:A)</f>
        <v>Chuck Magee</v>
      </c>
      <c r="W6283" s="3" t="str">
        <f>IFERROR(VLOOKUP(MainData[[#This Row],[Order ID]],Table3[#All],2,0),"No")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LOOKUP(MainData[[#This Row],[Region]],People!B:B,People!A:A)</f>
        <v>Chuck Magee</v>
      </c>
      <c r="W6284" s="3" t="str">
        <f>IFERROR(VLOOKUP(MainData[[#This Row],[Order ID]],Table3[#All],2,0),"No")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LOOKUP(MainData[[#This Row],[Region]],People!B:B,People!A:A)</f>
        <v>Anna Andreadi</v>
      </c>
      <c r="W6285" s="3" t="str">
        <f>IFERROR(VLOOKUP(MainData[[#This Row],[Order ID]],Table3[#All],2,0),"No")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LOOKUP(MainData[[#This Row],[Region]],People!B:B,People!A:A)</f>
        <v>Anna Andreadi</v>
      </c>
      <c r="W6286" s="3" t="str">
        <f>IFERROR(VLOOKUP(MainData[[#This Row],[Order ID]],Table3[#All],2,0),"No")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LOOKUP(MainData[[#This Row],[Region]],People!B:B,People!A:A)</f>
        <v>Chuck Magee</v>
      </c>
      <c r="W6287" s="3" t="str">
        <f>IFERROR(VLOOKUP(MainData[[#This Row],[Order ID]],Table3[#All],2,0),"No")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LOOKUP(MainData[[#This Row],[Region]],People!B:B,People!A:A)</f>
        <v>Cassandra Brandow</v>
      </c>
      <c r="W6288" s="3" t="str">
        <f>IFERROR(VLOOKUP(MainData[[#This Row],[Order ID]],Table3[#All],2,0),"No")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LOOKUP(MainData[[#This Row],[Region]],People!B:B,People!A:A)</f>
        <v>Anna Andreadi</v>
      </c>
      <c r="W6289" s="3" t="str">
        <f>IFERROR(VLOOKUP(MainData[[#This Row],[Order ID]],Table3[#All],2,0),"No")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LOOKUP(MainData[[#This Row],[Region]],People!B:B,People!A:A)</f>
        <v>Anna Andreadi</v>
      </c>
      <c r="W6290" s="3" t="str">
        <f>IFERROR(VLOOKUP(MainData[[#This Row],[Order ID]],Table3[#All],2,0),"No")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LOOKUP(MainData[[#This Row],[Region]],People!B:B,People!A:A)</f>
        <v>Anna Andreadi</v>
      </c>
      <c r="W6291" s="3" t="str">
        <f>IFERROR(VLOOKUP(MainData[[#This Row],[Order ID]],Table3[#All],2,0),"No")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LOOKUP(MainData[[#This Row],[Region]],People!B:B,People!A:A)</f>
        <v>Anna Andreadi</v>
      </c>
      <c r="W6292" s="3" t="str">
        <f>IFERROR(VLOOKUP(MainData[[#This Row],[Order ID]],Table3[#All],2,0),"No")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LOOKUP(MainData[[#This Row],[Region]],People!B:B,People!A:A)</f>
        <v>Cassandra Brandow</v>
      </c>
      <c r="W6293" s="3" t="str">
        <f>IFERROR(VLOOKUP(MainData[[#This Row],[Order ID]],Table3[#All],2,0),"No")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LOOKUP(MainData[[#This Row],[Region]],People!B:B,People!A:A)</f>
        <v>Anna Andreadi</v>
      </c>
      <c r="W6294" s="3" t="str">
        <f>IFERROR(VLOOKUP(MainData[[#This Row],[Order ID]],Table3[#All],2,0),"No")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LOOKUP(MainData[[#This Row],[Region]],People!B:B,People!A:A)</f>
        <v>Anna Andreadi</v>
      </c>
      <c r="W6295" s="3" t="str">
        <f>IFERROR(VLOOKUP(MainData[[#This Row],[Order ID]],Table3[#All],2,0),"No")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LOOKUP(MainData[[#This Row],[Region]],People!B:B,People!A:A)</f>
        <v>Chuck Magee</v>
      </c>
      <c r="W6296" s="3" t="str">
        <f>IFERROR(VLOOKUP(MainData[[#This Row],[Order ID]],Table3[#All],2,0),"No")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LOOKUP(MainData[[#This Row],[Region]],People!B:B,People!A:A)</f>
        <v>Chuck Magee</v>
      </c>
      <c r="W6297" s="3" t="str">
        <f>IFERROR(VLOOKUP(MainData[[#This Row],[Order ID]],Table3[#All],2,0),"No")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LOOKUP(MainData[[#This Row],[Region]],People!B:B,People!A:A)</f>
        <v>Chuck Magee</v>
      </c>
      <c r="W6298" s="3" t="str">
        <f>IFERROR(VLOOKUP(MainData[[#This Row],[Order ID]],Table3[#All],2,0),"No")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LOOKUP(MainData[[#This Row],[Region]],People!B:B,People!A:A)</f>
        <v>Chuck Magee</v>
      </c>
      <c r="W6299" s="3" t="str">
        <f>IFERROR(VLOOKUP(MainData[[#This Row],[Order ID]],Table3[#All],2,0),"No")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LOOKUP(MainData[[#This Row],[Region]],People!B:B,People!A:A)</f>
        <v>Anna Andreadi</v>
      </c>
      <c r="W6300" s="3" t="str">
        <f>IFERROR(VLOOKUP(MainData[[#This Row],[Order ID]],Table3[#All],2,0),"No")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LOOKUP(MainData[[#This Row],[Region]],People!B:B,People!A:A)</f>
        <v>Anna Andreadi</v>
      </c>
      <c r="W6301" s="3" t="str">
        <f>IFERROR(VLOOKUP(MainData[[#This Row],[Order ID]],Table3[#All],2,0),"No")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LOOKUP(MainData[[#This Row],[Region]],People!B:B,People!A:A)</f>
        <v>Kelly Williams</v>
      </c>
      <c r="W6302" s="3" t="str">
        <f>IFERROR(VLOOKUP(MainData[[#This Row],[Order ID]],Table3[#All],2,0),"No")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LOOKUP(MainData[[#This Row],[Region]],People!B:B,People!A:A)</f>
        <v>Kelly Williams</v>
      </c>
      <c r="W6303" s="3" t="str">
        <f>IFERROR(VLOOKUP(MainData[[#This Row],[Order ID]],Table3[#All],2,0),"No")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LOOKUP(MainData[[#This Row],[Region]],People!B:B,People!A:A)</f>
        <v>Kelly Williams</v>
      </c>
      <c r="W6304" s="3" t="str">
        <f>IFERROR(VLOOKUP(MainData[[#This Row],[Order ID]],Table3[#All],2,0),"No")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LOOKUP(MainData[[#This Row],[Region]],People!B:B,People!A:A)</f>
        <v>Kelly Williams</v>
      </c>
      <c r="W6305" s="3" t="str">
        <f>IFERROR(VLOOKUP(MainData[[#This Row],[Order ID]],Table3[#All],2,0),"No")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LOOKUP(MainData[[#This Row],[Region]],People!B:B,People!A:A)</f>
        <v>Chuck Magee</v>
      </c>
      <c r="W6306" s="3" t="str">
        <f>IFERROR(VLOOKUP(MainData[[#This Row],[Order ID]],Table3[#All],2,0),"No")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LOOKUP(MainData[[#This Row],[Region]],People!B:B,People!A:A)</f>
        <v>Anna Andreadi</v>
      </c>
      <c r="W6307" s="3" t="str">
        <f>IFERROR(VLOOKUP(MainData[[#This Row],[Order ID]],Table3[#All],2,0),"No")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LOOKUP(MainData[[#This Row],[Region]],People!B:B,People!A:A)</f>
        <v>Anna Andreadi</v>
      </c>
      <c r="W6308" s="3" t="str">
        <f>IFERROR(VLOOKUP(MainData[[#This Row],[Order ID]],Table3[#All],2,0),"No")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LOOKUP(MainData[[#This Row],[Region]],People!B:B,People!A:A)</f>
        <v>Anna Andreadi</v>
      </c>
      <c r="W6309" s="3" t="str">
        <f>IFERROR(VLOOKUP(MainData[[#This Row],[Order ID]],Table3[#All],2,0),"No")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LOOKUP(MainData[[#This Row],[Region]],People!B:B,People!A:A)</f>
        <v>Anna Andreadi</v>
      </c>
      <c r="W6310" s="3" t="str">
        <f>IFERROR(VLOOKUP(MainData[[#This Row],[Order ID]],Table3[#All],2,0),"No")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LOOKUP(MainData[[#This Row],[Region]],People!B:B,People!A:A)</f>
        <v>Anna Andreadi</v>
      </c>
      <c r="W6311" s="3" t="str">
        <f>IFERROR(VLOOKUP(MainData[[#This Row],[Order ID]],Table3[#All],2,0),"No")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LOOKUP(MainData[[#This Row],[Region]],People!B:B,People!A:A)</f>
        <v>Anna Andreadi</v>
      </c>
      <c r="W6312" s="3" t="str">
        <f>IFERROR(VLOOKUP(MainData[[#This Row],[Order ID]],Table3[#All],2,0),"No")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LOOKUP(MainData[[#This Row],[Region]],People!B:B,People!A:A)</f>
        <v>Anna Andreadi</v>
      </c>
      <c r="W6313" s="3" t="str">
        <f>IFERROR(VLOOKUP(MainData[[#This Row],[Order ID]],Table3[#All],2,0),"No")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LOOKUP(MainData[[#This Row],[Region]],People!B:B,People!A:A)</f>
        <v>Chuck Magee</v>
      </c>
      <c r="W6314" s="3" t="str">
        <f>IFERROR(VLOOKUP(MainData[[#This Row],[Order ID]],Table3[#All],2,0),"No")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LOOKUP(MainData[[#This Row],[Region]],People!B:B,People!A:A)</f>
        <v>Chuck Magee</v>
      </c>
      <c r="W6315" s="3" t="str">
        <f>IFERROR(VLOOKUP(MainData[[#This Row],[Order ID]],Table3[#All],2,0),"No")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LOOKUP(MainData[[#This Row],[Region]],People!B:B,People!A:A)</f>
        <v>Kelly Williams</v>
      </c>
      <c r="W6316" s="3" t="str">
        <f>IFERROR(VLOOKUP(MainData[[#This Row],[Order ID]],Table3[#All],2,0),"No")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LOOKUP(MainData[[#This Row],[Region]],People!B:B,People!A:A)</f>
        <v>Kelly Williams</v>
      </c>
      <c r="W6317" s="3" t="str">
        <f>IFERROR(VLOOKUP(MainData[[#This Row],[Order ID]],Table3[#All],2,0),"No")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LOOKUP(MainData[[#This Row],[Region]],People!B:B,People!A:A)</f>
        <v>Kelly Williams</v>
      </c>
      <c r="W6318" s="3" t="str">
        <f>IFERROR(VLOOKUP(MainData[[#This Row],[Order ID]],Table3[#All],2,0),"No")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LOOKUP(MainData[[#This Row],[Region]],People!B:B,People!A:A)</f>
        <v>Kelly Williams</v>
      </c>
      <c r="W6319" s="3" t="str">
        <f>IFERROR(VLOOKUP(MainData[[#This Row],[Order ID]],Table3[#All],2,0),"No")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LOOKUP(MainData[[#This Row],[Region]],People!B:B,People!A:A)</f>
        <v>Anna Andreadi</v>
      </c>
      <c r="W6320" s="3" t="str">
        <f>IFERROR(VLOOKUP(MainData[[#This Row],[Order ID]],Table3[#All],2,0),"No")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LOOKUP(MainData[[#This Row],[Region]],People!B:B,People!A:A)</f>
        <v>Anna Andreadi</v>
      </c>
      <c r="W6321" s="3" t="str">
        <f>IFERROR(VLOOKUP(MainData[[#This Row],[Order ID]],Table3[#All],2,0),"No")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LOOKUP(MainData[[#This Row],[Region]],People!B:B,People!A:A)</f>
        <v>Cassandra Brandow</v>
      </c>
      <c r="W6322" s="3" t="str">
        <f>IFERROR(VLOOKUP(MainData[[#This Row],[Order ID]],Table3[#All],2,0),"No")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LOOKUP(MainData[[#This Row],[Region]],People!B:B,People!A:A)</f>
        <v>Chuck Magee</v>
      </c>
      <c r="W6323" s="3" t="str">
        <f>IFERROR(VLOOKUP(MainData[[#This Row],[Order ID]],Table3[#All],2,0),"No")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LOOKUP(MainData[[#This Row],[Region]],People!B:B,People!A:A)</f>
        <v>Kelly Williams</v>
      </c>
      <c r="W6324" s="3" t="str">
        <f>IFERROR(VLOOKUP(MainData[[#This Row],[Order ID]],Table3[#All],2,0),"No")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LOOKUP(MainData[[#This Row],[Region]],People!B:B,People!A:A)</f>
        <v>Chuck Magee</v>
      </c>
      <c r="W6325" s="3" t="str">
        <f>IFERROR(VLOOKUP(MainData[[#This Row],[Order ID]],Table3[#All],2,0),"No")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LOOKUP(MainData[[#This Row],[Region]],People!B:B,People!A:A)</f>
        <v>Anna Andreadi</v>
      </c>
      <c r="W6326" s="3" t="str">
        <f>IFERROR(VLOOKUP(MainData[[#This Row],[Order ID]],Table3[#All],2,0),"No")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LOOKUP(MainData[[#This Row],[Region]],People!B:B,People!A:A)</f>
        <v>Anna Andreadi</v>
      </c>
      <c r="W6327" s="3" t="str">
        <f>IFERROR(VLOOKUP(MainData[[#This Row],[Order ID]],Table3[#All],2,0),"No")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LOOKUP(MainData[[#This Row],[Region]],People!B:B,People!A:A)</f>
        <v>Kelly Williams</v>
      </c>
      <c r="W6328" s="3" t="str">
        <f>IFERROR(VLOOKUP(MainData[[#This Row],[Order ID]],Table3[#All],2,0),"No")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LOOKUP(MainData[[#This Row],[Region]],People!B:B,People!A:A)</f>
        <v>Kelly Williams</v>
      </c>
      <c r="W6329" s="3" t="str">
        <f>IFERROR(VLOOKUP(MainData[[#This Row],[Order ID]],Table3[#All],2,0),"No")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LOOKUP(MainData[[#This Row],[Region]],People!B:B,People!A:A)</f>
        <v>Kelly Williams</v>
      </c>
      <c r="W6330" s="3" t="str">
        <f>IFERROR(VLOOKUP(MainData[[#This Row],[Order ID]],Table3[#All],2,0),"No")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LOOKUP(MainData[[#This Row],[Region]],People!B:B,People!A:A)</f>
        <v>Kelly Williams</v>
      </c>
      <c r="W6331" s="3" t="str">
        <f>IFERROR(VLOOKUP(MainData[[#This Row],[Order ID]],Table3[#All],2,0),"No")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LOOKUP(MainData[[#This Row],[Region]],People!B:B,People!A:A)</f>
        <v>Kelly Williams</v>
      </c>
      <c r="W6332" s="3" t="str">
        <f>IFERROR(VLOOKUP(MainData[[#This Row],[Order ID]],Table3[#All],2,0),"No")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LOOKUP(MainData[[#This Row],[Region]],People!B:B,People!A:A)</f>
        <v>Kelly Williams</v>
      </c>
      <c r="W6333" s="3" t="str">
        <f>IFERROR(VLOOKUP(MainData[[#This Row],[Order ID]],Table3[#All],2,0),"No")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LOOKUP(MainData[[#This Row],[Region]],People!B:B,People!A:A)</f>
        <v>Kelly Williams</v>
      </c>
      <c r="W6334" s="3" t="str">
        <f>IFERROR(VLOOKUP(MainData[[#This Row],[Order ID]],Table3[#All],2,0),"No")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LOOKUP(MainData[[#This Row],[Region]],People!B:B,People!A:A)</f>
        <v>Kelly Williams</v>
      </c>
      <c r="W6335" s="3" t="str">
        <f>IFERROR(VLOOKUP(MainData[[#This Row],[Order ID]],Table3[#All],2,0),"No")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LOOKUP(MainData[[#This Row],[Region]],People!B:B,People!A:A)</f>
        <v>Chuck Magee</v>
      </c>
      <c r="W6336" s="3" t="str">
        <f>IFERROR(VLOOKUP(MainData[[#This Row],[Order ID]],Table3[#All],2,0),"No")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LOOKUP(MainData[[#This Row],[Region]],People!B:B,People!A:A)</f>
        <v>Chuck Magee</v>
      </c>
      <c r="W6337" s="3" t="str">
        <f>IFERROR(VLOOKUP(MainData[[#This Row],[Order ID]],Table3[#All],2,0),"No")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LOOKUP(MainData[[#This Row],[Region]],People!B:B,People!A:A)</f>
        <v>Anna Andreadi</v>
      </c>
      <c r="W6338" s="3" t="str">
        <f>IFERROR(VLOOKUP(MainData[[#This Row],[Order ID]],Table3[#All],2,0),"No")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LOOKUP(MainData[[#This Row],[Region]],People!B:B,People!A:A)</f>
        <v>Anna Andreadi</v>
      </c>
      <c r="W6339" s="3" t="str">
        <f>IFERROR(VLOOKUP(MainData[[#This Row],[Order ID]],Table3[#All],2,0),"No")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LOOKUP(MainData[[#This Row],[Region]],People!B:B,People!A:A)</f>
        <v>Chuck Magee</v>
      </c>
      <c r="W6340" s="3" t="str">
        <f>IFERROR(VLOOKUP(MainData[[#This Row],[Order ID]],Table3[#All],2,0),"No")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LOOKUP(MainData[[#This Row],[Region]],People!B:B,People!A:A)</f>
        <v>Chuck Magee</v>
      </c>
      <c r="W6341" s="3" t="str">
        <f>IFERROR(VLOOKUP(MainData[[#This Row],[Order ID]],Table3[#All],2,0),"No")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LOOKUP(MainData[[#This Row],[Region]],People!B:B,People!A:A)</f>
        <v>Chuck Magee</v>
      </c>
      <c r="W6342" s="3" t="str">
        <f>IFERROR(VLOOKUP(MainData[[#This Row],[Order ID]],Table3[#All],2,0),"No")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LOOKUP(MainData[[#This Row],[Region]],People!B:B,People!A:A)</f>
        <v>Chuck Magee</v>
      </c>
      <c r="W6343" s="3" t="str">
        <f>IFERROR(VLOOKUP(MainData[[#This Row],[Order ID]],Table3[#All],2,0),"No")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LOOKUP(MainData[[#This Row],[Region]],People!B:B,People!A:A)</f>
        <v>Chuck Magee</v>
      </c>
      <c r="W6344" s="3" t="str">
        <f>IFERROR(VLOOKUP(MainData[[#This Row],[Order ID]],Table3[#All],2,0),"No")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LOOKUP(MainData[[#This Row],[Region]],People!B:B,People!A:A)</f>
        <v>Chuck Magee</v>
      </c>
      <c r="W6345" s="3" t="str">
        <f>IFERROR(VLOOKUP(MainData[[#This Row],[Order ID]],Table3[#All],2,0),"No")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LOOKUP(MainData[[#This Row],[Region]],People!B:B,People!A:A)</f>
        <v>Chuck Magee</v>
      </c>
      <c r="W6346" s="3" t="str">
        <f>IFERROR(VLOOKUP(MainData[[#This Row],[Order ID]],Table3[#All],2,0),"No")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LOOKUP(MainData[[#This Row],[Region]],People!B:B,People!A:A)</f>
        <v>Chuck Magee</v>
      </c>
      <c r="W6347" s="3" t="str">
        <f>IFERROR(VLOOKUP(MainData[[#This Row],[Order ID]],Table3[#All],2,0),"No")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LOOKUP(MainData[[#This Row],[Region]],People!B:B,People!A:A)</f>
        <v>Chuck Magee</v>
      </c>
      <c r="W6348" s="3" t="str">
        <f>IFERROR(VLOOKUP(MainData[[#This Row],[Order ID]],Table3[#All],2,0),"No")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LOOKUP(MainData[[#This Row],[Region]],People!B:B,People!A:A)</f>
        <v>Anna Andreadi</v>
      </c>
      <c r="W6349" s="3" t="str">
        <f>IFERROR(VLOOKUP(MainData[[#This Row],[Order ID]],Table3[#All],2,0),"No")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LOOKUP(MainData[[#This Row],[Region]],People!B:B,People!A:A)</f>
        <v>Anna Andreadi</v>
      </c>
      <c r="W6350" s="3" t="str">
        <f>IFERROR(VLOOKUP(MainData[[#This Row],[Order ID]],Table3[#All],2,0),"No")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LOOKUP(MainData[[#This Row],[Region]],People!B:B,People!A:A)</f>
        <v>Anna Andreadi</v>
      </c>
      <c r="W6351" s="3" t="str">
        <f>IFERROR(VLOOKUP(MainData[[#This Row],[Order ID]],Table3[#All],2,0),"No")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LOOKUP(MainData[[#This Row],[Region]],People!B:B,People!A:A)</f>
        <v>Kelly Williams</v>
      </c>
      <c r="W6352" s="3" t="str">
        <f>IFERROR(VLOOKUP(MainData[[#This Row],[Order ID]],Table3[#All],2,0),"No")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LOOKUP(MainData[[#This Row],[Region]],People!B:B,People!A:A)</f>
        <v>Cassandra Brandow</v>
      </c>
      <c r="W6353" s="3" t="str">
        <f>IFERROR(VLOOKUP(MainData[[#This Row],[Order ID]],Table3[#All],2,0),"No")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LOOKUP(MainData[[#This Row],[Region]],People!B:B,People!A:A)</f>
        <v>Chuck Magee</v>
      </c>
      <c r="W6354" s="3" t="str">
        <f>IFERROR(VLOOKUP(MainData[[#This Row],[Order ID]],Table3[#All],2,0),"No")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LOOKUP(MainData[[#This Row],[Region]],People!B:B,People!A:A)</f>
        <v>Chuck Magee</v>
      </c>
      <c r="W6355" s="3" t="str">
        <f>IFERROR(VLOOKUP(MainData[[#This Row],[Order ID]],Table3[#All],2,0),"No")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LOOKUP(MainData[[#This Row],[Region]],People!B:B,People!A:A)</f>
        <v>Chuck Magee</v>
      </c>
      <c r="W6356" s="3" t="str">
        <f>IFERROR(VLOOKUP(MainData[[#This Row],[Order ID]],Table3[#All],2,0),"No")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LOOKUP(MainData[[#This Row],[Region]],People!B:B,People!A:A)</f>
        <v>Chuck Magee</v>
      </c>
      <c r="W6357" s="3" t="str">
        <f>IFERROR(VLOOKUP(MainData[[#This Row],[Order ID]],Table3[#All],2,0),"No")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LOOKUP(MainData[[#This Row],[Region]],People!B:B,People!A:A)</f>
        <v>Anna Andreadi</v>
      </c>
      <c r="W6358" s="3" t="str">
        <f>IFERROR(VLOOKUP(MainData[[#This Row],[Order ID]],Table3[#All],2,0),"No")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LOOKUP(MainData[[#This Row],[Region]],People!B:B,People!A:A)</f>
        <v>Anna Andreadi</v>
      </c>
      <c r="W6359" s="3" t="str">
        <f>IFERROR(VLOOKUP(MainData[[#This Row],[Order ID]],Table3[#All],2,0),"No")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LOOKUP(MainData[[#This Row],[Region]],People!B:B,People!A:A)</f>
        <v>Anna Andreadi</v>
      </c>
      <c r="W6360" s="3" t="str">
        <f>IFERROR(VLOOKUP(MainData[[#This Row],[Order ID]],Table3[#All],2,0),"No")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LOOKUP(MainData[[#This Row],[Region]],People!B:B,People!A:A)</f>
        <v>Anna Andreadi</v>
      </c>
      <c r="W6361" s="3" t="str">
        <f>IFERROR(VLOOKUP(MainData[[#This Row],[Order ID]],Table3[#All],2,0),"No")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LOOKUP(MainData[[#This Row],[Region]],People!B:B,People!A:A)</f>
        <v>Anna Andreadi</v>
      </c>
      <c r="W6362" s="3" t="str">
        <f>IFERROR(VLOOKUP(MainData[[#This Row],[Order ID]],Table3[#All],2,0),"No")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LOOKUP(MainData[[#This Row],[Region]],People!B:B,People!A:A)</f>
        <v>Anna Andreadi</v>
      </c>
      <c r="W6363" s="3" t="str">
        <f>IFERROR(VLOOKUP(MainData[[#This Row],[Order ID]],Table3[#All],2,0),"No")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LOOKUP(MainData[[#This Row],[Region]],People!B:B,People!A:A)</f>
        <v>Anna Andreadi</v>
      </c>
      <c r="W6364" s="3" t="str">
        <f>IFERROR(VLOOKUP(MainData[[#This Row],[Order ID]],Table3[#All],2,0),"No")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LOOKUP(MainData[[#This Row],[Region]],People!B:B,People!A:A)</f>
        <v>Anna Andreadi</v>
      </c>
      <c r="W6365" s="3" t="str">
        <f>IFERROR(VLOOKUP(MainData[[#This Row],[Order ID]],Table3[#All],2,0),"No")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LOOKUP(MainData[[#This Row],[Region]],People!B:B,People!A:A)</f>
        <v>Anna Andreadi</v>
      </c>
      <c r="W6366" s="3" t="str">
        <f>IFERROR(VLOOKUP(MainData[[#This Row],[Order ID]],Table3[#All],2,0),"No")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LOOKUP(MainData[[#This Row],[Region]],People!B:B,People!A:A)</f>
        <v>Chuck Magee</v>
      </c>
      <c r="W6367" s="3" t="str">
        <f>IFERROR(VLOOKUP(MainData[[#This Row],[Order ID]],Table3[#All],2,0),"No")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LOOKUP(MainData[[#This Row],[Region]],People!B:B,People!A:A)</f>
        <v>Chuck Magee</v>
      </c>
      <c r="W6368" s="3" t="str">
        <f>IFERROR(VLOOKUP(MainData[[#This Row],[Order ID]],Table3[#All],2,0),"No")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LOOKUP(MainData[[#This Row],[Region]],People!B:B,People!A:A)</f>
        <v>Chuck Magee</v>
      </c>
      <c r="W6369" s="3" t="str">
        <f>IFERROR(VLOOKUP(MainData[[#This Row],[Order ID]],Table3[#All],2,0),"No")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LOOKUP(MainData[[#This Row],[Region]],People!B:B,People!A:A)</f>
        <v>Anna Andreadi</v>
      </c>
      <c r="W6370" s="3" t="str">
        <f>IFERROR(VLOOKUP(MainData[[#This Row],[Order ID]],Table3[#All],2,0),"No")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LOOKUP(MainData[[#This Row],[Region]],People!B:B,People!A:A)</f>
        <v>Kelly Williams</v>
      </c>
      <c r="W6371" s="3" t="str">
        <f>IFERROR(VLOOKUP(MainData[[#This Row],[Order ID]],Table3[#All],2,0),"No")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LOOKUP(MainData[[#This Row],[Region]],People!B:B,People!A:A)</f>
        <v>Chuck Magee</v>
      </c>
      <c r="W6372" s="3" t="str">
        <f>IFERROR(VLOOKUP(MainData[[#This Row],[Order ID]],Table3[#All],2,0),"No")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LOOKUP(MainData[[#This Row],[Region]],People!B:B,People!A:A)</f>
        <v>Chuck Magee</v>
      </c>
      <c r="W6373" s="3" t="str">
        <f>IFERROR(VLOOKUP(MainData[[#This Row],[Order ID]],Table3[#All],2,0),"No")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LOOKUP(MainData[[#This Row],[Region]],People!B:B,People!A:A)</f>
        <v>Chuck Magee</v>
      </c>
      <c r="W6374" s="3" t="str">
        <f>IFERROR(VLOOKUP(MainData[[#This Row],[Order ID]],Table3[#All],2,0),"No")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LOOKUP(MainData[[#This Row],[Region]],People!B:B,People!A:A)</f>
        <v>Chuck Magee</v>
      </c>
      <c r="W6375" s="3" t="str">
        <f>IFERROR(VLOOKUP(MainData[[#This Row],[Order ID]],Table3[#All],2,0),"No")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LOOKUP(MainData[[#This Row],[Region]],People!B:B,People!A:A)</f>
        <v>Cassandra Brandow</v>
      </c>
      <c r="W6376" s="3" t="str">
        <f>IFERROR(VLOOKUP(MainData[[#This Row],[Order ID]],Table3[#All],2,0),"No")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LOOKUP(MainData[[#This Row],[Region]],People!B:B,People!A:A)</f>
        <v>Cassandra Brandow</v>
      </c>
      <c r="W6377" s="3" t="str">
        <f>IFERROR(VLOOKUP(MainData[[#This Row],[Order ID]],Table3[#All],2,0),"No")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LOOKUP(MainData[[#This Row],[Region]],People!B:B,People!A:A)</f>
        <v>Chuck Magee</v>
      </c>
      <c r="W6378" s="3" t="str">
        <f>IFERROR(VLOOKUP(MainData[[#This Row],[Order ID]],Table3[#All],2,0),"No")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LOOKUP(MainData[[#This Row],[Region]],People!B:B,People!A:A)</f>
        <v>Anna Andreadi</v>
      </c>
      <c r="W6379" s="3" t="str">
        <f>IFERROR(VLOOKUP(MainData[[#This Row],[Order ID]],Table3[#All],2,0),"No")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LOOKUP(MainData[[#This Row],[Region]],People!B:B,People!A:A)</f>
        <v>Chuck Magee</v>
      </c>
      <c r="W6380" s="3" t="str">
        <f>IFERROR(VLOOKUP(MainData[[#This Row],[Order ID]],Table3[#All],2,0),"No")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LOOKUP(MainData[[#This Row],[Region]],People!B:B,People!A:A)</f>
        <v>Chuck Magee</v>
      </c>
      <c r="W6381" s="3" t="str">
        <f>IFERROR(VLOOKUP(MainData[[#This Row],[Order ID]],Table3[#All],2,0),"No")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LOOKUP(MainData[[#This Row],[Region]],People!B:B,People!A:A)</f>
        <v>Anna Andreadi</v>
      </c>
      <c r="W6382" s="3" t="str">
        <f>IFERROR(VLOOKUP(MainData[[#This Row],[Order ID]],Table3[#All],2,0),"No")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LOOKUP(MainData[[#This Row],[Region]],People!B:B,People!A:A)</f>
        <v>Chuck Magee</v>
      </c>
      <c r="W6383" s="3" t="str">
        <f>IFERROR(VLOOKUP(MainData[[#This Row],[Order ID]],Table3[#All],2,0),"No")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LOOKUP(MainData[[#This Row],[Region]],People!B:B,People!A:A)</f>
        <v>Chuck Magee</v>
      </c>
      <c r="W6384" s="3" t="str">
        <f>IFERROR(VLOOKUP(MainData[[#This Row],[Order ID]],Table3[#All],2,0),"No")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LOOKUP(MainData[[#This Row],[Region]],People!B:B,People!A:A)</f>
        <v>Kelly Williams</v>
      </c>
      <c r="W6385" s="3" t="str">
        <f>IFERROR(VLOOKUP(MainData[[#This Row],[Order ID]],Table3[#All],2,0),"No")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LOOKUP(MainData[[#This Row],[Region]],People!B:B,People!A:A)</f>
        <v>Kelly Williams</v>
      </c>
      <c r="W6386" s="3" t="str">
        <f>IFERROR(VLOOKUP(MainData[[#This Row],[Order ID]],Table3[#All],2,0),"No")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LOOKUP(MainData[[#This Row],[Region]],People!B:B,People!A:A)</f>
        <v>Kelly Williams</v>
      </c>
      <c r="W6387" s="3" t="str">
        <f>IFERROR(VLOOKUP(MainData[[#This Row],[Order ID]],Table3[#All],2,0),"No")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LOOKUP(MainData[[#This Row],[Region]],People!B:B,People!A:A)</f>
        <v>Kelly Williams</v>
      </c>
      <c r="W6388" s="3" t="str">
        <f>IFERROR(VLOOKUP(MainData[[#This Row],[Order ID]],Table3[#All],2,0),"No")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LOOKUP(MainData[[#This Row],[Region]],People!B:B,People!A:A)</f>
        <v>Kelly Williams</v>
      </c>
      <c r="W6389" s="3" t="str">
        <f>IFERROR(VLOOKUP(MainData[[#This Row],[Order ID]],Table3[#All],2,0),"No")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LOOKUP(MainData[[#This Row],[Region]],People!B:B,People!A:A)</f>
        <v>Kelly Williams</v>
      </c>
      <c r="W6390" s="3" t="str">
        <f>IFERROR(VLOOKUP(MainData[[#This Row],[Order ID]],Table3[#All],2,0),"No")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LOOKUP(MainData[[#This Row],[Region]],People!B:B,People!A:A)</f>
        <v>Cassandra Brandow</v>
      </c>
      <c r="W6391" s="3" t="str">
        <f>IFERROR(VLOOKUP(MainData[[#This Row],[Order ID]],Table3[#All],2,0),"No")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LOOKUP(MainData[[#This Row],[Region]],People!B:B,People!A:A)</f>
        <v>Cassandra Brandow</v>
      </c>
      <c r="W6392" s="3" t="str">
        <f>IFERROR(VLOOKUP(MainData[[#This Row],[Order ID]],Table3[#All],2,0),"No")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LOOKUP(MainData[[#This Row],[Region]],People!B:B,People!A:A)</f>
        <v>Chuck Magee</v>
      </c>
      <c r="W6393" s="3" t="str">
        <f>IFERROR(VLOOKUP(MainData[[#This Row],[Order ID]],Table3[#All],2,0),"No")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LOOKUP(MainData[[#This Row],[Region]],People!B:B,People!A:A)</f>
        <v>Chuck Magee</v>
      </c>
      <c r="W6394" s="3" t="str">
        <f>IFERROR(VLOOKUP(MainData[[#This Row],[Order ID]],Table3[#All],2,0),"No")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LOOKUP(MainData[[#This Row],[Region]],People!B:B,People!A:A)</f>
        <v>Chuck Magee</v>
      </c>
      <c r="W6395" s="3" t="str">
        <f>IFERROR(VLOOKUP(MainData[[#This Row],[Order ID]],Table3[#All],2,0),"No")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LOOKUP(MainData[[#This Row],[Region]],People!B:B,People!A:A)</f>
        <v>Chuck Magee</v>
      </c>
      <c r="W6396" s="3" t="str">
        <f>IFERROR(VLOOKUP(MainData[[#This Row],[Order ID]],Table3[#All],2,0),"No")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LOOKUP(MainData[[#This Row],[Region]],People!B:B,People!A:A)</f>
        <v>Chuck Magee</v>
      </c>
      <c r="W6397" s="3" t="str">
        <f>IFERROR(VLOOKUP(MainData[[#This Row],[Order ID]],Table3[#All],2,0),"No")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LOOKUP(MainData[[#This Row],[Region]],People!B:B,People!A:A)</f>
        <v>Chuck Magee</v>
      </c>
      <c r="W6398" s="3" t="str">
        <f>IFERROR(VLOOKUP(MainData[[#This Row],[Order ID]],Table3[#All],2,0),"No")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LOOKUP(MainData[[#This Row],[Region]],People!B:B,People!A:A)</f>
        <v>Kelly Williams</v>
      </c>
      <c r="W6399" s="3" t="str">
        <f>IFERROR(VLOOKUP(MainData[[#This Row],[Order ID]],Table3[#All],2,0),"No")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LOOKUP(MainData[[#This Row],[Region]],People!B:B,People!A:A)</f>
        <v>Chuck Magee</v>
      </c>
      <c r="W6400" s="3" t="str">
        <f>IFERROR(VLOOKUP(MainData[[#This Row],[Order ID]],Table3[#All],2,0),"No")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LOOKUP(MainData[[#This Row],[Region]],People!B:B,People!A:A)</f>
        <v>Chuck Magee</v>
      </c>
      <c r="W6401" s="3" t="str">
        <f>IFERROR(VLOOKUP(MainData[[#This Row],[Order ID]],Table3[#All],2,0),"No")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LOOKUP(MainData[[#This Row],[Region]],People!B:B,People!A:A)</f>
        <v>Chuck Magee</v>
      </c>
      <c r="W6402" s="3" t="str">
        <f>IFERROR(VLOOKUP(MainData[[#This Row],[Order ID]],Table3[#All],2,0),"No")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LOOKUP(MainData[[#This Row],[Region]],People!B:B,People!A:A)</f>
        <v>Cassandra Brandow</v>
      </c>
      <c r="W6403" s="3" t="str">
        <f>IFERROR(VLOOKUP(MainData[[#This Row],[Order ID]],Table3[#All],2,0),"No")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LOOKUP(MainData[[#This Row],[Region]],People!B:B,People!A:A)</f>
        <v>Cassandra Brandow</v>
      </c>
      <c r="W6404" s="3" t="str">
        <f>IFERROR(VLOOKUP(MainData[[#This Row],[Order ID]],Table3[#All],2,0),"No")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LOOKUP(MainData[[#This Row],[Region]],People!B:B,People!A:A)</f>
        <v>Cassandra Brandow</v>
      </c>
      <c r="W6405" s="3" t="str">
        <f>IFERROR(VLOOKUP(MainData[[#This Row],[Order ID]],Table3[#All],2,0),"No")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LOOKUP(MainData[[#This Row],[Region]],People!B:B,People!A:A)</f>
        <v>Cassandra Brandow</v>
      </c>
      <c r="W6406" s="3" t="str">
        <f>IFERROR(VLOOKUP(MainData[[#This Row],[Order ID]],Table3[#All],2,0),"No")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LOOKUP(MainData[[#This Row],[Region]],People!B:B,People!A:A)</f>
        <v>Anna Andreadi</v>
      </c>
      <c r="W6407" s="3" t="str">
        <f>IFERROR(VLOOKUP(MainData[[#This Row],[Order ID]],Table3[#All],2,0),"No")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LOOKUP(MainData[[#This Row],[Region]],People!B:B,People!A:A)</f>
        <v>Anna Andreadi</v>
      </c>
      <c r="W6408" s="3" t="str">
        <f>IFERROR(VLOOKUP(MainData[[#This Row],[Order ID]],Table3[#All],2,0),"No")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LOOKUP(MainData[[#This Row],[Region]],People!B:B,People!A:A)</f>
        <v>Kelly Williams</v>
      </c>
      <c r="W6409" s="3" t="str">
        <f>IFERROR(VLOOKUP(MainData[[#This Row],[Order ID]],Table3[#All],2,0),"No")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LOOKUP(MainData[[#This Row],[Region]],People!B:B,People!A:A)</f>
        <v>Kelly Williams</v>
      </c>
      <c r="W6410" s="3" t="str">
        <f>IFERROR(VLOOKUP(MainData[[#This Row],[Order ID]],Table3[#All],2,0),"No")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LOOKUP(MainData[[#This Row],[Region]],People!B:B,People!A:A)</f>
        <v>Kelly Williams</v>
      </c>
      <c r="W6411" s="3" t="str">
        <f>IFERROR(VLOOKUP(MainData[[#This Row],[Order ID]],Table3[#All],2,0),"No")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LOOKUP(MainData[[#This Row],[Region]],People!B:B,People!A:A)</f>
        <v>Kelly Williams</v>
      </c>
      <c r="W6412" s="3" t="str">
        <f>IFERROR(VLOOKUP(MainData[[#This Row],[Order ID]],Table3[#All],2,0),"No")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LOOKUP(MainData[[#This Row],[Region]],People!B:B,People!A:A)</f>
        <v>Kelly Williams</v>
      </c>
      <c r="W6413" s="3" t="str">
        <f>IFERROR(VLOOKUP(MainData[[#This Row],[Order ID]],Table3[#All],2,0),"No")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LOOKUP(MainData[[#This Row],[Region]],People!B:B,People!A:A)</f>
        <v>Cassandra Brandow</v>
      </c>
      <c r="W6414" s="3" t="str">
        <f>IFERROR(VLOOKUP(MainData[[#This Row],[Order ID]],Table3[#All],2,0),"No")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LOOKUP(MainData[[#This Row],[Region]],People!B:B,People!A:A)</f>
        <v>Cassandra Brandow</v>
      </c>
      <c r="W6415" s="3" t="str">
        <f>IFERROR(VLOOKUP(MainData[[#This Row],[Order ID]],Table3[#All],2,0),"No")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LOOKUP(MainData[[#This Row],[Region]],People!B:B,People!A:A)</f>
        <v>Cassandra Brandow</v>
      </c>
      <c r="W6416" s="3" t="str">
        <f>IFERROR(VLOOKUP(MainData[[#This Row],[Order ID]],Table3[#All],2,0),"No")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LOOKUP(MainData[[#This Row],[Region]],People!B:B,People!A:A)</f>
        <v>Anna Andreadi</v>
      </c>
      <c r="W6417" s="3" t="str">
        <f>IFERROR(VLOOKUP(MainData[[#This Row],[Order ID]],Table3[#All],2,0),"No")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LOOKUP(MainData[[#This Row],[Region]],People!B:B,People!A:A)</f>
        <v>Chuck Magee</v>
      </c>
      <c r="W6418" s="3" t="str">
        <f>IFERROR(VLOOKUP(MainData[[#This Row],[Order ID]],Table3[#All],2,0),"No")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LOOKUP(MainData[[#This Row],[Region]],People!B:B,People!A:A)</f>
        <v>Chuck Magee</v>
      </c>
      <c r="W6419" s="3" t="str">
        <f>IFERROR(VLOOKUP(MainData[[#This Row],[Order ID]],Table3[#All],2,0),"No")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LOOKUP(MainData[[#This Row],[Region]],People!B:B,People!A:A)</f>
        <v>Kelly Williams</v>
      </c>
      <c r="W6420" s="3" t="str">
        <f>IFERROR(VLOOKUP(MainData[[#This Row],[Order ID]],Table3[#All],2,0),"No")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LOOKUP(MainData[[#This Row],[Region]],People!B:B,People!A:A)</f>
        <v>Kelly Williams</v>
      </c>
      <c r="W6421" s="3" t="str">
        <f>IFERROR(VLOOKUP(MainData[[#This Row],[Order ID]],Table3[#All],2,0),"No")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LOOKUP(MainData[[#This Row],[Region]],People!B:B,People!A:A)</f>
        <v>Kelly Williams</v>
      </c>
      <c r="W6422" s="3" t="str">
        <f>IFERROR(VLOOKUP(MainData[[#This Row],[Order ID]],Table3[#All],2,0),"No")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LOOKUP(MainData[[#This Row],[Region]],People!B:B,People!A:A)</f>
        <v>Kelly Williams</v>
      </c>
      <c r="W6423" s="3" t="str">
        <f>IFERROR(VLOOKUP(MainData[[#This Row],[Order ID]],Table3[#All],2,0),"No")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LOOKUP(MainData[[#This Row],[Region]],People!B:B,People!A:A)</f>
        <v>Anna Andreadi</v>
      </c>
      <c r="W6424" s="3" t="str">
        <f>IFERROR(VLOOKUP(MainData[[#This Row],[Order ID]],Table3[#All],2,0),"No")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LOOKUP(MainData[[#This Row],[Region]],People!B:B,People!A:A)</f>
        <v>Anna Andreadi</v>
      </c>
      <c r="W6425" s="3" t="str">
        <f>IFERROR(VLOOKUP(MainData[[#This Row],[Order ID]],Table3[#All],2,0),"No")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LOOKUP(MainData[[#This Row],[Region]],People!B:B,People!A:A)</f>
        <v>Chuck Magee</v>
      </c>
      <c r="W6426" s="3" t="str">
        <f>IFERROR(VLOOKUP(MainData[[#This Row],[Order ID]],Table3[#All],2,0),"No")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LOOKUP(MainData[[#This Row],[Region]],People!B:B,People!A:A)</f>
        <v>Chuck Magee</v>
      </c>
      <c r="W6427" s="3" t="str">
        <f>IFERROR(VLOOKUP(MainData[[#This Row],[Order ID]],Table3[#All],2,0),"No")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LOOKUP(MainData[[#This Row],[Region]],People!B:B,People!A:A)</f>
        <v>Chuck Magee</v>
      </c>
      <c r="W6428" s="3" t="str">
        <f>IFERROR(VLOOKUP(MainData[[#This Row],[Order ID]],Table3[#All],2,0),"No")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LOOKUP(MainData[[#This Row],[Region]],People!B:B,People!A:A)</f>
        <v>Chuck Magee</v>
      </c>
      <c r="W6429" s="3" t="str">
        <f>IFERROR(VLOOKUP(MainData[[#This Row],[Order ID]],Table3[#All],2,0),"No")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LOOKUP(MainData[[#This Row],[Region]],People!B:B,People!A:A)</f>
        <v>Chuck Magee</v>
      </c>
      <c r="W6430" s="3" t="str">
        <f>IFERROR(VLOOKUP(MainData[[#This Row],[Order ID]],Table3[#All],2,0),"No")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LOOKUP(MainData[[#This Row],[Region]],People!B:B,People!A:A)</f>
        <v>Cassandra Brandow</v>
      </c>
      <c r="W6431" s="3" t="str">
        <f>IFERROR(VLOOKUP(MainData[[#This Row],[Order ID]],Table3[#All],2,0),"No")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LOOKUP(MainData[[#This Row],[Region]],People!B:B,People!A:A)</f>
        <v>Cassandra Brandow</v>
      </c>
      <c r="W6432" s="3" t="str">
        <f>IFERROR(VLOOKUP(MainData[[#This Row],[Order ID]],Table3[#All],2,0),"No")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LOOKUP(MainData[[#This Row],[Region]],People!B:B,People!A:A)</f>
        <v>Cassandra Brandow</v>
      </c>
      <c r="W6433" s="3" t="str">
        <f>IFERROR(VLOOKUP(MainData[[#This Row],[Order ID]],Table3[#All],2,0),"No")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LOOKUP(MainData[[#This Row],[Region]],People!B:B,People!A:A)</f>
        <v>Cassandra Brandow</v>
      </c>
      <c r="W6434" s="3" t="str">
        <f>IFERROR(VLOOKUP(MainData[[#This Row],[Order ID]],Table3[#All],2,0),"No")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LOOKUP(MainData[[#This Row],[Region]],People!B:B,People!A:A)</f>
        <v>Kelly Williams</v>
      </c>
      <c r="W6435" s="3" t="str">
        <f>IFERROR(VLOOKUP(MainData[[#This Row],[Order ID]],Table3[#All],2,0),"No")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LOOKUP(MainData[[#This Row],[Region]],People!B:B,People!A:A)</f>
        <v>Kelly Williams</v>
      </c>
      <c r="W6436" s="3" t="str">
        <f>IFERROR(VLOOKUP(MainData[[#This Row],[Order ID]],Table3[#All],2,0),"No")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LOOKUP(MainData[[#This Row],[Region]],People!B:B,People!A:A)</f>
        <v>Anna Andreadi</v>
      </c>
      <c r="W6437" s="3" t="str">
        <f>IFERROR(VLOOKUP(MainData[[#This Row],[Order ID]],Table3[#All],2,0),"No")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LOOKUP(MainData[[#This Row],[Region]],People!B:B,People!A:A)</f>
        <v>Anna Andreadi</v>
      </c>
      <c r="W6438" s="3" t="str">
        <f>IFERROR(VLOOKUP(MainData[[#This Row],[Order ID]],Table3[#All],2,0),"No")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LOOKUP(MainData[[#This Row],[Region]],People!B:B,People!A:A)</f>
        <v>Anna Andreadi</v>
      </c>
      <c r="W6439" s="3" t="str">
        <f>IFERROR(VLOOKUP(MainData[[#This Row],[Order ID]],Table3[#All],2,0),"No")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LOOKUP(MainData[[#This Row],[Region]],People!B:B,People!A:A)</f>
        <v>Kelly Williams</v>
      </c>
      <c r="W6440" s="3" t="str">
        <f>IFERROR(VLOOKUP(MainData[[#This Row],[Order ID]],Table3[#All],2,0),"No")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LOOKUP(MainData[[#This Row],[Region]],People!B:B,People!A:A)</f>
        <v>Chuck Magee</v>
      </c>
      <c r="W6441" s="3" t="str">
        <f>IFERROR(VLOOKUP(MainData[[#This Row],[Order ID]],Table3[#All],2,0),"No")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LOOKUP(MainData[[#This Row],[Region]],People!B:B,People!A:A)</f>
        <v>Chuck Magee</v>
      </c>
      <c r="W6442" s="3" t="str">
        <f>IFERROR(VLOOKUP(MainData[[#This Row],[Order ID]],Table3[#All],2,0),"No")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LOOKUP(MainData[[#This Row],[Region]],People!B:B,People!A:A)</f>
        <v>Chuck Magee</v>
      </c>
      <c r="W6443" s="3" t="str">
        <f>IFERROR(VLOOKUP(MainData[[#This Row],[Order ID]],Table3[#All],2,0),"No")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LOOKUP(MainData[[#This Row],[Region]],People!B:B,People!A:A)</f>
        <v>Chuck Magee</v>
      </c>
      <c r="W6444" s="3" t="str">
        <f>IFERROR(VLOOKUP(MainData[[#This Row],[Order ID]],Table3[#All],2,0),"No")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LOOKUP(MainData[[#This Row],[Region]],People!B:B,People!A:A)</f>
        <v>Chuck Magee</v>
      </c>
      <c r="W6445" s="3" t="str">
        <f>IFERROR(VLOOKUP(MainData[[#This Row],[Order ID]],Table3[#All],2,0),"No")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LOOKUP(MainData[[#This Row],[Region]],People!B:B,People!A:A)</f>
        <v>Chuck Magee</v>
      </c>
      <c r="W6446" s="3" t="str">
        <f>IFERROR(VLOOKUP(MainData[[#This Row],[Order ID]],Table3[#All],2,0),"No")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LOOKUP(MainData[[#This Row],[Region]],People!B:B,People!A:A)</f>
        <v>Kelly Williams</v>
      </c>
      <c r="W6447" s="3" t="str">
        <f>IFERROR(VLOOKUP(MainData[[#This Row],[Order ID]],Table3[#All],2,0),"No")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LOOKUP(MainData[[#This Row],[Region]],People!B:B,People!A:A)</f>
        <v>Kelly Williams</v>
      </c>
      <c r="W6448" s="3" t="str">
        <f>IFERROR(VLOOKUP(MainData[[#This Row],[Order ID]],Table3[#All],2,0),"No")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LOOKUP(MainData[[#This Row],[Region]],People!B:B,People!A:A)</f>
        <v>Kelly Williams</v>
      </c>
      <c r="W6449" s="3" t="str">
        <f>IFERROR(VLOOKUP(MainData[[#This Row],[Order ID]],Table3[#All],2,0),"No")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LOOKUP(MainData[[#This Row],[Region]],People!B:B,People!A:A)</f>
        <v>Kelly Williams</v>
      </c>
      <c r="W6450" s="3" t="str">
        <f>IFERROR(VLOOKUP(MainData[[#This Row],[Order ID]],Table3[#All],2,0),"No")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LOOKUP(MainData[[#This Row],[Region]],People!B:B,People!A:A)</f>
        <v>Chuck Magee</v>
      </c>
      <c r="W6451" s="3" t="str">
        <f>IFERROR(VLOOKUP(MainData[[#This Row],[Order ID]],Table3[#All],2,0),"No")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LOOKUP(MainData[[#This Row],[Region]],People!B:B,People!A:A)</f>
        <v>Chuck Magee</v>
      </c>
      <c r="W6452" s="3" t="str">
        <f>IFERROR(VLOOKUP(MainData[[#This Row],[Order ID]],Table3[#All],2,0),"No")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LOOKUP(MainData[[#This Row],[Region]],People!B:B,People!A:A)</f>
        <v>Chuck Magee</v>
      </c>
      <c r="W6453" s="3" t="str">
        <f>IFERROR(VLOOKUP(MainData[[#This Row],[Order ID]],Table3[#All],2,0),"No")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LOOKUP(MainData[[#This Row],[Region]],People!B:B,People!A:A)</f>
        <v>Kelly Williams</v>
      </c>
      <c r="W6454" s="3" t="str">
        <f>IFERROR(VLOOKUP(MainData[[#This Row],[Order ID]],Table3[#All],2,0),"No")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LOOKUP(MainData[[#This Row],[Region]],People!B:B,People!A:A)</f>
        <v>Kelly Williams</v>
      </c>
      <c r="W6455" s="3" t="str">
        <f>IFERROR(VLOOKUP(MainData[[#This Row],[Order ID]],Table3[#All],2,0),"No")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LOOKUP(MainData[[#This Row],[Region]],People!B:B,People!A:A)</f>
        <v>Anna Andreadi</v>
      </c>
      <c r="W6456" s="3" t="str">
        <f>IFERROR(VLOOKUP(MainData[[#This Row],[Order ID]],Table3[#All],2,0),"No")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LOOKUP(MainData[[#This Row],[Region]],People!B:B,People!A:A)</f>
        <v>Anna Andreadi</v>
      </c>
      <c r="W6457" s="3" t="str">
        <f>IFERROR(VLOOKUP(MainData[[#This Row],[Order ID]],Table3[#All],2,0),"No")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LOOKUP(MainData[[#This Row],[Region]],People!B:B,People!A:A)</f>
        <v>Chuck Magee</v>
      </c>
      <c r="W6458" s="3" t="str">
        <f>IFERROR(VLOOKUP(MainData[[#This Row],[Order ID]],Table3[#All],2,0),"No")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LOOKUP(MainData[[#This Row],[Region]],People!B:B,People!A:A)</f>
        <v>Chuck Magee</v>
      </c>
      <c r="W6459" s="3" t="str">
        <f>IFERROR(VLOOKUP(MainData[[#This Row],[Order ID]],Table3[#All],2,0),"No")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LOOKUP(MainData[[#This Row],[Region]],People!B:B,People!A:A)</f>
        <v>Chuck Magee</v>
      </c>
      <c r="W6460" s="3" t="str">
        <f>IFERROR(VLOOKUP(MainData[[#This Row],[Order ID]],Table3[#All],2,0),"No")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LOOKUP(MainData[[#This Row],[Region]],People!B:B,People!A:A)</f>
        <v>Chuck Magee</v>
      </c>
      <c r="W6461" s="3" t="str">
        <f>IFERROR(VLOOKUP(MainData[[#This Row],[Order ID]],Table3[#All],2,0),"No")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LOOKUP(MainData[[#This Row],[Region]],People!B:B,People!A:A)</f>
        <v>Chuck Magee</v>
      </c>
      <c r="W6462" s="3" t="str">
        <f>IFERROR(VLOOKUP(MainData[[#This Row],[Order ID]],Table3[#All],2,0),"No")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LOOKUP(MainData[[#This Row],[Region]],People!B:B,People!A:A)</f>
        <v>Chuck Magee</v>
      </c>
      <c r="W6463" s="3" t="str">
        <f>IFERROR(VLOOKUP(MainData[[#This Row],[Order ID]],Table3[#All],2,0),"No")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LOOKUP(MainData[[#This Row],[Region]],People!B:B,People!A:A)</f>
        <v>Chuck Magee</v>
      </c>
      <c r="W6464" s="3" t="str">
        <f>IFERROR(VLOOKUP(MainData[[#This Row],[Order ID]],Table3[#All],2,0),"No")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LOOKUP(MainData[[#This Row],[Region]],People!B:B,People!A:A)</f>
        <v>Chuck Magee</v>
      </c>
      <c r="W6465" s="3" t="str">
        <f>IFERROR(VLOOKUP(MainData[[#This Row],[Order ID]],Table3[#All],2,0),"No")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LOOKUP(MainData[[#This Row],[Region]],People!B:B,People!A:A)</f>
        <v>Cassandra Brandow</v>
      </c>
      <c r="W6466" s="3" t="str">
        <f>IFERROR(VLOOKUP(MainData[[#This Row],[Order ID]],Table3[#All],2,0),"No")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LOOKUP(MainData[[#This Row],[Region]],People!B:B,People!A:A)</f>
        <v>Cassandra Brandow</v>
      </c>
      <c r="W6467" s="3" t="str">
        <f>IFERROR(VLOOKUP(MainData[[#This Row],[Order ID]],Table3[#All],2,0),"No")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LOOKUP(MainData[[#This Row],[Region]],People!B:B,People!A:A)</f>
        <v>Anna Andreadi</v>
      </c>
      <c r="W6468" s="3" t="str">
        <f>IFERROR(VLOOKUP(MainData[[#This Row],[Order ID]],Table3[#All],2,0),"No")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LOOKUP(MainData[[#This Row],[Region]],People!B:B,People!A:A)</f>
        <v>Chuck Magee</v>
      </c>
      <c r="W6469" s="3" t="str">
        <f>IFERROR(VLOOKUP(MainData[[#This Row],[Order ID]],Table3[#All],2,0),"No")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LOOKUP(MainData[[#This Row],[Region]],People!B:B,People!A:A)</f>
        <v>Chuck Magee</v>
      </c>
      <c r="W6470" s="3" t="str">
        <f>IFERROR(VLOOKUP(MainData[[#This Row],[Order ID]],Table3[#All],2,0),"No")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LOOKUP(MainData[[#This Row],[Region]],People!B:B,People!A:A)</f>
        <v>Chuck Magee</v>
      </c>
      <c r="W6471" s="3" t="str">
        <f>IFERROR(VLOOKUP(MainData[[#This Row],[Order ID]],Table3[#All],2,0),"No")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LOOKUP(MainData[[#This Row],[Region]],People!B:B,People!A:A)</f>
        <v>Kelly Williams</v>
      </c>
      <c r="W6472" s="3" t="str">
        <f>IFERROR(VLOOKUP(MainData[[#This Row],[Order ID]],Table3[#All],2,0),"No")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LOOKUP(MainData[[#This Row],[Region]],People!B:B,People!A:A)</f>
        <v>Kelly Williams</v>
      </c>
      <c r="W6473" s="3" t="str">
        <f>IFERROR(VLOOKUP(MainData[[#This Row],[Order ID]],Table3[#All],2,0),"No")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LOOKUP(MainData[[#This Row],[Region]],People!B:B,People!A:A)</f>
        <v>Kelly Williams</v>
      </c>
      <c r="W6474" s="3" t="str">
        <f>IFERROR(VLOOKUP(MainData[[#This Row],[Order ID]],Table3[#All],2,0),"No")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LOOKUP(MainData[[#This Row],[Region]],People!B:B,People!A:A)</f>
        <v>Cassandra Brandow</v>
      </c>
      <c r="W6475" s="3" t="str">
        <f>IFERROR(VLOOKUP(MainData[[#This Row],[Order ID]],Table3[#All],2,0),"No")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LOOKUP(MainData[[#This Row],[Region]],People!B:B,People!A:A)</f>
        <v>Chuck Magee</v>
      </c>
      <c r="W6476" s="3" t="str">
        <f>IFERROR(VLOOKUP(MainData[[#This Row],[Order ID]],Table3[#All],2,0),"No")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LOOKUP(MainData[[#This Row],[Region]],People!B:B,People!A:A)</f>
        <v>Cassandra Brandow</v>
      </c>
      <c r="W6477" s="3" t="str">
        <f>IFERROR(VLOOKUP(MainData[[#This Row],[Order ID]],Table3[#All],2,0),"No")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LOOKUP(MainData[[#This Row],[Region]],People!B:B,People!A:A)</f>
        <v>Cassandra Brandow</v>
      </c>
      <c r="W6478" s="3" t="str">
        <f>IFERROR(VLOOKUP(MainData[[#This Row],[Order ID]],Table3[#All],2,0),"No")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LOOKUP(MainData[[#This Row],[Region]],People!B:B,People!A:A)</f>
        <v>Cassandra Brandow</v>
      </c>
      <c r="W6479" s="3" t="str">
        <f>IFERROR(VLOOKUP(MainData[[#This Row],[Order ID]],Table3[#All],2,0),"No")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LOOKUP(MainData[[#This Row],[Region]],People!B:B,People!A:A)</f>
        <v>Cassandra Brandow</v>
      </c>
      <c r="W6480" s="3" t="str">
        <f>IFERROR(VLOOKUP(MainData[[#This Row],[Order ID]],Table3[#All],2,0),"No")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LOOKUP(MainData[[#This Row],[Region]],People!B:B,People!A:A)</f>
        <v>Cassandra Brandow</v>
      </c>
      <c r="W6481" s="3" t="str">
        <f>IFERROR(VLOOKUP(MainData[[#This Row],[Order ID]],Table3[#All],2,0),"No")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LOOKUP(MainData[[#This Row],[Region]],People!B:B,People!A:A)</f>
        <v>Cassandra Brandow</v>
      </c>
      <c r="W6482" s="3" t="str">
        <f>IFERROR(VLOOKUP(MainData[[#This Row],[Order ID]],Table3[#All],2,0),"No")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LOOKUP(MainData[[#This Row],[Region]],People!B:B,People!A:A)</f>
        <v>Cassandra Brandow</v>
      </c>
      <c r="W6483" s="3" t="str">
        <f>IFERROR(VLOOKUP(MainData[[#This Row],[Order ID]],Table3[#All],2,0),"No")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LOOKUP(MainData[[#This Row],[Region]],People!B:B,People!A:A)</f>
        <v>Cassandra Brandow</v>
      </c>
      <c r="W6484" s="3" t="str">
        <f>IFERROR(VLOOKUP(MainData[[#This Row],[Order ID]],Table3[#All],2,0),"No")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LOOKUP(MainData[[#This Row],[Region]],People!B:B,People!A:A)</f>
        <v>Chuck Magee</v>
      </c>
      <c r="W6485" s="3" t="str">
        <f>IFERROR(VLOOKUP(MainData[[#This Row],[Order ID]],Table3[#All],2,0),"No")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LOOKUP(MainData[[#This Row],[Region]],People!B:B,People!A:A)</f>
        <v>Chuck Magee</v>
      </c>
      <c r="W6486" s="3" t="str">
        <f>IFERROR(VLOOKUP(MainData[[#This Row],[Order ID]],Table3[#All],2,0),"No")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LOOKUP(MainData[[#This Row],[Region]],People!B:B,People!A:A)</f>
        <v>Chuck Magee</v>
      </c>
      <c r="W6487" s="3" t="str">
        <f>IFERROR(VLOOKUP(MainData[[#This Row],[Order ID]],Table3[#All],2,0),"No")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LOOKUP(MainData[[#This Row],[Region]],People!B:B,People!A:A)</f>
        <v>Cassandra Brandow</v>
      </c>
      <c r="W6488" s="3" t="str">
        <f>IFERROR(VLOOKUP(MainData[[#This Row],[Order ID]],Table3[#All],2,0),"No")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LOOKUP(MainData[[#This Row],[Region]],People!B:B,People!A:A)</f>
        <v>Cassandra Brandow</v>
      </c>
      <c r="W6489" s="3" t="str">
        <f>IFERROR(VLOOKUP(MainData[[#This Row],[Order ID]],Table3[#All],2,0),"No")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LOOKUP(MainData[[#This Row],[Region]],People!B:B,People!A:A)</f>
        <v>Cassandra Brandow</v>
      </c>
      <c r="W6490" s="3" t="str">
        <f>IFERROR(VLOOKUP(MainData[[#This Row],[Order ID]],Table3[#All],2,0),"No")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LOOKUP(MainData[[#This Row],[Region]],People!B:B,People!A:A)</f>
        <v>Chuck Magee</v>
      </c>
      <c r="W6491" s="3" t="str">
        <f>IFERROR(VLOOKUP(MainData[[#This Row],[Order ID]],Table3[#All],2,0),"No")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LOOKUP(MainData[[#This Row],[Region]],People!B:B,People!A:A)</f>
        <v>Chuck Magee</v>
      </c>
      <c r="W6492" s="3" t="str">
        <f>IFERROR(VLOOKUP(MainData[[#This Row],[Order ID]],Table3[#All],2,0),"No")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LOOKUP(MainData[[#This Row],[Region]],People!B:B,People!A:A)</f>
        <v>Cassandra Brandow</v>
      </c>
      <c r="W6493" s="3" t="str">
        <f>IFERROR(VLOOKUP(MainData[[#This Row],[Order ID]],Table3[#All],2,0),"No")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LOOKUP(MainData[[#This Row],[Region]],People!B:B,People!A:A)</f>
        <v>Cassandra Brandow</v>
      </c>
      <c r="W6494" s="3" t="str">
        <f>IFERROR(VLOOKUP(MainData[[#This Row],[Order ID]],Table3[#All],2,0),"No")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LOOKUP(MainData[[#This Row],[Region]],People!B:B,People!A:A)</f>
        <v>Cassandra Brandow</v>
      </c>
      <c r="W6495" s="3" t="str">
        <f>IFERROR(VLOOKUP(MainData[[#This Row],[Order ID]],Table3[#All],2,0),"No")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LOOKUP(MainData[[#This Row],[Region]],People!B:B,People!A:A)</f>
        <v>Kelly Williams</v>
      </c>
      <c r="W6496" s="3" t="str">
        <f>IFERROR(VLOOKUP(MainData[[#This Row],[Order ID]],Table3[#All],2,0),"No")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LOOKUP(MainData[[#This Row],[Region]],People!B:B,People!A:A)</f>
        <v>Kelly Williams</v>
      </c>
      <c r="W6497" s="3" t="str">
        <f>IFERROR(VLOOKUP(MainData[[#This Row],[Order ID]],Table3[#All],2,0),"No")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LOOKUP(MainData[[#This Row],[Region]],People!B:B,People!A:A)</f>
        <v>Kelly Williams</v>
      </c>
      <c r="W6498" s="3" t="str">
        <f>IFERROR(VLOOKUP(MainData[[#This Row],[Order ID]],Table3[#All],2,0),"No")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LOOKUP(MainData[[#This Row],[Region]],People!B:B,People!A:A)</f>
        <v>Cassandra Brandow</v>
      </c>
      <c r="W6499" s="3" t="str">
        <f>IFERROR(VLOOKUP(MainData[[#This Row],[Order ID]],Table3[#All],2,0),"No")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LOOKUP(MainData[[#This Row],[Region]],People!B:B,People!A:A)</f>
        <v>Cassandra Brandow</v>
      </c>
      <c r="W6500" s="3" t="str">
        <f>IFERROR(VLOOKUP(MainData[[#This Row],[Order ID]],Table3[#All],2,0),"No")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LOOKUP(MainData[[#This Row],[Region]],People!B:B,People!A:A)</f>
        <v>Cassandra Brandow</v>
      </c>
      <c r="W6501" s="3" t="str">
        <f>IFERROR(VLOOKUP(MainData[[#This Row],[Order ID]],Table3[#All],2,0),"No")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LOOKUP(MainData[[#This Row],[Region]],People!B:B,People!A:A)</f>
        <v>Cassandra Brandow</v>
      </c>
      <c r="W6502" s="3" t="str">
        <f>IFERROR(VLOOKUP(MainData[[#This Row],[Order ID]],Table3[#All],2,0),"No")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LOOKUP(MainData[[#This Row],[Region]],People!B:B,People!A:A)</f>
        <v>Chuck Magee</v>
      </c>
      <c r="W6503" s="3" t="str">
        <f>IFERROR(VLOOKUP(MainData[[#This Row],[Order ID]],Table3[#All],2,0),"No")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LOOKUP(MainData[[#This Row],[Region]],People!B:B,People!A:A)</f>
        <v>Chuck Magee</v>
      </c>
      <c r="W6504" s="3" t="str">
        <f>IFERROR(VLOOKUP(MainData[[#This Row],[Order ID]],Table3[#All],2,0),"No")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LOOKUP(MainData[[#This Row],[Region]],People!B:B,People!A:A)</f>
        <v>Chuck Magee</v>
      </c>
      <c r="W6505" s="3" t="str">
        <f>IFERROR(VLOOKUP(MainData[[#This Row],[Order ID]],Table3[#All],2,0),"No")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LOOKUP(MainData[[#This Row],[Region]],People!B:B,People!A:A)</f>
        <v>Chuck Magee</v>
      </c>
      <c r="W6506" s="3" t="str">
        <f>IFERROR(VLOOKUP(MainData[[#This Row],[Order ID]],Table3[#All],2,0),"No")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LOOKUP(MainData[[#This Row],[Region]],People!B:B,People!A:A)</f>
        <v>Kelly Williams</v>
      </c>
      <c r="W6507" s="3" t="str">
        <f>IFERROR(VLOOKUP(MainData[[#This Row],[Order ID]],Table3[#All],2,0),"No")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LOOKUP(MainData[[#This Row],[Region]],People!B:B,People!A:A)</f>
        <v>Chuck Magee</v>
      </c>
      <c r="W6508" s="3" t="str">
        <f>IFERROR(VLOOKUP(MainData[[#This Row],[Order ID]],Table3[#All],2,0),"No")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LOOKUP(MainData[[#This Row],[Region]],People!B:B,People!A:A)</f>
        <v>Chuck Magee</v>
      </c>
      <c r="W6509" s="3" t="str">
        <f>IFERROR(VLOOKUP(MainData[[#This Row],[Order ID]],Table3[#All],2,0),"No")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LOOKUP(MainData[[#This Row],[Region]],People!B:B,People!A:A)</f>
        <v>Chuck Magee</v>
      </c>
      <c r="W6510" s="3" t="str">
        <f>IFERROR(VLOOKUP(MainData[[#This Row],[Order ID]],Table3[#All],2,0),"No")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LOOKUP(MainData[[#This Row],[Region]],People!B:B,People!A:A)</f>
        <v>Chuck Magee</v>
      </c>
      <c r="W6511" s="3" t="str">
        <f>IFERROR(VLOOKUP(MainData[[#This Row],[Order ID]],Table3[#All],2,0),"No")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LOOKUP(MainData[[#This Row],[Region]],People!B:B,People!A:A)</f>
        <v>Chuck Magee</v>
      </c>
      <c r="W6512" s="3" t="str">
        <f>IFERROR(VLOOKUP(MainData[[#This Row],[Order ID]],Table3[#All],2,0),"No")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LOOKUP(MainData[[#This Row],[Region]],People!B:B,People!A:A)</f>
        <v>Anna Andreadi</v>
      </c>
      <c r="W6513" s="3" t="str">
        <f>IFERROR(VLOOKUP(MainData[[#This Row],[Order ID]],Table3[#All],2,0),"No")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LOOKUP(MainData[[#This Row],[Region]],People!B:B,People!A:A)</f>
        <v>Anna Andreadi</v>
      </c>
      <c r="W6514" s="3" t="str">
        <f>IFERROR(VLOOKUP(MainData[[#This Row],[Order ID]],Table3[#All],2,0),"No")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LOOKUP(MainData[[#This Row],[Region]],People!B:B,People!A:A)</f>
        <v>Anna Andreadi</v>
      </c>
      <c r="W6515" s="3" t="str">
        <f>IFERROR(VLOOKUP(MainData[[#This Row],[Order ID]],Table3[#All],2,0),"No")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LOOKUP(MainData[[#This Row],[Region]],People!B:B,People!A:A)</f>
        <v>Anna Andreadi</v>
      </c>
      <c r="W6516" s="3" t="str">
        <f>IFERROR(VLOOKUP(MainData[[#This Row],[Order ID]],Table3[#All],2,0),"No")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LOOKUP(MainData[[#This Row],[Region]],People!B:B,People!A:A)</f>
        <v>Anna Andreadi</v>
      </c>
      <c r="W6517" s="3" t="str">
        <f>IFERROR(VLOOKUP(MainData[[#This Row],[Order ID]],Table3[#All],2,0),"No")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LOOKUP(MainData[[#This Row],[Region]],People!B:B,People!A:A)</f>
        <v>Anna Andreadi</v>
      </c>
      <c r="W6518" s="3" t="str">
        <f>IFERROR(VLOOKUP(MainData[[#This Row],[Order ID]],Table3[#All],2,0),"No")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LOOKUP(MainData[[#This Row],[Region]],People!B:B,People!A:A)</f>
        <v>Anna Andreadi</v>
      </c>
      <c r="W6519" s="3" t="str">
        <f>IFERROR(VLOOKUP(MainData[[#This Row],[Order ID]],Table3[#All],2,0),"No")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LOOKUP(MainData[[#This Row],[Region]],People!B:B,People!A:A)</f>
        <v>Anna Andreadi</v>
      </c>
      <c r="W6520" s="3" t="str">
        <f>IFERROR(VLOOKUP(MainData[[#This Row],[Order ID]],Table3[#All],2,0),"No")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LOOKUP(MainData[[#This Row],[Region]],People!B:B,People!A:A)</f>
        <v>Anna Andreadi</v>
      </c>
      <c r="W6521" s="3" t="str">
        <f>IFERROR(VLOOKUP(MainData[[#This Row],[Order ID]],Table3[#All],2,0),"No")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LOOKUP(MainData[[#This Row],[Region]],People!B:B,People!A:A)</f>
        <v>Kelly Williams</v>
      </c>
      <c r="W6522" s="3" t="str">
        <f>IFERROR(VLOOKUP(MainData[[#This Row],[Order ID]],Table3[#All],2,0),"No")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LOOKUP(MainData[[#This Row],[Region]],People!B:B,People!A:A)</f>
        <v>Kelly Williams</v>
      </c>
      <c r="W6523" s="3" t="str">
        <f>IFERROR(VLOOKUP(MainData[[#This Row],[Order ID]],Table3[#All],2,0),"No")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LOOKUP(MainData[[#This Row],[Region]],People!B:B,People!A:A)</f>
        <v>Kelly Williams</v>
      </c>
      <c r="W6524" s="3" t="str">
        <f>IFERROR(VLOOKUP(MainData[[#This Row],[Order ID]],Table3[#All],2,0),"No")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LOOKUP(MainData[[#This Row],[Region]],People!B:B,People!A:A)</f>
        <v>Chuck Magee</v>
      </c>
      <c r="W6525" s="3" t="str">
        <f>IFERROR(VLOOKUP(MainData[[#This Row],[Order ID]],Table3[#All],2,0),"No")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LOOKUP(MainData[[#This Row],[Region]],People!B:B,People!A:A)</f>
        <v>Chuck Magee</v>
      </c>
      <c r="W6526" s="3" t="str">
        <f>IFERROR(VLOOKUP(MainData[[#This Row],[Order ID]],Table3[#All],2,0),"No")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LOOKUP(MainData[[#This Row],[Region]],People!B:B,People!A:A)</f>
        <v>Chuck Magee</v>
      </c>
      <c r="W6527" s="3" t="str">
        <f>IFERROR(VLOOKUP(MainData[[#This Row],[Order ID]],Table3[#All],2,0),"No")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LOOKUP(MainData[[#This Row],[Region]],People!B:B,People!A:A)</f>
        <v>Chuck Magee</v>
      </c>
      <c r="W6528" s="3" t="str">
        <f>IFERROR(VLOOKUP(MainData[[#This Row],[Order ID]],Table3[#All],2,0),"No")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LOOKUP(MainData[[#This Row],[Region]],People!B:B,People!A:A)</f>
        <v>Chuck Magee</v>
      </c>
      <c r="W6529" s="3" t="str">
        <f>IFERROR(VLOOKUP(MainData[[#This Row],[Order ID]],Table3[#All],2,0),"No")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LOOKUP(MainData[[#This Row],[Region]],People!B:B,People!A:A)</f>
        <v>Chuck Magee</v>
      </c>
      <c r="W6530" s="3" t="str">
        <f>IFERROR(VLOOKUP(MainData[[#This Row],[Order ID]],Table3[#All],2,0),"No")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LOOKUP(MainData[[#This Row],[Region]],People!B:B,People!A:A)</f>
        <v>Kelly Williams</v>
      </c>
      <c r="W6531" s="3" t="str">
        <f>IFERROR(VLOOKUP(MainData[[#This Row],[Order ID]],Table3[#All],2,0),"No")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LOOKUP(MainData[[#This Row],[Region]],People!B:B,People!A:A)</f>
        <v>Kelly Williams</v>
      </c>
      <c r="W6532" s="3" t="str">
        <f>IFERROR(VLOOKUP(MainData[[#This Row],[Order ID]],Table3[#All],2,0),"No")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LOOKUP(MainData[[#This Row],[Region]],People!B:B,People!A:A)</f>
        <v>Kelly Williams</v>
      </c>
      <c r="W6533" s="3" t="str">
        <f>IFERROR(VLOOKUP(MainData[[#This Row],[Order ID]],Table3[#All],2,0),"No")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LOOKUP(MainData[[#This Row],[Region]],People!B:B,People!A:A)</f>
        <v>Kelly Williams</v>
      </c>
      <c r="W6534" s="3" t="str">
        <f>IFERROR(VLOOKUP(MainData[[#This Row],[Order ID]],Table3[#All],2,0),"No")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LOOKUP(MainData[[#This Row],[Region]],People!B:B,People!A:A)</f>
        <v>Kelly Williams</v>
      </c>
      <c r="W6535" s="3" t="str">
        <f>IFERROR(VLOOKUP(MainData[[#This Row],[Order ID]],Table3[#All],2,0),"No")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LOOKUP(MainData[[#This Row],[Region]],People!B:B,People!A:A)</f>
        <v>Chuck Magee</v>
      </c>
      <c r="W6536" s="3" t="str">
        <f>IFERROR(VLOOKUP(MainData[[#This Row],[Order ID]],Table3[#All],2,0),"No")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LOOKUP(MainData[[#This Row],[Region]],People!B:B,People!A:A)</f>
        <v>Chuck Magee</v>
      </c>
      <c r="W6537" s="3" t="str">
        <f>IFERROR(VLOOKUP(MainData[[#This Row],[Order ID]],Table3[#All],2,0),"No")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LOOKUP(MainData[[#This Row],[Region]],People!B:B,People!A:A)</f>
        <v>Cassandra Brandow</v>
      </c>
      <c r="W6538" s="3" t="str">
        <f>IFERROR(VLOOKUP(MainData[[#This Row],[Order ID]],Table3[#All],2,0),"No")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LOOKUP(MainData[[#This Row],[Region]],People!B:B,People!A:A)</f>
        <v>Cassandra Brandow</v>
      </c>
      <c r="W6539" s="3" t="str">
        <f>IFERROR(VLOOKUP(MainData[[#This Row],[Order ID]],Table3[#All],2,0),"No")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LOOKUP(MainData[[#This Row],[Region]],People!B:B,People!A:A)</f>
        <v>Chuck Magee</v>
      </c>
      <c r="W6540" s="3" t="str">
        <f>IFERROR(VLOOKUP(MainData[[#This Row],[Order ID]],Table3[#All],2,0),"No")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LOOKUP(MainData[[#This Row],[Region]],People!B:B,People!A:A)</f>
        <v>Chuck Magee</v>
      </c>
      <c r="W6541" s="3" t="str">
        <f>IFERROR(VLOOKUP(MainData[[#This Row],[Order ID]],Table3[#All],2,0),"No")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LOOKUP(MainData[[#This Row],[Region]],People!B:B,People!A:A)</f>
        <v>Anna Andreadi</v>
      </c>
      <c r="W6542" s="3" t="str">
        <f>IFERROR(VLOOKUP(MainData[[#This Row],[Order ID]],Table3[#All],2,0),"No")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LOOKUP(MainData[[#This Row],[Region]],People!B:B,People!A:A)</f>
        <v>Anna Andreadi</v>
      </c>
      <c r="W6543" s="3" t="str">
        <f>IFERROR(VLOOKUP(MainData[[#This Row],[Order ID]],Table3[#All],2,0),"No")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LOOKUP(MainData[[#This Row],[Region]],People!B:B,People!A:A)</f>
        <v>Anna Andreadi</v>
      </c>
      <c r="W6544" s="3" t="str">
        <f>IFERROR(VLOOKUP(MainData[[#This Row],[Order ID]],Table3[#All],2,0),"No")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LOOKUP(MainData[[#This Row],[Region]],People!B:B,People!A:A)</f>
        <v>Anna Andreadi</v>
      </c>
      <c r="W6545" s="3" t="str">
        <f>IFERROR(VLOOKUP(MainData[[#This Row],[Order ID]],Table3[#All],2,0),"No")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LOOKUP(MainData[[#This Row],[Region]],People!B:B,People!A:A)</f>
        <v>Chuck Magee</v>
      </c>
      <c r="W6546" s="3" t="str">
        <f>IFERROR(VLOOKUP(MainData[[#This Row],[Order ID]],Table3[#All],2,0),"No")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LOOKUP(MainData[[#This Row],[Region]],People!B:B,People!A:A)</f>
        <v>Chuck Magee</v>
      </c>
      <c r="W6547" s="3" t="str">
        <f>IFERROR(VLOOKUP(MainData[[#This Row],[Order ID]],Table3[#All],2,0),"No")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LOOKUP(MainData[[#This Row],[Region]],People!B:B,People!A:A)</f>
        <v>Chuck Magee</v>
      </c>
      <c r="W6548" s="3" t="str">
        <f>IFERROR(VLOOKUP(MainData[[#This Row],[Order ID]],Table3[#All],2,0),"No")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LOOKUP(MainData[[#This Row],[Region]],People!B:B,People!A:A)</f>
        <v>Kelly Williams</v>
      </c>
      <c r="W6549" s="3" t="str">
        <f>IFERROR(VLOOKUP(MainData[[#This Row],[Order ID]],Table3[#All],2,0),"No")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LOOKUP(MainData[[#This Row],[Region]],People!B:B,People!A:A)</f>
        <v>Kelly Williams</v>
      </c>
      <c r="W6550" s="3" t="str">
        <f>IFERROR(VLOOKUP(MainData[[#This Row],[Order ID]],Table3[#All],2,0),"No")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LOOKUP(MainData[[#This Row],[Region]],People!B:B,People!A:A)</f>
        <v>Kelly Williams</v>
      </c>
      <c r="W6551" s="3" t="str">
        <f>IFERROR(VLOOKUP(MainData[[#This Row],[Order ID]],Table3[#All],2,0),"No")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LOOKUP(MainData[[#This Row],[Region]],People!B:B,People!A:A)</f>
        <v>Chuck Magee</v>
      </c>
      <c r="W6552" s="3" t="str">
        <f>IFERROR(VLOOKUP(MainData[[#This Row],[Order ID]],Table3[#All],2,0),"No")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LOOKUP(MainData[[#This Row],[Region]],People!B:B,People!A:A)</f>
        <v>Anna Andreadi</v>
      </c>
      <c r="W6553" s="3" t="str">
        <f>IFERROR(VLOOKUP(MainData[[#This Row],[Order ID]],Table3[#All],2,0),"No")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LOOKUP(MainData[[#This Row],[Region]],People!B:B,People!A:A)</f>
        <v>Anna Andreadi</v>
      </c>
      <c r="W6554" s="3" t="str">
        <f>IFERROR(VLOOKUP(MainData[[#This Row],[Order ID]],Table3[#All],2,0),"No")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LOOKUP(MainData[[#This Row],[Region]],People!B:B,People!A:A)</f>
        <v>Kelly Williams</v>
      </c>
      <c r="W6555" s="3" t="str">
        <f>IFERROR(VLOOKUP(MainData[[#This Row],[Order ID]],Table3[#All],2,0),"No")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LOOKUP(MainData[[#This Row],[Region]],People!B:B,People!A:A)</f>
        <v>Kelly Williams</v>
      </c>
      <c r="W6556" s="3" t="str">
        <f>IFERROR(VLOOKUP(MainData[[#This Row],[Order ID]],Table3[#All],2,0),"No")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LOOKUP(MainData[[#This Row],[Region]],People!B:B,People!A:A)</f>
        <v>Kelly Williams</v>
      </c>
      <c r="W6557" s="3" t="str">
        <f>IFERROR(VLOOKUP(MainData[[#This Row],[Order ID]],Table3[#All],2,0),"No")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LOOKUP(MainData[[#This Row],[Region]],People!B:B,People!A:A)</f>
        <v>Kelly Williams</v>
      </c>
      <c r="W6558" s="3" t="str">
        <f>IFERROR(VLOOKUP(MainData[[#This Row],[Order ID]],Table3[#All],2,0),"No")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LOOKUP(MainData[[#This Row],[Region]],People!B:B,People!A:A)</f>
        <v>Kelly Williams</v>
      </c>
      <c r="W6559" s="3" t="str">
        <f>IFERROR(VLOOKUP(MainData[[#This Row],[Order ID]],Table3[#All],2,0),"No")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LOOKUP(MainData[[#This Row],[Region]],People!B:B,People!A:A)</f>
        <v>Chuck Magee</v>
      </c>
      <c r="W6560" s="3" t="str">
        <f>IFERROR(VLOOKUP(MainData[[#This Row],[Order ID]],Table3[#All],2,0),"No")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LOOKUP(MainData[[#This Row],[Region]],People!B:B,People!A:A)</f>
        <v>Anna Andreadi</v>
      </c>
      <c r="W6561" s="3" t="str">
        <f>IFERROR(VLOOKUP(MainData[[#This Row],[Order ID]],Table3[#All],2,0),"No")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LOOKUP(MainData[[#This Row],[Region]],People!B:B,People!A:A)</f>
        <v>Anna Andreadi</v>
      </c>
      <c r="W6562" s="3" t="str">
        <f>IFERROR(VLOOKUP(MainData[[#This Row],[Order ID]],Table3[#All],2,0),"No")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LOOKUP(MainData[[#This Row],[Region]],People!B:B,People!A:A)</f>
        <v>Kelly Williams</v>
      </c>
      <c r="W6563" s="3" t="str">
        <f>IFERROR(VLOOKUP(MainData[[#This Row],[Order ID]],Table3[#All],2,0),"No")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LOOKUP(MainData[[#This Row],[Region]],People!B:B,People!A:A)</f>
        <v>Chuck Magee</v>
      </c>
      <c r="W6564" s="3" t="str">
        <f>IFERROR(VLOOKUP(MainData[[#This Row],[Order ID]],Table3[#All],2,0),"No")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LOOKUP(MainData[[#This Row],[Region]],People!B:B,People!A:A)</f>
        <v>Chuck Magee</v>
      </c>
      <c r="W6565" s="3" t="str">
        <f>IFERROR(VLOOKUP(MainData[[#This Row],[Order ID]],Table3[#All],2,0),"No")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LOOKUP(MainData[[#This Row],[Region]],People!B:B,People!A:A)</f>
        <v>Chuck Magee</v>
      </c>
      <c r="W6566" s="3" t="str">
        <f>IFERROR(VLOOKUP(MainData[[#This Row],[Order ID]],Table3[#All],2,0),"No")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LOOKUP(MainData[[#This Row],[Region]],People!B:B,People!A:A)</f>
        <v>Chuck Magee</v>
      </c>
      <c r="W6567" s="3" t="str">
        <f>IFERROR(VLOOKUP(MainData[[#This Row],[Order ID]],Table3[#All],2,0),"No")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LOOKUP(MainData[[#This Row],[Region]],People!B:B,People!A:A)</f>
        <v>Kelly Williams</v>
      </c>
      <c r="W6568" s="3" t="str">
        <f>IFERROR(VLOOKUP(MainData[[#This Row],[Order ID]],Table3[#All],2,0),"No")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LOOKUP(MainData[[#This Row],[Region]],People!B:B,People!A:A)</f>
        <v>Kelly Williams</v>
      </c>
      <c r="W6569" s="3" t="str">
        <f>IFERROR(VLOOKUP(MainData[[#This Row],[Order ID]],Table3[#All],2,0),"No")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LOOKUP(MainData[[#This Row],[Region]],People!B:B,People!A:A)</f>
        <v>Kelly Williams</v>
      </c>
      <c r="W6570" s="3" t="str">
        <f>IFERROR(VLOOKUP(MainData[[#This Row],[Order ID]],Table3[#All],2,0),"No")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LOOKUP(MainData[[#This Row],[Region]],People!B:B,People!A:A)</f>
        <v>Kelly Williams</v>
      </c>
      <c r="W6571" s="3" t="str">
        <f>IFERROR(VLOOKUP(MainData[[#This Row],[Order ID]],Table3[#All],2,0),"No")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LOOKUP(MainData[[#This Row],[Region]],People!B:B,People!A:A)</f>
        <v>Kelly Williams</v>
      </c>
      <c r="W6572" s="3" t="str">
        <f>IFERROR(VLOOKUP(MainData[[#This Row],[Order ID]],Table3[#All],2,0),"No")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LOOKUP(MainData[[#This Row],[Region]],People!B:B,People!A:A)</f>
        <v>Kelly Williams</v>
      </c>
      <c r="W6573" s="3" t="str">
        <f>IFERROR(VLOOKUP(MainData[[#This Row],[Order ID]],Table3[#All],2,0),"No")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LOOKUP(MainData[[#This Row],[Region]],People!B:B,People!A:A)</f>
        <v>Anna Andreadi</v>
      </c>
      <c r="W6574" s="3" t="str">
        <f>IFERROR(VLOOKUP(MainData[[#This Row],[Order ID]],Table3[#All],2,0),"No")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LOOKUP(MainData[[#This Row],[Region]],People!B:B,People!A:A)</f>
        <v>Chuck Magee</v>
      </c>
      <c r="W6575" s="3" t="str">
        <f>IFERROR(VLOOKUP(MainData[[#This Row],[Order ID]],Table3[#All],2,0),"No")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LOOKUP(MainData[[#This Row],[Region]],People!B:B,People!A:A)</f>
        <v>Chuck Magee</v>
      </c>
      <c r="W6576" s="3" t="str">
        <f>IFERROR(VLOOKUP(MainData[[#This Row],[Order ID]],Table3[#All],2,0),"No")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LOOKUP(MainData[[#This Row],[Region]],People!B:B,People!A:A)</f>
        <v>Anna Andreadi</v>
      </c>
      <c r="W6577" s="3" t="str">
        <f>IFERROR(VLOOKUP(MainData[[#This Row],[Order ID]],Table3[#All],2,0),"No")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LOOKUP(MainData[[#This Row],[Region]],People!B:B,People!A:A)</f>
        <v>Anna Andreadi</v>
      </c>
      <c r="W6578" s="3" t="str">
        <f>IFERROR(VLOOKUP(MainData[[#This Row],[Order ID]],Table3[#All],2,0),"No")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LOOKUP(MainData[[#This Row],[Region]],People!B:B,People!A:A)</f>
        <v>Cassandra Brandow</v>
      </c>
      <c r="W6579" s="3" t="str">
        <f>IFERROR(VLOOKUP(MainData[[#This Row],[Order ID]],Table3[#All],2,0),"No")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LOOKUP(MainData[[#This Row],[Region]],People!B:B,People!A:A)</f>
        <v>Anna Andreadi</v>
      </c>
      <c r="W6580" s="3" t="str">
        <f>IFERROR(VLOOKUP(MainData[[#This Row],[Order ID]],Table3[#All],2,0),"No")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LOOKUP(MainData[[#This Row],[Region]],People!B:B,People!A:A)</f>
        <v>Anna Andreadi</v>
      </c>
      <c r="W6581" s="3" t="str">
        <f>IFERROR(VLOOKUP(MainData[[#This Row],[Order ID]],Table3[#All],2,0),"No")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LOOKUP(MainData[[#This Row],[Region]],People!B:B,People!A:A)</f>
        <v>Anna Andreadi</v>
      </c>
      <c r="W6582" s="3" t="str">
        <f>IFERROR(VLOOKUP(MainData[[#This Row],[Order ID]],Table3[#All],2,0),"No")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LOOKUP(MainData[[#This Row],[Region]],People!B:B,People!A:A)</f>
        <v>Anna Andreadi</v>
      </c>
      <c r="W6583" s="3" t="str">
        <f>IFERROR(VLOOKUP(MainData[[#This Row],[Order ID]],Table3[#All],2,0),"No")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LOOKUP(MainData[[#This Row],[Region]],People!B:B,People!A:A)</f>
        <v>Anna Andreadi</v>
      </c>
      <c r="W6584" s="3" t="str">
        <f>IFERROR(VLOOKUP(MainData[[#This Row],[Order ID]],Table3[#All],2,0),"No")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LOOKUP(MainData[[#This Row],[Region]],People!B:B,People!A:A)</f>
        <v>Cassandra Brandow</v>
      </c>
      <c r="W6585" s="3" t="str">
        <f>IFERROR(VLOOKUP(MainData[[#This Row],[Order ID]],Table3[#All],2,0),"No")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LOOKUP(MainData[[#This Row],[Region]],People!B:B,People!A:A)</f>
        <v>Cassandra Brandow</v>
      </c>
      <c r="W6586" s="3" t="str">
        <f>IFERROR(VLOOKUP(MainData[[#This Row],[Order ID]],Table3[#All],2,0),"No")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LOOKUP(MainData[[#This Row],[Region]],People!B:B,People!A:A)</f>
        <v>Cassandra Brandow</v>
      </c>
      <c r="W6587" s="3" t="str">
        <f>IFERROR(VLOOKUP(MainData[[#This Row],[Order ID]],Table3[#All],2,0),"No")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LOOKUP(MainData[[#This Row],[Region]],People!B:B,People!A:A)</f>
        <v>Cassandra Brandow</v>
      </c>
      <c r="W6588" s="3" t="str">
        <f>IFERROR(VLOOKUP(MainData[[#This Row],[Order ID]],Table3[#All],2,0),"No")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LOOKUP(MainData[[#This Row],[Region]],People!B:B,People!A:A)</f>
        <v>Cassandra Brandow</v>
      </c>
      <c r="W6589" s="3" t="str">
        <f>IFERROR(VLOOKUP(MainData[[#This Row],[Order ID]],Table3[#All],2,0),"No")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LOOKUP(MainData[[#This Row],[Region]],People!B:B,People!A:A)</f>
        <v>Cassandra Brandow</v>
      </c>
      <c r="W6590" s="3" t="str">
        <f>IFERROR(VLOOKUP(MainData[[#This Row],[Order ID]],Table3[#All],2,0),"No")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LOOKUP(MainData[[#This Row],[Region]],People!B:B,People!A:A)</f>
        <v>Cassandra Brandow</v>
      </c>
      <c r="W6591" s="3" t="str">
        <f>IFERROR(VLOOKUP(MainData[[#This Row],[Order ID]],Table3[#All],2,0),"No")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LOOKUP(MainData[[#This Row],[Region]],People!B:B,People!A:A)</f>
        <v>Cassandra Brandow</v>
      </c>
      <c r="W6592" s="3" t="str">
        <f>IFERROR(VLOOKUP(MainData[[#This Row],[Order ID]],Table3[#All],2,0),"No")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LOOKUP(MainData[[#This Row],[Region]],People!B:B,People!A:A)</f>
        <v>Anna Andreadi</v>
      </c>
      <c r="W6593" s="3" t="str">
        <f>IFERROR(VLOOKUP(MainData[[#This Row],[Order ID]],Table3[#All],2,0),"No")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LOOKUP(MainData[[#This Row],[Region]],People!B:B,People!A:A)</f>
        <v>Anna Andreadi</v>
      </c>
      <c r="W6594" s="3" t="str">
        <f>IFERROR(VLOOKUP(MainData[[#This Row],[Order ID]],Table3[#All],2,0),"No")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LOOKUP(MainData[[#This Row],[Region]],People!B:B,People!A:A)</f>
        <v>Chuck Magee</v>
      </c>
      <c r="W6595" s="3" t="str">
        <f>IFERROR(VLOOKUP(MainData[[#This Row],[Order ID]],Table3[#All],2,0),"No")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LOOKUP(MainData[[#This Row],[Region]],People!B:B,People!A:A)</f>
        <v>Kelly Williams</v>
      </c>
      <c r="W6596" s="3" t="str">
        <f>IFERROR(VLOOKUP(MainData[[#This Row],[Order ID]],Table3[#All],2,0),"No")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LOOKUP(MainData[[#This Row],[Region]],People!B:B,People!A:A)</f>
        <v>Chuck Magee</v>
      </c>
      <c r="W6597" s="3" t="str">
        <f>IFERROR(VLOOKUP(MainData[[#This Row],[Order ID]],Table3[#All],2,0),"No")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LOOKUP(MainData[[#This Row],[Region]],People!B:B,People!A:A)</f>
        <v>Chuck Magee</v>
      </c>
      <c r="W6598" s="3" t="str">
        <f>IFERROR(VLOOKUP(MainData[[#This Row],[Order ID]],Table3[#All],2,0),"No")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LOOKUP(MainData[[#This Row],[Region]],People!B:B,People!A:A)</f>
        <v>Cassandra Brandow</v>
      </c>
      <c r="W6599" s="3" t="str">
        <f>IFERROR(VLOOKUP(MainData[[#This Row],[Order ID]],Table3[#All],2,0),"No")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LOOKUP(MainData[[#This Row],[Region]],People!B:B,People!A:A)</f>
        <v>Cassandra Brandow</v>
      </c>
      <c r="W6600" s="3" t="str">
        <f>IFERROR(VLOOKUP(MainData[[#This Row],[Order ID]],Table3[#All],2,0),"No")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LOOKUP(MainData[[#This Row],[Region]],People!B:B,People!A:A)</f>
        <v>Chuck Magee</v>
      </c>
      <c r="W6601" s="3" t="str">
        <f>IFERROR(VLOOKUP(MainData[[#This Row],[Order ID]],Table3[#All],2,0),"No")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LOOKUP(MainData[[#This Row],[Region]],People!B:B,People!A:A)</f>
        <v>Chuck Magee</v>
      </c>
      <c r="W6602" s="3" t="str">
        <f>IFERROR(VLOOKUP(MainData[[#This Row],[Order ID]],Table3[#All],2,0),"No")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LOOKUP(MainData[[#This Row],[Region]],People!B:B,People!A:A)</f>
        <v>Chuck Magee</v>
      </c>
      <c r="W6603" s="3" t="str">
        <f>IFERROR(VLOOKUP(MainData[[#This Row],[Order ID]],Table3[#All],2,0),"No")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LOOKUP(MainData[[#This Row],[Region]],People!B:B,People!A:A)</f>
        <v>Chuck Magee</v>
      </c>
      <c r="W6604" s="3" t="str">
        <f>IFERROR(VLOOKUP(MainData[[#This Row],[Order ID]],Table3[#All],2,0),"No")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LOOKUP(MainData[[#This Row],[Region]],People!B:B,People!A:A)</f>
        <v>Anna Andreadi</v>
      </c>
      <c r="W6605" s="3" t="str">
        <f>IFERROR(VLOOKUP(MainData[[#This Row],[Order ID]],Table3[#All],2,0),"No")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LOOKUP(MainData[[#This Row],[Region]],People!B:B,People!A:A)</f>
        <v>Anna Andreadi</v>
      </c>
      <c r="W6606" s="3" t="str">
        <f>IFERROR(VLOOKUP(MainData[[#This Row],[Order ID]],Table3[#All],2,0),"No")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LOOKUP(MainData[[#This Row],[Region]],People!B:B,People!A:A)</f>
        <v>Anna Andreadi</v>
      </c>
      <c r="W6607" s="3" t="str">
        <f>IFERROR(VLOOKUP(MainData[[#This Row],[Order ID]],Table3[#All],2,0),"No")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LOOKUP(MainData[[#This Row],[Region]],People!B:B,People!A:A)</f>
        <v>Anna Andreadi</v>
      </c>
      <c r="W6608" s="3" t="str">
        <f>IFERROR(VLOOKUP(MainData[[#This Row],[Order ID]],Table3[#All],2,0),"No")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LOOKUP(MainData[[#This Row],[Region]],People!B:B,People!A:A)</f>
        <v>Anna Andreadi</v>
      </c>
      <c r="W6609" s="3" t="str">
        <f>IFERROR(VLOOKUP(MainData[[#This Row],[Order ID]],Table3[#All],2,0),"No")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LOOKUP(MainData[[#This Row],[Region]],People!B:B,People!A:A)</f>
        <v>Anna Andreadi</v>
      </c>
      <c r="W6610" s="3" t="str">
        <f>IFERROR(VLOOKUP(MainData[[#This Row],[Order ID]],Table3[#All],2,0),"No")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LOOKUP(MainData[[#This Row],[Region]],People!B:B,People!A:A)</f>
        <v>Chuck Magee</v>
      </c>
      <c r="W6611" s="3" t="str">
        <f>IFERROR(VLOOKUP(MainData[[#This Row],[Order ID]],Table3[#All],2,0),"No")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LOOKUP(MainData[[#This Row],[Region]],People!B:B,People!A:A)</f>
        <v>Anna Andreadi</v>
      </c>
      <c r="W6612" s="3" t="str">
        <f>IFERROR(VLOOKUP(MainData[[#This Row],[Order ID]],Table3[#All],2,0),"No")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LOOKUP(MainData[[#This Row],[Region]],People!B:B,People!A:A)</f>
        <v>Cassandra Brandow</v>
      </c>
      <c r="W6613" s="3" t="str">
        <f>IFERROR(VLOOKUP(MainData[[#This Row],[Order ID]],Table3[#All],2,0),"No")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LOOKUP(MainData[[#This Row],[Region]],People!B:B,People!A:A)</f>
        <v>Cassandra Brandow</v>
      </c>
      <c r="W6614" s="3" t="str">
        <f>IFERROR(VLOOKUP(MainData[[#This Row],[Order ID]],Table3[#All],2,0),"No")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LOOKUP(MainData[[#This Row],[Region]],People!B:B,People!A:A)</f>
        <v>Cassandra Brandow</v>
      </c>
      <c r="W6615" s="3" t="str">
        <f>IFERROR(VLOOKUP(MainData[[#This Row],[Order ID]],Table3[#All],2,0),"No")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LOOKUP(MainData[[#This Row],[Region]],People!B:B,People!A:A)</f>
        <v>Cassandra Brandow</v>
      </c>
      <c r="W6616" s="3" t="str">
        <f>IFERROR(VLOOKUP(MainData[[#This Row],[Order ID]],Table3[#All],2,0),"No")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LOOKUP(MainData[[#This Row],[Region]],People!B:B,People!A:A)</f>
        <v>Anna Andreadi</v>
      </c>
      <c r="W6617" s="3" t="str">
        <f>IFERROR(VLOOKUP(MainData[[#This Row],[Order ID]],Table3[#All],2,0),"No")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LOOKUP(MainData[[#This Row],[Region]],People!B:B,People!A:A)</f>
        <v>Anna Andreadi</v>
      </c>
      <c r="W6618" s="3" t="str">
        <f>IFERROR(VLOOKUP(MainData[[#This Row],[Order ID]],Table3[#All],2,0),"No")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LOOKUP(MainData[[#This Row],[Region]],People!B:B,People!A:A)</f>
        <v>Anna Andreadi</v>
      </c>
      <c r="W6619" s="3" t="str">
        <f>IFERROR(VLOOKUP(MainData[[#This Row],[Order ID]],Table3[#All],2,0),"No")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LOOKUP(MainData[[#This Row],[Region]],People!B:B,People!A:A)</f>
        <v>Kelly Williams</v>
      </c>
      <c r="W6620" s="3" t="str">
        <f>IFERROR(VLOOKUP(MainData[[#This Row],[Order ID]],Table3[#All],2,0),"No")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LOOKUP(MainData[[#This Row],[Region]],People!B:B,People!A:A)</f>
        <v>Kelly Williams</v>
      </c>
      <c r="W6621" s="3" t="str">
        <f>IFERROR(VLOOKUP(MainData[[#This Row],[Order ID]],Table3[#All],2,0),"No")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LOOKUP(MainData[[#This Row],[Region]],People!B:B,People!A:A)</f>
        <v>Kelly Williams</v>
      </c>
      <c r="W6622" s="3" t="str">
        <f>IFERROR(VLOOKUP(MainData[[#This Row],[Order ID]],Table3[#All],2,0),"No")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LOOKUP(MainData[[#This Row],[Region]],People!B:B,People!A:A)</f>
        <v>Kelly Williams</v>
      </c>
      <c r="W6623" s="3" t="str">
        <f>IFERROR(VLOOKUP(MainData[[#This Row],[Order ID]],Table3[#All],2,0),"No")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LOOKUP(MainData[[#This Row],[Region]],People!B:B,People!A:A)</f>
        <v>Anna Andreadi</v>
      </c>
      <c r="W6624" s="3" t="str">
        <f>IFERROR(VLOOKUP(MainData[[#This Row],[Order ID]],Table3[#All],2,0),"No")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LOOKUP(MainData[[#This Row],[Region]],People!B:B,People!A:A)</f>
        <v>Anna Andreadi</v>
      </c>
      <c r="W6625" s="3" t="str">
        <f>IFERROR(VLOOKUP(MainData[[#This Row],[Order ID]],Table3[#All],2,0),"No")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LOOKUP(MainData[[#This Row],[Region]],People!B:B,People!A:A)</f>
        <v>Kelly Williams</v>
      </c>
      <c r="W6626" s="3" t="str">
        <f>IFERROR(VLOOKUP(MainData[[#This Row],[Order ID]],Table3[#All],2,0),"No")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LOOKUP(MainData[[#This Row],[Region]],People!B:B,People!A:A)</f>
        <v>Kelly Williams</v>
      </c>
      <c r="W6627" s="3" t="str">
        <f>IFERROR(VLOOKUP(MainData[[#This Row],[Order ID]],Table3[#All],2,0),"No")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LOOKUP(MainData[[#This Row],[Region]],People!B:B,People!A:A)</f>
        <v>Chuck Magee</v>
      </c>
      <c r="W6628" s="3" t="str">
        <f>IFERROR(VLOOKUP(MainData[[#This Row],[Order ID]],Table3[#All],2,0),"No")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LOOKUP(MainData[[#This Row],[Region]],People!B:B,People!A:A)</f>
        <v>Anna Andreadi</v>
      </c>
      <c r="W6629" s="3" t="str">
        <f>IFERROR(VLOOKUP(MainData[[#This Row],[Order ID]],Table3[#All],2,0),"No")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LOOKUP(MainData[[#This Row],[Region]],People!B:B,People!A:A)</f>
        <v>Chuck Magee</v>
      </c>
      <c r="W6630" s="3" t="str">
        <f>IFERROR(VLOOKUP(MainData[[#This Row],[Order ID]],Table3[#All],2,0),"No")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LOOKUP(MainData[[#This Row],[Region]],People!B:B,People!A:A)</f>
        <v>Cassandra Brandow</v>
      </c>
      <c r="W6631" s="3" t="str">
        <f>IFERROR(VLOOKUP(MainData[[#This Row],[Order ID]],Table3[#All],2,0),"No")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LOOKUP(MainData[[#This Row],[Region]],People!B:B,People!A:A)</f>
        <v>Anna Andreadi</v>
      </c>
      <c r="W6632" s="3" t="str">
        <f>IFERROR(VLOOKUP(MainData[[#This Row],[Order ID]],Table3[#All],2,0),"No")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LOOKUP(MainData[[#This Row],[Region]],People!B:B,People!A:A)</f>
        <v>Anna Andreadi</v>
      </c>
      <c r="W6633" s="3" t="str">
        <f>IFERROR(VLOOKUP(MainData[[#This Row],[Order ID]],Table3[#All],2,0),"No")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LOOKUP(MainData[[#This Row],[Region]],People!B:B,People!A:A)</f>
        <v>Kelly Williams</v>
      </c>
      <c r="W6634" s="3" t="str">
        <f>IFERROR(VLOOKUP(MainData[[#This Row],[Order ID]],Table3[#All],2,0),"No")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LOOKUP(MainData[[#This Row],[Region]],People!B:B,People!A:A)</f>
        <v>Anna Andreadi</v>
      </c>
      <c r="W6635" s="3" t="str">
        <f>IFERROR(VLOOKUP(MainData[[#This Row],[Order ID]],Table3[#All],2,0),"No")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LOOKUP(MainData[[#This Row],[Region]],People!B:B,People!A:A)</f>
        <v>Cassandra Brandow</v>
      </c>
      <c r="W6636" s="3" t="str">
        <f>IFERROR(VLOOKUP(MainData[[#This Row],[Order ID]],Table3[#All],2,0),"No")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LOOKUP(MainData[[#This Row],[Region]],People!B:B,People!A:A)</f>
        <v>Cassandra Brandow</v>
      </c>
      <c r="W6637" s="3" t="str">
        <f>IFERROR(VLOOKUP(MainData[[#This Row],[Order ID]],Table3[#All],2,0),"No")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LOOKUP(MainData[[#This Row],[Region]],People!B:B,People!A:A)</f>
        <v>Cassandra Brandow</v>
      </c>
      <c r="W6638" s="3" t="str">
        <f>IFERROR(VLOOKUP(MainData[[#This Row],[Order ID]],Table3[#All],2,0),"No")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LOOKUP(MainData[[#This Row],[Region]],People!B:B,People!A:A)</f>
        <v>Chuck Magee</v>
      </c>
      <c r="W6639" s="3" t="str">
        <f>IFERROR(VLOOKUP(MainData[[#This Row],[Order ID]],Table3[#All],2,0),"No")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LOOKUP(MainData[[#This Row],[Region]],People!B:B,People!A:A)</f>
        <v>Chuck Magee</v>
      </c>
      <c r="W6640" s="3" t="str">
        <f>IFERROR(VLOOKUP(MainData[[#This Row],[Order ID]],Table3[#All],2,0),"No")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LOOKUP(MainData[[#This Row],[Region]],People!B:B,People!A:A)</f>
        <v>Chuck Magee</v>
      </c>
      <c r="W6641" s="3" t="str">
        <f>IFERROR(VLOOKUP(MainData[[#This Row],[Order ID]],Table3[#All],2,0),"No")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LOOKUP(MainData[[#This Row],[Region]],People!B:B,People!A:A)</f>
        <v>Kelly Williams</v>
      </c>
      <c r="W6642" s="3" t="str">
        <f>IFERROR(VLOOKUP(MainData[[#This Row],[Order ID]],Table3[#All],2,0),"No")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LOOKUP(MainData[[#This Row],[Region]],People!B:B,People!A:A)</f>
        <v>Kelly Williams</v>
      </c>
      <c r="W6643" s="3" t="str">
        <f>IFERROR(VLOOKUP(MainData[[#This Row],[Order ID]],Table3[#All],2,0),"No")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LOOKUP(MainData[[#This Row],[Region]],People!B:B,People!A:A)</f>
        <v>Kelly Williams</v>
      </c>
      <c r="W6644" s="3" t="str">
        <f>IFERROR(VLOOKUP(MainData[[#This Row],[Order ID]],Table3[#All],2,0),"No")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LOOKUP(MainData[[#This Row],[Region]],People!B:B,People!A:A)</f>
        <v>Anna Andreadi</v>
      </c>
      <c r="W6645" s="3" t="str">
        <f>IFERROR(VLOOKUP(MainData[[#This Row],[Order ID]],Table3[#All],2,0),"No")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LOOKUP(MainData[[#This Row],[Region]],People!B:B,People!A:A)</f>
        <v>Anna Andreadi</v>
      </c>
      <c r="W6646" s="3" t="str">
        <f>IFERROR(VLOOKUP(MainData[[#This Row],[Order ID]],Table3[#All],2,0),"No")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LOOKUP(MainData[[#This Row],[Region]],People!B:B,People!A:A)</f>
        <v>Anna Andreadi</v>
      </c>
      <c r="W6647" s="3" t="str">
        <f>IFERROR(VLOOKUP(MainData[[#This Row],[Order ID]],Table3[#All],2,0),"No")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LOOKUP(MainData[[#This Row],[Region]],People!B:B,People!A:A)</f>
        <v>Anna Andreadi</v>
      </c>
      <c r="W6648" s="3" t="str">
        <f>IFERROR(VLOOKUP(MainData[[#This Row],[Order ID]],Table3[#All],2,0),"No")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LOOKUP(MainData[[#This Row],[Region]],People!B:B,People!A:A)</f>
        <v>Anna Andreadi</v>
      </c>
      <c r="W6649" s="3" t="str">
        <f>IFERROR(VLOOKUP(MainData[[#This Row],[Order ID]],Table3[#All],2,0),"No")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LOOKUP(MainData[[#This Row],[Region]],People!B:B,People!A:A)</f>
        <v>Kelly Williams</v>
      </c>
      <c r="W6650" s="3" t="str">
        <f>IFERROR(VLOOKUP(MainData[[#This Row],[Order ID]],Table3[#All],2,0),"No")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LOOKUP(MainData[[#This Row],[Region]],People!B:B,People!A:A)</f>
        <v>Kelly Williams</v>
      </c>
      <c r="W6651" s="3" t="str">
        <f>IFERROR(VLOOKUP(MainData[[#This Row],[Order ID]],Table3[#All],2,0),"No")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LOOKUP(MainData[[#This Row],[Region]],People!B:B,People!A:A)</f>
        <v>Kelly Williams</v>
      </c>
      <c r="W6652" s="3" t="str">
        <f>IFERROR(VLOOKUP(MainData[[#This Row],[Order ID]],Table3[#All],2,0),"No")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LOOKUP(MainData[[#This Row],[Region]],People!B:B,People!A:A)</f>
        <v>Kelly Williams</v>
      </c>
      <c r="W6653" s="3" t="str">
        <f>IFERROR(VLOOKUP(MainData[[#This Row],[Order ID]],Table3[#All],2,0),"No")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LOOKUP(MainData[[#This Row],[Region]],People!B:B,People!A:A)</f>
        <v>Kelly Williams</v>
      </c>
      <c r="W6654" s="3" t="str">
        <f>IFERROR(VLOOKUP(MainData[[#This Row],[Order ID]],Table3[#All],2,0),"No")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LOOKUP(MainData[[#This Row],[Region]],People!B:B,People!A:A)</f>
        <v>Kelly Williams</v>
      </c>
      <c r="W6655" s="3" t="str">
        <f>IFERROR(VLOOKUP(MainData[[#This Row],[Order ID]],Table3[#All],2,0),"No")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LOOKUP(MainData[[#This Row],[Region]],People!B:B,People!A:A)</f>
        <v>Anna Andreadi</v>
      </c>
      <c r="W6656" s="3" t="str">
        <f>IFERROR(VLOOKUP(MainData[[#This Row],[Order ID]],Table3[#All],2,0),"No")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LOOKUP(MainData[[#This Row],[Region]],People!B:B,People!A:A)</f>
        <v>Anna Andreadi</v>
      </c>
      <c r="W6657" s="3" t="str">
        <f>IFERROR(VLOOKUP(MainData[[#This Row],[Order ID]],Table3[#All],2,0),"No")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LOOKUP(MainData[[#This Row],[Region]],People!B:B,People!A:A)</f>
        <v>Anna Andreadi</v>
      </c>
      <c r="W6658" s="3" t="str">
        <f>IFERROR(VLOOKUP(MainData[[#This Row],[Order ID]],Table3[#All],2,0),"No")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LOOKUP(MainData[[#This Row],[Region]],People!B:B,People!A:A)</f>
        <v>Anna Andreadi</v>
      </c>
      <c r="W6659" s="3" t="str">
        <f>IFERROR(VLOOKUP(MainData[[#This Row],[Order ID]],Table3[#All],2,0),"No")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LOOKUP(MainData[[#This Row],[Region]],People!B:B,People!A:A)</f>
        <v>Anna Andreadi</v>
      </c>
      <c r="W6660" s="3" t="str">
        <f>IFERROR(VLOOKUP(MainData[[#This Row],[Order ID]],Table3[#All],2,0),"No")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LOOKUP(MainData[[#This Row],[Region]],People!B:B,People!A:A)</f>
        <v>Anna Andreadi</v>
      </c>
      <c r="W6661" s="3" t="str">
        <f>IFERROR(VLOOKUP(MainData[[#This Row],[Order ID]],Table3[#All],2,0),"No")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LOOKUP(MainData[[#This Row],[Region]],People!B:B,People!A:A)</f>
        <v>Chuck Magee</v>
      </c>
      <c r="W6662" s="3" t="str">
        <f>IFERROR(VLOOKUP(MainData[[#This Row],[Order ID]],Table3[#All],2,0),"No")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LOOKUP(MainData[[#This Row],[Region]],People!B:B,People!A:A)</f>
        <v>Chuck Magee</v>
      </c>
      <c r="W6663" s="3" t="str">
        <f>IFERROR(VLOOKUP(MainData[[#This Row],[Order ID]],Table3[#All],2,0),"No")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LOOKUP(MainData[[#This Row],[Region]],People!B:B,People!A:A)</f>
        <v>Chuck Magee</v>
      </c>
      <c r="W6664" s="3" t="str">
        <f>IFERROR(VLOOKUP(MainData[[#This Row],[Order ID]],Table3[#All],2,0),"No")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LOOKUP(MainData[[#This Row],[Region]],People!B:B,People!A:A)</f>
        <v>Cassandra Brandow</v>
      </c>
      <c r="W6665" s="3" t="str">
        <f>IFERROR(VLOOKUP(MainData[[#This Row],[Order ID]],Table3[#All],2,0),"No")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LOOKUP(MainData[[#This Row],[Region]],People!B:B,People!A:A)</f>
        <v>Cassandra Brandow</v>
      </c>
      <c r="W6666" s="3" t="str">
        <f>IFERROR(VLOOKUP(MainData[[#This Row],[Order ID]],Table3[#All],2,0),"No")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LOOKUP(MainData[[#This Row],[Region]],People!B:B,People!A:A)</f>
        <v>Kelly Williams</v>
      </c>
      <c r="W6667" s="3" t="str">
        <f>IFERROR(VLOOKUP(MainData[[#This Row],[Order ID]],Table3[#All],2,0),"No")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LOOKUP(MainData[[#This Row],[Region]],People!B:B,People!A:A)</f>
        <v>Chuck Magee</v>
      </c>
      <c r="W6668" s="3" t="str">
        <f>IFERROR(VLOOKUP(MainData[[#This Row],[Order ID]],Table3[#All],2,0),"No")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LOOKUP(MainData[[#This Row],[Region]],People!B:B,People!A:A)</f>
        <v>Chuck Magee</v>
      </c>
      <c r="W6669" s="3" t="str">
        <f>IFERROR(VLOOKUP(MainData[[#This Row],[Order ID]],Table3[#All],2,0),"No")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LOOKUP(MainData[[#This Row],[Region]],People!B:B,People!A:A)</f>
        <v>Chuck Magee</v>
      </c>
      <c r="W6670" s="3" t="str">
        <f>IFERROR(VLOOKUP(MainData[[#This Row],[Order ID]],Table3[#All],2,0),"No")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LOOKUP(MainData[[#This Row],[Region]],People!B:B,People!A:A)</f>
        <v>Chuck Magee</v>
      </c>
      <c r="W6671" s="3" t="str">
        <f>IFERROR(VLOOKUP(MainData[[#This Row],[Order ID]],Table3[#All],2,0),"No")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LOOKUP(MainData[[#This Row],[Region]],People!B:B,People!A:A)</f>
        <v>Cassandra Brandow</v>
      </c>
      <c r="W6672" s="3" t="str">
        <f>IFERROR(VLOOKUP(MainData[[#This Row],[Order ID]],Table3[#All],2,0),"No")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LOOKUP(MainData[[#This Row],[Region]],People!B:B,People!A:A)</f>
        <v>Anna Andreadi</v>
      </c>
      <c r="W6673" s="3" t="str">
        <f>IFERROR(VLOOKUP(MainData[[#This Row],[Order ID]],Table3[#All],2,0),"No")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LOOKUP(MainData[[#This Row],[Region]],People!B:B,People!A:A)</f>
        <v>Anna Andreadi</v>
      </c>
      <c r="W6674" s="3" t="str">
        <f>IFERROR(VLOOKUP(MainData[[#This Row],[Order ID]],Table3[#All],2,0),"No")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LOOKUP(MainData[[#This Row],[Region]],People!B:B,People!A:A)</f>
        <v>Cassandra Brandow</v>
      </c>
      <c r="W6675" s="3" t="str">
        <f>IFERROR(VLOOKUP(MainData[[#This Row],[Order ID]],Table3[#All],2,0),"No")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LOOKUP(MainData[[#This Row],[Region]],People!B:B,People!A:A)</f>
        <v>Kelly Williams</v>
      </c>
      <c r="W6676" s="3" t="str">
        <f>IFERROR(VLOOKUP(MainData[[#This Row],[Order ID]],Table3[#All],2,0),"No")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LOOKUP(MainData[[#This Row],[Region]],People!B:B,People!A:A)</f>
        <v>Kelly Williams</v>
      </c>
      <c r="W6677" s="3" t="str">
        <f>IFERROR(VLOOKUP(MainData[[#This Row],[Order ID]],Table3[#All],2,0),"No")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LOOKUP(MainData[[#This Row],[Region]],People!B:B,People!A:A)</f>
        <v>Kelly Williams</v>
      </c>
      <c r="W6678" s="3" t="str">
        <f>IFERROR(VLOOKUP(MainData[[#This Row],[Order ID]],Table3[#All],2,0),"No")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LOOKUP(MainData[[#This Row],[Region]],People!B:B,People!A:A)</f>
        <v>Kelly Williams</v>
      </c>
      <c r="W6679" s="3" t="str">
        <f>IFERROR(VLOOKUP(MainData[[#This Row],[Order ID]],Table3[#All],2,0),"No")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LOOKUP(MainData[[#This Row],[Region]],People!B:B,People!A:A)</f>
        <v>Anna Andreadi</v>
      </c>
      <c r="W6680" s="3" t="str">
        <f>IFERROR(VLOOKUP(MainData[[#This Row],[Order ID]],Table3[#All],2,0),"No")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LOOKUP(MainData[[#This Row],[Region]],People!B:B,People!A:A)</f>
        <v>Chuck Magee</v>
      </c>
      <c r="W6681" s="3" t="str">
        <f>IFERROR(VLOOKUP(MainData[[#This Row],[Order ID]],Table3[#All],2,0),"No")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LOOKUP(MainData[[#This Row],[Region]],People!B:B,People!A:A)</f>
        <v>Chuck Magee</v>
      </c>
      <c r="W6682" s="3" t="str">
        <f>IFERROR(VLOOKUP(MainData[[#This Row],[Order ID]],Table3[#All],2,0),"No")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LOOKUP(MainData[[#This Row],[Region]],People!B:B,People!A:A)</f>
        <v>Chuck Magee</v>
      </c>
      <c r="W6683" s="3" t="str">
        <f>IFERROR(VLOOKUP(MainData[[#This Row],[Order ID]],Table3[#All],2,0),"No")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LOOKUP(MainData[[#This Row],[Region]],People!B:B,People!A:A)</f>
        <v>Kelly Williams</v>
      </c>
      <c r="W6684" s="3" t="str">
        <f>IFERROR(VLOOKUP(MainData[[#This Row],[Order ID]],Table3[#All],2,0),"No")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LOOKUP(MainData[[#This Row],[Region]],People!B:B,People!A:A)</f>
        <v>Anna Andreadi</v>
      </c>
      <c r="W6685" s="3" t="str">
        <f>IFERROR(VLOOKUP(MainData[[#This Row],[Order ID]],Table3[#All],2,0),"No")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LOOKUP(MainData[[#This Row],[Region]],People!B:B,People!A:A)</f>
        <v>Kelly Williams</v>
      </c>
      <c r="W6686" s="3" t="str">
        <f>IFERROR(VLOOKUP(MainData[[#This Row],[Order ID]],Table3[#All],2,0),"No")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LOOKUP(MainData[[#This Row],[Region]],People!B:B,People!A:A)</f>
        <v>Kelly Williams</v>
      </c>
      <c r="W6687" s="3" t="str">
        <f>IFERROR(VLOOKUP(MainData[[#This Row],[Order ID]],Table3[#All],2,0),"No")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LOOKUP(MainData[[#This Row],[Region]],People!B:B,People!A:A)</f>
        <v>Kelly Williams</v>
      </c>
      <c r="W6688" s="3" t="str">
        <f>IFERROR(VLOOKUP(MainData[[#This Row],[Order ID]],Table3[#All],2,0),"No")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LOOKUP(MainData[[#This Row],[Region]],People!B:B,People!A:A)</f>
        <v>Anna Andreadi</v>
      </c>
      <c r="W6689" s="3" t="str">
        <f>IFERROR(VLOOKUP(MainData[[#This Row],[Order ID]],Table3[#All],2,0),"No")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LOOKUP(MainData[[#This Row],[Region]],People!B:B,People!A:A)</f>
        <v>Anna Andreadi</v>
      </c>
      <c r="W6690" s="3" t="str">
        <f>IFERROR(VLOOKUP(MainData[[#This Row],[Order ID]],Table3[#All],2,0),"No")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LOOKUP(MainData[[#This Row],[Region]],People!B:B,People!A:A)</f>
        <v>Kelly Williams</v>
      </c>
      <c r="W6691" s="3" t="str">
        <f>IFERROR(VLOOKUP(MainData[[#This Row],[Order ID]],Table3[#All],2,0),"No")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LOOKUP(MainData[[#This Row],[Region]],People!B:B,People!A:A)</f>
        <v>Kelly Williams</v>
      </c>
      <c r="W6692" s="3" t="str">
        <f>IFERROR(VLOOKUP(MainData[[#This Row],[Order ID]],Table3[#All],2,0),"No")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LOOKUP(MainData[[#This Row],[Region]],People!B:B,People!A:A)</f>
        <v>Kelly Williams</v>
      </c>
      <c r="W6693" s="3" t="str">
        <f>IFERROR(VLOOKUP(MainData[[#This Row],[Order ID]],Table3[#All],2,0),"No")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LOOKUP(MainData[[#This Row],[Region]],People!B:B,People!A:A)</f>
        <v>Cassandra Brandow</v>
      </c>
      <c r="W6694" s="3" t="str">
        <f>IFERROR(VLOOKUP(MainData[[#This Row],[Order ID]],Table3[#All],2,0),"No")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LOOKUP(MainData[[#This Row],[Region]],People!B:B,People!A:A)</f>
        <v>Chuck Magee</v>
      </c>
      <c r="W6695" s="3" t="str">
        <f>IFERROR(VLOOKUP(MainData[[#This Row],[Order ID]],Table3[#All],2,0),"No")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LOOKUP(MainData[[#This Row],[Region]],People!B:B,People!A:A)</f>
        <v>Kelly Williams</v>
      </c>
      <c r="W6696" s="3" t="str">
        <f>IFERROR(VLOOKUP(MainData[[#This Row],[Order ID]],Table3[#All],2,0),"No")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LOOKUP(MainData[[#This Row],[Region]],People!B:B,People!A:A)</f>
        <v>Chuck Magee</v>
      </c>
      <c r="W6697" s="3" t="str">
        <f>IFERROR(VLOOKUP(MainData[[#This Row],[Order ID]],Table3[#All],2,0),"No")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LOOKUP(MainData[[#This Row],[Region]],People!B:B,People!A:A)</f>
        <v>Chuck Magee</v>
      </c>
      <c r="W6698" s="3" t="str">
        <f>IFERROR(VLOOKUP(MainData[[#This Row],[Order ID]],Table3[#All],2,0),"No")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LOOKUP(MainData[[#This Row],[Region]],People!B:B,People!A:A)</f>
        <v>Chuck Magee</v>
      </c>
      <c r="W6699" s="3" t="str">
        <f>IFERROR(VLOOKUP(MainData[[#This Row],[Order ID]],Table3[#All],2,0),"No")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LOOKUP(MainData[[#This Row],[Region]],People!B:B,People!A:A)</f>
        <v>Anna Andreadi</v>
      </c>
      <c r="W6700" s="3" t="str">
        <f>IFERROR(VLOOKUP(MainData[[#This Row],[Order ID]],Table3[#All],2,0),"No")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LOOKUP(MainData[[#This Row],[Region]],People!B:B,People!A:A)</f>
        <v>Anna Andreadi</v>
      </c>
      <c r="W6701" s="3" t="str">
        <f>IFERROR(VLOOKUP(MainData[[#This Row],[Order ID]],Table3[#All],2,0),"No")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LOOKUP(MainData[[#This Row],[Region]],People!B:B,People!A:A)</f>
        <v>Anna Andreadi</v>
      </c>
      <c r="W6702" s="3" t="str">
        <f>IFERROR(VLOOKUP(MainData[[#This Row],[Order ID]],Table3[#All],2,0),"No")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LOOKUP(MainData[[#This Row],[Region]],People!B:B,People!A:A)</f>
        <v>Cassandra Brandow</v>
      </c>
      <c r="W6703" s="3" t="str">
        <f>IFERROR(VLOOKUP(MainData[[#This Row],[Order ID]],Table3[#All],2,0),"No")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LOOKUP(MainData[[#This Row],[Region]],People!B:B,People!A:A)</f>
        <v>Cassandra Brandow</v>
      </c>
      <c r="W6704" s="3" t="str">
        <f>IFERROR(VLOOKUP(MainData[[#This Row],[Order ID]],Table3[#All],2,0),"No")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LOOKUP(MainData[[#This Row],[Region]],People!B:B,People!A:A)</f>
        <v>Anna Andreadi</v>
      </c>
      <c r="W6705" s="3" t="str">
        <f>IFERROR(VLOOKUP(MainData[[#This Row],[Order ID]],Table3[#All],2,0),"No")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LOOKUP(MainData[[#This Row],[Region]],People!B:B,People!A:A)</f>
        <v>Anna Andreadi</v>
      </c>
      <c r="W6706" s="3" t="str">
        <f>IFERROR(VLOOKUP(MainData[[#This Row],[Order ID]],Table3[#All],2,0),"No")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LOOKUP(MainData[[#This Row],[Region]],People!B:B,People!A:A)</f>
        <v>Anna Andreadi</v>
      </c>
      <c r="W6707" s="3" t="str">
        <f>IFERROR(VLOOKUP(MainData[[#This Row],[Order ID]],Table3[#All],2,0),"No")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LOOKUP(MainData[[#This Row],[Region]],People!B:B,People!A:A)</f>
        <v>Cassandra Brandow</v>
      </c>
      <c r="W6708" s="3" t="str">
        <f>IFERROR(VLOOKUP(MainData[[#This Row],[Order ID]],Table3[#All],2,0),"No")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LOOKUP(MainData[[#This Row],[Region]],People!B:B,People!A:A)</f>
        <v>Chuck Magee</v>
      </c>
      <c r="W6709" s="3" t="str">
        <f>IFERROR(VLOOKUP(MainData[[#This Row],[Order ID]],Table3[#All],2,0),"No")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LOOKUP(MainData[[#This Row],[Region]],People!B:B,People!A:A)</f>
        <v>Anna Andreadi</v>
      </c>
      <c r="W6710" s="3" t="str">
        <f>IFERROR(VLOOKUP(MainData[[#This Row],[Order ID]],Table3[#All],2,0),"No")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LOOKUP(MainData[[#This Row],[Region]],People!B:B,People!A:A)</f>
        <v>Anna Andreadi</v>
      </c>
      <c r="W6711" s="3" t="str">
        <f>IFERROR(VLOOKUP(MainData[[#This Row],[Order ID]],Table3[#All],2,0),"No")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LOOKUP(MainData[[#This Row],[Region]],People!B:B,People!A:A)</f>
        <v>Anna Andreadi</v>
      </c>
      <c r="W6712" s="3" t="str">
        <f>IFERROR(VLOOKUP(MainData[[#This Row],[Order ID]],Table3[#All],2,0),"No")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LOOKUP(MainData[[#This Row],[Region]],People!B:B,People!A:A)</f>
        <v>Chuck Magee</v>
      </c>
      <c r="W6713" s="3" t="str">
        <f>IFERROR(VLOOKUP(MainData[[#This Row],[Order ID]],Table3[#All],2,0),"No")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LOOKUP(MainData[[#This Row],[Region]],People!B:B,People!A:A)</f>
        <v>Kelly Williams</v>
      </c>
      <c r="W6714" s="3" t="str">
        <f>IFERROR(VLOOKUP(MainData[[#This Row],[Order ID]],Table3[#All],2,0),"No")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LOOKUP(MainData[[#This Row],[Region]],People!B:B,People!A:A)</f>
        <v>Kelly Williams</v>
      </c>
      <c r="W6715" s="3" t="str">
        <f>IFERROR(VLOOKUP(MainData[[#This Row],[Order ID]],Table3[#All],2,0),"No")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LOOKUP(MainData[[#This Row],[Region]],People!B:B,People!A:A)</f>
        <v>Kelly Williams</v>
      </c>
      <c r="W6716" s="3" t="str">
        <f>IFERROR(VLOOKUP(MainData[[#This Row],[Order ID]],Table3[#All],2,0),"No")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LOOKUP(MainData[[#This Row],[Region]],People!B:B,People!A:A)</f>
        <v>Kelly Williams</v>
      </c>
      <c r="W6717" s="3" t="str">
        <f>IFERROR(VLOOKUP(MainData[[#This Row],[Order ID]],Table3[#All],2,0),"No")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LOOKUP(MainData[[#This Row],[Region]],People!B:B,People!A:A)</f>
        <v>Cassandra Brandow</v>
      </c>
      <c r="W6718" s="3" t="str">
        <f>IFERROR(VLOOKUP(MainData[[#This Row],[Order ID]],Table3[#All],2,0),"No")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LOOKUP(MainData[[#This Row],[Region]],People!B:B,People!A:A)</f>
        <v>Cassandra Brandow</v>
      </c>
      <c r="W6719" s="3" t="str">
        <f>IFERROR(VLOOKUP(MainData[[#This Row],[Order ID]],Table3[#All],2,0),"No")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LOOKUP(MainData[[#This Row],[Region]],People!B:B,People!A:A)</f>
        <v>Cassandra Brandow</v>
      </c>
      <c r="W6720" s="3" t="str">
        <f>IFERROR(VLOOKUP(MainData[[#This Row],[Order ID]],Table3[#All],2,0),"No")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LOOKUP(MainData[[#This Row],[Region]],People!B:B,People!A:A)</f>
        <v>Cassandra Brandow</v>
      </c>
      <c r="W6721" s="3" t="str">
        <f>IFERROR(VLOOKUP(MainData[[#This Row],[Order ID]],Table3[#All],2,0),"No")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LOOKUP(MainData[[#This Row],[Region]],People!B:B,People!A:A)</f>
        <v>Anna Andreadi</v>
      </c>
      <c r="W6722" s="3" t="str">
        <f>IFERROR(VLOOKUP(MainData[[#This Row],[Order ID]],Table3[#All],2,0),"No")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LOOKUP(MainData[[#This Row],[Region]],People!B:B,People!A:A)</f>
        <v>Anna Andreadi</v>
      </c>
      <c r="W6723" s="3" t="str">
        <f>IFERROR(VLOOKUP(MainData[[#This Row],[Order ID]],Table3[#All],2,0),"No")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LOOKUP(MainData[[#This Row],[Region]],People!B:B,People!A:A)</f>
        <v>Anna Andreadi</v>
      </c>
      <c r="W6724" s="3" t="str">
        <f>IFERROR(VLOOKUP(MainData[[#This Row],[Order ID]],Table3[#All],2,0),"No")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LOOKUP(MainData[[#This Row],[Region]],People!B:B,People!A:A)</f>
        <v>Chuck Magee</v>
      </c>
      <c r="W6725" s="3" t="str">
        <f>IFERROR(VLOOKUP(MainData[[#This Row],[Order ID]],Table3[#All],2,0),"No")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LOOKUP(MainData[[#This Row],[Region]],People!B:B,People!A:A)</f>
        <v>Anna Andreadi</v>
      </c>
      <c r="W6726" s="3" t="str">
        <f>IFERROR(VLOOKUP(MainData[[#This Row],[Order ID]],Table3[#All],2,0),"No")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LOOKUP(MainData[[#This Row],[Region]],People!B:B,People!A:A)</f>
        <v>Anna Andreadi</v>
      </c>
      <c r="W6727" s="3" t="str">
        <f>IFERROR(VLOOKUP(MainData[[#This Row],[Order ID]],Table3[#All],2,0),"No")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LOOKUP(MainData[[#This Row],[Region]],People!B:B,People!A:A)</f>
        <v>Anna Andreadi</v>
      </c>
      <c r="W6728" s="3" t="str">
        <f>IFERROR(VLOOKUP(MainData[[#This Row],[Order ID]],Table3[#All],2,0),"No")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LOOKUP(MainData[[#This Row],[Region]],People!B:B,People!A:A)</f>
        <v>Kelly Williams</v>
      </c>
      <c r="W6729" s="3" t="str">
        <f>IFERROR(VLOOKUP(MainData[[#This Row],[Order ID]],Table3[#All],2,0),"No")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LOOKUP(MainData[[#This Row],[Region]],People!B:B,People!A:A)</f>
        <v>Cassandra Brandow</v>
      </c>
      <c r="W6730" s="3" t="str">
        <f>IFERROR(VLOOKUP(MainData[[#This Row],[Order ID]],Table3[#All],2,0),"No")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LOOKUP(MainData[[#This Row],[Region]],People!B:B,People!A:A)</f>
        <v>Cassandra Brandow</v>
      </c>
      <c r="W6731" s="3" t="str">
        <f>IFERROR(VLOOKUP(MainData[[#This Row],[Order ID]],Table3[#All],2,0),"No")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LOOKUP(MainData[[#This Row],[Region]],People!B:B,People!A:A)</f>
        <v>Cassandra Brandow</v>
      </c>
      <c r="W6732" s="3" t="str">
        <f>IFERROR(VLOOKUP(MainData[[#This Row],[Order ID]],Table3[#All],2,0),"No")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LOOKUP(MainData[[#This Row],[Region]],People!B:B,People!A:A)</f>
        <v>Cassandra Brandow</v>
      </c>
      <c r="W6733" s="3" t="str">
        <f>IFERROR(VLOOKUP(MainData[[#This Row],[Order ID]],Table3[#All],2,0),"No")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LOOKUP(MainData[[#This Row],[Region]],People!B:B,People!A:A)</f>
        <v>Anna Andreadi</v>
      </c>
      <c r="W6734" s="3" t="str">
        <f>IFERROR(VLOOKUP(MainData[[#This Row],[Order ID]],Table3[#All],2,0),"No")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LOOKUP(MainData[[#This Row],[Region]],People!B:B,People!A:A)</f>
        <v>Anna Andreadi</v>
      </c>
      <c r="W6735" s="3" t="str">
        <f>IFERROR(VLOOKUP(MainData[[#This Row],[Order ID]],Table3[#All],2,0),"No")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LOOKUP(MainData[[#This Row],[Region]],People!B:B,People!A:A)</f>
        <v>Cassandra Brandow</v>
      </c>
      <c r="W6736" s="3" t="str">
        <f>IFERROR(VLOOKUP(MainData[[#This Row],[Order ID]],Table3[#All],2,0),"No")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LOOKUP(MainData[[#This Row],[Region]],People!B:B,People!A:A)</f>
        <v>Anna Andreadi</v>
      </c>
      <c r="W6737" s="3" t="str">
        <f>IFERROR(VLOOKUP(MainData[[#This Row],[Order ID]],Table3[#All],2,0),"No")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LOOKUP(MainData[[#This Row],[Region]],People!B:B,People!A:A)</f>
        <v>Anna Andreadi</v>
      </c>
      <c r="W6738" s="3" t="str">
        <f>IFERROR(VLOOKUP(MainData[[#This Row],[Order ID]],Table3[#All],2,0),"No")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LOOKUP(MainData[[#This Row],[Region]],People!B:B,People!A:A)</f>
        <v>Anna Andreadi</v>
      </c>
      <c r="W6739" s="3" t="str">
        <f>IFERROR(VLOOKUP(MainData[[#This Row],[Order ID]],Table3[#All],2,0),"No")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LOOKUP(MainData[[#This Row],[Region]],People!B:B,People!A:A)</f>
        <v>Anna Andreadi</v>
      </c>
      <c r="W6740" s="3" t="str">
        <f>IFERROR(VLOOKUP(MainData[[#This Row],[Order ID]],Table3[#All],2,0),"No")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LOOKUP(MainData[[#This Row],[Region]],People!B:B,People!A:A)</f>
        <v>Kelly Williams</v>
      </c>
      <c r="W6741" s="3" t="str">
        <f>IFERROR(VLOOKUP(MainData[[#This Row],[Order ID]],Table3[#All],2,0),"No")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LOOKUP(MainData[[#This Row],[Region]],People!B:B,People!A:A)</f>
        <v>Kelly Williams</v>
      </c>
      <c r="W6742" s="3" t="str">
        <f>IFERROR(VLOOKUP(MainData[[#This Row],[Order ID]],Table3[#All],2,0),"No")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LOOKUP(MainData[[#This Row],[Region]],People!B:B,People!A:A)</f>
        <v>Kelly Williams</v>
      </c>
      <c r="W6743" s="3" t="str">
        <f>IFERROR(VLOOKUP(MainData[[#This Row],[Order ID]],Table3[#All],2,0),"No")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LOOKUP(MainData[[#This Row],[Region]],People!B:B,People!A:A)</f>
        <v>Anna Andreadi</v>
      </c>
      <c r="W6744" s="3" t="str">
        <f>IFERROR(VLOOKUP(MainData[[#This Row],[Order ID]],Table3[#All],2,0),"No")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LOOKUP(MainData[[#This Row],[Region]],People!B:B,People!A:A)</f>
        <v>Chuck Magee</v>
      </c>
      <c r="W6745" s="3" t="str">
        <f>IFERROR(VLOOKUP(MainData[[#This Row],[Order ID]],Table3[#All],2,0),"No")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LOOKUP(MainData[[#This Row],[Region]],People!B:B,People!A:A)</f>
        <v>Chuck Magee</v>
      </c>
      <c r="W6746" s="3" t="str">
        <f>IFERROR(VLOOKUP(MainData[[#This Row],[Order ID]],Table3[#All],2,0),"No")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LOOKUP(MainData[[#This Row],[Region]],People!B:B,People!A:A)</f>
        <v>Chuck Magee</v>
      </c>
      <c r="W6747" s="3" t="str">
        <f>IFERROR(VLOOKUP(MainData[[#This Row],[Order ID]],Table3[#All],2,0),"No")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LOOKUP(MainData[[#This Row],[Region]],People!B:B,People!A:A)</f>
        <v>Chuck Magee</v>
      </c>
      <c r="W6748" s="3" t="str">
        <f>IFERROR(VLOOKUP(MainData[[#This Row],[Order ID]],Table3[#All],2,0),"No")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LOOKUP(MainData[[#This Row],[Region]],People!B:B,People!A:A)</f>
        <v>Chuck Magee</v>
      </c>
      <c r="W6749" s="3" t="str">
        <f>IFERROR(VLOOKUP(MainData[[#This Row],[Order ID]],Table3[#All],2,0),"No")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LOOKUP(MainData[[#This Row],[Region]],People!B:B,People!A:A)</f>
        <v>Chuck Magee</v>
      </c>
      <c r="W6750" s="3" t="str">
        <f>IFERROR(VLOOKUP(MainData[[#This Row],[Order ID]],Table3[#All],2,0),"No")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LOOKUP(MainData[[#This Row],[Region]],People!B:B,People!A:A)</f>
        <v>Chuck Magee</v>
      </c>
      <c r="W6751" s="3" t="str">
        <f>IFERROR(VLOOKUP(MainData[[#This Row],[Order ID]],Table3[#All],2,0),"No")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LOOKUP(MainData[[#This Row],[Region]],People!B:B,People!A:A)</f>
        <v>Chuck Magee</v>
      </c>
      <c r="W6752" s="3" t="str">
        <f>IFERROR(VLOOKUP(MainData[[#This Row],[Order ID]],Table3[#All],2,0),"No")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LOOKUP(MainData[[#This Row],[Region]],People!B:B,People!A:A)</f>
        <v>Chuck Magee</v>
      </c>
      <c r="W6753" s="3" t="str">
        <f>IFERROR(VLOOKUP(MainData[[#This Row],[Order ID]],Table3[#All],2,0),"No")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LOOKUP(MainData[[#This Row],[Region]],People!B:B,People!A:A)</f>
        <v>Chuck Magee</v>
      </c>
      <c r="W6754" s="3" t="str">
        <f>IFERROR(VLOOKUP(MainData[[#This Row],[Order ID]],Table3[#All],2,0),"No")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LOOKUP(MainData[[#This Row],[Region]],People!B:B,People!A:A)</f>
        <v>Chuck Magee</v>
      </c>
      <c r="W6755" s="3" t="str">
        <f>IFERROR(VLOOKUP(MainData[[#This Row],[Order ID]],Table3[#All],2,0),"No")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LOOKUP(MainData[[#This Row],[Region]],People!B:B,People!A:A)</f>
        <v>Chuck Magee</v>
      </c>
      <c r="W6756" s="3" t="str">
        <f>IFERROR(VLOOKUP(MainData[[#This Row],[Order ID]],Table3[#All],2,0),"No")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LOOKUP(MainData[[#This Row],[Region]],People!B:B,People!A:A)</f>
        <v>Chuck Magee</v>
      </c>
      <c r="W6757" s="3" t="str">
        <f>IFERROR(VLOOKUP(MainData[[#This Row],[Order ID]],Table3[#All],2,0),"No")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LOOKUP(MainData[[#This Row],[Region]],People!B:B,People!A:A)</f>
        <v>Chuck Magee</v>
      </c>
      <c r="W6758" s="3" t="str">
        <f>IFERROR(VLOOKUP(MainData[[#This Row],[Order ID]],Table3[#All],2,0),"No")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LOOKUP(MainData[[#This Row],[Region]],People!B:B,People!A:A)</f>
        <v>Chuck Magee</v>
      </c>
      <c r="W6759" s="3" t="str">
        <f>IFERROR(VLOOKUP(MainData[[#This Row],[Order ID]],Table3[#All],2,0),"No")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LOOKUP(MainData[[#This Row],[Region]],People!B:B,People!A:A)</f>
        <v>Chuck Magee</v>
      </c>
      <c r="W6760" s="3" t="str">
        <f>IFERROR(VLOOKUP(MainData[[#This Row],[Order ID]],Table3[#All],2,0),"No")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LOOKUP(MainData[[#This Row],[Region]],People!B:B,People!A:A)</f>
        <v>Cassandra Brandow</v>
      </c>
      <c r="W6761" s="3" t="str">
        <f>IFERROR(VLOOKUP(MainData[[#This Row],[Order ID]],Table3[#All],2,0),"No")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LOOKUP(MainData[[#This Row],[Region]],People!B:B,People!A:A)</f>
        <v>Chuck Magee</v>
      </c>
      <c r="W6762" s="3" t="str">
        <f>IFERROR(VLOOKUP(MainData[[#This Row],[Order ID]],Table3[#All],2,0),"No")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LOOKUP(MainData[[#This Row],[Region]],People!B:B,People!A:A)</f>
        <v>Chuck Magee</v>
      </c>
      <c r="W6763" s="3" t="str">
        <f>IFERROR(VLOOKUP(MainData[[#This Row],[Order ID]],Table3[#All],2,0),"No")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LOOKUP(MainData[[#This Row],[Region]],People!B:B,People!A:A)</f>
        <v>Kelly Williams</v>
      </c>
      <c r="W6764" s="3" t="str">
        <f>IFERROR(VLOOKUP(MainData[[#This Row],[Order ID]],Table3[#All],2,0),"No")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LOOKUP(MainData[[#This Row],[Region]],People!B:B,People!A:A)</f>
        <v>Kelly Williams</v>
      </c>
      <c r="W6765" s="3" t="str">
        <f>IFERROR(VLOOKUP(MainData[[#This Row],[Order ID]],Table3[#All],2,0),"No")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LOOKUP(MainData[[#This Row],[Region]],People!B:B,People!A:A)</f>
        <v>Kelly Williams</v>
      </c>
      <c r="W6766" s="3" t="str">
        <f>IFERROR(VLOOKUP(MainData[[#This Row],[Order ID]],Table3[#All],2,0),"No")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LOOKUP(MainData[[#This Row],[Region]],People!B:B,People!A:A)</f>
        <v>Kelly Williams</v>
      </c>
      <c r="W6767" s="3" t="str">
        <f>IFERROR(VLOOKUP(MainData[[#This Row],[Order ID]],Table3[#All],2,0),"No")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LOOKUP(MainData[[#This Row],[Region]],People!B:B,People!A:A)</f>
        <v>Kelly Williams</v>
      </c>
      <c r="W6768" s="3" t="str">
        <f>IFERROR(VLOOKUP(MainData[[#This Row],[Order ID]],Table3[#All],2,0),"No")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LOOKUP(MainData[[#This Row],[Region]],People!B:B,People!A:A)</f>
        <v>Kelly Williams</v>
      </c>
      <c r="W6769" s="3" t="str">
        <f>IFERROR(VLOOKUP(MainData[[#This Row],[Order ID]],Table3[#All],2,0),"No")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LOOKUP(MainData[[#This Row],[Region]],People!B:B,People!A:A)</f>
        <v>Chuck Magee</v>
      </c>
      <c r="W6770" s="3" t="str">
        <f>IFERROR(VLOOKUP(MainData[[#This Row],[Order ID]],Table3[#All],2,0),"No")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LOOKUP(MainData[[#This Row],[Region]],People!B:B,People!A:A)</f>
        <v>Cassandra Brandow</v>
      </c>
      <c r="W6771" s="3" t="str">
        <f>IFERROR(VLOOKUP(MainData[[#This Row],[Order ID]],Table3[#All],2,0),"No")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LOOKUP(MainData[[#This Row],[Region]],People!B:B,People!A:A)</f>
        <v>Anna Andreadi</v>
      </c>
      <c r="W6772" s="3" t="str">
        <f>IFERROR(VLOOKUP(MainData[[#This Row],[Order ID]],Table3[#All],2,0),"No")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LOOKUP(MainData[[#This Row],[Region]],People!B:B,People!A:A)</f>
        <v>Anna Andreadi</v>
      </c>
      <c r="W6773" s="3" t="str">
        <f>IFERROR(VLOOKUP(MainData[[#This Row],[Order ID]],Table3[#All],2,0),"No")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LOOKUP(MainData[[#This Row],[Region]],People!B:B,People!A:A)</f>
        <v>Anna Andreadi</v>
      </c>
      <c r="W6774" s="3" t="str">
        <f>IFERROR(VLOOKUP(MainData[[#This Row],[Order ID]],Table3[#All],2,0),"No")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LOOKUP(MainData[[#This Row],[Region]],People!B:B,People!A:A)</f>
        <v>Anna Andreadi</v>
      </c>
      <c r="W6775" s="3" t="str">
        <f>IFERROR(VLOOKUP(MainData[[#This Row],[Order ID]],Table3[#All],2,0),"No")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LOOKUP(MainData[[#This Row],[Region]],People!B:B,People!A:A)</f>
        <v>Anna Andreadi</v>
      </c>
      <c r="W6776" s="3" t="str">
        <f>IFERROR(VLOOKUP(MainData[[#This Row],[Order ID]],Table3[#All],2,0),"No")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LOOKUP(MainData[[#This Row],[Region]],People!B:B,People!A:A)</f>
        <v>Chuck Magee</v>
      </c>
      <c r="W6777" s="3" t="str">
        <f>IFERROR(VLOOKUP(MainData[[#This Row],[Order ID]],Table3[#All],2,0),"No")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LOOKUP(MainData[[#This Row],[Region]],People!B:B,People!A:A)</f>
        <v>Kelly Williams</v>
      </c>
      <c r="W6778" s="3" t="str">
        <f>IFERROR(VLOOKUP(MainData[[#This Row],[Order ID]],Table3[#All],2,0),"No")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LOOKUP(MainData[[#This Row],[Region]],People!B:B,People!A:A)</f>
        <v>Chuck Magee</v>
      </c>
      <c r="W6779" s="3" t="str">
        <f>IFERROR(VLOOKUP(MainData[[#This Row],[Order ID]],Table3[#All],2,0),"No")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LOOKUP(MainData[[#This Row],[Region]],People!B:B,People!A:A)</f>
        <v>Chuck Magee</v>
      </c>
      <c r="W6780" s="3" t="str">
        <f>IFERROR(VLOOKUP(MainData[[#This Row],[Order ID]],Table3[#All],2,0),"No")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LOOKUP(MainData[[#This Row],[Region]],People!B:B,People!A:A)</f>
        <v>Chuck Magee</v>
      </c>
      <c r="W6781" s="3" t="str">
        <f>IFERROR(VLOOKUP(MainData[[#This Row],[Order ID]],Table3[#All],2,0),"No")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LOOKUP(MainData[[#This Row],[Region]],People!B:B,People!A:A)</f>
        <v>Chuck Magee</v>
      </c>
      <c r="W6782" s="3" t="str">
        <f>IFERROR(VLOOKUP(MainData[[#This Row],[Order ID]],Table3[#All],2,0),"No")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LOOKUP(MainData[[#This Row],[Region]],People!B:B,People!A:A)</f>
        <v>Chuck Magee</v>
      </c>
      <c r="W6783" s="3" t="str">
        <f>IFERROR(VLOOKUP(MainData[[#This Row],[Order ID]],Table3[#All],2,0),"No")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LOOKUP(MainData[[#This Row],[Region]],People!B:B,People!A:A)</f>
        <v>Chuck Magee</v>
      </c>
      <c r="W6784" s="3" t="str">
        <f>IFERROR(VLOOKUP(MainData[[#This Row],[Order ID]],Table3[#All],2,0),"No")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LOOKUP(MainData[[#This Row],[Region]],People!B:B,People!A:A)</f>
        <v>Chuck Magee</v>
      </c>
      <c r="W6785" s="3" t="str">
        <f>IFERROR(VLOOKUP(MainData[[#This Row],[Order ID]],Table3[#All],2,0),"No")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LOOKUP(MainData[[#This Row],[Region]],People!B:B,People!A:A)</f>
        <v>Chuck Magee</v>
      </c>
      <c r="W6786" s="3" t="str">
        <f>IFERROR(VLOOKUP(MainData[[#This Row],[Order ID]],Table3[#All],2,0),"No")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LOOKUP(MainData[[#This Row],[Region]],People!B:B,People!A:A)</f>
        <v>Chuck Magee</v>
      </c>
      <c r="W6787" s="3" t="str">
        <f>IFERROR(VLOOKUP(MainData[[#This Row],[Order ID]],Table3[#All],2,0),"No")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LOOKUP(MainData[[#This Row],[Region]],People!B:B,People!A:A)</f>
        <v>Chuck Magee</v>
      </c>
      <c r="W6788" s="3" t="str">
        <f>IFERROR(VLOOKUP(MainData[[#This Row],[Order ID]],Table3[#All],2,0),"No")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LOOKUP(MainData[[#This Row],[Region]],People!B:B,People!A:A)</f>
        <v>Cassandra Brandow</v>
      </c>
      <c r="W6789" s="3" t="str">
        <f>IFERROR(VLOOKUP(MainData[[#This Row],[Order ID]],Table3[#All],2,0),"No")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LOOKUP(MainData[[#This Row],[Region]],People!B:B,People!A:A)</f>
        <v>Cassandra Brandow</v>
      </c>
      <c r="W6790" s="3" t="str">
        <f>IFERROR(VLOOKUP(MainData[[#This Row],[Order ID]],Table3[#All],2,0),"No")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LOOKUP(MainData[[#This Row],[Region]],People!B:B,People!A:A)</f>
        <v>Cassandra Brandow</v>
      </c>
      <c r="W6791" s="3" t="str">
        <f>IFERROR(VLOOKUP(MainData[[#This Row],[Order ID]],Table3[#All],2,0),"No")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LOOKUP(MainData[[#This Row],[Region]],People!B:B,People!A:A)</f>
        <v>Anna Andreadi</v>
      </c>
      <c r="W6792" s="3" t="str">
        <f>IFERROR(VLOOKUP(MainData[[#This Row],[Order ID]],Table3[#All],2,0),"No")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LOOKUP(MainData[[#This Row],[Region]],People!B:B,People!A:A)</f>
        <v>Anna Andreadi</v>
      </c>
      <c r="W6793" s="3" t="str">
        <f>IFERROR(VLOOKUP(MainData[[#This Row],[Order ID]],Table3[#All],2,0),"No")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LOOKUP(MainData[[#This Row],[Region]],People!B:B,People!A:A)</f>
        <v>Chuck Magee</v>
      </c>
      <c r="W6794" s="3" t="str">
        <f>IFERROR(VLOOKUP(MainData[[#This Row],[Order ID]],Table3[#All],2,0),"No")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LOOKUP(MainData[[#This Row],[Region]],People!B:B,People!A:A)</f>
        <v>Kelly Williams</v>
      </c>
      <c r="W6795" s="3" t="str">
        <f>IFERROR(VLOOKUP(MainData[[#This Row],[Order ID]],Table3[#All],2,0),"No")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LOOKUP(MainData[[#This Row],[Region]],People!B:B,People!A:A)</f>
        <v>Kelly Williams</v>
      </c>
      <c r="W6796" s="3" t="str">
        <f>IFERROR(VLOOKUP(MainData[[#This Row],[Order ID]],Table3[#All],2,0),"No")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LOOKUP(MainData[[#This Row],[Region]],People!B:B,People!A:A)</f>
        <v>Kelly Williams</v>
      </c>
      <c r="W6797" s="3" t="str">
        <f>IFERROR(VLOOKUP(MainData[[#This Row],[Order ID]],Table3[#All],2,0),"No")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LOOKUP(MainData[[#This Row],[Region]],People!B:B,People!A:A)</f>
        <v>Kelly Williams</v>
      </c>
      <c r="W6798" s="3" t="str">
        <f>IFERROR(VLOOKUP(MainData[[#This Row],[Order ID]],Table3[#All],2,0),"No")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LOOKUP(MainData[[#This Row],[Region]],People!B:B,People!A:A)</f>
        <v>Kelly Williams</v>
      </c>
      <c r="W6799" s="3" t="str">
        <f>IFERROR(VLOOKUP(MainData[[#This Row],[Order ID]],Table3[#All],2,0),"No")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LOOKUP(MainData[[#This Row],[Region]],People!B:B,People!A:A)</f>
        <v>Kelly Williams</v>
      </c>
      <c r="W6800" s="3" t="str">
        <f>IFERROR(VLOOKUP(MainData[[#This Row],[Order ID]],Table3[#All],2,0),"No")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LOOKUP(MainData[[#This Row],[Region]],People!B:B,People!A:A)</f>
        <v>Anna Andreadi</v>
      </c>
      <c r="W6801" s="3" t="str">
        <f>IFERROR(VLOOKUP(MainData[[#This Row],[Order ID]],Table3[#All],2,0),"No")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LOOKUP(MainData[[#This Row],[Region]],People!B:B,People!A:A)</f>
        <v>Anna Andreadi</v>
      </c>
      <c r="W6802" s="3" t="str">
        <f>IFERROR(VLOOKUP(MainData[[#This Row],[Order ID]],Table3[#All],2,0),"No")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LOOKUP(MainData[[#This Row],[Region]],People!B:B,People!A:A)</f>
        <v>Anna Andreadi</v>
      </c>
      <c r="W6803" s="3" t="str">
        <f>IFERROR(VLOOKUP(MainData[[#This Row],[Order ID]],Table3[#All],2,0),"No")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LOOKUP(MainData[[#This Row],[Region]],People!B:B,People!A:A)</f>
        <v>Anna Andreadi</v>
      </c>
      <c r="W6804" s="3" t="str">
        <f>IFERROR(VLOOKUP(MainData[[#This Row],[Order ID]],Table3[#All],2,0),"No")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LOOKUP(MainData[[#This Row],[Region]],People!B:B,People!A:A)</f>
        <v>Anna Andreadi</v>
      </c>
      <c r="W6805" s="3" t="str">
        <f>IFERROR(VLOOKUP(MainData[[#This Row],[Order ID]],Table3[#All],2,0),"No")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LOOKUP(MainData[[#This Row],[Region]],People!B:B,People!A:A)</f>
        <v>Anna Andreadi</v>
      </c>
      <c r="W6806" s="3" t="str">
        <f>IFERROR(VLOOKUP(MainData[[#This Row],[Order ID]],Table3[#All],2,0),"No")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LOOKUP(MainData[[#This Row],[Region]],People!B:B,People!A:A)</f>
        <v>Cassandra Brandow</v>
      </c>
      <c r="W6807" s="3" t="str">
        <f>IFERROR(VLOOKUP(MainData[[#This Row],[Order ID]],Table3[#All],2,0),"No")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LOOKUP(MainData[[#This Row],[Region]],People!B:B,People!A:A)</f>
        <v>Anna Andreadi</v>
      </c>
      <c r="W6808" s="3" t="str">
        <f>IFERROR(VLOOKUP(MainData[[#This Row],[Order ID]],Table3[#All],2,0),"No")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LOOKUP(MainData[[#This Row],[Region]],People!B:B,People!A:A)</f>
        <v>Kelly Williams</v>
      </c>
      <c r="W6809" s="3" t="str">
        <f>IFERROR(VLOOKUP(MainData[[#This Row],[Order ID]],Table3[#All],2,0),"No")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LOOKUP(MainData[[#This Row],[Region]],People!B:B,People!A:A)</f>
        <v>Kelly Williams</v>
      </c>
      <c r="W6810" s="3" t="str">
        <f>IFERROR(VLOOKUP(MainData[[#This Row],[Order ID]],Table3[#All],2,0),"No")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LOOKUP(MainData[[#This Row],[Region]],People!B:B,People!A:A)</f>
        <v>Chuck Magee</v>
      </c>
      <c r="W6811" s="3" t="str">
        <f>IFERROR(VLOOKUP(MainData[[#This Row],[Order ID]],Table3[#All],2,0),"No")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LOOKUP(MainData[[#This Row],[Region]],People!B:B,People!A:A)</f>
        <v>Chuck Magee</v>
      </c>
      <c r="W6812" s="3" t="str">
        <f>IFERROR(VLOOKUP(MainData[[#This Row],[Order ID]],Table3[#All],2,0),"No")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LOOKUP(MainData[[#This Row],[Region]],People!B:B,People!A:A)</f>
        <v>Chuck Magee</v>
      </c>
      <c r="W6813" s="3" t="str">
        <f>IFERROR(VLOOKUP(MainData[[#This Row],[Order ID]],Table3[#All],2,0),"No")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LOOKUP(MainData[[#This Row],[Region]],People!B:B,People!A:A)</f>
        <v>Chuck Magee</v>
      </c>
      <c r="W6814" s="3" t="str">
        <f>IFERROR(VLOOKUP(MainData[[#This Row],[Order ID]],Table3[#All],2,0),"No")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LOOKUP(MainData[[#This Row],[Region]],People!B:B,People!A:A)</f>
        <v>Chuck Magee</v>
      </c>
      <c r="W6815" s="3" t="str">
        <f>IFERROR(VLOOKUP(MainData[[#This Row],[Order ID]],Table3[#All],2,0),"No")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LOOKUP(MainData[[#This Row],[Region]],People!B:B,People!A:A)</f>
        <v>Chuck Magee</v>
      </c>
      <c r="W6816" s="3" t="str">
        <f>IFERROR(VLOOKUP(MainData[[#This Row],[Order ID]],Table3[#All],2,0),"No")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LOOKUP(MainData[[#This Row],[Region]],People!B:B,People!A:A)</f>
        <v>Anna Andreadi</v>
      </c>
      <c r="W6817" s="3" t="str">
        <f>IFERROR(VLOOKUP(MainData[[#This Row],[Order ID]],Table3[#All],2,0),"No")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LOOKUP(MainData[[#This Row],[Region]],People!B:B,People!A:A)</f>
        <v>Anna Andreadi</v>
      </c>
      <c r="W6818" s="3" t="str">
        <f>IFERROR(VLOOKUP(MainData[[#This Row],[Order ID]],Table3[#All],2,0),"No")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LOOKUP(MainData[[#This Row],[Region]],People!B:B,People!A:A)</f>
        <v>Anna Andreadi</v>
      </c>
      <c r="W6819" s="3" t="str">
        <f>IFERROR(VLOOKUP(MainData[[#This Row],[Order ID]],Table3[#All],2,0),"No")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LOOKUP(MainData[[#This Row],[Region]],People!B:B,People!A:A)</f>
        <v>Kelly Williams</v>
      </c>
      <c r="W6820" s="3" t="str">
        <f>IFERROR(VLOOKUP(MainData[[#This Row],[Order ID]],Table3[#All],2,0),"No")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LOOKUP(MainData[[#This Row],[Region]],People!B:B,People!A:A)</f>
        <v>Kelly Williams</v>
      </c>
      <c r="W6821" s="3" t="str">
        <f>IFERROR(VLOOKUP(MainData[[#This Row],[Order ID]],Table3[#All],2,0),"No")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LOOKUP(MainData[[#This Row],[Region]],People!B:B,People!A:A)</f>
        <v>Kelly Williams</v>
      </c>
      <c r="W6822" s="3" t="str">
        <f>IFERROR(VLOOKUP(MainData[[#This Row],[Order ID]],Table3[#All],2,0),"No")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LOOKUP(MainData[[#This Row],[Region]],People!B:B,People!A:A)</f>
        <v>Kelly Williams</v>
      </c>
      <c r="W6823" s="3" t="str">
        <f>IFERROR(VLOOKUP(MainData[[#This Row],[Order ID]],Table3[#All],2,0),"No")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LOOKUP(MainData[[#This Row],[Region]],People!B:B,People!A:A)</f>
        <v>Anna Andreadi</v>
      </c>
      <c r="W6824" s="3" t="str">
        <f>IFERROR(VLOOKUP(MainData[[#This Row],[Order ID]],Table3[#All],2,0),"No")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LOOKUP(MainData[[#This Row],[Region]],People!B:B,People!A:A)</f>
        <v>Cassandra Brandow</v>
      </c>
      <c r="W6825" s="3" t="str">
        <f>IFERROR(VLOOKUP(MainData[[#This Row],[Order ID]],Table3[#All],2,0),"No")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LOOKUP(MainData[[#This Row],[Region]],People!B:B,People!A:A)</f>
        <v>Cassandra Brandow</v>
      </c>
      <c r="W6826" s="3" t="str">
        <f>IFERROR(VLOOKUP(MainData[[#This Row],[Order ID]],Table3[#All],2,0),"No")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LOOKUP(MainData[[#This Row],[Region]],People!B:B,People!A:A)</f>
        <v>Kelly Williams</v>
      </c>
      <c r="W6827" s="3" t="str">
        <f>IFERROR(VLOOKUP(MainData[[#This Row],[Order ID]],Table3[#All],2,0),"No")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LOOKUP(MainData[[#This Row],[Region]],People!B:B,People!A:A)</f>
        <v>Kelly Williams</v>
      </c>
      <c r="W6828" s="3" t="str">
        <f>IFERROR(VLOOKUP(MainData[[#This Row],[Order ID]],Table3[#All],2,0),"No")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LOOKUP(MainData[[#This Row],[Region]],People!B:B,People!A:A)</f>
        <v>Kelly Williams</v>
      </c>
      <c r="W6829" s="3" t="str">
        <f>IFERROR(VLOOKUP(MainData[[#This Row],[Order ID]],Table3[#All],2,0),"No")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LOOKUP(MainData[[#This Row],[Region]],People!B:B,People!A:A)</f>
        <v>Kelly Williams</v>
      </c>
      <c r="W6830" s="3" t="str">
        <f>IFERROR(VLOOKUP(MainData[[#This Row],[Order ID]],Table3[#All],2,0),"No")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LOOKUP(MainData[[#This Row],[Region]],People!B:B,People!A:A)</f>
        <v>Kelly Williams</v>
      </c>
      <c r="W6831" s="3" t="str">
        <f>IFERROR(VLOOKUP(MainData[[#This Row],[Order ID]],Table3[#All],2,0),"No")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LOOKUP(MainData[[#This Row],[Region]],People!B:B,People!A:A)</f>
        <v>Chuck Magee</v>
      </c>
      <c r="W6832" s="3" t="str">
        <f>IFERROR(VLOOKUP(MainData[[#This Row],[Order ID]],Table3[#All],2,0),"No")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LOOKUP(MainData[[#This Row],[Region]],People!B:B,People!A:A)</f>
        <v>Chuck Magee</v>
      </c>
      <c r="W6833" s="3" t="str">
        <f>IFERROR(VLOOKUP(MainData[[#This Row],[Order ID]],Table3[#All],2,0),"No")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LOOKUP(MainData[[#This Row],[Region]],People!B:B,People!A:A)</f>
        <v>Kelly Williams</v>
      </c>
      <c r="W6834" s="3" t="str">
        <f>IFERROR(VLOOKUP(MainData[[#This Row],[Order ID]],Table3[#All],2,0),"No")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LOOKUP(MainData[[#This Row],[Region]],People!B:B,People!A:A)</f>
        <v>Anna Andreadi</v>
      </c>
      <c r="W6835" s="3" t="str">
        <f>IFERROR(VLOOKUP(MainData[[#This Row],[Order ID]],Table3[#All],2,0),"No")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LOOKUP(MainData[[#This Row],[Region]],People!B:B,People!A:A)</f>
        <v>Anna Andreadi</v>
      </c>
      <c r="W6836" s="3" t="str">
        <f>IFERROR(VLOOKUP(MainData[[#This Row],[Order ID]],Table3[#All],2,0),"No")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LOOKUP(MainData[[#This Row],[Region]],People!B:B,People!A:A)</f>
        <v>Anna Andreadi</v>
      </c>
      <c r="W6837" s="3" t="str">
        <f>IFERROR(VLOOKUP(MainData[[#This Row],[Order ID]],Table3[#All],2,0),"No")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LOOKUP(MainData[[#This Row],[Region]],People!B:B,People!A:A)</f>
        <v>Anna Andreadi</v>
      </c>
      <c r="W6838" s="3" t="str">
        <f>IFERROR(VLOOKUP(MainData[[#This Row],[Order ID]],Table3[#All],2,0),"No")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LOOKUP(MainData[[#This Row],[Region]],People!B:B,People!A:A)</f>
        <v>Chuck Magee</v>
      </c>
      <c r="W6839" s="3" t="str">
        <f>IFERROR(VLOOKUP(MainData[[#This Row],[Order ID]],Table3[#All],2,0),"No")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LOOKUP(MainData[[#This Row],[Region]],People!B:B,People!A:A)</f>
        <v>Anna Andreadi</v>
      </c>
      <c r="W6840" s="3" t="str">
        <f>IFERROR(VLOOKUP(MainData[[#This Row],[Order ID]],Table3[#All],2,0),"No")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LOOKUP(MainData[[#This Row],[Region]],People!B:B,People!A:A)</f>
        <v>Anna Andreadi</v>
      </c>
      <c r="W6841" s="3" t="str">
        <f>IFERROR(VLOOKUP(MainData[[#This Row],[Order ID]],Table3[#All],2,0),"No")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LOOKUP(MainData[[#This Row],[Region]],People!B:B,People!A:A)</f>
        <v>Chuck Magee</v>
      </c>
      <c r="W6842" s="3" t="str">
        <f>IFERROR(VLOOKUP(MainData[[#This Row],[Order ID]],Table3[#All],2,0),"No")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LOOKUP(MainData[[#This Row],[Region]],People!B:B,People!A:A)</f>
        <v>Cassandra Brandow</v>
      </c>
      <c r="W6843" s="3" t="str">
        <f>IFERROR(VLOOKUP(MainData[[#This Row],[Order ID]],Table3[#All],2,0),"No")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LOOKUP(MainData[[#This Row],[Region]],People!B:B,People!A:A)</f>
        <v>Cassandra Brandow</v>
      </c>
      <c r="W6844" s="3" t="str">
        <f>IFERROR(VLOOKUP(MainData[[#This Row],[Order ID]],Table3[#All],2,0),"No")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LOOKUP(MainData[[#This Row],[Region]],People!B:B,People!A:A)</f>
        <v>Cassandra Brandow</v>
      </c>
      <c r="W6845" s="3" t="str">
        <f>IFERROR(VLOOKUP(MainData[[#This Row],[Order ID]],Table3[#All],2,0),"No")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LOOKUP(MainData[[#This Row],[Region]],People!B:B,People!A:A)</f>
        <v>Cassandra Brandow</v>
      </c>
      <c r="W6846" s="3" t="str">
        <f>IFERROR(VLOOKUP(MainData[[#This Row],[Order ID]],Table3[#All],2,0),"No")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LOOKUP(MainData[[#This Row],[Region]],People!B:B,People!A:A)</f>
        <v>Anna Andreadi</v>
      </c>
      <c r="W6847" s="3" t="str">
        <f>IFERROR(VLOOKUP(MainData[[#This Row],[Order ID]],Table3[#All],2,0),"No")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LOOKUP(MainData[[#This Row],[Region]],People!B:B,People!A:A)</f>
        <v>Anna Andreadi</v>
      </c>
      <c r="W6848" s="3" t="str">
        <f>IFERROR(VLOOKUP(MainData[[#This Row],[Order ID]],Table3[#All],2,0),"No")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LOOKUP(MainData[[#This Row],[Region]],People!B:B,People!A:A)</f>
        <v>Anna Andreadi</v>
      </c>
      <c r="W6849" s="3" t="str">
        <f>IFERROR(VLOOKUP(MainData[[#This Row],[Order ID]],Table3[#All],2,0),"No")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LOOKUP(MainData[[#This Row],[Region]],People!B:B,People!A:A)</f>
        <v>Kelly Williams</v>
      </c>
      <c r="W6850" s="3" t="str">
        <f>IFERROR(VLOOKUP(MainData[[#This Row],[Order ID]],Table3[#All],2,0),"No")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LOOKUP(MainData[[#This Row],[Region]],People!B:B,People!A:A)</f>
        <v>Anna Andreadi</v>
      </c>
      <c r="W6851" s="3" t="str">
        <f>IFERROR(VLOOKUP(MainData[[#This Row],[Order ID]],Table3[#All],2,0),"No")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LOOKUP(MainData[[#This Row],[Region]],People!B:B,People!A:A)</f>
        <v>Kelly Williams</v>
      </c>
      <c r="W6852" s="3" t="str">
        <f>IFERROR(VLOOKUP(MainData[[#This Row],[Order ID]],Table3[#All],2,0),"No")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LOOKUP(MainData[[#This Row],[Region]],People!B:B,People!A:A)</f>
        <v>Kelly Williams</v>
      </c>
      <c r="W6853" s="3" t="str">
        <f>IFERROR(VLOOKUP(MainData[[#This Row],[Order ID]],Table3[#All],2,0),"No")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LOOKUP(MainData[[#This Row],[Region]],People!B:B,People!A:A)</f>
        <v>Cassandra Brandow</v>
      </c>
      <c r="W6854" s="3" t="str">
        <f>IFERROR(VLOOKUP(MainData[[#This Row],[Order ID]],Table3[#All],2,0),"No")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LOOKUP(MainData[[#This Row],[Region]],People!B:B,People!A:A)</f>
        <v>Cassandra Brandow</v>
      </c>
      <c r="W6855" s="3" t="str">
        <f>IFERROR(VLOOKUP(MainData[[#This Row],[Order ID]],Table3[#All],2,0),"No")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LOOKUP(MainData[[#This Row],[Region]],People!B:B,People!A:A)</f>
        <v>Cassandra Brandow</v>
      </c>
      <c r="W6856" s="3" t="str">
        <f>IFERROR(VLOOKUP(MainData[[#This Row],[Order ID]],Table3[#All],2,0),"No")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LOOKUP(MainData[[#This Row],[Region]],People!B:B,People!A:A)</f>
        <v>Cassandra Brandow</v>
      </c>
      <c r="W6857" s="3" t="str">
        <f>IFERROR(VLOOKUP(MainData[[#This Row],[Order ID]],Table3[#All],2,0),"No")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LOOKUP(MainData[[#This Row],[Region]],People!B:B,People!A:A)</f>
        <v>Cassandra Brandow</v>
      </c>
      <c r="W6858" s="3" t="str">
        <f>IFERROR(VLOOKUP(MainData[[#This Row],[Order ID]],Table3[#All],2,0),"No")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LOOKUP(MainData[[#This Row],[Region]],People!B:B,People!A:A)</f>
        <v>Anna Andreadi</v>
      </c>
      <c r="W6859" s="3" t="str">
        <f>IFERROR(VLOOKUP(MainData[[#This Row],[Order ID]],Table3[#All],2,0),"No")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LOOKUP(MainData[[#This Row],[Region]],People!B:B,People!A:A)</f>
        <v>Anna Andreadi</v>
      </c>
      <c r="W6860" s="3" t="str">
        <f>IFERROR(VLOOKUP(MainData[[#This Row],[Order ID]],Table3[#All],2,0),"No")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LOOKUP(MainData[[#This Row],[Region]],People!B:B,People!A:A)</f>
        <v>Anna Andreadi</v>
      </c>
      <c r="W6861" s="3" t="str">
        <f>IFERROR(VLOOKUP(MainData[[#This Row],[Order ID]],Table3[#All],2,0),"No")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LOOKUP(MainData[[#This Row],[Region]],People!B:B,People!A:A)</f>
        <v>Anna Andreadi</v>
      </c>
      <c r="W6862" s="3" t="str">
        <f>IFERROR(VLOOKUP(MainData[[#This Row],[Order ID]],Table3[#All],2,0),"No")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LOOKUP(MainData[[#This Row],[Region]],People!B:B,People!A:A)</f>
        <v>Anna Andreadi</v>
      </c>
      <c r="W6863" s="3" t="str">
        <f>IFERROR(VLOOKUP(MainData[[#This Row],[Order ID]],Table3[#All],2,0),"No")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LOOKUP(MainData[[#This Row],[Region]],People!B:B,People!A:A)</f>
        <v>Anna Andreadi</v>
      </c>
      <c r="W6864" s="3" t="str">
        <f>IFERROR(VLOOKUP(MainData[[#This Row],[Order ID]],Table3[#All],2,0),"No")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LOOKUP(MainData[[#This Row],[Region]],People!B:B,People!A:A)</f>
        <v>Kelly Williams</v>
      </c>
      <c r="W6865" s="3" t="str">
        <f>IFERROR(VLOOKUP(MainData[[#This Row],[Order ID]],Table3[#All],2,0),"No")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LOOKUP(MainData[[#This Row],[Region]],People!B:B,People!A:A)</f>
        <v>Anna Andreadi</v>
      </c>
      <c r="W6866" s="3" t="str">
        <f>IFERROR(VLOOKUP(MainData[[#This Row],[Order ID]],Table3[#All],2,0),"No")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LOOKUP(MainData[[#This Row],[Region]],People!B:B,People!A:A)</f>
        <v>Anna Andreadi</v>
      </c>
      <c r="W6867" s="3" t="str">
        <f>IFERROR(VLOOKUP(MainData[[#This Row],[Order ID]],Table3[#All],2,0),"No")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LOOKUP(MainData[[#This Row],[Region]],People!B:B,People!A:A)</f>
        <v>Anna Andreadi</v>
      </c>
      <c r="W6868" s="3" t="str">
        <f>IFERROR(VLOOKUP(MainData[[#This Row],[Order ID]],Table3[#All],2,0),"No")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LOOKUP(MainData[[#This Row],[Region]],People!B:B,People!A:A)</f>
        <v>Anna Andreadi</v>
      </c>
      <c r="W6869" s="3" t="str">
        <f>IFERROR(VLOOKUP(MainData[[#This Row],[Order ID]],Table3[#All],2,0),"No")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LOOKUP(MainData[[#This Row],[Region]],People!B:B,People!A:A)</f>
        <v>Anna Andreadi</v>
      </c>
      <c r="W6870" s="3" t="str">
        <f>IFERROR(VLOOKUP(MainData[[#This Row],[Order ID]],Table3[#All],2,0),"No")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LOOKUP(MainData[[#This Row],[Region]],People!B:B,People!A:A)</f>
        <v>Anna Andreadi</v>
      </c>
      <c r="W6871" s="3" t="str">
        <f>IFERROR(VLOOKUP(MainData[[#This Row],[Order ID]],Table3[#All],2,0),"No")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LOOKUP(MainData[[#This Row],[Region]],People!B:B,People!A:A)</f>
        <v>Anna Andreadi</v>
      </c>
      <c r="W6872" s="3" t="str">
        <f>IFERROR(VLOOKUP(MainData[[#This Row],[Order ID]],Table3[#All],2,0),"No")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LOOKUP(MainData[[#This Row],[Region]],People!B:B,People!A:A)</f>
        <v>Kelly Williams</v>
      </c>
      <c r="W6873" s="3" t="str">
        <f>IFERROR(VLOOKUP(MainData[[#This Row],[Order ID]],Table3[#All],2,0),"No")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LOOKUP(MainData[[#This Row],[Region]],People!B:B,People!A:A)</f>
        <v>Anna Andreadi</v>
      </c>
      <c r="W6874" s="3" t="str">
        <f>IFERROR(VLOOKUP(MainData[[#This Row],[Order ID]],Table3[#All],2,0),"No")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LOOKUP(MainData[[#This Row],[Region]],People!B:B,People!A:A)</f>
        <v>Kelly Williams</v>
      </c>
      <c r="W6875" s="3" t="str">
        <f>IFERROR(VLOOKUP(MainData[[#This Row],[Order ID]],Table3[#All],2,0),"No")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LOOKUP(MainData[[#This Row],[Region]],People!B:B,People!A:A)</f>
        <v>Kelly Williams</v>
      </c>
      <c r="W6876" s="3" t="str">
        <f>IFERROR(VLOOKUP(MainData[[#This Row],[Order ID]],Table3[#All],2,0),"No")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LOOKUP(MainData[[#This Row],[Region]],People!B:B,People!A:A)</f>
        <v>Cassandra Brandow</v>
      </c>
      <c r="W6877" s="3" t="str">
        <f>IFERROR(VLOOKUP(MainData[[#This Row],[Order ID]],Table3[#All],2,0),"No")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LOOKUP(MainData[[#This Row],[Region]],People!B:B,People!A:A)</f>
        <v>Cassandra Brandow</v>
      </c>
      <c r="W6878" s="3" t="str">
        <f>IFERROR(VLOOKUP(MainData[[#This Row],[Order ID]],Table3[#All],2,0),"No")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LOOKUP(MainData[[#This Row],[Region]],People!B:B,People!A:A)</f>
        <v>Kelly Williams</v>
      </c>
      <c r="W6879" s="3" t="str">
        <f>IFERROR(VLOOKUP(MainData[[#This Row],[Order ID]],Table3[#All],2,0),"No")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LOOKUP(MainData[[#This Row],[Region]],People!B:B,People!A:A)</f>
        <v>Kelly Williams</v>
      </c>
      <c r="W6880" s="3" t="str">
        <f>IFERROR(VLOOKUP(MainData[[#This Row],[Order ID]],Table3[#All],2,0),"No")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LOOKUP(MainData[[#This Row],[Region]],People!B:B,People!A:A)</f>
        <v>Anna Andreadi</v>
      </c>
      <c r="W6881" s="3" t="str">
        <f>IFERROR(VLOOKUP(MainData[[#This Row],[Order ID]],Table3[#All],2,0),"No")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LOOKUP(MainData[[#This Row],[Region]],People!B:B,People!A:A)</f>
        <v>Anna Andreadi</v>
      </c>
      <c r="W6882" s="3" t="str">
        <f>IFERROR(VLOOKUP(MainData[[#This Row],[Order ID]],Table3[#All],2,0),"No")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LOOKUP(MainData[[#This Row],[Region]],People!B:B,People!A:A)</f>
        <v>Anna Andreadi</v>
      </c>
      <c r="W6883" s="3" t="str">
        <f>IFERROR(VLOOKUP(MainData[[#This Row],[Order ID]],Table3[#All],2,0),"No")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LOOKUP(MainData[[#This Row],[Region]],People!B:B,People!A:A)</f>
        <v>Anna Andreadi</v>
      </c>
      <c r="W6884" s="3" t="str">
        <f>IFERROR(VLOOKUP(MainData[[#This Row],[Order ID]],Table3[#All],2,0),"No")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LOOKUP(MainData[[#This Row],[Region]],People!B:B,People!A:A)</f>
        <v>Anna Andreadi</v>
      </c>
      <c r="W6885" s="3" t="str">
        <f>IFERROR(VLOOKUP(MainData[[#This Row],[Order ID]],Table3[#All],2,0),"No")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LOOKUP(MainData[[#This Row],[Region]],People!B:B,People!A:A)</f>
        <v>Kelly Williams</v>
      </c>
      <c r="W6886" s="3" t="str">
        <f>IFERROR(VLOOKUP(MainData[[#This Row],[Order ID]],Table3[#All],2,0),"No")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LOOKUP(MainData[[#This Row],[Region]],People!B:B,People!A:A)</f>
        <v>Chuck Magee</v>
      </c>
      <c r="W6887" s="3" t="str">
        <f>IFERROR(VLOOKUP(MainData[[#This Row],[Order ID]],Table3[#All],2,0),"No")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LOOKUP(MainData[[#This Row],[Region]],People!B:B,People!A:A)</f>
        <v>Chuck Magee</v>
      </c>
      <c r="W6888" s="3" t="str">
        <f>IFERROR(VLOOKUP(MainData[[#This Row],[Order ID]],Table3[#All],2,0),"No")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LOOKUP(MainData[[#This Row],[Region]],People!B:B,People!A:A)</f>
        <v>Anna Andreadi</v>
      </c>
      <c r="W6889" s="3" t="str">
        <f>IFERROR(VLOOKUP(MainData[[#This Row],[Order ID]],Table3[#All],2,0),"No")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LOOKUP(MainData[[#This Row],[Region]],People!B:B,People!A:A)</f>
        <v>Anna Andreadi</v>
      </c>
      <c r="W6890" s="3" t="str">
        <f>IFERROR(VLOOKUP(MainData[[#This Row],[Order ID]],Table3[#All],2,0),"No")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LOOKUP(MainData[[#This Row],[Region]],People!B:B,People!A:A)</f>
        <v>Cassandra Brandow</v>
      </c>
      <c r="W6891" s="3" t="str">
        <f>IFERROR(VLOOKUP(MainData[[#This Row],[Order ID]],Table3[#All],2,0),"No")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LOOKUP(MainData[[#This Row],[Region]],People!B:B,People!A:A)</f>
        <v>Cassandra Brandow</v>
      </c>
      <c r="W6892" s="3" t="str">
        <f>IFERROR(VLOOKUP(MainData[[#This Row],[Order ID]],Table3[#All],2,0),"No")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LOOKUP(MainData[[#This Row],[Region]],People!B:B,People!A:A)</f>
        <v>Cassandra Brandow</v>
      </c>
      <c r="W6893" s="3" t="str">
        <f>IFERROR(VLOOKUP(MainData[[#This Row],[Order ID]],Table3[#All],2,0),"No")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LOOKUP(MainData[[#This Row],[Region]],People!B:B,People!A:A)</f>
        <v>Cassandra Brandow</v>
      </c>
      <c r="W6894" s="3" t="str">
        <f>IFERROR(VLOOKUP(MainData[[#This Row],[Order ID]],Table3[#All],2,0),"No")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LOOKUP(MainData[[#This Row],[Region]],People!B:B,People!A:A)</f>
        <v>Cassandra Brandow</v>
      </c>
      <c r="W6895" s="3" t="str">
        <f>IFERROR(VLOOKUP(MainData[[#This Row],[Order ID]],Table3[#All],2,0),"No")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LOOKUP(MainData[[#This Row],[Region]],People!B:B,People!A:A)</f>
        <v>Cassandra Brandow</v>
      </c>
      <c r="W6896" s="3" t="str">
        <f>IFERROR(VLOOKUP(MainData[[#This Row],[Order ID]],Table3[#All],2,0),"No")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LOOKUP(MainData[[#This Row],[Region]],People!B:B,People!A:A)</f>
        <v>Cassandra Brandow</v>
      </c>
      <c r="W6897" s="3" t="str">
        <f>IFERROR(VLOOKUP(MainData[[#This Row],[Order ID]],Table3[#All],2,0),"No")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LOOKUP(MainData[[#This Row],[Region]],People!B:B,People!A:A)</f>
        <v>Cassandra Brandow</v>
      </c>
      <c r="W6898" s="3" t="str">
        <f>IFERROR(VLOOKUP(MainData[[#This Row],[Order ID]],Table3[#All],2,0),"No")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LOOKUP(MainData[[#This Row],[Region]],People!B:B,People!A:A)</f>
        <v>Chuck Magee</v>
      </c>
      <c r="W6899" s="3" t="str">
        <f>IFERROR(VLOOKUP(MainData[[#This Row],[Order ID]],Table3[#All],2,0),"No")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LOOKUP(MainData[[#This Row],[Region]],People!B:B,People!A:A)</f>
        <v>Kelly Williams</v>
      </c>
      <c r="W6900" s="3" t="str">
        <f>IFERROR(VLOOKUP(MainData[[#This Row],[Order ID]],Table3[#All],2,0),"No")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LOOKUP(MainData[[#This Row],[Region]],People!B:B,People!A:A)</f>
        <v>Kelly Williams</v>
      </c>
      <c r="W6901" s="3" t="str">
        <f>IFERROR(VLOOKUP(MainData[[#This Row],[Order ID]],Table3[#All],2,0),"No")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LOOKUP(MainData[[#This Row],[Region]],People!B:B,People!A:A)</f>
        <v>Chuck Magee</v>
      </c>
      <c r="W6902" s="3" t="str">
        <f>IFERROR(VLOOKUP(MainData[[#This Row],[Order ID]],Table3[#All],2,0),"No")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LOOKUP(MainData[[#This Row],[Region]],People!B:B,People!A:A)</f>
        <v>Anna Andreadi</v>
      </c>
      <c r="W6903" s="3" t="str">
        <f>IFERROR(VLOOKUP(MainData[[#This Row],[Order ID]],Table3[#All],2,0),"No")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LOOKUP(MainData[[#This Row],[Region]],People!B:B,People!A:A)</f>
        <v>Kelly Williams</v>
      </c>
      <c r="W6904" s="3" t="str">
        <f>IFERROR(VLOOKUP(MainData[[#This Row],[Order ID]],Table3[#All],2,0),"No")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LOOKUP(MainData[[#This Row],[Region]],People!B:B,People!A:A)</f>
        <v>Kelly Williams</v>
      </c>
      <c r="W6905" s="3" t="str">
        <f>IFERROR(VLOOKUP(MainData[[#This Row],[Order ID]],Table3[#All],2,0),"No")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LOOKUP(MainData[[#This Row],[Region]],People!B:B,People!A:A)</f>
        <v>Kelly Williams</v>
      </c>
      <c r="W6906" s="3" t="str">
        <f>IFERROR(VLOOKUP(MainData[[#This Row],[Order ID]],Table3[#All],2,0),"No")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LOOKUP(MainData[[#This Row],[Region]],People!B:B,People!A:A)</f>
        <v>Anna Andreadi</v>
      </c>
      <c r="W6907" s="3" t="str">
        <f>IFERROR(VLOOKUP(MainData[[#This Row],[Order ID]],Table3[#All],2,0),"No")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LOOKUP(MainData[[#This Row],[Region]],People!B:B,People!A:A)</f>
        <v>Kelly Williams</v>
      </c>
      <c r="W6908" s="3" t="str">
        <f>IFERROR(VLOOKUP(MainData[[#This Row],[Order ID]],Table3[#All],2,0),"No")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LOOKUP(MainData[[#This Row],[Region]],People!B:B,People!A:A)</f>
        <v>Anna Andreadi</v>
      </c>
      <c r="W6909" s="3" t="str">
        <f>IFERROR(VLOOKUP(MainData[[#This Row],[Order ID]],Table3[#All],2,0),"No")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LOOKUP(MainData[[#This Row],[Region]],People!B:B,People!A:A)</f>
        <v>Cassandra Brandow</v>
      </c>
      <c r="W6910" s="3" t="str">
        <f>IFERROR(VLOOKUP(MainData[[#This Row],[Order ID]],Table3[#All],2,0),"No")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LOOKUP(MainData[[#This Row],[Region]],People!B:B,People!A:A)</f>
        <v>Chuck Magee</v>
      </c>
      <c r="W6911" s="3" t="str">
        <f>IFERROR(VLOOKUP(MainData[[#This Row],[Order ID]],Table3[#All],2,0),"No")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LOOKUP(MainData[[#This Row],[Region]],People!B:B,People!A:A)</f>
        <v>Anna Andreadi</v>
      </c>
      <c r="W6912" s="3" t="str">
        <f>IFERROR(VLOOKUP(MainData[[#This Row],[Order ID]],Table3[#All],2,0),"No")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LOOKUP(MainData[[#This Row],[Region]],People!B:B,People!A:A)</f>
        <v>Anna Andreadi</v>
      </c>
      <c r="W6913" s="3" t="str">
        <f>IFERROR(VLOOKUP(MainData[[#This Row],[Order ID]],Table3[#All],2,0),"No")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LOOKUP(MainData[[#This Row],[Region]],People!B:B,People!A:A)</f>
        <v>Anna Andreadi</v>
      </c>
      <c r="W6914" s="3" t="str">
        <f>IFERROR(VLOOKUP(MainData[[#This Row],[Order ID]],Table3[#All],2,0),"No")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LOOKUP(MainData[[#This Row],[Region]],People!B:B,People!A:A)</f>
        <v>Cassandra Brandow</v>
      </c>
      <c r="W6915" s="3" t="str">
        <f>IFERROR(VLOOKUP(MainData[[#This Row],[Order ID]],Table3[#All],2,0),"No")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LOOKUP(MainData[[#This Row],[Region]],People!B:B,People!A:A)</f>
        <v>Kelly Williams</v>
      </c>
      <c r="W6916" s="3" t="str">
        <f>IFERROR(VLOOKUP(MainData[[#This Row],[Order ID]],Table3[#All],2,0),"No")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LOOKUP(MainData[[#This Row],[Region]],People!B:B,People!A:A)</f>
        <v>Kelly Williams</v>
      </c>
      <c r="W6917" s="3" t="str">
        <f>IFERROR(VLOOKUP(MainData[[#This Row],[Order ID]],Table3[#All],2,0),"No")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LOOKUP(MainData[[#This Row],[Region]],People!B:B,People!A:A)</f>
        <v>Kelly Williams</v>
      </c>
      <c r="W6918" s="3" t="str">
        <f>IFERROR(VLOOKUP(MainData[[#This Row],[Order ID]],Table3[#All],2,0),"No")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LOOKUP(MainData[[#This Row],[Region]],People!B:B,People!A:A)</f>
        <v>Anna Andreadi</v>
      </c>
      <c r="W6919" s="3" t="str">
        <f>IFERROR(VLOOKUP(MainData[[#This Row],[Order ID]],Table3[#All],2,0),"No")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LOOKUP(MainData[[#This Row],[Region]],People!B:B,People!A:A)</f>
        <v>Anna Andreadi</v>
      </c>
      <c r="W6920" s="3" t="str">
        <f>IFERROR(VLOOKUP(MainData[[#This Row],[Order ID]],Table3[#All],2,0),"No")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LOOKUP(MainData[[#This Row],[Region]],People!B:B,People!A:A)</f>
        <v>Chuck Magee</v>
      </c>
      <c r="W6921" s="3" t="str">
        <f>IFERROR(VLOOKUP(MainData[[#This Row],[Order ID]],Table3[#All],2,0),"No")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LOOKUP(MainData[[#This Row],[Region]],People!B:B,People!A:A)</f>
        <v>Anna Andreadi</v>
      </c>
      <c r="W6922" s="3" t="str">
        <f>IFERROR(VLOOKUP(MainData[[#This Row],[Order ID]],Table3[#All],2,0),"No")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LOOKUP(MainData[[#This Row],[Region]],People!B:B,People!A:A)</f>
        <v>Chuck Magee</v>
      </c>
      <c r="W6923" s="3" t="str">
        <f>IFERROR(VLOOKUP(MainData[[#This Row],[Order ID]],Table3[#All],2,0),"No")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LOOKUP(MainData[[#This Row],[Region]],People!B:B,People!A:A)</f>
        <v>Cassandra Brandow</v>
      </c>
      <c r="W6924" s="3" t="str">
        <f>IFERROR(VLOOKUP(MainData[[#This Row],[Order ID]],Table3[#All],2,0),"No")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LOOKUP(MainData[[#This Row],[Region]],People!B:B,People!A:A)</f>
        <v>Cassandra Brandow</v>
      </c>
      <c r="W6925" s="3" t="str">
        <f>IFERROR(VLOOKUP(MainData[[#This Row],[Order ID]],Table3[#All],2,0),"No")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LOOKUP(MainData[[#This Row],[Region]],People!B:B,People!A:A)</f>
        <v>Chuck Magee</v>
      </c>
      <c r="W6926" s="3" t="str">
        <f>IFERROR(VLOOKUP(MainData[[#This Row],[Order ID]],Table3[#All],2,0),"No")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LOOKUP(MainData[[#This Row],[Region]],People!B:B,People!A:A)</f>
        <v>Chuck Magee</v>
      </c>
      <c r="W6927" s="3" t="str">
        <f>IFERROR(VLOOKUP(MainData[[#This Row],[Order ID]],Table3[#All],2,0),"No")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LOOKUP(MainData[[#This Row],[Region]],People!B:B,People!A:A)</f>
        <v>Anna Andreadi</v>
      </c>
      <c r="W6928" s="3" t="str">
        <f>IFERROR(VLOOKUP(MainData[[#This Row],[Order ID]],Table3[#All],2,0),"No")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LOOKUP(MainData[[#This Row],[Region]],People!B:B,People!A:A)</f>
        <v>Anna Andreadi</v>
      </c>
      <c r="W6929" s="3" t="str">
        <f>IFERROR(VLOOKUP(MainData[[#This Row],[Order ID]],Table3[#All],2,0),"No")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LOOKUP(MainData[[#This Row],[Region]],People!B:B,People!A:A)</f>
        <v>Anna Andreadi</v>
      </c>
      <c r="W6930" s="3" t="str">
        <f>IFERROR(VLOOKUP(MainData[[#This Row],[Order ID]],Table3[#All],2,0),"No")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LOOKUP(MainData[[#This Row],[Region]],People!B:B,People!A:A)</f>
        <v>Anna Andreadi</v>
      </c>
      <c r="W6931" s="3" t="str">
        <f>IFERROR(VLOOKUP(MainData[[#This Row],[Order ID]],Table3[#All],2,0),"No")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LOOKUP(MainData[[#This Row],[Region]],People!B:B,People!A:A)</f>
        <v>Anna Andreadi</v>
      </c>
      <c r="W6932" s="3" t="str">
        <f>IFERROR(VLOOKUP(MainData[[#This Row],[Order ID]],Table3[#All],2,0),"No")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LOOKUP(MainData[[#This Row],[Region]],People!B:B,People!A:A)</f>
        <v>Chuck Magee</v>
      </c>
      <c r="W6933" s="3" t="str">
        <f>IFERROR(VLOOKUP(MainData[[#This Row],[Order ID]],Table3[#All],2,0),"No")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LOOKUP(MainData[[#This Row],[Region]],People!B:B,People!A:A)</f>
        <v>Chuck Magee</v>
      </c>
      <c r="W6934" s="3" t="str">
        <f>IFERROR(VLOOKUP(MainData[[#This Row],[Order ID]],Table3[#All],2,0),"No")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LOOKUP(MainData[[#This Row],[Region]],People!B:B,People!A:A)</f>
        <v>Chuck Magee</v>
      </c>
      <c r="W6935" s="3" t="str">
        <f>IFERROR(VLOOKUP(MainData[[#This Row],[Order ID]],Table3[#All],2,0),"No")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LOOKUP(MainData[[#This Row],[Region]],People!B:B,People!A:A)</f>
        <v>Chuck Magee</v>
      </c>
      <c r="W6936" s="3" t="str">
        <f>IFERROR(VLOOKUP(MainData[[#This Row],[Order ID]],Table3[#All],2,0),"No")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LOOKUP(MainData[[#This Row],[Region]],People!B:B,People!A:A)</f>
        <v>Kelly Williams</v>
      </c>
      <c r="W6937" s="3" t="str">
        <f>IFERROR(VLOOKUP(MainData[[#This Row],[Order ID]],Table3[#All],2,0),"No")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LOOKUP(MainData[[#This Row],[Region]],People!B:B,People!A:A)</f>
        <v>Kelly Williams</v>
      </c>
      <c r="W6938" s="3" t="str">
        <f>IFERROR(VLOOKUP(MainData[[#This Row],[Order ID]],Table3[#All],2,0),"No")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LOOKUP(MainData[[#This Row],[Region]],People!B:B,People!A:A)</f>
        <v>Kelly Williams</v>
      </c>
      <c r="W6939" s="3" t="str">
        <f>IFERROR(VLOOKUP(MainData[[#This Row],[Order ID]],Table3[#All],2,0),"No")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LOOKUP(MainData[[#This Row],[Region]],People!B:B,People!A:A)</f>
        <v>Anna Andreadi</v>
      </c>
      <c r="W6940" s="3" t="str">
        <f>IFERROR(VLOOKUP(MainData[[#This Row],[Order ID]],Table3[#All],2,0),"No")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LOOKUP(MainData[[#This Row],[Region]],People!B:B,People!A:A)</f>
        <v>Chuck Magee</v>
      </c>
      <c r="W6941" s="3" t="str">
        <f>IFERROR(VLOOKUP(MainData[[#This Row],[Order ID]],Table3[#All],2,0),"No")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LOOKUP(MainData[[#This Row],[Region]],People!B:B,People!A:A)</f>
        <v>Chuck Magee</v>
      </c>
      <c r="W6942" s="3" t="str">
        <f>IFERROR(VLOOKUP(MainData[[#This Row],[Order ID]],Table3[#All],2,0),"No")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LOOKUP(MainData[[#This Row],[Region]],People!B:B,People!A:A)</f>
        <v>Chuck Magee</v>
      </c>
      <c r="W6943" s="3" t="str">
        <f>IFERROR(VLOOKUP(MainData[[#This Row],[Order ID]],Table3[#All],2,0),"No")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LOOKUP(MainData[[#This Row],[Region]],People!B:B,People!A:A)</f>
        <v>Chuck Magee</v>
      </c>
      <c r="W6944" s="3" t="str">
        <f>IFERROR(VLOOKUP(MainData[[#This Row],[Order ID]],Table3[#All],2,0),"No")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LOOKUP(MainData[[#This Row],[Region]],People!B:B,People!A:A)</f>
        <v>Anna Andreadi</v>
      </c>
      <c r="W6945" s="3" t="str">
        <f>IFERROR(VLOOKUP(MainData[[#This Row],[Order ID]],Table3[#All],2,0),"No")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LOOKUP(MainData[[#This Row],[Region]],People!B:B,People!A:A)</f>
        <v>Chuck Magee</v>
      </c>
      <c r="W6946" s="3" t="str">
        <f>IFERROR(VLOOKUP(MainData[[#This Row],[Order ID]],Table3[#All],2,0),"No")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LOOKUP(MainData[[#This Row],[Region]],People!B:B,People!A:A)</f>
        <v>Chuck Magee</v>
      </c>
      <c r="W6947" s="3" t="str">
        <f>IFERROR(VLOOKUP(MainData[[#This Row],[Order ID]],Table3[#All],2,0),"No")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LOOKUP(MainData[[#This Row],[Region]],People!B:B,People!A:A)</f>
        <v>Anna Andreadi</v>
      </c>
      <c r="W6948" s="3" t="str">
        <f>IFERROR(VLOOKUP(MainData[[#This Row],[Order ID]],Table3[#All],2,0),"No")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LOOKUP(MainData[[#This Row],[Region]],People!B:B,People!A:A)</f>
        <v>Kelly Williams</v>
      </c>
      <c r="W6949" s="3" t="str">
        <f>IFERROR(VLOOKUP(MainData[[#This Row],[Order ID]],Table3[#All],2,0),"No")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LOOKUP(MainData[[#This Row],[Region]],People!B:B,People!A:A)</f>
        <v>Kelly Williams</v>
      </c>
      <c r="W6950" s="3" t="str">
        <f>IFERROR(VLOOKUP(MainData[[#This Row],[Order ID]],Table3[#All],2,0),"No")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LOOKUP(MainData[[#This Row],[Region]],People!B:B,People!A:A)</f>
        <v>Chuck Magee</v>
      </c>
      <c r="W6951" s="3" t="str">
        <f>IFERROR(VLOOKUP(MainData[[#This Row],[Order ID]],Table3[#All],2,0),"No")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LOOKUP(MainData[[#This Row],[Region]],People!B:B,People!A:A)</f>
        <v>Chuck Magee</v>
      </c>
      <c r="W6952" s="3" t="str">
        <f>IFERROR(VLOOKUP(MainData[[#This Row],[Order ID]],Table3[#All],2,0),"No")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LOOKUP(MainData[[#This Row],[Region]],People!B:B,People!A:A)</f>
        <v>Kelly Williams</v>
      </c>
      <c r="W6953" s="3" t="str">
        <f>IFERROR(VLOOKUP(MainData[[#This Row],[Order ID]],Table3[#All],2,0),"No")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LOOKUP(MainData[[#This Row],[Region]],People!B:B,People!A:A)</f>
        <v>Anna Andreadi</v>
      </c>
      <c r="W6954" s="3" t="str">
        <f>IFERROR(VLOOKUP(MainData[[#This Row],[Order ID]],Table3[#All],2,0),"No")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LOOKUP(MainData[[#This Row],[Region]],People!B:B,People!A:A)</f>
        <v>Anna Andreadi</v>
      </c>
      <c r="W6955" s="3" t="str">
        <f>IFERROR(VLOOKUP(MainData[[#This Row],[Order ID]],Table3[#All],2,0),"No")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LOOKUP(MainData[[#This Row],[Region]],People!B:B,People!A:A)</f>
        <v>Anna Andreadi</v>
      </c>
      <c r="W6956" s="3" t="str">
        <f>IFERROR(VLOOKUP(MainData[[#This Row],[Order ID]],Table3[#All],2,0),"No")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LOOKUP(MainData[[#This Row],[Region]],People!B:B,People!A:A)</f>
        <v>Anna Andreadi</v>
      </c>
      <c r="W6957" s="3" t="str">
        <f>IFERROR(VLOOKUP(MainData[[#This Row],[Order ID]],Table3[#All],2,0),"No")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LOOKUP(MainData[[#This Row],[Region]],People!B:B,People!A:A)</f>
        <v>Cassandra Brandow</v>
      </c>
      <c r="W6958" s="3" t="str">
        <f>IFERROR(VLOOKUP(MainData[[#This Row],[Order ID]],Table3[#All],2,0),"No")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LOOKUP(MainData[[#This Row],[Region]],People!B:B,People!A:A)</f>
        <v>Cassandra Brandow</v>
      </c>
      <c r="W6959" s="3" t="str">
        <f>IFERROR(VLOOKUP(MainData[[#This Row],[Order ID]],Table3[#All],2,0),"No")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LOOKUP(MainData[[#This Row],[Region]],People!B:B,People!A:A)</f>
        <v>Anna Andreadi</v>
      </c>
      <c r="W6960" s="3" t="str">
        <f>IFERROR(VLOOKUP(MainData[[#This Row],[Order ID]],Table3[#All],2,0),"No")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LOOKUP(MainData[[#This Row],[Region]],People!B:B,People!A:A)</f>
        <v>Anna Andreadi</v>
      </c>
      <c r="W6961" s="3" t="str">
        <f>IFERROR(VLOOKUP(MainData[[#This Row],[Order ID]],Table3[#All],2,0),"No")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LOOKUP(MainData[[#This Row],[Region]],People!B:B,People!A:A)</f>
        <v>Anna Andreadi</v>
      </c>
      <c r="W6962" s="3" t="str">
        <f>IFERROR(VLOOKUP(MainData[[#This Row],[Order ID]],Table3[#All],2,0),"No")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LOOKUP(MainData[[#This Row],[Region]],People!B:B,People!A:A)</f>
        <v>Anna Andreadi</v>
      </c>
      <c r="W6963" s="3" t="str">
        <f>IFERROR(VLOOKUP(MainData[[#This Row],[Order ID]],Table3[#All],2,0),"No")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LOOKUP(MainData[[#This Row],[Region]],People!B:B,People!A:A)</f>
        <v>Cassandra Brandow</v>
      </c>
      <c r="W6964" s="3" t="str">
        <f>IFERROR(VLOOKUP(MainData[[#This Row],[Order ID]],Table3[#All],2,0),"No")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LOOKUP(MainData[[#This Row],[Region]],People!B:B,People!A:A)</f>
        <v>Cassandra Brandow</v>
      </c>
      <c r="W6965" s="3" t="str">
        <f>IFERROR(VLOOKUP(MainData[[#This Row],[Order ID]],Table3[#All],2,0),"No")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LOOKUP(MainData[[#This Row],[Region]],People!B:B,People!A:A)</f>
        <v>Cassandra Brandow</v>
      </c>
      <c r="W6966" s="3" t="str">
        <f>IFERROR(VLOOKUP(MainData[[#This Row],[Order ID]],Table3[#All],2,0),"No")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LOOKUP(MainData[[#This Row],[Region]],People!B:B,People!A:A)</f>
        <v>Cassandra Brandow</v>
      </c>
      <c r="W6967" s="3" t="str">
        <f>IFERROR(VLOOKUP(MainData[[#This Row],[Order ID]],Table3[#All],2,0),"No")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LOOKUP(MainData[[#This Row],[Region]],People!B:B,People!A:A)</f>
        <v>Cassandra Brandow</v>
      </c>
      <c r="W6968" s="3" t="str">
        <f>IFERROR(VLOOKUP(MainData[[#This Row],[Order ID]],Table3[#All],2,0),"No")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LOOKUP(MainData[[#This Row],[Region]],People!B:B,People!A:A)</f>
        <v>Cassandra Brandow</v>
      </c>
      <c r="W6969" s="3" t="str">
        <f>IFERROR(VLOOKUP(MainData[[#This Row],[Order ID]],Table3[#All],2,0),"No")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LOOKUP(MainData[[#This Row],[Region]],People!B:B,People!A:A)</f>
        <v>Chuck Magee</v>
      </c>
      <c r="W6970" s="3" t="str">
        <f>IFERROR(VLOOKUP(MainData[[#This Row],[Order ID]],Table3[#All],2,0),"No")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LOOKUP(MainData[[#This Row],[Region]],People!B:B,People!A:A)</f>
        <v>Anna Andreadi</v>
      </c>
      <c r="W6971" s="3" t="str">
        <f>IFERROR(VLOOKUP(MainData[[#This Row],[Order ID]],Table3[#All],2,0),"No")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LOOKUP(MainData[[#This Row],[Region]],People!B:B,People!A:A)</f>
        <v>Anna Andreadi</v>
      </c>
      <c r="W6972" s="3" t="str">
        <f>IFERROR(VLOOKUP(MainData[[#This Row],[Order ID]],Table3[#All],2,0),"No")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LOOKUP(MainData[[#This Row],[Region]],People!B:B,People!A:A)</f>
        <v>Anna Andreadi</v>
      </c>
      <c r="W6973" s="3" t="str">
        <f>IFERROR(VLOOKUP(MainData[[#This Row],[Order ID]],Table3[#All],2,0),"No")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LOOKUP(MainData[[#This Row],[Region]],People!B:B,People!A:A)</f>
        <v>Anna Andreadi</v>
      </c>
      <c r="W6974" s="3" t="str">
        <f>IFERROR(VLOOKUP(MainData[[#This Row],[Order ID]],Table3[#All],2,0),"No")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LOOKUP(MainData[[#This Row],[Region]],People!B:B,People!A:A)</f>
        <v>Anna Andreadi</v>
      </c>
      <c r="W6975" s="3" t="str">
        <f>IFERROR(VLOOKUP(MainData[[#This Row],[Order ID]],Table3[#All],2,0),"No")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LOOKUP(MainData[[#This Row],[Region]],People!B:B,People!A:A)</f>
        <v>Kelly Williams</v>
      </c>
      <c r="W6976" s="3" t="str">
        <f>IFERROR(VLOOKUP(MainData[[#This Row],[Order ID]],Table3[#All],2,0),"No")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LOOKUP(MainData[[#This Row],[Region]],People!B:B,People!A:A)</f>
        <v>Anna Andreadi</v>
      </c>
      <c r="W6977" s="3" t="str">
        <f>IFERROR(VLOOKUP(MainData[[#This Row],[Order ID]],Table3[#All],2,0),"No")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LOOKUP(MainData[[#This Row],[Region]],People!B:B,People!A:A)</f>
        <v>Anna Andreadi</v>
      </c>
      <c r="W6978" s="3" t="str">
        <f>IFERROR(VLOOKUP(MainData[[#This Row],[Order ID]],Table3[#All],2,0),"No")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LOOKUP(MainData[[#This Row],[Region]],People!B:B,People!A:A)</f>
        <v>Cassandra Brandow</v>
      </c>
      <c r="W6979" s="3" t="str">
        <f>IFERROR(VLOOKUP(MainData[[#This Row],[Order ID]],Table3[#All],2,0),"No")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LOOKUP(MainData[[#This Row],[Region]],People!B:B,People!A:A)</f>
        <v>Cassandra Brandow</v>
      </c>
      <c r="W6980" s="3" t="str">
        <f>IFERROR(VLOOKUP(MainData[[#This Row],[Order ID]],Table3[#All],2,0),"No")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LOOKUP(MainData[[#This Row],[Region]],People!B:B,People!A:A)</f>
        <v>Anna Andreadi</v>
      </c>
      <c r="W6981" s="3" t="str">
        <f>IFERROR(VLOOKUP(MainData[[#This Row],[Order ID]],Table3[#All],2,0),"No")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LOOKUP(MainData[[#This Row],[Region]],People!B:B,People!A:A)</f>
        <v>Chuck Magee</v>
      </c>
      <c r="W6982" s="3" t="str">
        <f>IFERROR(VLOOKUP(MainData[[#This Row],[Order ID]],Table3[#All],2,0),"No")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LOOKUP(MainData[[#This Row],[Region]],People!B:B,People!A:A)</f>
        <v>Chuck Magee</v>
      </c>
      <c r="W6983" s="3" t="str">
        <f>IFERROR(VLOOKUP(MainData[[#This Row],[Order ID]],Table3[#All],2,0),"No")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LOOKUP(MainData[[#This Row],[Region]],People!B:B,People!A:A)</f>
        <v>Kelly Williams</v>
      </c>
      <c r="W6984" s="3" t="str">
        <f>IFERROR(VLOOKUP(MainData[[#This Row],[Order ID]],Table3[#All],2,0),"No")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LOOKUP(MainData[[#This Row],[Region]],People!B:B,People!A:A)</f>
        <v>Kelly Williams</v>
      </c>
      <c r="W6985" s="3" t="str">
        <f>IFERROR(VLOOKUP(MainData[[#This Row],[Order ID]],Table3[#All],2,0),"No")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LOOKUP(MainData[[#This Row],[Region]],People!B:B,People!A:A)</f>
        <v>Kelly Williams</v>
      </c>
      <c r="W6986" s="3" t="str">
        <f>IFERROR(VLOOKUP(MainData[[#This Row],[Order ID]],Table3[#All],2,0),"No")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LOOKUP(MainData[[#This Row],[Region]],People!B:B,People!A:A)</f>
        <v>Kelly Williams</v>
      </c>
      <c r="W6987" s="3" t="str">
        <f>IFERROR(VLOOKUP(MainData[[#This Row],[Order ID]],Table3[#All],2,0),"No")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LOOKUP(MainData[[#This Row],[Region]],People!B:B,People!A:A)</f>
        <v>Kelly Williams</v>
      </c>
      <c r="W6988" s="3" t="str">
        <f>IFERROR(VLOOKUP(MainData[[#This Row],[Order ID]],Table3[#All],2,0),"No")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LOOKUP(MainData[[#This Row],[Region]],People!B:B,People!A:A)</f>
        <v>Kelly Williams</v>
      </c>
      <c r="W6989" s="3" t="str">
        <f>IFERROR(VLOOKUP(MainData[[#This Row],[Order ID]],Table3[#All],2,0),"No")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LOOKUP(MainData[[#This Row],[Region]],People!B:B,People!A:A)</f>
        <v>Cassandra Brandow</v>
      </c>
      <c r="W6990" s="3" t="str">
        <f>IFERROR(VLOOKUP(MainData[[#This Row],[Order ID]],Table3[#All],2,0),"No")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LOOKUP(MainData[[#This Row],[Region]],People!B:B,People!A:A)</f>
        <v>Kelly Williams</v>
      </c>
      <c r="W6991" s="3" t="str">
        <f>IFERROR(VLOOKUP(MainData[[#This Row],[Order ID]],Table3[#All],2,0),"No")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LOOKUP(MainData[[#This Row],[Region]],People!B:B,People!A:A)</f>
        <v>Cassandra Brandow</v>
      </c>
      <c r="W6992" s="3" t="str">
        <f>IFERROR(VLOOKUP(MainData[[#This Row],[Order ID]],Table3[#All],2,0),"No")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LOOKUP(MainData[[#This Row],[Region]],People!B:B,People!A:A)</f>
        <v>Cassandra Brandow</v>
      </c>
      <c r="W6993" s="3" t="str">
        <f>IFERROR(VLOOKUP(MainData[[#This Row],[Order ID]],Table3[#All],2,0),"No")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LOOKUP(MainData[[#This Row],[Region]],People!B:B,People!A:A)</f>
        <v>Cassandra Brandow</v>
      </c>
      <c r="W6994" s="3" t="str">
        <f>IFERROR(VLOOKUP(MainData[[#This Row],[Order ID]],Table3[#All],2,0),"No")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LOOKUP(MainData[[#This Row],[Region]],People!B:B,People!A:A)</f>
        <v>Cassandra Brandow</v>
      </c>
      <c r="W6995" s="3" t="str">
        <f>IFERROR(VLOOKUP(MainData[[#This Row],[Order ID]],Table3[#All],2,0),"No")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LOOKUP(MainData[[#This Row],[Region]],People!B:B,People!A:A)</f>
        <v>Cassandra Brandow</v>
      </c>
      <c r="W6996" s="3" t="str">
        <f>IFERROR(VLOOKUP(MainData[[#This Row],[Order ID]],Table3[#All],2,0),"No")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LOOKUP(MainData[[#This Row],[Region]],People!B:B,People!A:A)</f>
        <v>Anna Andreadi</v>
      </c>
      <c r="W6997" s="3" t="str">
        <f>IFERROR(VLOOKUP(MainData[[#This Row],[Order ID]],Table3[#All],2,0),"No")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LOOKUP(MainData[[#This Row],[Region]],People!B:B,People!A:A)</f>
        <v>Kelly Williams</v>
      </c>
      <c r="W6998" s="3" t="str">
        <f>IFERROR(VLOOKUP(MainData[[#This Row],[Order ID]],Table3[#All],2,0),"No")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LOOKUP(MainData[[#This Row],[Region]],People!B:B,People!A:A)</f>
        <v>Kelly Williams</v>
      </c>
      <c r="W6999" s="3" t="str">
        <f>IFERROR(VLOOKUP(MainData[[#This Row],[Order ID]],Table3[#All],2,0),"No")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LOOKUP(MainData[[#This Row],[Region]],People!B:B,People!A:A)</f>
        <v>Anna Andreadi</v>
      </c>
      <c r="W7000" s="3" t="str">
        <f>IFERROR(VLOOKUP(MainData[[#This Row],[Order ID]],Table3[#All],2,0),"No")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LOOKUP(MainData[[#This Row],[Region]],People!B:B,People!A:A)</f>
        <v>Cassandra Brandow</v>
      </c>
      <c r="W7001" s="3" t="str">
        <f>IFERROR(VLOOKUP(MainData[[#This Row],[Order ID]],Table3[#All],2,0),"No")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LOOKUP(MainData[[#This Row],[Region]],People!B:B,People!A:A)</f>
        <v>Cassandra Brandow</v>
      </c>
      <c r="W7002" s="3" t="str">
        <f>IFERROR(VLOOKUP(MainData[[#This Row],[Order ID]],Table3[#All],2,0),"No")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LOOKUP(MainData[[#This Row],[Region]],People!B:B,People!A:A)</f>
        <v>Kelly Williams</v>
      </c>
      <c r="W7003" s="3" t="str">
        <f>IFERROR(VLOOKUP(MainData[[#This Row],[Order ID]],Table3[#All],2,0),"No")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LOOKUP(MainData[[#This Row],[Region]],People!B:B,People!A:A)</f>
        <v>Anna Andreadi</v>
      </c>
      <c r="W7004" s="3" t="str">
        <f>IFERROR(VLOOKUP(MainData[[#This Row],[Order ID]],Table3[#All],2,0),"No")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LOOKUP(MainData[[#This Row],[Region]],People!B:B,People!A:A)</f>
        <v>Anna Andreadi</v>
      </c>
      <c r="W7005" s="3" t="str">
        <f>IFERROR(VLOOKUP(MainData[[#This Row],[Order ID]],Table3[#All],2,0),"No")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LOOKUP(MainData[[#This Row],[Region]],People!B:B,People!A:A)</f>
        <v>Kelly Williams</v>
      </c>
      <c r="W7006" s="3" t="str">
        <f>IFERROR(VLOOKUP(MainData[[#This Row],[Order ID]],Table3[#All],2,0),"No")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LOOKUP(MainData[[#This Row],[Region]],People!B:B,People!A:A)</f>
        <v>Chuck Magee</v>
      </c>
      <c r="W7007" s="3" t="str">
        <f>IFERROR(VLOOKUP(MainData[[#This Row],[Order ID]],Table3[#All],2,0),"No")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LOOKUP(MainData[[#This Row],[Region]],People!B:B,People!A:A)</f>
        <v>Kelly Williams</v>
      </c>
      <c r="W7008" s="3" t="str">
        <f>IFERROR(VLOOKUP(MainData[[#This Row],[Order ID]],Table3[#All],2,0),"No")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LOOKUP(MainData[[#This Row],[Region]],People!B:B,People!A:A)</f>
        <v>Chuck Magee</v>
      </c>
      <c r="W7009" s="3" t="str">
        <f>IFERROR(VLOOKUP(MainData[[#This Row],[Order ID]],Table3[#All],2,0),"No")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LOOKUP(MainData[[#This Row],[Region]],People!B:B,People!A:A)</f>
        <v>Chuck Magee</v>
      </c>
      <c r="W7010" s="3" t="str">
        <f>IFERROR(VLOOKUP(MainData[[#This Row],[Order ID]],Table3[#All],2,0),"No")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LOOKUP(MainData[[#This Row],[Region]],People!B:B,People!A:A)</f>
        <v>Chuck Magee</v>
      </c>
      <c r="W7011" s="3" t="str">
        <f>IFERROR(VLOOKUP(MainData[[#This Row],[Order ID]],Table3[#All],2,0),"No")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LOOKUP(MainData[[#This Row],[Region]],People!B:B,People!A:A)</f>
        <v>Chuck Magee</v>
      </c>
      <c r="W7012" s="3" t="str">
        <f>IFERROR(VLOOKUP(MainData[[#This Row],[Order ID]],Table3[#All],2,0),"No")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LOOKUP(MainData[[#This Row],[Region]],People!B:B,People!A:A)</f>
        <v>Chuck Magee</v>
      </c>
      <c r="W7013" s="3" t="str">
        <f>IFERROR(VLOOKUP(MainData[[#This Row],[Order ID]],Table3[#All],2,0),"No")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LOOKUP(MainData[[#This Row],[Region]],People!B:B,People!A:A)</f>
        <v>Chuck Magee</v>
      </c>
      <c r="W7014" s="3" t="str">
        <f>IFERROR(VLOOKUP(MainData[[#This Row],[Order ID]],Table3[#All],2,0),"No")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LOOKUP(MainData[[#This Row],[Region]],People!B:B,People!A:A)</f>
        <v>Anna Andreadi</v>
      </c>
      <c r="W7015" s="3" t="str">
        <f>IFERROR(VLOOKUP(MainData[[#This Row],[Order ID]],Table3[#All],2,0),"No")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LOOKUP(MainData[[#This Row],[Region]],People!B:B,People!A:A)</f>
        <v>Cassandra Brandow</v>
      </c>
      <c r="W7016" s="3" t="str">
        <f>IFERROR(VLOOKUP(MainData[[#This Row],[Order ID]],Table3[#All],2,0),"No")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LOOKUP(MainData[[#This Row],[Region]],People!B:B,People!A:A)</f>
        <v>Cassandra Brandow</v>
      </c>
      <c r="W7017" s="3" t="str">
        <f>IFERROR(VLOOKUP(MainData[[#This Row],[Order ID]],Table3[#All],2,0),"No")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LOOKUP(MainData[[#This Row],[Region]],People!B:B,People!A:A)</f>
        <v>Cassandra Brandow</v>
      </c>
      <c r="W7018" s="3" t="str">
        <f>IFERROR(VLOOKUP(MainData[[#This Row],[Order ID]],Table3[#All],2,0),"No")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LOOKUP(MainData[[#This Row],[Region]],People!B:B,People!A:A)</f>
        <v>Cassandra Brandow</v>
      </c>
      <c r="W7019" s="3" t="str">
        <f>IFERROR(VLOOKUP(MainData[[#This Row],[Order ID]],Table3[#All],2,0),"No")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LOOKUP(MainData[[#This Row],[Region]],People!B:B,People!A:A)</f>
        <v>Chuck Magee</v>
      </c>
      <c r="W7020" s="3" t="str">
        <f>IFERROR(VLOOKUP(MainData[[#This Row],[Order ID]],Table3[#All],2,0),"No")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LOOKUP(MainData[[#This Row],[Region]],People!B:B,People!A:A)</f>
        <v>Anna Andreadi</v>
      </c>
      <c r="W7021" s="3" t="str">
        <f>IFERROR(VLOOKUP(MainData[[#This Row],[Order ID]],Table3[#All],2,0),"No")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LOOKUP(MainData[[#This Row],[Region]],People!B:B,People!A:A)</f>
        <v>Anna Andreadi</v>
      </c>
      <c r="W7022" s="3" t="str">
        <f>IFERROR(VLOOKUP(MainData[[#This Row],[Order ID]],Table3[#All],2,0),"No")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LOOKUP(MainData[[#This Row],[Region]],People!B:B,People!A:A)</f>
        <v>Anna Andreadi</v>
      </c>
      <c r="W7023" s="3" t="str">
        <f>IFERROR(VLOOKUP(MainData[[#This Row],[Order ID]],Table3[#All],2,0),"No")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LOOKUP(MainData[[#This Row],[Region]],People!B:B,People!A:A)</f>
        <v>Anna Andreadi</v>
      </c>
      <c r="W7024" s="3" t="str">
        <f>IFERROR(VLOOKUP(MainData[[#This Row],[Order ID]],Table3[#All],2,0),"No")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LOOKUP(MainData[[#This Row],[Region]],People!B:B,People!A:A)</f>
        <v>Anna Andreadi</v>
      </c>
      <c r="W7025" s="3" t="str">
        <f>IFERROR(VLOOKUP(MainData[[#This Row],[Order ID]],Table3[#All],2,0),"No")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LOOKUP(MainData[[#This Row],[Region]],People!B:B,People!A:A)</f>
        <v>Anna Andreadi</v>
      </c>
      <c r="W7026" s="3" t="str">
        <f>IFERROR(VLOOKUP(MainData[[#This Row],[Order ID]],Table3[#All],2,0),"No")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LOOKUP(MainData[[#This Row],[Region]],People!B:B,People!A:A)</f>
        <v>Chuck Magee</v>
      </c>
      <c r="W7027" s="3" t="str">
        <f>IFERROR(VLOOKUP(MainData[[#This Row],[Order ID]],Table3[#All],2,0),"No")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LOOKUP(MainData[[#This Row],[Region]],People!B:B,People!A:A)</f>
        <v>Chuck Magee</v>
      </c>
      <c r="W7028" s="3" t="str">
        <f>IFERROR(VLOOKUP(MainData[[#This Row],[Order ID]],Table3[#All],2,0),"No")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LOOKUP(MainData[[#This Row],[Region]],People!B:B,People!A:A)</f>
        <v>Chuck Magee</v>
      </c>
      <c r="W7029" s="3" t="str">
        <f>IFERROR(VLOOKUP(MainData[[#This Row],[Order ID]],Table3[#All],2,0),"No")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LOOKUP(MainData[[#This Row],[Region]],People!B:B,People!A:A)</f>
        <v>Kelly Williams</v>
      </c>
      <c r="W7030" s="3" t="str">
        <f>IFERROR(VLOOKUP(MainData[[#This Row],[Order ID]],Table3[#All],2,0),"No")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LOOKUP(MainData[[#This Row],[Region]],People!B:B,People!A:A)</f>
        <v>Chuck Magee</v>
      </c>
      <c r="W7031" s="3" t="str">
        <f>IFERROR(VLOOKUP(MainData[[#This Row],[Order ID]],Table3[#All],2,0),"No")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LOOKUP(MainData[[#This Row],[Region]],People!B:B,People!A:A)</f>
        <v>Chuck Magee</v>
      </c>
      <c r="W7032" s="3" t="str">
        <f>IFERROR(VLOOKUP(MainData[[#This Row],[Order ID]],Table3[#All],2,0),"No")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LOOKUP(MainData[[#This Row],[Region]],People!B:B,People!A:A)</f>
        <v>Chuck Magee</v>
      </c>
      <c r="W7033" s="3" t="str">
        <f>IFERROR(VLOOKUP(MainData[[#This Row],[Order ID]],Table3[#All],2,0),"No")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LOOKUP(MainData[[#This Row],[Region]],People!B:B,People!A:A)</f>
        <v>Chuck Magee</v>
      </c>
      <c r="W7034" s="3" t="str">
        <f>IFERROR(VLOOKUP(MainData[[#This Row],[Order ID]],Table3[#All],2,0),"No")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LOOKUP(MainData[[#This Row],[Region]],People!B:B,People!A:A)</f>
        <v>Chuck Magee</v>
      </c>
      <c r="W7035" s="3" t="str">
        <f>IFERROR(VLOOKUP(MainData[[#This Row],[Order ID]],Table3[#All],2,0),"No")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LOOKUP(MainData[[#This Row],[Region]],People!B:B,People!A:A)</f>
        <v>Chuck Magee</v>
      </c>
      <c r="W7036" s="3" t="str">
        <f>IFERROR(VLOOKUP(MainData[[#This Row],[Order ID]],Table3[#All],2,0),"No")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LOOKUP(MainData[[#This Row],[Region]],People!B:B,People!A:A)</f>
        <v>Anna Andreadi</v>
      </c>
      <c r="W7037" s="3" t="str">
        <f>IFERROR(VLOOKUP(MainData[[#This Row],[Order ID]],Table3[#All],2,0),"No")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LOOKUP(MainData[[#This Row],[Region]],People!B:B,People!A:A)</f>
        <v>Cassandra Brandow</v>
      </c>
      <c r="W7038" s="3" t="str">
        <f>IFERROR(VLOOKUP(MainData[[#This Row],[Order ID]],Table3[#All],2,0),"No")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LOOKUP(MainData[[#This Row],[Region]],People!B:B,People!A:A)</f>
        <v>Cassandra Brandow</v>
      </c>
      <c r="W7039" s="3" t="str">
        <f>IFERROR(VLOOKUP(MainData[[#This Row],[Order ID]],Table3[#All],2,0),"No")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LOOKUP(MainData[[#This Row],[Region]],People!B:B,People!A:A)</f>
        <v>Cassandra Brandow</v>
      </c>
      <c r="W7040" s="3" t="str">
        <f>IFERROR(VLOOKUP(MainData[[#This Row],[Order ID]],Table3[#All],2,0),"No")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LOOKUP(MainData[[#This Row],[Region]],People!B:B,People!A:A)</f>
        <v>Chuck Magee</v>
      </c>
      <c r="W7041" s="3" t="str">
        <f>IFERROR(VLOOKUP(MainData[[#This Row],[Order ID]],Table3[#All],2,0),"No")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LOOKUP(MainData[[#This Row],[Region]],People!B:B,People!A:A)</f>
        <v>Chuck Magee</v>
      </c>
      <c r="W7042" s="3" t="str">
        <f>IFERROR(VLOOKUP(MainData[[#This Row],[Order ID]],Table3[#All],2,0),"No")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LOOKUP(MainData[[#This Row],[Region]],People!B:B,People!A:A)</f>
        <v>Chuck Magee</v>
      </c>
      <c r="W7043" s="3" t="str">
        <f>IFERROR(VLOOKUP(MainData[[#This Row],[Order ID]],Table3[#All],2,0),"No")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LOOKUP(MainData[[#This Row],[Region]],People!B:B,People!A:A)</f>
        <v>Chuck Magee</v>
      </c>
      <c r="W7044" s="3" t="str">
        <f>IFERROR(VLOOKUP(MainData[[#This Row],[Order ID]],Table3[#All],2,0),"No")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LOOKUP(MainData[[#This Row],[Region]],People!B:B,People!A:A)</f>
        <v>Chuck Magee</v>
      </c>
      <c r="W7045" s="3" t="str">
        <f>IFERROR(VLOOKUP(MainData[[#This Row],[Order ID]],Table3[#All],2,0),"No")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LOOKUP(MainData[[#This Row],[Region]],People!B:B,People!A:A)</f>
        <v>Chuck Magee</v>
      </c>
      <c r="W7046" s="3" t="str">
        <f>IFERROR(VLOOKUP(MainData[[#This Row],[Order ID]],Table3[#All],2,0),"No")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LOOKUP(MainData[[#This Row],[Region]],People!B:B,People!A:A)</f>
        <v>Kelly Williams</v>
      </c>
      <c r="W7047" s="3" t="str">
        <f>IFERROR(VLOOKUP(MainData[[#This Row],[Order ID]],Table3[#All],2,0),"No")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LOOKUP(MainData[[#This Row],[Region]],People!B:B,People!A:A)</f>
        <v>Anna Andreadi</v>
      </c>
      <c r="W7048" s="3" t="str">
        <f>IFERROR(VLOOKUP(MainData[[#This Row],[Order ID]],Table3[#All],2,0),"No")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LOOKUP(MainData[[#This Row],[Region]],People!B:B,People!A:A)</f>
        <v>Anna Andreadi</v>
      </c>
      <c r="W7049" s="3" t="str">
        <f>IFERROR(VLOOKUP(MainData[[#This Row],[Order ID]],Table3[#All],2,0),"No")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LOOKUP(MainData[[#This Row],[Region]],People!B:B,People!A:A)</f>
        <v>Cassandra Brandow</v>
      </c>
      <c r="W7050" s="3" t="str">
        <f>IFERROR(VLOOKUP(MainData[[#This Row],[Order ID]],Table3[#All],2,0),"No")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LOOKUP(MainData[[#This Row],[Region]],People!B:B,People!A:A)</f>
        <v>Anna Andreadi</v>
      </c>
      <c r="W7051" s="3" t="str">
        <f>IFERROR(VLOOKUP(MainData[[#This Row],[Order ID]],Table3[#All],2,0),"No")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LOOKUP(MainData[[#This Row],[Region]],People!B:B,People!A:A)</f>
        <v>Anna Andreadi</v>
      </c>
      <c r="W7052" s="3" t="str">
        <f>IFERROR(VLOOKUP(MainData[[#This Row],[Order ID]],Table3[#All],2,0),"No")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LOOKUP(MainData[[#This Row],[Region]],People!B:B,People!A:A)</f>
        <v>Anna Andreadi</v>
      </c>
      <c r="W7053" s="3" t="str">
        <f>IFERROR(VLOOKUP(MainData[[#This Row],[Order ID]],Table3[#All],2,0),"No")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LOOKUP(MainData[[#This Row],[Region]],People!B:B,People!A:A)</f>
        <v>Anna Andreadi</v>
      </c>
      <c r="W7054" s="3" t="str">
        <f>IFERROR(VLOOKUP(MainData[[#This Row],[Order ID]],Table3[#All],2,0),"No")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LOOKUP(MainData[[#This Row],[Region]],People!B:B,People!A:A)</f>
        <v>Anna Andreadi</v>
      </c>
      <c r="W7055" s="3" t="str">
        <f>IFERROR(VLOOKUP(MainData[[#This Row],[Order ID]],Table3[#All],2,0),"No")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LOOKUP(MainData[[#This Row],[Region]],People!B:B,People!A:A)</f>
        <v>Anna Andreadi</v>
      </c>
      <c r="W7056" s="3" t="str">
        <f>IFERROR(VLOOKUP(MainData[[#This Row],[Order ID]],Table3[#All],2,0),"No")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LOOKUP(MainData[[#This Row],[Region]],People!B:B,People!A:A)</f>
        <v>Anna Andreadi</v>
      </c>
      <c r="W7057" s="3" t="str">
        <f>IFERROR(VLOOKUP(MainData[[#This Row],[Order ID]],Table3[#All],2,0),"No")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LOOKUP(MainData[[#This Row],[Region]],People!B:B,People!A:A)</f>
        <v>Anna Andreadi</v>
      </c>
      <c r="W7058" s="3" t="str">
        <f>IFERROR(VLOOKUP(MainData[[#This Row],[Order ID]],Table3[#All],2,0),"No")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LOOKUP(MainData[[#This Row],[Region]],People!B:B,People!A:A)</f>
        <v>Anna Andreadi</v>
      </c>
      <c r="W7059" s="3" t="str">
        <f>IFERROR(VLOOKUP(MainData[[#This Row],[Order ID]],Table3[#All],2,0),"No")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LOOKUP(MainData[[#This Row],[Region]],People!B:B,People!A:A)</f>
        <v>Anna Andreadi</v>
      </c>
      <c r="W7060" s="3" t="str">
        <f>IFERROR(VLOOKUP(MainData[[#This Row],[Order ID]],Table3[#All],2,0),"No")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LOOKUP(MainData[[#This Row],[Region]],People!B:B,People!A:A)</f>
        <v>Anna Andreadi</v>
      </c>
      <c r="W7061" s="3" t="str">
        <f>IFERROR(VLOOKUP(MainData[[#This Row],[Order ID]],Table3[#All],2,0),"No")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LOOKUP(MainData[[#This Row],[Region]],People!B:B,People!A:A)</f>
        <v>Anna Andreadi</v>
      </c>
      <c r="W7062" s="3" t="str">
        <f>IFERROR(VLOOKUP(MainData[[#This Row],[Order ID]],Table3[#All],2,0),"No")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LOOKUP(MainData[[#This Row],[Region]],People!B:B,People!A:A)</f>
        <v>Anna Andreadi</v>
      </c>
      <c r="W7063" s="3" t="str">
        <f>IFERROR(VLOOKUP(MainData[[#This Row],[Order ID]],Table3[#All],2,0),"No")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LOOKUP(MainData[[#This Row],[Region]],People!B:B,People!A:A)</f>
        <v>Anna Andreadi</v>
      </c>
      <c r="W7064" s="3" t="str">
        <f>IFERROR(VLOOKUP(MainData[[#This Row],[Order ID]],Table3[#All],2,0),"No")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LOOKUP(MainData[[#This Row],[Region]],People!B:B,People!A:A)</f>
        <v>Anna Andreadi</v>
      </c>
      <c r="W7065" s="3" t="str">
        <f>IFERROR(VLOOKUP(MainData[[#This Row],[Order ID]],Table3[#All],2,0),"No")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LOOKUP(MainData[[#This Row],[Region]],People!B:B,People!A:A)</f>
        <v>Chuck Magee</v>
      </c>
      <c r="W7066" s="3" t="str">
        <f>IFERROR(VLOOKUP(MainData[[#This Row],[Order ID]],Table3[#All],2,0),"No")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LOOKUP(MainData[[#This Row],[Region]],People!B:B,People!A:A)</f>
        <v>Anna Andreadi</v>
      </c>
      <c r="W7067" s="3" t="str">
        <f>IFERROR(VLOOKUP(MainData[[#This Row],[Order ID]],Table3[#All],2,0),"No")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LOOKUP(MainData[[#This Row],[Region]],People!B:B,People!A:A)</f>
        <v>Anna Andreadi</v>
      </c>
      <c r="W7068" s="3" t="str">
        <f>IFERROR(VLOOKUP(MainData[[#This Row],[Order ID]],Table3[#All],2,0),"No")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LOOKUP(MainData[[#This Row],[Region]],People!B:B,People!A:A)</f>
        <v>Kelly Williams</v>
      </c>
      <c r="W7069" s="3" t="str">
        <f>IFERROR(VLOOKUP(MainData[[#This Row],[Order ID]],Table3[#All],2,0),"No")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LOOKUP(MainData[[#This Row],[Region]],People!B:B,People!A:A)</f>
        <v>Kelly Williams</v>
      </c>
      <c r="W7070" s="3" t="str">
        <f>IFERROR(VLOOKUP(MainData[[#This Row],[Order ID]],Table3[#All],2,0),"No")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LOOKUP(MainData[[#This Row],[Region]],People!B:B,People!A:A)</f>
        <v>Anna Andreadi</v>
      </c>
      <c r="W7071" s="3" t="str">
        <f>IFERROR(VLOOKUP(MainData[[#This Row],[Order ID]],Table3[#All],2,0),"No")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LOOKUP(MainData[[#This Row],[Region]],People!B:B,People!A:A)</f>
        <v>Kelly Williams</v>
      </c>
      <c r="W7072" s="3" t="str">
        <f>IFERROR(VLOOKUP(MainData[[#This Row],[Order ID]],Table3[#All],2,0),"No")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LOOKUP(MainData[[#This Row],[Region]],People!B:B,People!A:A)</f>
        <v>Kelly Williams</v>
      </c>
      <c r="W7073" s="3" t="str">
        <f>IFERROR(VLOOKUP(MainData[[#This Row],[Order ID]],Table3[#All],2,0),"No")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LOOKUP(MainData[[#This Row],[Region]],People!B:B,People!A:A)</f>
        <v>Kelly Williams</v>
      </c>
      <c r="W7074" s="3" t="str">
        <f>IFERROR(VLOOKUP(MainData[[#This Row],[Order ID]],Table3[#All],2,0),"No")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LOOKUP(MainData[[#This Row],[Region]],People!B:B,People!A:A)</f>
        <v>Kelly Williams</v>
      </c>
      <c r="W7075" s="3" t="str">
        <f>IFERROR(VLOOKUP(MainData[[#This Row],[Order ID]],Table3[#All],2,0),"No")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LOOKUP(MainData[[#This Row],[Region]],People!B:B,People!A:A)</f>
        <v>Kelly Williams</v>
      </c>
      <c r="W7076" s="3" t="str">
        <f>IFERROR(VLOOKUP(MainData[[#This Row],[Order ID]],Table3[#All],2,0),"No")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LOOKUP(MainData[[#This Row],[Region]],People!B:B,People!A:A)</f>
        <v>Kelly Williams</v>
      </c>
      <c r="W7077" s="3" t="str">
        <f>IFERROR(VLOOKUP(MainData[[#This Row],[Order ID]],Table3[#All],2,0),"No")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LOOKUP(MainData[[#This Row],[Region]],People!B:B,People!A:A)</f>
        <v>Anna Andreadi</v>
      </c>
      <c r="W7078" s="3" t="str">
        <f>IFERROR(VLOOKUP(MainData[[#This Row],[Order ID]],Table3[#All],2,0),"No")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LOOKUP(MainData[[#This Row],[Region]],People!B:B,People!A:A)</f>
        <v>Cassandra Brandow</v>
      </c>
      <c r="W7079" s="3" t="str">
        <f>IFERROR(VLOOKUP(MainData[[#This Row],[Order ID]],Table3[#All],2,0),"No")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LOOKUP(MainData[[#This Row],[Region]],People!B:B,People!A:A)</f>
        <v>Cassandra Brandow</v>
      </c>
      <c r="W7080" s="3" t="str">
        <f>IFERROR(VLOOKUP(MainData[[#This Row],[Order ID]],Table3[#All],2,0),"No")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LOOKUP(MainData[[#This Row],[Region]],People!B:B,People!A:A)</f>
        <v>Cassandra Brandow</v>
      </c>
      <c r="W7081" s="3" t="str">
        <f>IFERROR(VLOOKUP(MainData[[#This Row],[Order ID]],Table3[#All],2,0),"No")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LOOKUP(MainData[[#This Row],[Region]],People!B:B,People!A:A)</f>
        <v>Cassandra Brandow</v>
      </c>
      <c r="W7082" s="3" t="str">
        <f>IFERROR(VLOOKUP(MainData[[#This Row],[Order ID]],Table3[#All],2,0),"No")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LOOKUP(MainData[[#This Row],[Region]],People!B:B,People!A:A)</f>
        <v>Cassandra Brandow</v>
      </c>
      <c r="W7083" s="3" t="str">
        <f>IFERROR(VLOOKUP(MainData[[#This Row],[Order ID]],Table3[#All],2,0),"No")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LOOKUP(MainData[[#This Row],[Region]],People!B:B,People!A:A)</f>
        <v>Cassandra Brandow</v>
      </c>
      <c r="W7084" s="3" t="str">
        <f>IFERROR(VLOOKUP(MainData[[#This Row],[Order ID]],Table3[#All],2,0),"No")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LOOKUP(MainData[[#This Row],[Region]],People!B:B,People!A:A)</f>
        <v>Anna Andreadi</v>
      </c>
      <c r="W7085" s="3" t="str">
        <f>IFERROR(VLOOKUP(MainData[[#This Row],[Order ID]],Table3[#All],2,0),"No")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LOOKUP(MainData[[#This Row],[Region]],People!B:B,People!A:A)</f>
        <v>Anna Andreadi</v>
      </c>
      <c r="W7086" s="3" t="str">
        <f>IFERROR(VLOOKUP(MainData[[#This Row],[Order ID]],Table3[#All],2,0),"No")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LOOKUP(MainData[[#This Row],[Region]],People!B:B,People!A:A)</f>
        <v>Chuck Magee</v>
      </c>
      <c r="W7087" s="3" t="str">
        <f>IFERROR(VLOOKUP(MainData[[#This Row],[Order ID]],Table3[#All],2,0),"No")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LOOKUP(MainData[[#This Row],[Region]],People!B:B,People!A:A)</f>
        <v>Chuck Magee</v>
      </c>
      <c r="W7088" s="3" t="str">
        <f>IFERROR(VLOOKUP(MainData[[#This Row],[Order ID]],Table3[#All],2,0),"No")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LOOKUP(MainData[[#This Row],[Region]],People!B:B,People!A:A)</f>
        <v>Anna Andreadi</v>
      </c>
      <c r="W7089" s="3" t="str">
        <f>IFERROR(VLOOKUP(MainData[[#This Row],[Order ID]],Table3[#All],2,0),"No")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LOOKUP(MainData[[#This Row],[Region]],People!B:B,People!A:A)</f>
        <v>Anna Andreadi</v>
      </c>
      <c r="W7090" s="3" t="str">
        <f>IFERROR(VLOOKUP(MainData[[#This Row],[Order ID]],Table3[#All],2,0),"No")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LOOKUP(MainData[[#This Row],[Region]],People!B:B,People!A:A)</f>
        <v>Anna Andreadi</v>
      </c>
      <c r="W7091" s="3" t="str">
        <f>IFERROR(VLOOKUP(MainData[[#This Row],[Order ID]],Table3[#All],2,0),"No")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LOOKUP(MainData[[#This Row],[Region]],People!B:B,People!A:A)</f>
        <v>Cassandra Brandow</v>
      </c>
      <c r="W7092" s="3" t="str">
        <f>IFERROR(VLOOKUP(MainData[[#This Row],[Order ID]],Table3[#All],2,0),"No")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LOOKUP(MainData[[#This Row],[Region]],People!B:B,People!A:A)</f>
        <v>Cassandra Brandow</v>
      </c>
      <c r="W7093" s="3" t="str">
        <f>IFERROR(VLOOKUP(MainData[[#This Row],[Order ID]],Table3[#All],2,0),"No")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LOOKUP(MainData[[#This Row],[Region]],People!B:B,People!A:A)</f>
        <v>Cassandra Brandow</v>
      </c>
      <c r="W7094" s="3" t="str">
        <f>IFERROR(VLOOKUP(MainData[[#This Row],[Order ID]],Table3[#All],2,0),"No")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LOOKUP(MainData[[#This Row],[Region]],People!B:B,People!A:A)</f>
        <v>Cassandra Brandow</v>
      </c>
      <c r="W7095" s="3" t="str">
        <f>IFERROR(VLOOKUP(MainData[[#This Row],[Order ID]],Table3[#All],2,0),"No")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LOOKUP(MainData[[#This Row],[Region]],People!B:B,People!A:A)</f>
        <v>Kelly Williams</v>
      </c>
      <c r="W7096" s="3" t="str">
        <f>IFERROR(VLOOKUP(MainData[[#This Row],[Order ID]],Table3[#All],2,0),"No")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LOOKUP(MainData[[#This Row],[Region]],People!B:B,People!A:A)</f>
        <v>Chuck Magee</v>
      </c>
      <c r="W7097" s="3" t="str">
        <f>IFERROR(VLOOKUP(MainData[[#This Row],[Order ID]],Table3[#All],2,0),"No")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LOOKUP(MainData[[#This Row],[Region]],People!B:B,People!A:A)</f>
        <v>Chuck Magee</v>
      </c>
      <c r="W7098" s="3" t="str">
        <f>IFERROR(VLOOKUP(MainData[[#This Row],[Order ID]],Table3[#All],2,0),"No")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LOOKUP(MainData[[#This Row],[Region]],People!B:B,People!A:A)</f>
        <v>Chuck Magee</v>
      </c>
      <c r="W7099" s="3" t="str">
        <f>IFERROR(VLOOKUP(MainData[[#This Row],[Order ID]],Table3[#All],2,0),"No")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LOOKUP(MainData[[#This Row],[Region]],People!B:B,People!A:A)</f>
        <v>Chuck Magee</v>
      </c>
      <c r="W7100" s="3" t="str">
        <f>IFERROR(VLOOKUP(MainData[[#This Row],[Order ID]],Table3[#All],2,0),"No")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LOOKUP(MainData[[#This Row],[Region]],People!B:B,People!A:A)</f>
        <v>Chuck Magee</v>
      </c>
      <c r="W7101" s="3" t="str">
        <f>IFERROR(VLOOKUP(MainData[[#This Row],[Order ID]],Table3[#All],2,0),"No")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LOOKUP(MainData[[#This Row],[Region]],People!B:B,People!A:A)</f>
        <v>Anna Andreadi</v>
      </c>
      <c r="W7102" s="3" t="str">
        <f>IFERROR(VLOOKUP(MainData[[#This Row],[Order ID]],Table3[#All],2,0),"No")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LOOKUP(MainData[[#This Row],[Region]],People!B:B,People!A:A)</f>
        <v>Kelly Williams</v>
      </c>
      <c r="W7103" s="3" t="str">
        <f>IFERROR(VLOOKUP(MainData[[#This Row],[Order ID]],Table3[#All],2,0),"No")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LOOKUP(MainData[[#This Row],[Region]],People!B:B,People!A:A)</f>
        <v>Chuck Magee</v>
      </c>
      <c r="W7104" s="3" t="str">
        <f>IFERROR(VLOOKUP(MainData[[#This Row],[Order ID]],Table3[#All],2,0),"No")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LOOKUP(MainData[[#This Row],[Region]],People!B:B,People!A:A)</f>
        <v>Anna Andreadi</v>
      </c>
      <c r="W7105" s="3" t="str">
        <f>IFERROR(VLOOKUP(MainData[[#This Row],[Order ID]],Table3[#All],2,0),"No")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LOOKUP(MainData[[#This Row],[Region]],People!B:B,People!A:A)</f>
        <v>Chuck Magee</v>
      </c>
      <c r="W7106" s="3" t="str">
        <f>IFERROR(VLOOKUP(MainData[[#This Row],[Order ID]],Table3[#All],2,0),"No")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LOOKUP(MainData[[#This Row],[Region]],People!B:B,People!A:A)</f>
        <v>Chuck Magee</v>
      </c>
      <c r="W7107" s="3" t="str">
        <f>IFERROR(VLOOKUP(MainData[[#This Row],[Order ID]],Table3[#All],2,0),"No")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LOOKUP(MainData[[#This Row],[Region]],People!B:B,People!A:A)</f>
        <v>Chuck Magee</v>
      </c>
      <c r="W7108" s="3" t="str">
        <f>IFERROR(VLOOKUP(MainData[[#This Row],[Order ID]],Table3[#All],2,0),"No")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LOOKUP(MainData[[#This Row],[Region]],People!B:B,People!A:A)</f>
        <v>Chuck Magee</v>
      </c>
      <c r="W7109" s="3" t="str">
        <f>IFERROR(VLOOKUP(MainData[[#This Row],[Order ID]],Table3[#All],2,0),"No")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LOOKUP(MainData[[#This Row],[Region]],People!B:B,People!A:A)</f>
        <v>Chuck Magee</v>
      </c>
      <c r="W7110" s="3" t="str">
        <f>IFERROR(VLOOKUP(MainData[[#This Row],[Order ID]],Table3[#All],2,0),"No")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LOOKUP(MainData[[#This Row],[Region]],People!B:B,People!A:A)</f>
        <v>Chuck Magee</v>
      </c>
      <c r="W7111" s="3" t="str">
        <f>IFERROR(VLOOKUP(MainData[[#This Row],[Order ID]],Table3[#All],2,0),"No")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LOOKUP(MainData[[#This Row],[Region]],People!B:B,People!A:A)</f>
        <v>Chuck Magee</v>
      </c>
      <c r="W7112" s="3" t="str">
        <f>IFERROR(VLOOKUP(MainData[[#This Row],[Order ID]],Table3[#All],2,0),"No")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LOOKUP(MainData[[#This Row],[Region]],People!B:B,People!A:A)</f>
        <v>Chuck Magee</v>
      </c>
      <c r="W7113" s="3" t="str">
        <f>IFERROR(VLOOKUP(MainData[[#This Row],[Order ID]],Table3[#All],2,0),"No")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LOOKUP(MainData[[#This Row],[Region]],People!B:B,People!A:A)</f>
        <v>Chuck Magee</v>
      </c>
      <c r="W7114" s="3" t="str">
        <f>IFERROR(VLOOKUP(MainData[[#This Row],[Order ID]],Table3[#All],2,0),"No")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LOOKUP(MainData[[#This Row],[Region]],People!B:B,People!A:A)</f>
        <v>Chuck Magee</v>
      </c>
      <c r="W7115" s="3" t="str">
        <f>IFERROR(VLOOKUP(MainData[[#This Row],[Order ID]],Table3[#All],2,0),"No")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LOOKUP(MainData[[#This Row],[Region]],People!B:B,People!A:A)</f>
        <v>Anna Andreadi</v>
      </c>
      <c r="W7116" s="3" t="str">
        <f>IFERROR(VLOOKUP(MainData[[#This Row],[Order ID]],Table3[#All],2,0),"No")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LOOKUP(MainData[[#This Row],[Region]],People!B:B,People!A:A)</f>
        <v>Anna Andreadi</v>
      </c>
      <c r="W7117" s="3" t="str">
        <f>IFERROR(VLOOKUP(MainData[[#This Row],[Order ID]],Table3[#All],2,0),"No")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LOOKUP(MainData[[#This Row],[Region]],People!B:B,People!A:A)</f>
        <v>Anna Andreadi</v>
      </c>
      <c r="W7118" s="3" t="str">
        <f>IFERROR(VLOOKUP(MainData[[#This Row],[Order ID]],Table3[#All],2,0),"No")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LOOKUP(MainData[[#This Row],[Region]],People!B:B,People!A:A)</f>
        <v>Anna Andreadi</v>
      </c>
      <c r="W7119" s="3" t="str">
        <f>IFERROR(VLOOKUP(MainData[[#This Row],[Order ID]],Table3[#All],2,0),"No")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LOOKUP(MainData[[#This Row],[Region]],People!B:B,People!A:A)</f>
        <v>Chuck Magee</v>
      </c>
      <c r="W7120" s="3" t="str">
        <f>IFERROR(VLOOKUP(MainData[[#This Row],[Order ID]],Table3[#All],2,0),"No")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LOOKUP(MainData[[#This Row],[Region]],People!B:B,People!A:A)</f>
        <v>Anna Andreadi</v>
      </c>
      <c r="W7121" s="3" t="str">
        <f>IFERROR(VLOOKUP(MainData[[#This Row],[Order ID]],Table3[#All],2,0),"No")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LOOKUP(MainData[[#This Row],[Region]],People!B:B,People!A:A)</f>
        <v>Cassandra Brandow</v>
      </c>
      <c r="W7122" s="3" t="str">
        <f>IFERROR(VLOOKUP(MainData[[#This Row],[Order ID]],Table3[#All],2,0),"No")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LOOKUP(MainData[[#This Row],[Region]],People!B:B,People!A:A)</f>
        <v>Anna Andreadi</v>
      </c>
      <c r="W7123" s="3" t="str">
        <f>IFERROR(VLOOKUP(MainData[[#This Row],[Order ID]],Table3[#All],2,0),"No")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LOOKUP(MainData[[#This Row],[Region]],People!B:B,People!A:A)</f>
        <v>Anna Andreadi</v>
      </c>
      <c r="W7124" s="3" t="str">
        <f>IFERROR(VLOOKUP(MainData[[#This Row],[Order ID]],Table3[#All],2,0),"No")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LOOKUP(MainData[[#This Row],[Region]],People!B:B,People!A:A)</f>
        <v>Chuck Magee</v>
      </c>
      <c r="W7125" s="3" t="str">
        <f>IFERROR(VLOOKUP(MainData[[#This Row],[Order ID]],Table3[#All],2,0),"No")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LOOKUP(MainData[[#This Row],[Region]],People!B:B,People!A:A)</f>
        <v>Chuck Magee</v>
      </c>
      <c r="W7126" s="3" t="str">
        <f>IFERROR(VLOOKUP(MainData[[#This Row],[Order ID]],Table3[#All],2,0),"No")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LOOKUP(MainData[[#This Row],[Region]],People!B:B,People!A:A)</f>
        <v>Cassandra Brandow</v>
      </c>
      <c r="W7127" s="3" t="str">
        <f>IFERROR(VLOOKUP(MainData[[#This Row],[Order ID]],Table3[#All],2,0),"No")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LOOKUP(MainData[[#This Row],[Region]],People!B:B,People!A:A)</f>
        <v>Cassandra Brandow</v>
      </c>
      <c r="W7128" s="3" t="str">
        <f>IFERROR(VLOOKUP(MainData[[#This Row],[Order ID]],Table3[#All],2,0),"No")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LOOKUP(MainData[[#This Row],[Region]],People!B:B,People!A:A)</f>
        <v>Chuck Magee</v>
      </c>
      <c r="W7129" s="3" t="str">
        <f>IFERROR(VLOOKUP(MainData[[#This Row],[Order ID]],Table3[#All],2,0),"No")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LOOKUP(MainData[[#This Row],[Region]],People!B:B,People!A:A)</f>
        <v>Chuck Magee</v>
      </c>
      <c r="W7130" s="3" t="str">
        <f>IFERROR(VLOOKUP(MainData[[#This Row],[Order ID]],Table3[#All],2,0),"No")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LOOKUP(MainData[[#This Row],[Region]],People!B:B,People!A:A)</f>
        <v>Cassandra Brandow</v>
      </c>
      <c r="W7131" s="3" t="str">
        <f>IFERROR(VLOOKUP(MainData[[#This Row],[Order ID]],Table3[#All],2,0),"No")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LOOKUP(MainData[[#This Row],[Region]],People!B:B,People!A:A)</f>
        <v>Cassandra Brandow</v>
      </c>
      <c r="W7132" s="3" t="str">
        <f>IFERROR(VLOOKUP(MainData[[#This Row],[Order ID]],Table3[#All],2,0),"No")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LOOKUP(MainData[[#This Row],[Region]],People!B:B,People!A:A)</f>
        <v>Kelly Williams</v>
      </c>
      <c r="W7133" s="3" t="str">
        <f>IFERROR(VLOOKUP(MainData[[#This Row],[Order ID]],Table3[#All],2,0),"No")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LOOKUP(MainData[[#This Row],[Region]],People!B:B,People!A:A)</f>
        <v>Kelly Williams</v>
      </c>
      <c r="W7134" s="3" t="str">
        <f>IFERROR(VLOOKUP(MainData[[#This Row],[Order ID]],Table3[#All],2,0),"No")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LOOKUP(MainData[[#This Row],[Region]],People!B:B,People!A:A)</f>
        <v>Kelly Williams</v>
      </c>
      <c r="W7135" s="3" t="str">
        <f>IFERROR(VLOOKUP(MainData[[#This Row],[Order ID]],Table3[#All],2,0),"No")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LOOKUP(MainData[[#This Row],[Region]],People!B:B,People!A:A)</f>
        <v>Kelly Williams</v>
      </c>
      <c r="W7136" s="3" t="str">
        <f>IFERROR(VLOOKUP(MainData[[#This Row],[Order ID]],Table3[#All],2,0),"No")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LOOKUP(MainData[[#This Row],[Region]],People!B:B,People!A:A)</f>
        <v>Kelly Williams</v>
      </c>
      <c r="W7137" s="3" t="str">
        <f>IFERROR(VLOOKUP(MainData[[#This Row],[Order ID]],Table3[#All],2,0),"No")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LOOKUP(MainData[[#This Row],[Region]],People!B:B,People!A:A)</f>
        <v>Cassandra Brandow</v>
      </c>
      <c r="W7138" s="3" t="str">
        <f>IFERROR(VLOOKUP(MainData[[#This Row],[Order ID]],Table3[#All],2,0),"No")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LOOKUP(MainData[[#This Row],[Region]],People!B:B,People!A:A)</f>
        <v>Cassandra Brandow</v>
      </c>
      <c r="W7139" s="3" t="str">
        <f>IFERROR(VLOOKUP(MainData[[#This Row],[Order ID]],Table3[#All],2,0),"No")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LOOKUP(MainData[[#This Row],[Region]],People!B:B,People!A:A)</f>
        <v>Cassandra Brandow</v>
      </c>
      <c r="W7140" s="3" t="str">
        <f>IFERROR(VLOOKUP(MainData[[#This Row],[Order ID]],Table3[#All],2,0),"No")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LOOKUP(MainData[[#This Row],[Region]],People!B:B,People!A:A)</f>
        <v>Cassandra Brandow</v>
      </c>
      <c r="W7141" s="3" t="str">
        <f>IFERROR(VLOOKUP(MainData[[#This Row],[Order ID]],Table3[#All],2,0),"No")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LOOKUP(MainData[[#This Row],[Region]],People!B:B,People!A:A)</f>
        <v>Kelly Williams</v>
      </c>
      <c r="W7142" s="3" t="str">
        <f>IFERROR(VLOOKUP(MainData[[#This Row],[Order ID]],Table3[#All],2,0),"No")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LOOKUP(MainData[[#This Row],[Region]],People!B:B,People!A:A)</f>
        <v>Kelly Williams</v>
      </c>
      <c r="W7143" s="3" t="str">
        <f>IFERROR(VLOOKUP(MainData[[#This Row],[Order ID]],Table3[#All],2,0),"No")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LOOKUP(MainData[[#This Row],[Region]],People!B:B,People!A:A)</f>
        <v>Cassandra Brandow</v>
      </c>
      <c r="W7144" s="3" t="str">
        <f>IFERROR(VLOOKUP(MainData[[#This Row],[Order ID]],Table3[#All],2,0),"No")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LOOKUP(MainData[[#This Row],[Region]],People!B:B,People!A:A)</f>
        <v>Chuck Magee</v>
      </c>
      <c r="W7145" s="3" t="str">
        <f>IFERROR(VLOOKUP(MainData[[#This Row],[Order ID]],Table3[#All],2,0),"No")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LOOKUP(MainData[[#This Row],[Region]],People!B:B,People!A:A)</f>
        <v>Chuck Magee</v>
      </c>
      <c r="W7146" s="3" t="str">
        <f>IFERROR(VLOOKUP(MainData[[#This Row],[Order ID]],Table3[#All],2,0),"No")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LOOKUP(MainData[[#This Row],[Region]],People!B:B,People!A:A)</f>
        <v>Chuck Magee</v>
      </c>
      <c r="W7147" s="3" t="str">
        <f>IFERROR(VLOOKUP(MainData[[#This Row],[Order ID]],Table3[#All],2,0),"No")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LOOKUP(MainData[[#This Row],[Region]],People!B:B,People!A:A)</f>
        <v>Chuck Magee</v>
      </c>
      <c r="W7148" s="3" t="str">
        <f>IFERROR(VLOOKUP(MainData[[#This Row],[Order ID]],Table3[#All],2,0),"No")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LOOKUP(MainData[[#This Row],[Region]],People!B:B,People!A:A)</f>
        <v>Chuck Magee</v>
      </c>
      <c r="W7149" s="3" t="str">
        <f>IFERROR(VLOOKUP(MainData[[#This Row],[Order ID]],Table3[#All],2,0),"No")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LOOKUP(MainData[[#This Row],[Region]],People!B:B,People!A:A)</f>
        <v>Chuck Magee</v>
      </c>
      <c r="W7150" s="3" t="str">
        <f>IFERROR(VLOOKUP(MainData[[#This Row],[Order ID]],Table3[#All],2,0),"No")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LOOKUP(MainData[[#This Row],[Region]],People!B:B,People!A:A)</f>
        <v>Kelly Williams</v>
      </c>
      <c r="W7151" s="3" t="str">
        <f>IFERROR(VLOOKUP(MainData[[#This Row],[Order ID]],Table3[#All],2,0),"No")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LOOKUP(MainData[[#This Row],[Region]],People!B:B,People!A:A)</f>
        <v>Cassandra Brandow</v>
      </c>
      <c r="W7152" s="3" t="str">
        <f>IFERROR(VLOOKUP(MainData[[#This Row],[Order ID]],Table3[#All],2,0),"No")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LOOKUP(MainData[[#This Row],[Region]],People!B:B,People!A:A)</f>
        <v>Anna Andreadi</v>
      </c>
      <c r="W7153" s="3" t="str">
        <f>IFERROR(VLOOKUP(MainData[[#This Row],[Order ID]],Table3[#All],2,0),"No")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LOOKUP(MainData[[#This Row],[Region]],People!B:B,People!A:A)</f>
        <v>Cassandra Brandow</v>
      </c>
      <c r="W7154" s="3" t="str">
        <f>IFERROR(VLOOKUP(MainData[[#This Row],[Order ID]],Table3[#All],2,0),"No")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LOOKUP(MainData[[#This Row],[Region]],People!B:B,People!A:A)</f>
        <v>Kelly Williams</v>
      </c>
      <c r="W7155" s="3" t="str">
        <f>IFERROR(VLOOKUP(MainData[[#This Row],[Order ID]],Table3[#All],2,0),"No")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LOOKUP(MainData[[#This Row],[Region]],People!B:B,People!A:A)</f>
        <v>Cassandra Brandow</v>
      </c>
      <c r="W7156" s="3" t="str">
        <f>IFERROR(VLOOKUP(MainData[[#This Row],[Order ID]],Table3[#All],2,0),"No")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LOOKUP(MainData[[#This Row],[Region]],People!B:B,People!A:A)</f>
        <v>Cassandra Brandow</v>
      </c>
      <c r="W7157" s="3" t="str">
        <f>IFERROR(VLOOKUP(MainData[[#This Row],[Order ID]],Table3[#All],2,0),"No")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LOOKUP(MainData[[#This Row],[Region]],People!B:B,People!A:A)</f>
        <v>Chuck Magee</v>
      </c>
      <c r="W7158" s="3" t="str">
        <f>IFERROR(VLOOKUP(MainData[[#This Row],[Order ID]],Table3[#All],2,0),"No")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LOOKUP(MainData[[#This Row],[Region]],People!B:B,People!A:A)</f>
        <v>Anna Andreadi</v>
      </c>
      <c r="W7159" s="3" t="str">
        <f>IFERROR(VLOOKUP(MainData[[#This Row],[Order ID]],Table3[#All],2,0),"No")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LOOKUP(MainData[[#This Row],[Region]],People!B:B,People!A:A)</f>
        <v>Anna Andreadi</v>
      </c>
      <c r="W7160" s="3" t="str">
        <f>IFERROR(VLOOKUP(MainData[[#This Row],[Order ID]],Table3[#All],2,0),"No")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LOOKUP(MainData[[#This Row],[Region]],People!B:B,People!A:A)</f>
        <v>Kelly Williams</v>
      </c>
      <c r="W7161" s="3" t="str">
        <f>IFERROR(VLOOKUP(MainData[[#This Row],[Order ID]],Table3[#All],2,0),"No")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LOOKUP(MainData[[#This Row],[Region]],People!B:B,People!A:A)</f>
        <v>Kelly Williams</v>
      </c>
      <c r="W7162" s="3" t="str">
        <f>IFERROR(VLOOKUP(MainData[[#This Row],[Order ID]],Table3[#All],2,0),"No")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LOOKUP(MainData[[#This Row],[Region]],People!B:B,People!A:A)</f>
        <v>Cassandra Brandow</v>
      </c>
      <c r="W7163" s="3" t="str">
        <f>IFERROR(VLOOKUP(MainData[[#This Row],[Order ID]],Table3[#All],2,0),"No")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LOOKUP(MainData[[#This Row],[Region]],People!B:B,People!A:A)</f>
        <v>Cassandra Brandow</v>
      </c>
      <c r="W7164" s="3" t="str">
        <f>IFERROR(VLOOKUP(MainData[[#This Row],[Order ID]],Table3[#All],2,0),"No")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LOOKUP(MainData[[#This Row],[Region]],People!B:B,People!A:A)</f>
        <v>Chuck Magee</v>
      </c>
      <c r="W7165" s="3" t="str">
        <f>IFERROR(VLOOKUP(MainData[[#This Row],[Order ID]],Table3[#All],2,0),"No")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LOOKUP(MainData[[#This Row],[Region]],People!B:B,People!A:A)</f>
        <v>Chuck Magee</v>
      </c>
      <c r="W7166" s="3" t="str">
        <f>IFERROR(VLOOKUP(MainData[[#This Row],[Order ID]],Table3[#All],2,0),"No")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LOOKUP(MainData[[#This Row],[Region]],People!B:B,People!A:A)</f>
        <v>Chuck Magee</v>
      </c>
      <c r="W7167" s="3" t="str">
        <f>IFERROR(VLOOKUP(MainData[[#This Row],[Order ID]],Table3[#All],2,0),"No")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LOOKUP(MainData[[#This Row],[Region]],People!B:B,People!A:A)</f>
        <v>Anna Andreadi</v>
      </c>
      <c r="W7168" s="3" t="str">
        <f>IFERROR(VLOOKUP(MainData[[#This Row],[Order ID]],Table3[#All],2,0),"No")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LOOKUP(MainData[[#This Row],[Region]],People!B:B,People!A:A)</f>
        <v>Anna Andreadi</v>
      </c>
      <c r="W7169" s="3" t="str">
        <f>IFERROR(VLOOKUP(MainData[[#This Row],[Order ID]],Table3[#All],2,0),"No")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LOOKUP(MainData[[#This Row],[Region]],People!B:B,People!A:A)</f>
        <v>Anna Andreadi</v>
      </c>
      <c r="W7170" s="3" t="str">
        <f>IFERROR(VLOOKUP(MainData[[#This Row],[Order ID]],Table3[#All],2,0),"No")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LOOKUP(MainData[[#This Row],[Region]],People!B:B,People!A:A)</f>
        <v>Anna Andreadi</v>
      </c>
      <c r="W7171" s="3" t="str">
        <f>IFERROR(VLOOKUP(MainData[[#This Row],[Order ID]],Table3[#All],2,0),"No")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LOOKUP(MainData[[#This Row],[Region]],People!B:B,People!A:A)</f>
        <v>Chuck Magee</v>
      </c>
      <c r="W7172" s="3" t="str">
        <f>IFERROR(VLOOKUP(MainData[[#This Row],[Order ID]],Table3[#All],2,0),"No")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LOOKUP(MainData[[#This Row],[Region]],People!B:B,People!A:A)</f>
        <v>Anna Andreadi</v>
      </c>
      <c r="W7173" s="3" t="str">
        <f>IFERROR(VLOOKUP(MainData[[#This Row],[Order ID]],Table3[#All],2,0),"No")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LOOKUP(MainData[[#This Row],[Region]],People!B:B,People!A:A)</f>
        <v>Kelly Williams</v>
      </c>
      <c r="W7174" s="3" t="str">
        <f>IFERROR(VLOOKUP(MainData[[#This Row],[Order ID]],Table3[#All],2,0),"No")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LOOKUP(MainData[[#This Row],[Region]],People!B:B,People!A:A)</f>
        <v>Kelly Williams</v>
      </c>
      <c r="W7175" s="3" t="str">
        <f>IFERROR(VLOOKUP(MainData[[#This Row],[Order ID]],Table3[#All],2,0),"No")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LOOKUP(MainData[[#This Row],[Region]],People!B:B,People!A:A)</f>
        <v>Kelly Williams</v>
      </c>
      <c r="W7176" s="3" t="str">
        <f>IFERROR(VLOOKUP(MainData[[#This Row],[Order ID]],Table3[#All],2,0),"No")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LOOKUP(MainData[[#This Row],[Region]],People!B:B,People!A:A)</f>
        <v>Kelly Williams</v>
      </c>
      <c r="W7177" s="3" t="str">
        <f>IFERROR(VLOOKUP(MainData[[#This Row],[Order ID]],Table3[#All],2,0),"No")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LOOKUP(MainData[[#This Row],[Region]],People!B:B,People!A:A)</f>
        <v>Kelly Williams</v>
      </c>
      <c r="W7178" s="3" t="str">
        <f>IFERROR(VLOOKUP(MainData[[#This Row],[Order ID]],Table3[#All],2,0),"No")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LOOKUP(MainData[[#This Row],[Region]],People!B:B,People!A:A)</f>
        <v>Chuck Magee</v>
      </c>
      <c r="W7179" s="3" t="str">
        <f>IFERROR(VLOOKUP(MainData[[#This Row],[Order ID]],Table3[#All],2,0),"No")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LOOKUP(MainData[[#This Row],[Region]],People!B:B,People!A:A)</f>
        <v>Chuck Magee</v>
      </c>
      <c r="W7180" s="3" t="str">
        <f>IFERROR(VLOOKUP(MainData[[#This Row],[Order ID]],Table3[#All],2,0),"No")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LOOKUP(MainData[[#This Row],[Region]],People!B:B,People!A:A)</f>
        <v>Chuck Magee</v>
      </c>
      <c r="W7181" s="3" t="str">
        <f>IFERROR(VLOOKUP(MainData[[#This Row],[Order ID]],Table3[#All],2,0),"No")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LOOKUP(MainData[[#This Row],[Region]],People!B:B,People!A:A)</f>
        <v>Cassandra Brandow</v>
      </c>
      <c r="W7182" s="3" t="str">
        <f>IFERROR(VLOOKUP(MainData[[#This Row],[Order ID]],Table3[#All],2,0),"No")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LOOKUP(MainData[[#This Row],[Region]],People!B:B,People!A:A)</f>
        <v>Chuck Magee</v>
      </c>
      <c r="W7183" s="3" t="str">
        <f>IFERROR(VLOOKUP(MainData[[#This Row],[Order ID]],Table3[#All],2,0),"No")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LOOKUP(MainData[[#This Row],[Region]],People!B:B,People!A:A)</f>
        <v>Anna Andreadi</v>
      </c>
      <c r="W7184" s="3" t="str">
        <f>IFERROR(VLOOKUP(MainData[[#This Row],[Order ID]],Table3[#All],2,0),"No")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LOOKUP(MainData[[#This Row],[Region]],People!B:B,People!A:A)</f>
        <v>Chuck Magee</v>
      </c>
      <c r="W7185" s="3" t="str">
        <f>IFERROR(VLOOKUP(MainData[[#This Row],[Order ID]],Table3[#All],2,0),"No")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LOOKUP(MainData[[#This Row],[Region]],People!B:B,People!A:A)</f>
        <v>Kelly Williams</v>
      </c>
      <c r="W7186" s="3" t="str">
        <f>IFERROR(VLOOKUP(MainData[[#This Row],[Order ID]],Table3[#All],2,0),"No")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LOOKUP(MainData[[#This Row],[Region]],People!B:B,People!A:A)</f>
        <v>Kelly Williams</v>
      </c>
      <c r="W7187" s="3" t="str">
        <f>IFERROR(VLOOKUP(MainData[[#This Row],[Order ID]],Table3[#All],2,0),"No")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LOOKUP(MainData[[#This Row],[Region]],People!B:B,People!A:A)</f>
        <v>Kelly Williams</v>
      </c>
      <c r="W7188" s="3" t="str">
        <f>IFERROR(VLOOKUP(MainData[[#This Row],[Order ID]],Table3[#All],2,0),"No")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LOOKUP(MainData[[#This Row],[Region]],People!B:B,People!A:A)</f>
        <v>Kelly Williams</v>
      </c>
      <c r="W7189" s="3" t="str">
        <f>IFERROR(VLOOKUP(MainData[[#This Row],[Order ID]],Table3[#All],2,0),"No")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LOOKUP(MainData[[#This Row],[Region]],People!B:B,People!A:A)</f>
        <v>Kelly Williams</v>
      </c>
      <c r="W7190" s="3" t="str">
        <f>IFERROR(VLOOKUP(MainData[[#This Row],[Order ID]],Table3[#All],2,0),"No")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LOOKUP(MainData[[#This Row],[Region]],People!B:B,People!A:A)</f>
        <v>Anna Andreadi</v>
      </c>
      <c r="W7191" s="3" t="str">
        <f>IFERROR(VLOOKUP(MainData[[#This Row],[Order ID]],Table3[#All],2,0),"No")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LOOKUP(MainData[[#This Row],[Region]],People!B:B,People!A:A)</f>
        <v>Anna Andreadi</v>
      </c>
      <c r="W7192" s="3" t="str">
        <f>IFERROR(VLOOKUP(MainData[[#This Row],[Order ID]],Table3[#All],2,0),"No")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LOOKUP(MainData[[#This Row],[Region]],People!B:B,People!A:A)</f>
        <v>Cassandra Brandow</v>
      </c>
      <c r="W7193" s="3" t="str">
        <f>IFERROR(VLOOKUP(MainData[[#This Row],[Order ID]],Table3[#All],2,0),"No")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LOOKUP(MainData[[#This Row],[Region]],People!B:B,People!A:A)</f>
        <v>Cassandra Brandow</v>
      </c>
      <c r="W7194" s="3" t="str">
        <f>IFERROR(VLOOKUP(MainData[[#This Row],[Order ID]],Table3[#All],2,0),"No")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LOOKUP(MainData[[#This Row],[Region]],People!B:B,People!A:A)</f>
        <v>Cassandra Brandow</v>
      </c>
      <c r="W7195" s="3" t="str">
        <f>IFERROR(VLOOKUP(MainData[[#This Row],[Order ID]],Table3[#All],2,0),"No")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LOOKUP(MainData[[#This Row],[Region]],People!B:B,People!A:A)</f>
        <v>Cassandra Brandow</v>
      </c>
      <c r="W7196" s="3" t="str">
        <f>IFERROR(VLOOKUP(MainData[[#This Row],[Order ID]],Table3[#All],2,0),"No")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LOOKUP(MainData[[#This Row],[Region]],People!B:B,People!A:A)</f>
        <v>Anna Andreadi</v>
      </c>
      <c r="W7197" s="3" t="str">
        <f>IFERROR(VLOOKUP(MainData[[#This Row],[Order ID]],Table3[#All],2,0),"No")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LOOKUP(MainData[[#This Row],[Region]],People!B:B,People!A:A)</f>
        <v>Anna Andreadi</v>
      </c>
      <c r="W7198" s="3" t="str">
        <f>IFERROR(VLOOKUP(MainData[[#This Row],[Order ID]],Table3[#All],2,0),"No")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LOOKUP(MainData[[#This Row],[Region]],People!B:B,People!A:A)</f>
        <v>Anna Andreadi</v>
      </c>
      <c r="W7199" s="3" t="str">
        <f>IFERROR(VLOOKUP(MainData[[#This Row],[Order ID]],Table3[#All],2,0),"No")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LOOKUP(MainData[[#This Row],[Region]],People!B:B,People!A:A)</f>
        <v>Chuck Magee</v>
      </c>
      <c r="W7200" s="3" t="str">
        <f>IFERROR(VLOOKUP(MainData[[#This Row],[Order ID]],Table3[#All],2,0),"No")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LOOKUP(MainData[[#This Row],[Region]],People!B:B,People!A:A)</f>
        <v>Chuck Magee</v>
      </c>
      <c r="W7201" s="3" t="str">
        <f>IFERROR(VLOOKUP(MainData[[#This Row],[Order ID]],Table3[#All],2,0),"No")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LOOKUP(MainData[[#This Row],[Region]],People!B:B,People!A:A)</f>
        <v>Cassandra Brandow</v>
      </c>
      <c r="W7202" s="3" t="str">
        <f>IFERROR(VLOOKUP(MainData[[#This Row],[Order ID]],Table3[#All],2,0),"No")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LOOKUP(MainData[[#This Row],[Region]],People!B:B,People!A:A)</f>
        <v>Cassandra Brandow</v>
      </c>
      <c r="W7203" s="3" t="str">
        <f>IFERROR(VLOOKUP(MainData[[#This Row],[Order ID]],Table3[#All],2,0),"No")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LOOKUP(MainData[[#This Row],[Region]],People!B:B,People!A:A)</f>
        <v>Chuck Magee</v>
      </c>
      <c r="W7204" s="3" t="str">
        <f>IFERROR(VLOOKUP(MainData[[#This Row],[Order ID]],Table3[#All],2,0),"No")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LOOKUP(MainData[[#This Row],[Region]],People!B:B,People!A:A)</f>
        <v>Kelly Williams</v>
      </c>
      <c r="W7205" s="3" t="str">
        <f>IFERROR(VLOOKUP(MainData[[#This Row],[Order ID]],Table3[#All],2,0),"No")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LOOKUP(MainData[[#This Row],[Region]],People!B:B,People!A:A)</f>
        <v>Chuck Magee</v>
      </c>
      <c r="W7206" s="3" t="str">
        <f>IFERROR(VLOOKUP(MainData[[#This Row],[Order ID]],Table3[#All],2,0),"No")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LOOKUP(MainData[[#This Row],[Region]],People!B:B,People!A:A)</f>
        <v>Anna Andreadi</v>
      </c>
      <c r="W7207" s="3" t="str">
        <f>IFERROR(VLOOKUP(MainData[[#This Row],[Order ID]],Table3[#All],2,0),"No")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LOOKUP(MainData[[#This Row],[Region]],People!B:B,People!A:A)</f>
        <v>Anna Andreadi</v>
      </c>
      <c r="W7208" s="3" t="str">
        <f>IFERROR(VLOOKUP(MainData[[#This Row],[Order ID]],Table3[#All],2,0),"No")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LOOKUP(MainData[[#This Row],[Region]],People!B:B,People!A:A)</f>
        <v>Anna Andreadi</v>
      </c>
      <c r="W7209" s="3" t="str">
        <f>IFERROR(VLOOKUP(MainData[[#This Row],[Order ID]],Table3[#All],2,0),"No")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LOOKUP(MainData[[#This Row],[Region]],People!B:B,People!A:A)</f>
        <v>Anna Andreadi</v>
      </c>
      <c r="W7210" s="3" t="str">
        <f>IFERROR(VLOOKUP(MainData[[#This Row],[Order ID]],Table3[#All],2,0),"No")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LOOKUP(MainData[[#This Row],[Region]],People!B:B,People!A:A)</f>
        <v>Anna Andreadi</v>
      </c>
      <c r="W7211" s="3" t="str">
        <f>IFERROR(VLOOKUP(MainData[[#This Row],[Order ID]],Table3[#All],2,0),"No")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LOOKUP(MainData[[#This Row],[Region]],People!B:B,People!A:A)</f>
        <v>Anna Andreadi</v>
      </c>
      <c r="W7212" s="3" t="str">
        <f>IFERROR(VLOOKUP(MainData[[#This Row],[Order ID]],Table3[#All],2,0),"No")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LOOKUP(MainData[[#This Row],[Region]],People!B:B,People!A:A)</f>
        <v>Anna Andreadi</v>
      </c>
      <c r="W7213" s="3" t="str">
        <f>IFERROR(VLOOKUP(MainData[[#This Row],[Order ID]],Table3[#All],2,0),"No")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LOOKUP(MainData[[#This Row],[Region]],People!B:B,People!A:A)</f>
        <v>Anna Andreadi</v>
      </c>
      <c r="W7214" s="3" t="str">
        <f>IFERROR(VLOOKUP(MainData[[#This Row],[Order ID]],Table3[#All],2,0),"No")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LOOKUP(MainData[[#This Row],[Region]],People!B:B,People!A:A)</f>
        <v>Anna Andreadi</v>
      </c>
      <c r="W7215" s="3" t="str">
        <f>IFERROR(VLOOKUP(MainData[[#This Row],[Order ID]],Table3[#All],2,0),"No")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LOOKUP(MainData[[#This Row],[Region]],People!B:B,People!A:A)</f>
        <v>Kelly Williams</v>
      </c>
      <c r="W7216" s="3" t="str">
        <f>IFERROR(VLOOKUP(MainData[[#This Row],[Order ID]],Table3[#All],2,0),"No")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LOOKUP(MainData[[#This Row],[Region]],People!B:B,People!A:A)</f>
        <v>Kelly Williams</v>
      </c>
      <c r="W7217" s="3" t="str">
        <f>IFERROR(VLOOKUP(MainData[[#This Row],[Order ID]],Table3[#All],2,0),"No")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LOOKUP(MainData[[#This Row],[Region]],People!B:B,People!A:A)</f>
        <v>Anna Andreadi</v>
      </c>
      <c r="W7218" s="3" t="str">
        <f>IFERROR(VLOOKUP(MainData[[#This Row],[Order ID]],Table3[#All],2,0),"No")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LOOKUP(MainData[[#This Row],[Region]],People!B:B,People!A:A)</f>
        <v>Anna Andreadi</v>
      </c>
      <c r="W7219" s="3" t="str">
        <f>IFERROR(VLOOKUP(MainData[[#This Row],[Order ID]],Table3[#All],2,0),"No")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LOOKUP(MainData[[#This Row],[Region]],People!B:B,People!A:A)</f>
        <v>Anna Andreadi</v>
      </c>
      <c r="W7220" s="3" t="str">
        <f>IFERROR(VLOOKUP(MainData[[#This Row],[Order ID]],Table3[#All],2,0),"No")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LOOKUP(MainData[[#This Row],[Region]],People!B:B,People!A:A)</f>
        <v>Anna Andreadi</v>
      </c>
      <c r="W7221" s="3" t="str">
        <f>IFERROR(VLOOKUP(MainData[[#This Row],[Order ID]],Table3[#All],2,0),"No")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LOOKUP(MainData[[#This Row],[Region]],People!B:B,People!A:A)</f>
        <v>Chuck Magee</v>
      </c>
      <c r="W7222" s="3" t="str">
        <f>IFERROR(VLOOKUP(MainData[[#This Row],[Order ID]],Table3[#All],2,0),"No")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LOOKUP(MainData[[#This Row],[Region]],People!B:B,People!A:A)</f>
        <v>Chuck Magee</v>
      </c>
      <c r="W7223" s="3" t="str">
        <f>IFERROR(VLOOKUP(MainData[[#This Row],[Order ID]],Table3[#All],2,0),"No")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LOOKUP(MainData[[#This Row],[Region]],People!B:B,People!A:A)</f>
        <v>Kelly Williams</v>
      </c>
      <c r="W7224" s="3" t="str">
        <f>IFERROR(VLOOKUP(MainData[[#This Row],[Order ID]],Table3[#All],2,0),"No")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LOOKUP(MainData[[#This Row],[Region]],People!B:B,People!A:A)</f>
        <v>Anna Andreadi</v>
      </c>
      <c r="W7225" s="3" t="str">
        <f>IFERROR(VLOOKUP(MainData[[#This Row],[Order ID]],Table3[#All],2,0),"No")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LOOKUP(MainData[[#This Row],[Region]],People!B:B,People!A:A)</f>
        <v>Anna Andreadi</v>
      </c>
      <c r="W7226" s="3" t="str">
        <f>IFERROR(VLOOKUP(MainData[[#This Row],[Order ID]],Table3[#All],2,0),"No")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LOOKUP(MainData[[#This Row],[Region]],People!B:B,People!A:A)</f>
        <v>Anna Andreadi</v>
      </c>
      <c r="W7227" s="3" t="str">
        <f>IFERROR(VLOOKUP(MainData[[#This Row],[Order ID]],Table3[#All],2,0),"No")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LOOKUP(MainData[[#This Row],[Region]],People!B:B,People!A:A)</f>
        <v>Chuck Magee</v>
      </c>
      <c r="W7228" s="3" t="str">
        <f>IFERROR(VLOOKUP(MainData[[#This Row],[Order ID]],Table3[#All],2,0),"No")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LOOKUP(MainData[[#This Row],[Region]],People!B:B,People!A:A)</f>
        <v>Chuck Magee</v>
      </c>
      <c r="W7229" s="3" t="str">
        <f>IFERROR(VLOOKUP(MainData[[#This Row],[Order ID]],Table3[#All],2,0),"No")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LOOKUP(MainData[[#This Row],[Region]],People!B:B,People!A:A)</f>
        <v>Anna Andreadi</v>
      </c>
      <c r="W7230" s="3" t="str">
        <f>IFERROR(VLOOKUP(MainData[[#This Row],[Order ID]],Table3[#All],2,0),"No")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LOOKUP(MainData[[#This Row],[Region]],People!B:B,People!A:A)</f>
        <v>Anna Andreadi</v>
      </c>
      <c r="W7231" s="3" t="str">
        <f>IFERROR(VLOOKUP(MainData[[#This Row],[Order ID]],Table3[#All],2,0),"No")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LOOKUP(MainData[[#This Row],[Region]],People!B:B,People!A:A)</f>
        <v>Chuck Magee</v>
      </c>
      <c r="W7232" s="3" t="str">
        <f>IFERROR(VLOOKUP(MainData[[#This Row],[Order ID]],Table3[#All],2,0),"No")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LOOKUP(MainData[[#This Row],[Region]],People!B:B,People!A:A)</f>
        <v>Chuck Magee</v>
      </c>
      <c r="W7233" s="3" t="str">
        <f>IFERROR(VLOOKUP(MainData[[#This Row],[Order ID]],Table3[#All],2,0),"No")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LOOKUP(MainData[[#This Row],[Region]],People!B:B,People!A:A)</f>
        <v>Chuck Magee</v>
      </c>
      <c r="W7234" s="3" t="str">
        <f>IFERROR(VLOOKUP(MainData[[#This Row],[Order ID]],Table3[#All],2,0),"No")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LOOKUP(MainData[[#This Row],[Region]],People!B:B,People!A:A)</f>
        <v>Chuck Magee</v>
      </c>
      <c r="W7235" s="3" t="str">
        <f>IFERROR(VLOOKUP(MainData[[#This Row],[Order ID]],Table3[#All],2,0),"No")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LOOKUP(MainData[[#This Row],[Region]],People!B:B,People!A:A)</f>
        <v>Chuck Magee</v>
      </c>
      <c r="W7236" s="3" t="str">
        <f>IFERROR(VLOOKUP(MainData[[#This Row],[Order ID]],Table3[#All],2,0),"No")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LOOKUP(MainData[[#This Row],[Region]],People!B:B,People!A:A)</f>
        <v>Chuck Magee</v>
      </c>
      <c r="W7237" s="3" t="str">
        <f>IFERROR(VLOOKUP(MainData[[#This Row],[Order ID]],Table3[#All],2,0),"No")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LOOKUP(MainData[[#This Row],[Region]],People!B:B,People!A:A)</f>
        <v>Anna Andreadi</v>
      </c>
      <c r="W7238" s="3" t="str">
        <f>IFERROR(VLOOKUP(MainData[[#This Row],[Order ID]],Table3[#All],2,0),"No")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LOOKUP(MainData[[#This Row],[Region]],People!B:B,People!A:A)</f>
        <v>Chuck Magee</v>
      </c>
      <c r="W7239" s="3" t="str">
        <f>IFERROR(VLOOKUP(MainData[[#This Row],[Order ID]],Table3[#All],2,0),"No")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LOOKUP(MainData[[#This Row],[Region]],People!B:B,People!A:A)</f>
        <v>Anna Andreadi</v>
      </c>
      <c r="W7240" s="3" t="str">
        <f>IFERROR(VLOOKUP(MainData[[#This Row],[Order ID]],Table3[#All],2,0),"No")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LOOKUP(MainData[[#This Row],[Region]],People!B:B,People!A:A)</f>
        <v>Anna Andreadi</v>
      </c>
      <c r="W7241" s="3" t="str">
        <f>IFERROR(VLOOKUP(MainData[[#This Row],[Order ID]],Table3[#All],2,0),"No")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LOOKUP(MainData[[#This Row],[Region]],People!B:B,People!A:A)</f>
        <v>Anna Andreadi</v>
      </c>
      <c r="W7242" s="3" t="str">
        <f>IFERROR(VLOOKUP(MainData[[#This Row],[Order ID]],Table3[#All],2,0),"No")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LOOKUP(MainData[[#This Row],[Region]],People!B:B,People!A:A)</f>
        <v>Anna Andreadi</v>
      </c>
      <c r="W7243" s="3" t="str">
        <f>IFERROR(VLOOKUP(MainData[[#This Row],[Order ID]],Table3[#All],2,0),"No")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LOOKUP(MainData[[#This Row],[Region]],People!B:B,People!A:A)</f>
        <v>Anna Andreadi</v>
      </c>
      <c r="W7244" s="3" t="str">
        <f>IFERROR(VLOOKUP(MainData[[#This Row],[Order ID]],Table3[#All],2,0),"No")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LOOKUP(MainData[[#This Row],[Region]],People!B:B,People!A:A)</f>
        <v>Chuck Magee</v>
      </c>
      <c r="W7245" s="3" t="str">
        <f>IFERROR(VLOOKUP(MainData[[#This Row],[Order ID]],Table3[#All],2,0),"No")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LOOKUP(MainData[[#This Row],[Region]],People!B:B,People!A:A)</f>
        <v>Anna Andreadi</v>
      </c>
      <c r="W7246" s="3" t="str">
        <f>IFERROR(VLOOKUP(MainData[[#This Row],[Order ID]],Table3[#All],2,0),"No")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LOOKUP(MainData[[#This Row],[Region]],People!B:B,People!A:A)</f>
        <v>Anna Andreadi</v>
      </c>
      <c r="W7247" s="3" t="str">
        <f>IFERROR(VLOOKUP(MainData[[#This Row],[Order ID]],Table3[#All],2,0),"No")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LOOKUP(MainData[[#This Row],[Region]],People!B:B,People!A:A)</f>
        <v>Chuck Magee</v>
      </c>
      <c r="W7248" s="3" t="str">
        <f>IFERROR(VLOOKUP(MainData[[#This Row],[Order ID]],Table3[#All],2,0),"No")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LOOKUP(MainData[[#This Row],[Region]],People!B:B,People!A:A)</f>
        <v>Chuck Magee</v>
      </c>
      <c r="W7249" s="3" t="str">
        <f>IFERROR(VLOOKUP(MainData[[#This Row],[Order ID]],Table3[#All],2,0),"No")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LOOKUP(MainData[[#This Row],[Region]],People!B:B,People!A:A)</f>
        <v>Chuck Magee</v>
      </c>
      <c r="W7250" s="3" t="str">
        <f>IFERROR(VLOOKUP(MainData[[#This Row],[Order ID]],Table3[#All],2,0),"No")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LOOKUP(MainData[[#This Row],[Region]],People!B:B,People!A:A)</f>
        <v>Anna Andreadi</v>
      </c>
      <c r="W7251" s="3" t="str">
        <f>IFERROR(VLOOKUP(MainData[[#This Row],[Order ID]],Table3[#All],2,0),"No")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LOOKUP(MainData[[#This Row],[Region]],People!B:B,People!A:A)</f>
        <v>Anna Andreadi</v>
      </c>
      <c r="W7252" s="3" t="str">
        <f>IFERROR(VLOOKUP(MainData[[#This Row],[Order ID]],Table3[#All],2,0),"No")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LOOKUP(MainData[[#This Row],[Region]],People!B:B,People!A:A)</f>
        <v>Cassandra Brandow</v>
      </c>
      <c r="W7253" s="3" t="str">
        <f>IFERROR(VLOOKUP(MainData[[#This Row],[Order ID]],Table3[#All],2,0),"No")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LOOKUP(MainData[[#This Row],[Region]],People!B:B,People!A:A)</f>
        <v>Kelly Williams</v>
      </c>
      <c r="W7254" s="3" t="str">
        <f>IFERROR(VLOOKUP(MainData[[#This Row],[Order ID]],Table3[#All],2,0),"No")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LOOKUP(MainData[[#This Row],[Region]],People!B:B,People!A:A)</f>
        <v>Kelly Williams</v>
      </c>
      <c r="W7255" s="3" t="str">
        <f>IFERROR(VLOOKUP(MainData[[#This Row],[Order ID]],Table3[#All],2,0),"No")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LOOKUP(MainData[[#This Row],[Region]],People!B:B,People!A:A)</f>
        <v>Kelly Williams</v>
      </c>
      <c r="W7256" s="3" t="str">
        <f>IFERROR(VLOOKUP(MainData[[#This Row],[Order ID]],Table3[#All],2,0),"No")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LOOKUP(MainData[[#This Row],[Region]],People!B:B,People!A:A)</f>
        <v>Kelly Williams</v>
      </c>
      <c r="W7257" s="3" t="str">
        <f>IFERROR(VLOOKUP(MainData[[#This Row],[Order ID]],Table3[#All],2,0),"No")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LOOKUP(MainData[[#This Row],[Region]],People!B:B,People!A:A)</f>
        <v>Kelly Williams</v>
      </c>
      <c r="W7258" s="3" t="str">
        <f>IFERROR(VLOOKUP(MainData[[#This Row],[Order ID]],Table3[#All],2,0),"No")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LOOKUP(MainData[[#This Row],[Region]],People!B:B,People!A:A)</f>
        <v>Kelly Williams</v>
      </c>
      <c r="W7259" s="3" t="str">
        <f>IFERROR(VLOOKUP(MainData[[#This Row],[Order ID]],Table3[#All],2,0),"No")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LOOKUP(MainData[[#This Row],[Region]],People!B:B,People!A:A)</f>
        <v>Kelly Williams</v>
      </c>
      <c r="W7260" s="3" t="str">
        <f>IFERROR(VLOOKUP(MainData[[#This Row],[Order ID]],Table3[#All],2,0),"No")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LOOKUP(MainData[[#This Row],[Region]],People!B:B,People!A:A)</f>
        <v>Kelly Williams</v>
      </c>
      <c r="W7261" s="3" t="str">
        <f>IFERROR(VLOOKUP(MainData[[#This Row],[Order ID]],Table3[#All],2,0),"No")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LOOKUP(MainData[[#This Row],[Region]],People!B:B,People!A:A)</f>
        <v>Kelly Williams</v>
      </c>
      <c r="W7262" s="3" t="str">
        <f>IFERROR(VLOOKUP(MainData[[#This Row],[Order ID]],Table3[#All],2,0),"No")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LOOKUP(MainData[[#This Row],[Region]],People!B:B,People!A:A)</f>
        <v>Anna Andreadi</v>
      </c>
      <c r="W7263" s="3" t="str">
        <f>IFERROR(VLOOKUP(MainData[[#This Row],[Order ID]],Table3[#All],2,0),"No")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LOOKUP(MainData[[#This Row],[Region]],People!B:B,People!A:A)</f>
        <v>Chuck Magee</v>
      </c>
      <c r="W7264" s="3" t="str">
        <f>IFERROR(VLOOKUP(MainData[[#This Row],[Order ID]],Table3[#All],2,0),"No")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LOOKUP(MainData[[#This Row],[Region]],People!B:B,People!A:A)</f>
        <v>Chuck Magee</v>
      </c>
      <c r="W7265" s="3" t="str">
        <f>IFERROR(VLOOKUP(MainData[[#This Row],[Order ID]],Table3[#All],2,0),"No")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LOOKUP(MainData[[#This Row],[Region]],People!B:B,People!A:A)</f>
        <v>Cassandra Brandow</v>
      </c>
      <c r="W7266" s="3" t="str">
        <f>IFERROR(VLOOKUP(MainData[[#This Row],[Order ID]],Table3[#All],2,0),"No")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LOOKUP(MainData[[#This Row],[Region]],People!B:B,People!A:A)</f>
        <v>Kelly Williams</v>
      </c>
      <c r="W7267" s="3" t="str">
        <f>IFERROR(VLOOKUP(MainData[[#This Row],[Order ID]],Table3[#All],2,0),"No")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LOOKUP(MainData[[#This Row],[Region]],People!B:B,People!A:A)</f>
        <v>Cassandra Brandow</v>
      </c>
      <c r="W7268" s="3" t="str">
        <f>IFERROR(VLOOKUP(MainData[[#This Row],[Order ID]],Table3[#All],2,0),"No")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LOOKUP(MainData[[#This Row],[Region]],People!B:B,People!A:A)</f>
        <v>Cassandra Brandow</v>
      </c>
      <c r="W7269" s="3" t="str">
        <f>IFERROR(VLOOKUP(MainData[[#This Row],[Order ID]],Table3[#All],2,0),"No")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LOOKUP(MainData[[#This Row],[Region]],People!B:B,People!A:A)</f>
        <v>Cassandra Brandow</v>
      </c>
      <c r="W7270" s="3" t="str">
        <f>IFERROR(VLOOKUP(MainData[[#This Row],[Order ID]],Table3[#All],2,0),"No")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LOOKUP(MainData[[#This Row],[Region]],People!B:B,People!A:A)</f>
        <v>Cassandra Brandow</v>
      </c>
      <c r="W7271" s="3" t="str">
        <f>IFERROR(VLOOKUP(MainData[[#This Row],[Order ID]],Table3[#All],2,0),"No")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LOOKUP(MainData[[#This Row],[Region]],People!B:B,People!A:A)</f>
        <v>Anna Andreadi</v>
      </c>
      <c r="W7272" s="3" t="str">
        <f>IFERROR(VLOOKUP(MainData[[#This Row],[Order ID]],Table3[#All],2,0),"No")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LOOKUP(MainData[[#This Row],[Region]],People!B:B,People!A:A)</f>
        <v>Anna Andreadi</v>
      </c>
      <c r="W7273" s="3" t="str">
        <f>IFERROR(VLOOKUP(MainData[[#This Row],[Order ID]],Table3[#All],2,0),"No")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LOOKUP(MainData[[#This Row],[Region]],People!B:B,People!A:A)</f>
        <v>Cassandra Brandow</v>
      </c>
      <c r="W7274" s="3" t="str">
        <f>IFERROR(VLOOKUP(MainData[[#This Row],[Order ID]],Table3[#All],2,0),"No")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LOOKUP(MainData[[#This Row],[Region]],People!B:B,People!A:A)</f>
        <v>Cassandra Brandow</v>
      </c>
      <c r="W7275" s="3" t="str">
        <f>IFERROR(VLOOKUP(MainData[[#This Row],[Order ID]],Table3[#All],2,0),"No")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LOOKUP(MainData[[#This Row],[Region]],People!B:B,People!A:A)</f>
        <v>Anna Andreadi</v>
      </c>
      <c r="W7276" s="3" t="str">
        <f>IFERROR(VLOOKUP(MainData[[#This Row],[Order ID]],Table3[#All],2,0),"No")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LOOKUP(MainData[[#This Row],[Region]],People!B:B,People!A:A)</f>
        <v>Anna Andreadi</v>
      </c>
      <c r="W7277" s="3" t="str">
        <f>IFERROR(VLOOKUP(MainData[[#This Row],[Order ID]],Table3[#All],2,0),"No")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LOOKUP(MainData[[#This Row],[Region]],People!B:B,People!A:A)</f>
        <v>Cassandra Brandow</v>
      </c>
      <c r="W7278" s="3" t="str">
        <f>IFERROR(VLOOKUP(MainData[[#This Row],[Order ID]],Table3[#All],2,0),"No")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LOOKUP(MainData[[#This Row],[Region]],People!B:B,People!A:A)</f>
        <v>Anna Andreadi</v>
      </c>
      <c r="W7279" s="3" t="str">
        <f>IFERROR(VLOOKUP(MainData[[#This Row],[Order ID]],Table3[#All],2,0),"No")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LOOKUP(MainData[[#This Row],[Region]],People!B:B,People!A:A)</f>
        <v>Anna Andreadi</v>
      </c>
      <c r="W7280" s="3" t="str">
        <f>IFERROR(VLOOKUP(MainData[[#This Row],[Order ID]],Table3[#All],2,0),"No")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LOOKUP(MainData[[#This Row],[Region]],People!B:B,People!A:A)</f>
        <v>Anna Andreadi</v>
      </c>
      <c r="W7281" s="3" t="str">
        <f>IFERROR(VLOOKUP(MainData[[#This Row],[Order ID]],Table3[#All],2,0),"No")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LOOKUP(MainData[[#This Row],[Region]],People!B:B,People!A:A)</f>
        <v>Chuck Magee</v>
      </c>
      <c r="W7282" s="3" t="str">
        <f>IFERROR(VLOOKUP(MainData[[#This Row],[Order ID]],Table3[#All],2,0),"No")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LOOKUP(MainData[[#This Row],[Region]],People!B:B,People!A:A)</f>
        <v>Anna Andreadi</v>
      </c>
      <c r="W7283" s="3" t="str">
        <f>IFERROR(VLOOKUP(MainData[[#This Row],[Order ID]],Table3[#All],2,0),"No")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LOOKUP(MainData[[#This Row],[Region]],People!B:B,People!A:A)</f>
        <v>Kelly Williams</v>
      </c>
      <c r="W7284" s="3" t="str">
        <f>IFERROR(VLOOKUP(MainData[[#This Row],[Order ID]],Table3[#All],2,0),"No")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LOOKUP(MainData[[#This Row],[Region]],People!B:B,People!A:A)</f>
        <v>Chuck Magee</v>
      </c>
      <c r="W7285" s="3" t="str">
        <f>IFERROR(VLOOKUP(MainData[[#This Row],[Order ID]],Table3[#All],2,0),"No")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LOOKUP(MainData[[#This Row],[Region]],People!B:B,People!A:A)</f>
        <v>Chuck Magee</v>
      </c>
      <c r="W7286" s="3" t="str">
        <f>IFERROR(VLOOKUP(MainData[[#This Row],[Order ID]],Table3[#All],2,0),"No")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LOOKUP(MainData[[#This Row],[Region]],People!B:B,People!A:A)</f>
        <v>Anna Andreadi</v>
      </c>
      <c r="W7287" s="3" t="str">
        <f>IFERROR(VLOOKUP(MainData[[#This Row],[Order ID]],Table3[#All],2,0),"No")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LOOKUP(MainData[[#This Row],[Region]],People!B:B,People!A:A)</f>
        <v>Kelly Williams</v>
      </c>
      <c r="W7288" s="3" t="str">
        <f>IFERROR(VLOOKUP(MainData[[#This Row],[Order ID]],Table3[#All],2,0),"No")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LOOKUP(MainData[[#This Row],[Region]],People!B:B,People!A:A)</f>
        <v>Kelly Williams</v>
      </c>
      <c r="W7289" s="3" t="str">
        <f>IFERROR(VLOOKUP(MainData[[#This Row],[Order ID]],Table3[#All],2,0),"No")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LOOKUP(MainData[[#This Row],[Region]],People!B:B,People!A:A)</f>
        <v>Kelly Williams</v>
      </c>
      <c r="W7290" s="3" t="str">
        <f>IFERROR(VLOOKUP(MainData[[#This Row],[Order ID]],Table3[#All],2,0),"No")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LOOKUP(MainData[[#This Row],[Region]],People!B:B,People!A:A)</f>
        <v>Anna Andreadi</v>
      </c>
      <c r="W7291" s="3" t="str">
        <f>IFERROR(VLOOKUP(MainData[[#This Row],[Order ID]],Table3[#All],2,0),"No")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LOOKUP(MainData[[#This Row],[Region]],People!B:B,People!A:A)</f>
        <v>Anna Andreadi</v>
      </c>
      <c r="W7292" s="3" t="str">
        <f>IFERROR(VLOOKUP(MainData[[#This Row],[Order ID]],Table3[#All],2,0),"No")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LOOKUP(MainData[[#This Row],[Region]],People!B:B,People!A:A)</f>
        <v>Anna Andreadi</v>
      </c>
      <c r="W7293" s="3" t="str">
        <f>IFERROR(VLOOKUP(MainData[[#This Row],[Order ID]],Table3[#All],2,0),"No")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LOOKUP(MainData[[#This Row],[Region]],People!B:B,People!A:A)</f>
        <v>Cassandra Brandow</v>
      </c>
      <c r="W7294" s="3" t="str">
        <f>IFERROR(VLOOKUP(MainData[[#This Row],[Order ID]],Table3[#All],2,0),"No")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LOOKUP(MainData[[#This Row],[Region]],People!B:B,People!A:A)</f>
        <v>Anna Andreadi</v>
      </c>
      <c r="W7295" s="3" t="str">
        <f>IFERROR(VLOOKUP(MainData[[#This Row],[Order ID]],Table3[#All],2,0),"No")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LOOKUP(MainData[[#This Row],[Region]],People!B:B,People!A:A)</f>
        <v>Anna Andreadi</v>
      </c>
      <c r="W7296" s="3" t="str">
        <f>IFERROR(VLOOKUP(MainData[[#This Row],[Order ID]],Table3[#All],2,0),"No")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LOOKUP(MainData[[#This Row],[Region]],People!B:B,People!A:A)</f>
        <v>Kelly Williams</v>
      </c>
      <c r="W7297" s="3" t="str">
        <f>IFERROR(VLOOKUP(MainData[[#This Row],[Order ID]],Table3[#All],2,0),"No")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LOOKUP(MainData[[#This Row],[Region]],People!B:B,People!A:A)</f>
        <v>Kelly Williams</v>
      </c>
      <c r="W7298" s="3" t="str">
        <f>IFERROR(VLOOKUP(MainData[[#This Row],[Order ID]],Table3[#All],2,0),"No")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LOOKUP(MainData[[#This Row],[Region]],People!B:B,People!A:A)</f>
        <v>Chuck Magee</v>
      </c>
      <c r="W7299" s="3" t="str">
        <f>IFERROR(VLOOKUP(MainData[[#This Row],[Order ID]],Table3[#All],2,0),"No")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LOOKUP(MainData[[#This Row],[Region]],People!B:B,People!A:A)</f>
        <v>Kelly Williams</v>
      </c>
      <c r="W7300" s="3" t="str">
        <f>IFERROR(VLOOKUP(MainData[[#This Row],[Order ID]],Table3[#All],2,0),"No")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LOOKUP(MainData[[#This Row],[Region]],People!B:B,People!A:A)</f>
        <v>Kelly Williams</v>
      </c>
      <c r="W7301" s="3" t="str">
        <f>IFERROR(VLOOKUP(MainData[[#This Row],[Order ID]],Table3[#All],2,0),"No")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LOOKUP(MainData[[#This Row],[Region]],People!B:B,People!A:A)</f>
        <v>Kelly Williams</v>
      </c>
      <c r="W7302" s="3" t="str">
        <f>IFERROR(VLOOKUP(MainData[[#This Row],[Order ID]],Table3[#All],2,0),"No")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LOOKUP(MainData[[#This Row],[Region]],People!B:B,People!A:A)</f>
        <v>Kelly Williams</v>
      </c>
      <c r="W7303" s="3" t="str">
        <f>IFERROR(VLOOKUP(MainData[[#This Row],[Order ID]],Table3[#All],2,0),"No")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LOOKUP(MainData[[#This Row],[Region]],People!B:B,People!A:A)</f>
        <v>Kelly Williams</v>
      </c>
      <c r="W7304" s="3" t="str">
        <f>IFERROR(VLOOKUP(MainData[[#This Row],[Order ID]],Table3[#All],2,0),"No")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LOOKUP(MainData[[#This Row],[Region]],People!B:B,People!A:A)</f>
        <v>Cassandra Brandow</v>
      </c>
      <c r="W7305" s="3" t="str">
        <f>IFERROR(VLOOKUP(MainData[[#This Row],[Order ID]],Table3[#All],2,0),"No")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LOOKUP(MainData[[#This Row],[Region]],People!B:B,People!A:A)</f>
        <v>Cassandra Brandow</v>
      </c>
      <c r="W7306" s="3" t="str">
        <f>IFERROR(VLOOKUP(MainData[[#This Row],[Order ID]],Table3[#All],2,0),"No")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LOOKUP(MainData[[#This Row],[Region]],People!B:B,People!A:A)</f>
        <v>Kelly Williams</v>
      </c>
      <c r="W7307" s="3" t="str">
        <f>IFERROR(VLOOKUP(MainData[[#This Row],[Order ID]],Table3[#All],2,0),"No")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LOOKUP(MainData[[#This Row],[Region]],People!B:B,People!A:A)</f>
        <v>Anna Andreadi</v>
      </c>
      <c r="W7308" s="3" t="str">
        <f>IFERROR(VLOOKUP(MainData[[#This Row],[Order ID]],Table3[#All],2,0),"No")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LOOKUP(MainData[[#This Row],[Region]],People!B:B,People!A:A)</f>
        <v>Anna Andreadi</v>
      </c>
      <c r="W7309" s="3" t="str">
        <f>IFERROR(VLOOKUP(MainData[[#This Row],[Order ID]],Table3[#All],2,0),"No")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LOOKUP(MainData[[#This Row],[Region]],People!B:B,People!A:A)</f>
        <v>Anna Andreadi</v>
      </c>
      <c r="W7310" s="3" t="str">
        <f>IFERROR(VLOOKUP(MainData[[#This Row],[Order ID]],Table3[#All],2,0),"No")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LOOKUP(MainData[[#This Row],[Region]],People!B:B,People!A:A)</f>
        <v>Chuck Magee</v>
      </c>
      <c r="W7311" s="3" t="str">
        <f>IFERROR(VLOOKUP(MainData[[#This Row],[Order ID]],Table3[#All],2,0),"No")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LOOKUP(MainData[[#This Row],[Region]],People!B:B,People!A:A)</f>
        <v>Kelly Williams</v>
      </c>
      <c r="W7312" s="3" t="str">
        <f>IFERROR(VLOOKUP(MainData[[#This Row],[Order ID]],Table3[#All],2,0),"No")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LOOKUP(MainData[[#This Row],[Region]],People!B:B,People!A:A)</f>
        <v>Cassandra Brandow</v>
      </c>
      <c r="W7313" s="3" t="str">
        <f>IFERROR(VLOOKUP(MainData[[#This Row],[Order ID]],Table3[#All],2,0),"No")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LOOKUP(MainData[[#This Row],[Region]],People!B:B,People!A:A)</f>
        <v>Cassandra Brandow</v>
      </c>
      <c r="W7314" s="3" t="str">
        <f>IFERROR(VLOOKUP(MainData[[#This Row],[Order ID]],Table3[#All],2,0),"No")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LOOKUP(MainData[[#This Row],[Region]],People!B:B,People!A:A)</f>
        <v>Cassandra Brandow</v>
      </c>
      <c r="W7315" s="3" t="str">
        <f>IFERROR(VLOOKUP(MainData[[#This Row],[Order ID]],Table3[#All],2,0),"No")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LOOKUP(MainData[[#This Row],[Region]],People!B:B,People!A:A)</f>
        <v>Kelly Williams</v>
      </c>
      <c r="W7316" s="3" t="str">
        <f>IFERROR(VLOOKUP(MainData[[#This Row],[Order ID]],Table3[#All],2,0),"No")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LOOKUP(MainData[[#This Row],[Region]],People!B:B,People!A:A)</f>
        <v>Chuck Magee</v>
      </c>
      <c r="W7317" s="3" t="str">
        <f>IFERROR(VLOOKUP(MainData[[#This Row],[Order ID]],Table3[#All],2,0),"No")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LOOKUP(MainData[[#This Row],[Region]],People!B:B,People!A:A)</f>
        <v>Chuck Magee</v>
      </c>
      <c r="W7318" s="3" t="str">
        <f>IFERROR(VLOOKUP(MainData[[#This Row],[Order ID]],Table3[#All],2,0),"No")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LOOKUP(MainData[[#This Row],[Region]],People!B:B,People!A:A)</f>
        <v>Anna Andreadi</v>
      </c>
      <c r="W7319" s="3" t="str">
        <f>IFERROR(VLOOKUP(MainData[[#This Row],[Order ID]],Table3[#All],2,0),"No")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LOOKUP(MainData[[#This Row],[Region]],People!B:B,People!A:A)</f>
        <v>Anna Andreadi</v>
      </c>
      <c r="W7320" s="3" t="str">
        <f>IFERROR(VLOOKUP(MainData[[#This Row],[Order ID]],Table3[#All],2,0),"No")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LOOKUP(MainData[[#This Row],[Region]],People!B:B,People!A:A)</f>
        <v>Chuck Magee</v>
      </c>
      <c r="W7321" s="3" t="str">
        <f>IFERROR(VLOOKUP(MainData[[#This Row],[Order ID]],Table3[#All],2,0),"No")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LOOKUP(MainData[[#This Row],[Region]],People!B:B,People!A:A)</f>
        <v>Chuck Magee</v>
      </c>
      <c r="W7322" s="3" t="str">
        <f>IFERROR(VLOOKUP(MainData[[#This Row],[Order ID]],Table3[#All],2,0),"No")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LOOKUP(MainData[[#This Row],[Region]],People!B:B,People!A:A)</f>
        <v>Kelly Williams</v>
      </c>
      <c r="W7323" s="3" t="str">
        <f>IFERROR(VLOOKUP(MainData[[#This Row],[Order ID]],Table3[#All],2,0),"No")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LOOKUP(MainData[[#This Row],[Region]],People!B:B,People!A:A)</f>
        <v>Kelly Williams</v>
      </c>
      <c r="W7324" s="3" t="str">
        <f>IFERROR(VLOOKUP(MainData[[#This Row],[Order ID]],Table3[#All],2,0),"No")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LOOKUP(MainData[[#This Row],[Region]],People!B:B,People!A:A)</f>
        <v>Chuck Magee</v>
      </c>
      <c r="W7325" s="3" t="str">
        <f>IFERROR(VLOOKUP(MainData[[#This Row],[Order ID]],Table3[#All],2,0),"No")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LOOKUP(MainData[[#This Row],[Region]],People!B:B,People!A:A)</f>
        <v>Chuck Magee</v>
      </c>
      <c r="W7326" s="3" t="str">
        <f>IFERROR(VLOOKUP(MainData[[#This Row],[Order ID]],Table3[#All],2,0),"No")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LOOKUP(MainData[[#This Row],[Region]],People!B:B,People!A:A)</f>
        <v>Anna Andreadi</v>
      </c>
      <c r="W7327" s="3" t="str">
        <f>IFERROR(VLOOKUP(MainData[[#This Row],[Order ID]],Table3[#All],2,0),"No")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LOOKUP(MainData[[#This Row],[Region]],People!B:B,People!A:A)</f>
        <v>Anna Andreadi</v>
      </c>
      <c r="W7328" s="3" t="str">
        <f>IFERROR(VLOOKUP(MainData[[#This Row],[Order ID]],Table3[#All],2,0),"No")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LOOKUP(MainData[[#This Row],[Region]],People!B:B,People!A:A)</f>
        <v>Anna Andreadi</v>
      </c>
      <c r="W7329" s="3" t="str">
        <f>IFERROR(VLOOKUP(MainData[[#This Row],[Order ID]],Table3[#All],2,0),"No")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LOOKUP(MainData[[#This Row],[Region]],People!B:B,People!A:A)</f>
        <v>Anna Andreadi</v>
      </c>
      <c r="W7330" s="3" t="str">
        <f>IFERROR(VLOOKUP(MainData[[#This Row],[Order ID]],Table3[#All],2,0),"No")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LOOKUP(MainData[[#This Row],[Region]],People!B:B,People!A:A)</f>
        <v>Anna Andreadi</v>
      </c>
      <c r="W7331" s="3" t="str">
        <f>IFERROR(VLOOKUP(MainData[[#This Row],[Order ID]],Table3[#All],2,0),"No")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LOOKUP(MainData[[#This Row],[Region]],People!B:B,People!A:A)</f>
        <v>Kelly Williams</v>
      </c>
      <c r="W7332" s="3" t="str">
        <f>IFERROR(VLOOKUP(MainData[[#This Row],[Order ID]],Table3[#All],2,0),"No")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LOOKUP(MainData[[#This Row],[Region]],People!B:B,People!A:A)</f>
        <v>Chuck Magee</v>
      </c>
      <c r="W7333" s="3" t="str">
        <f>IFERROR(VLOOKUP(MainData[[#This Row],[Order ID]],Table3[#All],2,0),"No")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LOOKUP(MainData[[#This Row],[Region]],People!B:B,People!A:A)</f>
        <v>Chuck Magee</v>
      </c>
      <c r="W7334" s="3" t="str">
        <f>IFERROR(VLOOKUP(MainData[[#This Row],[Order ID]],Table3[#All],2,0),"No")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LOOKUP(MainData[[#This Row],[Region]],People!B:B,People!A:A)</f>
        <v>Cassandra Brandow</v>
      </c>
      <c r="W7335" s="3" t="str">
        <f>IFERROR(VLOOKUP(MainData[[#This Row],[Order ID]],Table3[#All],2,0),"No")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LOOKUP(MainData[[#This Row],[Region]],People!B:B,People!A:A)</f>
        <v>Cassandra Brandow</v>
      </c>
      <c r="W7336" s="3" t="str">
        <f>IFERROR(VLOOKUP(MainData[[#This Row],[Order ID]],Table3[#All],2,0),"No")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LOOKUP(MainData[[#This Row],[Region]],People!B:B,People!A:A)</f>
        <v>Chuck Magee</v>
      </c>
      <c r="W7337" s="3" t="str">
        <f>IFERROR(VLOOKUP(MainData[[#This Row],[Order ID]],Table3[#All],2,0),"No")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LOOKUP(MainData[[#This Row],[Region]],People!B:B,People!A:A)</f>
        <v>Chuck Magee</v>
      </c>
      <c r="W7338" s="3" t="str">
        <f>IFERROR(VLOOKUP(MainData[[#This Row],[Order ID]],Table3[#All],2,0),"No")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LOOKUP(MainData[[#This Row],[Region]],People!B:B,People!A:A)</f>
        <v>Anna Andreadi</v>
      </c>
      <c r="W7339" s="3" t="str">
        <f>IFERROR(VLOOKUP(MainData[[#This Row],[Order ID]],Table3[#All],2,0),"No")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LOOKUP(MainData[[#This Row],[Region]],People!B:B,People!A:A)</f>
        <v>Chuck Magee</v>
      </c>
      <c r="W7340" s="3" t="str">
        <f>IFERROR(VLOOKUP(MainData[[#This Row],[Order ID]],Table3[#All],2,0),"No")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LOOKUP(MainData[[#This Row],[Region]],People!B:B,People!A:A)</f>
        <v>Chuck Magee</v>
      </c>
      <c r="W7341" s="3" t="str">
        <f>IFERROR(VLOOKUP(MainData[[#This Row],[Order ID]],Table3[#All],2,0),"No")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LOOKUP(MainData[[#This Row],[Region]],People!B:B,People!A:A)</f>
        <v>Cassandra Brandow</v>
      </c>
      <c r="W7342" s="3" t="str">
        <f>IFERROR(VLOOKUP(MainData[[#This Row],[Order ID]],Table3[#All],2,0),"No")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LOOKUP(MainData[[#This Row],[Region]],People!B:B,People!A:A)</f>
        <v>Cassandra Brandow</v>
      </c>
      <c r="W7343" s="3" t="str">
        <f>IFERROR(VLOOKUP(MainData[[#This Row],[Order ID]],Table3[#All],2,0),"No")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LOOKUP(MainData[[#This Row],[Region]],People!B:B,People!A:A)</f>
        <v>Cassandra Brandow</v>
      </c>
      <c r="W7344" s="3" t="str">
        <f>IFERROR(VLOOKUP(MainData[[#This Row],[Order ID]],Table3[#All],2,0),"No")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LOOKUP(MainData[[#This Row],[Region]],People!B:B,People!A:A)</f>
        <v>Chuck Magee</v>
      </c>
      <c r="W7345" s="3" t="str">
        <f>IFERROR(VLOOKUP(MainData[[#This Row],[Order ID]],Table3[#All],2,0),"No")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LOOKUP(MainData[[#This Row],[Region]],People!B:B,People!A:A)</f>
        <v>Cassandra Brandow</v>
      </c>
      <c r="W7346" s="3" t="str">
        <f>IFERROR(VLOOKUP(MainData[[#This Row],[Order ID]],Table3[#All],2,0),"No")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LOOKUP(MainData[[#This Row],[Region]],People!B:B,People!A:A)</f>
        <v>Cassandra Brandow</v>
      </c>
      <c r="W7347" s="3" t="str">
        <f>IFERROR(VLOOKUP(MainData[[#This Row],[Order ID]],Table3[#All],2,0),"No")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LOOKUP(MainData[[#This Row],[Region]],People!B:B,People!A:A)</f>
        <v>Cassandra Brandow</v>
      </c>
      <c r="W7348" s="3" t="str">
        <f>IFERROR(VLOOKUP(MainData[[#This Row],[Order ID]],Table3[#All],2,0),"No")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LOOKUP(MainData[[#This Row],[Region]],People!B:B,People!A:A)</f>
        <v>Cassandra Brandow</v>
      </c>
      <c r="W7349" s="3" t="str">
        <f>IFERROR(VLOOKUP(MainData[[#This Row],[Order ID]],Table3[#All],2,0),"No")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LOOKUP(MainData[[#This Row],[Region]],People!B:B,People!A:A)</f>
        <v>Kelly Williams</v>
      </c>
      <c r="W7350" s="3" t="str">
        <f>IFERROR(VLOOKUP(MainData[[#This Row],[Order ID]],Table3[#All],2,0),"No")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LOOKUP(MainData[[#This Row],[Region]],People!B:B,People!A:A)</f>
        <v>Kelly Williams</v>
      </c>
      <c r="W7351" s="3" t="str">
        <f>IFERROR(VLOOKUP(MainData[[#This Row],[Order ID]],Table3[#All],2,0),"No")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LOOKUP(MainData[[#This Row],[Region]],People!B:B,People!A:A)</f>
        <v>Kelly Williams</v>
      </c>
      <c r="W7352" s="3" t="str">
        <f>IFERROR(VLOOKUP(MainData[[#This Row],[Order ID]],Table3[#All],2,0),"No")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LOOKUP(MainData[[#This Row],[Region]],People!B:B,People!A:A)</f>
        <v>Anna Andreadi</v>
      </c>
      <c r="W7353" s="3" t="str">
        <f>IFERROR(VLOOKUP(MainData[[#This Row],[Order ID]],Table3[#All],2,0),"No")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LOOKUP(MainData[[#This Row],[Region]],People!B:B,People!A:A)</f>
        <v>Chuck Magee</v>
      </c>
      <c r="W7354" s="3" t="str">
        <f>IFERROR(VLOOKUP(MainData[[#This Row],[Order ID]],Table3[#All],2,0),"No")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LOOKUP(MainData[[#This Row],[Region]],People!B:B,People!A:A)</f>
        <v>Chuck Magee</v>
      </c>
      <c r="W7355" s="3" t="str">
        <f>IFERROR(VLOOKUP(MainData[[#This Row],[Order ID]],Table3[#All],2,0),"No")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LOOKUP(MainData[[#This Row],[Region]],People!B:B,People!A:A)</f>
        <v>Anna Andreadi</v>
      </c>
      <c r="W7356" s="3" t="str">
        <f>IFERROR(VLOOKUP(MainData[[#This Row],[Order ID]],Table3[#All],2,0),"No")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LOOKUP(MainData[[#This Row],[Region]],People!B:B,People!A:A)</f>
        <v>Kelly Williams</v>
      </c>
      <c r="W7357" s="3" t="str">
        <f>IFERROR(VLOOKUP(MainData[[#This Row],[Order ID]],Table3[#All],2,0),"No")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LOOKUP(MainData[[#This Row],[Region]],People!B:B,People!A:A)</f>
        <v>Anna Andreadi</v>
      </c>
      <c r="W7358" s="3" t="str">
        <f>IFERROR(VLOOKUP(MainData[[#This Row],[Order ID]],Table3[#All],2,0),"No")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LOOKUP(MainData[[#This Row],[Region]],People!B:B,People!A:A)</f>
        <v>Anna Andreadi</v>
      </c>
      <c r="W7359" s="3" t="str">
        <f>IFERROR(VLOOKUP(MainData[[#This Row],[Order ID]],Table3[#All],2,0),"No")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LOOKUP(MainData[[#This Row],[Region]],People!B:B,People!A:A)</f>
        <v>Chuck Magee</v>
      </c>
      <c r="W7360" s="3" t="str">
        <f>IFERROR(VLOOKUP(MainData[[#This Row],[Order ID]],Table3[#All],2,0),"No")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LOOKUP(MainData[[#This Row],[Region]],People!B:B,People!A:A)</f>
        <v>Chuck Magee</v>
      </c>
      <c r="W7361" s="3" t="str">
        <f>IFERROR(VLOOKUP(MainData[[#This Row],[Order ID]],Table3[#All],2,0),"No")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LOOKUP(MainData[[#This Row],[Region]],People!B:B,People!A:A)</f>
        <v>Anna Andreadi</v>
      </c>
      <c r="W7362" s="3" t="str">
        <f>IFERROR(VLOOKUP(MainData[[#This Row],[Order ID]],Table3[#All],2,0),"No")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LOOKUP(MainData[[#This Row],[Region]],People!B:B,People!A:A)</f>
        <v>Anna Andreadi</v>
      </c>
      <c r="W7363" s="3" t="str">
        <f>IFERROR(VLOOKUP(MainData[[#This Row],[Order ID]],Table3[#All],2,0),"No")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LOOKUP(MainData[[#This Row],[Region]],People!B:B,People!A:A)</f>
        <v>Anna Andreadi</v>
      </c>
      <c r="W7364" s="3" t="str">
        <f>IFERROR(VLOOKUP(MainData[[#This Row],[Order ID]],Table3[#All],2,0),"No")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LOOKUP(MainData[[#This Row],[Region]],People!B:B,People!A:A)</f>
        <v>Chuck Magee</v>
      </c>
      <c r="W7365" s="3" t="str">
        <f>IFERROR(VLOOKUP(MainData[[#This Row],[Order ID]],Table3[#All],2,0),"No")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LOOKUP(MainData[[#This Row],[Region]],People!B:B,People!A:A)</f>
        <v>Chuck Magee</v>
      </c>
      <c r="W7366" s="3" t="str">
        <f>IFERROR(VLOOKUP(MainData[[#This Row],[Order ID]],Table3[#All],2,0),"No")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LOOKUP(MainData[[#This Row],[Region]],People!B:B,People!A:A)</f>
        <v>Chuck Magee</v>
      </c>
      <c r="W7367" s="3" t="str">
        <f>IFERROR(VLOOKUP(MainData[[#This Row],[Order ID]],Table3[#All],2,0),"No")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LOOKUP(MainData[[#This Row],[Region]],People!B:B,People!A:A)</f>
        <v>Chuck Magee</v>
      </c>
      <c r="W7368" s="3" t="str">
        <f>IFERROR(VLOOKUP(MainData[[#This Row],[Order ID]],Table3[#All],2,0),"No")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LOOKUP(MainData[[#This Row],[Region]],People!B:B,People!A:A)</f>
        <v>Chuck Magee</v>
      </c>
      <c r="W7369" s="3" t="str">
        <f>IFERROR(VLOOKUP(MainData[[#This Row],[Order ID]],Table3[#All],2,0),"No")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LOOKUP(MainData[[#This Row],[Region]],People!B:B,People!A:A)</f>
        <v>Cassandra Brandow</v>
      </c>
      <c r="W7370" s="3" t="str">
        <f>IFERROR(VLOOKUP(MainData[[#This Row],[Order ID]],Table3[#All],2,0),"No")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LOOKUP(MainData[[#This Row],[Region]],People!B:B,People!A:A)</f>
        <v>Cassandra Brandow</v>
      </c>
      <c r="W7371" s="3" t="str">
        <f>IFERROR(VLOOKUP(MainData[[#This Row],[Order ID]],Table3[#All],2,0),"No")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LOOKUP(MainData[[#This Row],[Region]],People!B:B,People!A:A)</f>
        <v>Kelly Williams</v>
      </c>
      <c r="W7372" s="3" t="str">
        <f>IFERROR(VLOOKUP(MainData[[#This Row],[Order ID]],Table3[#All],2,0),"No")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LOOKUP(MainData[[#This Row],[Region]],People!B:B,People!A:A)</f>
        <v>Anna Andreadi</v>
      </c>
      <c r="W7373" s="3" t="str">
        <f>IFERROR(VLOOKUP(MainData[[#This Row],[Order ID]],Table3[#All],2,0),"No")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LOOKUP(MainData[[#This Row],[Region]],People!B:B,People!A:A)</f>
        <v>Anna Andreadi</v>
      </c>
      <c r="W7374" s="3" t="str">
        <f>IFERROR(VLOOKUP(MainData[[#This Row],[Order ID]],Table3[#All],2,0),"No")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LOOKUP(MainData[[#This Row],[Region]],People!B:B,People!A:A)</f>
        <v>Anna Andreadi</v>
      </c>
      <c r="W7375" s="3" t="str">
        <f>IFERROR(VLOOKUP(MainData[[#This Row],[Order ID]],Table3[#All],2,0),"No")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LOOKUP(MainData[[#This Row],[Region]],People!B:B,People!A:A)</f>
        <v>Anna Andreadi</v>
      </c>
      <c r="W7376" s="3" t="str">
        <f>IFERROR(VLOOKUP(MainData[[#This Row],[Order ID]],Table3[#All],2,0),"No")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LOOKUP(MainData[[#This Row],[Region]],People!B:B,People!A:A)</f>
        <v>Anna Andreadi</v>
      </c>
      <c r="W7377" s="3" t="str">
        <f>IFERROR(VLOOKUP(MainData[[#This Row],[Order ID]],Table3[#All],2,0),"No")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LOOKUP(MainData[[#This Row],[Region]],People!B:B,People!A:A)</f>
        <v>Kelly Williams</v>
      </c>
      <c r="W7378" s="3" t="str">
        <f>IFERROR(VLOOKUP(MainData[[#This Row],[Order ID]],Table3[#All],2,0),"No")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LOOKUP(MainData[[#This Row],[Region]],People!B:B,People!A:A)</f>
        <v>Anna Andreadi</v>
      </c>
      <c r="W7379" s="3" t="str">
        <f>IFERROR(VLOOKUP(MainData[[#This Row],[Order ID]],Table3[#All],2,0),"No")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LOOKUP(MainData[[#This Row],[Region]],People!B:B,People!A:A)</f>
        <v>Cassandra Brandow</v>
      </c>
      <c r="W7380" s="3" t="str">
        <f>IFERROR(VLOOKUP(MainData[[#This Row],[Order ID]],Table3[#All],2,0),"No")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LOOKUP(MainData[[#This Row],[Region]],People!B:B,People!A:A)</f>
        <v>Kelly Williams</v>
      </c>
      <c r="W7381" s="3" t="str">
        <f>IFERROR(VLOOKUP(MainData[[#This Row],[Order ID]],Table3[#All],2,0),"No")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LOOKUP(MainData[[#This Row],[Region]],People!B:B,People!A:A)</f>
        <v>Kelly Williams</v>
      </c>
      <c r="W7382" s="3" t="str">
        <f>IFERROR(VLOOKUP(MainData[[#This Row],[Order ID]],Table3[#All],2,0),"No")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LOOKUP(MainData[[#This Row],[Region]],People!B:B,People!A:A)</f>
        <v>Kelly Williams</v>
      </c>
      <c r="W7383" s="3" t="str">
        <f>IFERROR(VLOOKUP(MainData[[#This Row],[Order ID]],Table3[#All],2,0),"No")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LOOKUP(MainData[[#This Row],[Region]],People!B:B,People!A:A)</f>
        <v>Kelly Williams</v>
      </c>
      <c r="W7384" s="3" t="str">
        <f>IFERROR(VLOOKUP(MainData[[#This Row],[Order ID]],Table3[#All],2,0),"No")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LOOKUP(MainData[[#This Row],[Region]],People!B:B,People!A:A)</f>
        <v>Kelly Williams</v>
      </c>
      <c r="W7385" s="3" t="str">
        <f>IFERROR(VLOOKUP(MainData[[#This Row],[Order ID]],Table3[#All],2,0),"No")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LOOKUP(MainData[[#This Row],[Region]],People!B:B,People!A:A)</f>
        <v>Kelly Williams</v>
      </c>
      <c r="W7386" s="3" t="str">
        <f>IFERROR(VLOOKUP(MainData[[#This Row],[Order ID]],Table3[#All],2,0),"No")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LOOKUP(MainData[[#This Row],[Region]],People!B:B,People!A:A)</f>
        <v>Kelly Williams</v>
      </c>
      <c r="W7387" s="3" t="str">
        <f>IFERROR(VLOOKUP(MainData[[#This Row],[Order ID]],Table3[#All],2,0),"No")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LOOKUP(MainData[[#This Row],[Region]],People!B:B,People!A:A)</f>
        <v>Kelly Williams</v>
      </c>
      <c r="W7388" s="3" t="str">
        <f>IFERROR(VLOOKUP(MainData[[#This Row],[Order ID]],Table3[#All],2,0),"No")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LOOKUP(MainData[[#This Row],[Region]],People!B:B,People!A:A)</f>
        <v>Kelly Williams</v>
      </c>
      <c r="W7389" s="3" t="str">
        <f>IFERROR(VLOOKUP(MainData[[#This Row],[Order ID]],Table3[#All],2,0),"No")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LOOKUP(MainData[[#This Row],[Region]],People!B:B,People!A:A)</f>
        <v>Kelly Williams</v>
      </c>
      <c r="W7390" s="3" t="str">
        <f>IFERROR(VLOOKUP(MainData[[#This Row],[Order ID]],Table3[#All],2,0),"No")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LOOKUP(MainData[[#This Row],[Region]],People!B:B,People!A:A)</f>
        <v>Cassandra Brandow</v>
      </c>
      <c r="W7391" s="3" t="str">
        <f>IFERROR(VLOOKUP(MainData[[#This Row],[Order ID]],Table3[#All],2,0),"No")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LOOKUP(MainData[[#This Row],[Region]],People!B:B,People!A:A)</f>
        <v>Cassandra Brandow</v>
      </c>
      <c r="W7392" s="3" t="str">
        <f>IFERROR(VLOOKUP(MainData[[#This Row],[Order ID]],Table3[#All],2,0),"No")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LOOKUP(MainData[[#This Row],[Region]],People!B:B,People!A:A)</f>
        <v>Chuck Magee</v>
      </c>
      <c r="W7393" s="3" t="str">
        <f>IFERROR(VLOOKUP(MainData[[#This Row],[Order ID]],Table3[#All],2,0),"No")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LOOKUP(MainData[[#This Row],[Region]],People!B:B,People!A:A)</f>
        <v>Anna Andreadi</v>
      </c>
      <c r="W7394" s="3" t="str">
        <f>IFERROR(VLOOKUP(MainData[[#This Row],[Order ID]],Table3[#All],2,0),"No")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LOOKUP(MainData[[#This Row],[Region]],People!B:B,People!A:A)</f>
        <v>Anna Andreadi</v>
      </c>
      <c r="W7395" s="3" t="str">
        <f>IFERROR(VLOOKUP(MainData[[#This Row],[Order ID]],Table3[#All],2,0),"No")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LOOKUP(MainData[[#This Row],[Region]],People!B:B,People!A:A)</f>
        <v>Anna Andreadi</v>
      </c>
      <c r="W7396" s="3" t="str">
        <f>IFERROR(VLOOKUP(MainData[[#This Row],[Order ID]],Table3[#All],2,0),"No")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LOOKUP(MainData[[#This Row],[Region]],People!B:B,People!A:A)</f>
        <v>Chuck Magee</v>
      </c>
      <c r="W7397" s="3" t="str">
        <f>IFERROR(VLOOKUP(MainData[[#This Row],[Order ID]],Table3[#All],2,0),"No")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LOOKUP(MainData[[#This Row],[Region]],People!B:B,People!A:A)</f>
        <v>Chuck Magee</v>
      </c>
      <c r="W7398" s="3" t="str">
        <f>IFERROR(VLOOKUP(MainData[[#This Row],[Order ID]],Table3[#All],2,0),"No")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LOOKUP(MainData[[#This Row],[Region]],People!B:B,People!A:A)</f>
        <v>Chuck Magee</v>
      </c>
      <c r="W7399" s="3" t="str">
        <f>IFERROR(VLOOKUP(MainData[[#This Row],[Order ID]],Table3[#All],2,0),"No")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LOOKUP(MainData[[#This Row],[Region]],People!B:B,People!A:A)</f>
        <v>Kelly Williams</v>
      </c>
      <c r="W7400" s="3" t="str">
        <f>IFERROR(VLOOKUP(MainData[[#This Row],[Order ID]],Table3[#All],2,0),"No")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LOOKUP(MainData[[#This Row],[Region]],People!B:B,People!A:A)</f>
        <v>Kelly Williams</v>
      </c>
      <c r="W7401" s="3" t="str">
        <f>IFERROR(VLOOKUP(MainData[[#This Row],[Order ID]],Table3[#All],2,0),"No")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LOOKUP(MainData[[#This Row],[Region]],People!B:B,People!A:A)</f>
        <v>Anna Andreadi</v>
      </c>
      <c r="W7402" s="3" t="str">
        <f>IFERROR(VLOOKUP(MainData[[#This Row],[Order ID]],Table3[#All],2,0),"No")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LOOKUP(MainData[[#This Row],[Region]],People!B:B,People!A:A)</f>
        <v>Anna Andreadi</v>
      </c>
      <c r="W7403" s="3" t="str">
        <f>IFERROR(VLOOKUP(MainData[[#This Row],[Order ID]],Table3[#All],2,0),"No")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LOOKUP(MainData[[#This Row],[Region]],People!B:B,People!A:A)</f>
        <v>Chuck Magee</v>
      </c>
      <c r="W7404" s="3" t="str">
        <f>IFERROR(VLOOKUP(MainData[[#This Row],[Order ID]],Table3[#All],2,0),"No")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LOOKUP(MainData[[#This Row],[Region]],People!B:B,People!A:A)</f>
        <v>Anna Andreadi</v>
      </c>
      <c r="W7405" s="3" t="str">
        <f>IFERROR(VLOOKUP(MainData[[#This Row],[Order ID]],Table3[#All],2,0),"No")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LOOKUP(MainData[[#This Row],[Region]],People!B:B,People!A:A)</f>
        <v>Anna Andreadi</v>
      </c>
      <c r="W7406" s="3" t="str">
        <f>IFERROR(VLOOKUP(MainData[[#This Row],[Order ID]],Table3[#All],2,0),"No")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LOOKUP(MainData[[#This Row],[Region]],People!B:B,People!A:A)</f>
        <v>Anna Andreadi</v>
      </c>
      <c r="W7407" s="3" t="str">
        <f>IFERROR(VLOOKUP(MainData[[#This Row],[Order ID]],Table3[#All],2,0),"No")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LOOKUP(MainData[[#This Row],[Region]],People!B:B,People!A:A)</f>
        <v>Anna Andreadi</v>
      </c>
      <c r="W7408" s="3" t="str">
        <f>IFERROR(VLOOKUP(MainData[[#This Row],[Order ID]],Table3[#All],2,0),"No")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LOOKUP(MainData[[#This Row],[Region]],People!B:B,People!A:A)</f>
        <v>Kelly Williams</v>
      </c>
      <c r="W7409" s="3" t="str">
        <f>IFERROR(VLOOKUP(MainData[[#This Row],[Order ID]],Table3[#All],2,0),"No")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LOOKUP(MainData[[#This Row],[Region]],People!B:B,People!A:A)</f>
        <v>Anna Andreadi</v>
      </c>
      <c r="W7410" s="3" t="str">
        <f>IFERROR(VLOOKUP(MainData[[#This Row],[Order ID]],Table3[#All],2,0),"No")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LOOKUP(MainData[[#This Row],[Region]],People!B:B,People!A:A)</f>
        <v>Chuck Magee</v>
      </c>
      <c r="W7411" s="3" t="str">
        <f>IFERROR(VLOOKUP(MainData[[#This Row],[Order ID]],Table3[#All],2,0),"No")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LOOKUP(MainData[[#This Row],[Region]],People!B:B,People!A:A)</f>
        <v>Chuck Magee</v>
      </c>
      <c r="W7412" s="3" t="str">
        <f>IFERROR(VLOOKUP(MainData[[#This Row],[Order ID]],Table3[#All],2,0),"No")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LOOKUP(MainData[[#This Row],[Region]],People!B:B,People!A:A)</f>
        <v>Anna Andreadi</v>
      </c>
      <c r="W7413" s="3" t="str">
        <f>IFERROR(VLOOKUP(MainData[[#This Row],[Order ID]],Table3[#All],2,0),"No")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LOOKUP(MainData[[#This Row],[Region]],People!B:B,People!A:A)</f>
        <v>Anna Andreadi</v>
      </c>
      <c r="W7414" s="3" t="str">
        <f>IFERROR(VLOOKUP(MainData[[#This Row],[Order ID]],Table3[#All],2,0),"No")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LOOKUP(MainData[[#This Row],[Region]],People!B:B,People!A:A)</f>
        <v>Anna Andreadi</v>
      </c>
      <c r="W7415" s="3" t="str">
        <f>IFERROR(VLOOKUP(MainData[[#This Row],[Order ID]],Table3[#All],2,0),"No")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LOOKUP(MainData[[#This Row],[Region]],People!B:B,People!A:A)</f>
        <v>Chuck Magee</v>
      </c>
      <c r="W7416" s="3" t="str">
        <f>IFERROR(VLOOKUP(MainData[[#This Row],[Order ID]],Table3[#All],2,0),"No")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LOOKUP(MainData[[#This Row],[Region]],People!B:B,People!A:A)</f>
        <v>Chuck Magee</v>
      </c>
      <c r="W7417" s="3" t="str">
        <f>IFERROR(VLOOKUP(MainData[[#This Row],[Order ID]],Table3[#All],2,0),"No")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LOOKUP(MainData[[#This Row],[Region]],People!B:B,People!A:A)</f>
        <v>Chuck Magee</v>
      </c>
      <c r="W7418" s="3" t="str">
        <f>IFERROR(VLOOKUP(MainData[[#This Row],[Order ID]],Table3[#All],2,0),"No")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LOOKUP(MainData[[#This Row],[Region]],People!B:B,People!A:A)</f>
        <v>Chuck Magee</v>
      </c>
      <c r="W7419" s="3" t="str">
        <f>IFERROR(VLOOKUP(MainData[[#This Row],[Order ID]],Table3[#All],2,0),"No")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LOOKUP(MainData[[#This Row],[Region]],People!B:B,People!A:A)</f>
        <v>Chuck Magee</v>
      </c>
      <c r="W7420" s="3" t="str">
        <f>IFERROR(VLOOKUP(MainData[[#This Row],[Order ID]],Table3[#All],2,0),"No")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LOOKUP(MainData[[#This Row],[Region]],People!B:B,People!A:A)</f>
        <v>Chuck Magee</v>
      </c>
      <c r="W7421" s="3" t="str">
        <f>IFERROR(VLOOKUP(MainData[[#This Row],[Order ID]],Table3[#All],2,0),"No")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LOOKUP(MainData[[#This Row],[Region]],People!B:B,People!A:A)</f>
        <v>Chuck Magee</v>
      </c>
      <c r="W7422" s="3" t="str">
        <f>IFERROR(VLOOKUP(MainData[[#This Row],[Order ID]],Table3[#All],2,0),"No")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LOOKUP(MainData[[#This Row],[Region]],People!B:B,People!A:A)</f>
        <v>Chuck Magee</v>
      </c>
      <c r="W7423" s="3" t="str">
        <f>IFERROR(VLOOKUP(MainData[[#This Row],[Order ID]],Table3[#All],2,0),"No")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LOOKUP(MainData[[#This Row],[Region]],People!B:B,People!A:A)</f>
        <v>Chuck Magee</v>
      </c>
      <c r="W7424" s="3" t="str">
        <f>IFERROR(VLOOKUP(MainData[[#This Row],[Order ID]],Table3[#All],2,0),"No")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LOOKUP(MainData[[#This Row],[Region]],People!B:B,People!A:A)</f>
        <v>Chuck Magee</v>
      </c>
      <c r="W7425" s="3" t="str">
        <f>IFERROR(VLOOKUP(MainData[[#This Row],[Order ID]],Table3[#All],2,0),"No")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LOOKUP(MainData[[#This Row],[Region]],People!B:B,People!A:A)</f>
        <v>Chuck Magee</v>
      </c>
      <c r="W7426" s="3" t="str">
        <f>IFERROR(VLOOKUP(MainData[[#This Row],[Order ID]],Table3[#All],2,0),"No")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LOOKUP(MainData[[#This Row],[Region]],People!B:B,People!A:A)</f>
        <v>Kelly Williams</v>
      </c>
      <c r="W7427" s="3" t="str">
        <f>IFERROR(VLOOKUP(MainData[[#This Row],[Order ID]],Table3[#All],2,0),"No")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LOOKUP(MainData[[#This Row],[Region]],People!B:B,People!A:A)</f>
        <v>Kelly Williams</v>
      </c>
      <c r="W7428" s="3" t="str">
        <f>IFERROR(VLOOKUP(MainData[[#This Row],[Order ID]],Table3[#All],2,0),"No")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LOOKUP(MainData[[#This Row],[Region]],People!B:B,People!A:A)</f>
        <v>Cassandra Brandow</v>
      </c>
      <c r="W7429" s="3" t="str">
        <f>IFERROR(VLOOKUP(MainData[[#This Row],[Order ID]],Table3[#All],2,0),"No")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LOOKUP(MainData[[#This Row],[Region]],People!B:B,People!A:A)</f>
        <v>Cassandra Brandow</v>
      </c>
      <c r="W7430" s="3" t="str">
        <f>IFERROR(VLOOKUP(MainData[[#This Row],[Order ID]],Table3[#All],2,0),"No")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LOOKUP(MainData[[#This Row],[Region]],People!B:B,People!A:A)</f>
        <v>Cassandra Brandow</v>
      </c>
      <c r="W7431" s="3" t="str">
        <f>IFERROR(VLOOKUP(MainData[[#This Row],[Order ID]],Table3[#All],2,0),"No")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LOOKUP(MainData[[#This Row],[Region]],People!B:B,People!A:A)</f>
        <v>Cassandra Brandow</v>
      </c>
      <c r="W7432" s="3" t="str">
        <f>IFERROR(VLOOKUP(MainData[[#This Row],[Order ID]],Table3[#All],2,0),"No")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LOOKUP(MainData[[#This Row],[Region]],People!B:B,People!A:A)</f>
        <v>Cassandra Brandow</v>
      </c>
      <c r="W7433" s="3" t="str">
        <f>IFERROR(VLOOKUP(MainData[[#This Row],[Order ID]],Table3[#All],2,0),"No")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LOOKUP(MainData[[#This Row],[Region]],People!B:B,People!A:A)</f>
        <v>Anna Andreadi</v>
      </c>
      <c r="W7434" s="3" t="str">
        <f>IFERROR(VLOOKUP(MainData[[#This Row],[Order ID]],Table3[#All],2,0),"No")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LOOKUP(MainData[[#This Row],[Region]],People!B:B,People!A:A)</f>
        <v>Anna Andreadi</v>
      </c>
      <c r="W7435" s="3" t="str">
        <f>IFERROR(VLOOKUP(MainData[[#This Row],[Order ID]],Table3[#All],2,0),"No")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LOOKUP(MainData[[#This Row],[Region]],People!B:B,People!A:A)</f>
        <v>Anna Andreadi</v>
      </c>
      <c r="W7436" s="3" t="str">
        <f>IFERROR(VLOOKUP(MainData[[#This Row],[Order ID]],Table3[#All],2,0),"No")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LOOKUP(MainData[[#This Row],[Region]],People!B:B,People!A:A)</f>
        <v>Anna Andreadi</v>
      </c>
      <c r="W7437" s="3" t="str">
        <f>IFERROR(VLOOKUP(MainData[[#This Row],[Order ID]],Table3[#All],2,0),"No")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LOOKUP(MainData[[#This Row],[Region]],People!B:B,People!A:A)</f>
        <v>Anna Andreadi</v>
      </c>
      <c r="W7438" s="3" t="str">
        <f>IFERROR(VLOOKUP(MainData[[#This Row],[Order ID]],Table3[#All],2,0),"No")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LOOKUP(MainData[[#This Row],[Region]],People!B:B,People!A:A)</f>
        <v>Anna Andreadi</v>
      </c>
      <c r="W7439" s="3" t="str">
        <f>IFERROR(VLOOKUP(MainData[[#This Row],[Order ID]],Table3[#All],2,0),"No")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LOOKUP(MainData[[#This Row],[Region]],People!B:B,People!A:A)</f>
        <v>Anna Andreadi</v>
      </c>
      <c r="W7440" s="3" t="str">
        <f>IFERROR(VLOOKUP(MainData[[#This Row],[Order ID]],Table3[#All],2,0),"No")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LOOKUP(MainData[[#This Row],[Region]],People!B:B,People!A:A)</f>
        <v>Anna Andreadi</v>
      </c>
      <c r="W7441" s="3" t="str">
        <f>IFERROR(VLOOKUP(MainData[[#This Row],[Order ID]],Table3[#All],2,0),"No")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LOOKUP(MainData[[#This Row],[Region]],People!B:B,People!A:A)</f>
        <v>Anna Andreadi</v>
      </c>
      <c r="W7442" s="3" t="str">
        <f>IFERROR(VLOOKUP(MainData[[#This Row],[Order ID]],Table3[#All],2,0),"No")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LOOKUP(MainData[[#This Row],[Region]],People!B:B,People!A:A)</f>
        <v>Anna Andreadi</v>
      </c>
      <c r="W7443" s="3" t="str">
        <f>IFERROR(VLOOKUP(MainData[[#This Row],[Order ID]],Table3[#All],2,0),"No")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LOOKUP(MainData[[#This Row],[Region]],People!B:B,People!A:A)</f>
        <v>Kelly Williams</v>
      </c>
      <c r="W7444" s="3" t="str">
        <f>IFERROR(VLOOKUP(MainData[[#This Row],[Order ID]],Table3[#All],2,0),"No")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LOOKUP(MainData[[#This Row],[Region]],People!B:B,People!A:A)</f>
        <v>Kelly Williams</v>
      </c>
      <c r="W7445" s="3" t="str">
        <f>IFERROR(VLOOKUP(MainData[[#This Row],[Order ID]],Table3[#All],2,0),"No")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LOOKUP(MainData[[#This Row],[Region]],People!B:B,People!A:A)</f>
        <v>Kelly Williams</v>
      </c>
      <c r="W7446" s="3" t="str">
        <f>IFERROR(VLOOKUP(MainData[[#This Row],[Order ID]],Table3[#All],2,0),"No")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LOOKUP(MainData[[#This Row],[Region]],People!B:B,People!A:A)</f>
        <v>Kelly Williams</v>
      </c>
      <c r="W7447" s="3" t="str">
        <f>IFERROR(VLOOKUP(MainData[[#This Row],[Order ID]],Table3[#All],2,0),"No")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LOOKUP(MainData[[#This Row],[Region]],People!B:B,People!A:A)</f>
        <v>Kelly Williams</v>
      </c>
      <c r="W7448" s="3" t="str">
        <f>IFERROR(VLOOKUP(MainData[[#This Row],[Order ID]],Table3[#All],2,0),"No")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LOOKUP(MainData[[#This Row],[Region]],People!B:B,People!A:A)</f>
        <v>Kelly Williams</v>
      </c>
      <c r="W7449" s="3" t="str">
        <f>IFERROR(VLOOKUP(MainData[[#This Row],[Order ID]],Table3[#All],2,0),"No")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LOOKUP(MainData[[#This Row],[Region]],People!B:B,People!A:A)</f>
        <v>Cassandra Brandow</v>
      </c>
      <c r="W7450" s="3" t="str">
        <f>IFERROR(VLOOKUP(MainData[[#This Row],[Order ID]],Table3[#All],2,0),"No")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LOOKUP(MainData[[#This Row],[Region]],People!B:B,People!A:A)</f>
        <v>Kelly Williams</v>
      </c>
      <c r="W7451" s="3" t="str">
        <f>IFERROR(VLOOKUP(MainData[[#This Row],[Order ID]],Table3[#All],2,0),"No")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LOOKUP(MainData[[#This Row],[Region]],People!B:B,People!A:A)</f>
        <v>Kelly Williams</v>
      </c>
      <c r="W7452" s="3" t="str">
        <f>IFERROR(VLOOKUP(MainData[[#This Row],[Order ID]],Table3[#All],2,0),"No")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LOOKUP(MainData[[#This Row],[Region]],People!B:B,People!A:A)</f>
        <v>Kelly Williams</v>
      </c>
      <c r="W7453" s="3" t="str">
        <f>IFERROR(VLOOKUP(MainData[[#This Row],[Order ID]],Table3[#All],2,0),"No")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LOOKUP(MainData[[#This Row],[Region]],People!B:B,People!A:A)</f>
        <v>Kelly Williams</v>
      </c>
      <c r="W7454" s="3" t="str">
        <f>IFERROR(VLOOKUP(MainData[[#This Row],[Order ID]],Table3[#All],2,0),"No")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LOOKUP(MainData[[#This Row],[Region]],People!B:B,People!A:A)</f>
        <v>Kelly Williams</v>
      </c>
      <c r="W7455" s="3" t="str">
        <f>IFERROR(VLOOKUP(MainData[[#This Row],[Order ID]],Table3[#All],2,0),"No")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LOOKUP(MainData[[#This Row],[Region]],People!B:B,People!A:A)</f>
        <v>Kelly Williams</v>
      </c>
      <c r="W7456" s="3" t="str">
        <f>IFERROR(VLOOKUP(MainData[[#This Row],[Order ID]],Table3[#All],2,0),"No")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LOOKUP(MainData[[#This Row],[Region]],People!B:B,People!A:A)</f>
        <v>Kelly Williams</v>
      </c>
      <c r="W7457" s="3" t="str">
        <f>IFERROR(VLOOKUP(MainData[[#This Row],[Order ID]],Table3[#All],2,0),"No")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LOOKUP(MainData[[#This Row],[Region]],People!B:B,People!A:A)</f>
        <v>Cassandra Brandow</v>
      </c>
      <c r="W7458" s="3" t="str">
        <f>IFERROR(VLOOKUP(MainData[[#This Row],[Order ID]],Table3[#All],2,0),"No")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LOOKUP(MainData[[#This Row],[Region]],People!B:B,People!A:A)</f>
        <v>Cassandra Brandow</v>
      </c>
      <c r="W7459" s="3" t="str">
        <f>IFERROR(VLOOKUP(MainData[[#This Row],[Order ID]],Table3[#All],2,0),"No")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LOOKUP(MainData[[#This Row],[Region]],People!B:B,People!A:A)</f>
        <v>Cassandra Brandow</v>
      </c>
      <c r="W7460" s="3" t="str">
        <f>IFERROR(VLOOKUP(MainData[[#This Row],[Order ID]],Table3[#All],2,0),"No")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LOOKUP(MainData[[#This Row],[Region]],People!B:B,People!A:A)</f>
        <v>Cassandra Brandow</v>
      </c>
      <c r="W7461" s="3" t="str">
        <f>IFERROR(VLOOKUP(MainData[[#This Row],[Order ID]],Table3[#All],2,0),"No")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LOOKUP(MainData[[#This Row],[Region]],People!B:B,People!A:A)</f>
        <v>Anna Andreadi</v>
      </c>
      <c r="W7462" s="3" t="str">
        <f>IFERROR(VLOOKUP(MainData[[#This Row],[Order ID]],Table3[#All],2,0),"No")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LOOKUP(MainData[[#This Row],[Region]],People!B:B,People!A:A)</f>
        <v>Anna Andreadi</v>
      </c>
      <c r="W7463" s="3" t="str">
        <f>IFERROR(VLOOKUP(MainData[[#This Row],[Order ID]],Table3[#All],2,0),"No")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LOOKUP(MainData[[#This Row],[Region]],People!B:B,People!A:A)</f>
        <v>Anna Andreadi</v>
      </c>
      <c r="W7464" s="3" t="str">
        <f>IFERROR(VLOOKUP(MainData[[#This Row],[Order ID]],Table3[#All],2,0),"No")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LOOKUP(MainData[[#This Row],[Region]],People!B:B,People!A:A)</f>
        <v>Anna Andreadi</v>
      </c>
      <c r="W7465" s="3" t="str">
        <f>IFERROR(VLOOKUP(MainData[[#This Row],[Order ID]],Table3[#All],2,0),"No")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LOOKUP(MainData[[#This Row],[Region]],People!B:B,People!A:A)</f>
        <v>Anna Andreadi</v>
      </c>
      <c r="W7466" s="3" t="str">
        <f>IFERROR(VLOOKUP(MainData[[#This Row],[Order ID]],Table3[#All],2,0),"No")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LOOKUP(MainData[[#This Row],[Region]],People!B:B,People!A:A)</f>
        <v>Anna Andreadi</v>
      </c>
      <c r="W7467" s="3" t="str">
        <f>IFERROR(VLOOKUP(MainData[[#This Row],[Order ID]],Table3[#All],2,0),"No")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LOOKUP(MainData[[#This Row],[Region]],People!B:B,People!A:A)</f>
        <v>Anna Andreadi</v>
      </c>
      <c r="W7468" s="3" t="str">
        <f>IFERROR(VLOOKUP(MainData[[#This Row],[Order ID]],Table3[#All],2,0),"No")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LOOKUP(MainData[[#This Row],[Region]],People!B:B,People!A:A)</f>
        <v>Anna Andreadi</v>
      </c>
      <c r="W7469" s="3" t="str">
        <f>IFERROR(VLOOKUP(MainData[[#This Row],[Order ID]],Table3[#All],2,0),"No")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LOOKUP(MainData[[#This Row],[Region]],People!B:B,People!A:A)</f>
        <v>Chuck Magee</v>
      </c>
      <c r="W7470" s="3" t="str">
        <f>IFERROR(VLOOKUP(MainData[[#This Row],[Order ID]],Table3[#All],2,0),"No")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LOOKUP(MainData[[#This Row],[Region]],People!B:B,People!A:A)</f>
        <v>Chuck Magee</v>
      </c>
      <c r="W7471" s="3" t="str">
        <f>IFERROR(VLOOKUP(MainData[[#This Row],[Order ID]],Table3[#All],2,0),"No")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LOOKUP(MainData[[#This Row],[Region]],People!B:B,People!A:A)</f>
        <v>Chuck Magee</v>
      </c>
      <c r="W7472" s="3" t="str">
        <f>IFERROR(VLOOKUP(MainData[[#This Row],[Order ID]],Table3[#All],2,0),"No")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LOOKUP(MainData[[#This Row],[Region]],People!B:B,People!A:A)</f>
        <v>Chuck Magee</v>
      </c>
      <c r="W7473" s="3" t="str">
        <f>IFERROR(VLOOKUP(MainData[[#This Row],[Order ID]],Table3[#All],2,0),"No")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LOOKUP(MainData[[#This Row],[Region]],People!B:B,People!A:A)</f>
        <v>Anna Andreadi</v>
      </c>
      <c r="W7474" s="3" t="str">
        <f>IFERROR(VLOOKUP(MainData[[#This Row],[Order ID]],Table3[#All],2,0),"No")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LOOKUP(MainData[[#This Row],[Region]],People!B:B,People!A:A)</f>
        <v>Kelly Williams</v>
      </c>
      <c r="W7475" s="3" t="str">
        <f>IFERROR(VLOOKUP(MainData[[#This Row],[Order ID]],Table3[#All],2,0),"No")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LOOKUP(MainData[[#This Row],[Region]],People!B:B,People!A:A)</f>
        <v>Cassandra Brandow</v>
      </c>
      <c r="W7476" s="3" t="str">
        <f>IFERROR(VLOOKUP(MainData[[#This Row],[Order ID]],Table3[#All],2,0),"No")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LOOKUP(MainData[[#This Row],[Region]],People!B:B,People!A:A)</f>
        <v>Cassandra Brandow</v>
      </c>
      <c r="W7477" s="3" t="str">
        <f>IFERROR(VLOOKUP(MainData[[#This Row],[Order ID]],Table3[#All],2,0),"No")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LOOKUP(MainData[[#This Row],[Region]],People!B:B,People!A:A)</f>
        <v>Cassandra Brandow</v>
      </c>
      <c r="W7478" s="3" t="str">
        <f>IFERROR(VLOOKUP(MainData[[#This Row],[Order ID]],Table3[#All],2,0),"No")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LOOKUP(MainData[[#This Row],[Region]],People!B:B,People!A:A)</f>
        <v>Cassandra Brandow</v>
      </c>
      <c r="W7479" s="3" t="str">
        <f>IFERROR(VLOOKUP(MainData[[#This Row],[Order ID]],Table3[#All],2,0),"No")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LOOKUP(MainData[[#This Row],[Region]],People!B:B,People!A:A)</f>
        <v>Cassandra Brandow</v>
      </c>
      <c r="W7480" s="3" t="str">
        <f>IFERROR(VLOOKUP(MainData[[#This Row],[Order ID]],Table3[#All],2,0),"No")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LOOKUP(MainData[[#This Row],[Region]],People!B:B,People!A:A)</f>
        <v>Cassandra Brandow</v>
      </c>
      <c r="W7481" s="3" t="str">
        <f>IFERROR(VLOOKUP(MainData[[#This Row],[Order ID]],Table3[#All],2,0),"No")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LOOKUP(MainData[[#This Row],[Region]],People!B:B,People!A:A)</f>
        <v>Cassandra Brandow</v>
      </c>
      <c r="W7482" s="3" t="str">
        <f>IFERROR(VLOOKUP(MainData[[#This Row],[Order ID]],Table3[#All],2,0),"No")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LOOKUP(MainData[[#This Row],[Region]],People!B:B,People!A:A)</f>
        <v>Anna Andreadi</v>
      </c>
      <c r="W7483" s="3" t="str">
        <f>IFERROR(VLOOKUP(MainData[[#This Row],[Order ID]],Table3[#All],2,0),"No")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LOOKUP(MainData[[#This Row],[Region]],People!B:B,People!A:A)</f>
        <v>Chuck Magee</v>
      </c>
      <c r="W7484" s="3" t="str">
        <f>IFERROR(VLOOKUP(MainData[[#This Row],[Order ID]],Table3[#All],2,0),"No")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LOOKUP(MainData[[#This Row],[Region]],People!B:B,People!A:A)</f>
        <v>Chuck Magee</v>
      </c>
      <c r="W7485" s="3" t="str">
        <f>IFERROR(VLOOKUP(MainData[[#This Row],[Order ID]],Table3[#All],2,0),"No")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LOOKUP(MainData[[#This Row],[Region]],People!B:B,People!A:A)</f>
        <v>Kelly Williams</v>
      </c>
      <c r="W7486" s="3" t="str">
        <f>IFERROR(VLOOKUP(MainData[[#This Row],[Order ID]],Table3[#All],2,0),"No")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LOOKUP(MainData[[#This Row],[Region]],People!B:B,People!A:A)</f>
        <v>Kelly Williams</v>
      </c>
      <c r="W7487" s="3" t="str">
        <f>IFERROR(VLOOKUP(MainData[[#This Row],[Order ID]],Table3[#All],2,0),"No")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LOOKUP(MainData[[#This Row],[Region]],People!B:B,People!A:A)</f>
        <v>Chuck Magee</v>
      </c>
      <c r="W7488" s="3" t="str">
        <f>IFERROR(VLOOKUP(MainData[[#This Row],[Order ID]],Table3[#All],2,0),"No")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LOOKUP(MainData[[#This Row],[Region]],People!B:B,People!A:A)</f>
        <v>Chuck Magee</v>
      </c>
      <c r="W7489" s="3" t="str">
        <f>IFERROR(VLOOKUP(MainData[[#This Row],[Order ID]],Table3[#All],2,0),"No")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LOOKUP(MainData[[#This Row],[Region]],People!B:B,People!A:A)</f>
        <v>Chuck Magee</v>
      </c>
      <c r="W7490" s="3" t="str">
        <f>IFERROR(VLOOKUP(MainData[[#This Row],[Order ID]],Table3[#All],2,0),"No")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LOOKUP(MainData[[#This Row],[Region]],People!B:B,People!A:A)</f>
        <v>Anna Andreadi</v>
      </c>
      <c r="W7491" s="3" t="str">
        <f>IFERROR(VLOOKUP(MainData[[#This Row],[Order ID]],Table3[#All],2,0),"No")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LOOKUP(MainData[[#This Row],[Region]],People!B:B,People!A:A)</f>
        <v>Anna Andreadi</v>
      </c>
      <c r="W7492" s="3" t="str">
        <f>IFERROR(VLOOKUP(MainData[[#This Row],[Order ID]],Table3[#All],2,0),"No")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LOOKUP(MainData[[#This Row],[Region]],People!B:B,People!A:A)</f>
        <v>Chuck Magee</v>
      </c>
      <c r="W7493" s="3" t="str">
        <f>IFERROR(VLOOKUP(MainData[[#This Row],[Order ID]],Table3[#All],2,0),"No")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LOOKUP(MainData[[#This Row],[Region]],People!B:B,People!A:A)</f>
        <v>Kelly Williams</v>
      </c>
      <c r="W7494" s="3" t="str">
        <f>IFERROR(VLOOKUP(MainData[[#This Row],[Order ID]],Table3[#All],2,0),"No")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LOOKUP(MainData[[#This Row],[Region]],People!B:B,People!A:A)</f>
        <v>Kelly Williams</v>
      </c>
      <c r="W7495" s="3" t="str">
        <f>IFERROR(VLOOKUP(MainData[[#This Row],[Order ID]],Table3[#All],2,0),"No")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LOOKUP(MainData[[#This Row],[Region]],People!B:B,People!A:A)</f>
        <v>Kelly Williams</v>
      </c>
      <c r="W7496" s="3" t="str">
        <f>IFERROR(VLOOKUP(MainData[[#This Row],[Order ID]],Table3[#All],2,0),"No")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LOOKUP(MainData[[#This Row],[Region]],People!B:B,People!A:A)</f>
        <v>Anna Andreadi</v>
      </c>
      <c r="W7497" s="3" t="str">
        <f>IFERROR(VLOOKUP(MainData[[#This Row],[Order ID]],Table3[#All],2,0),"No")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LOOKUP(MainData[[#This Row],[Region]],People!B:B,People!A:A)</f>
        <v>Anna Andreadi</v>
      </c>
      <c r="W7498" s="3" t="str">
        <f>IFERROR(VLOOKUP(MainData[[#This Row],[Order ID]],Table3[#All],2,0),"No")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LOOKUP(MainData[[#This Row],[Region]],People!B:B,People!A:A)</f>
        <v>Anna Andreadi</v>
      </c>
      <c r="W7499" s="3" t="str">
        <f>IFERROR(VLOOKUP(MainData[[#This Row],[Order ID]],Table3[#All],2,0),"No")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LOOKUP(MainData[[#This Row],[Region]],People!B:B,People!A:A)</f>
        <v>Anna Andreadi</v>
      </c>
      <c r="W7500" s="3" t="str">
        <f>IFERROR(VLOOKUP(MainData[[#This Row],[Order ID]],Table3[#All],2,0),"No")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LOOKUP(MainData[[#This Row],[Region]],People!B:B,People!A:A)</f>
        <v>Anna Andreadi</v>
      </c>
      <c r="W7501" s="3" t="str">
        <f>IFERROR(VLOOKUP(MainData[[#This Row],[Order ID]],Table3[#All],2,0),"No")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LOOKUP(MainData[[#This Row],[Region]],People!B:B,People!A:A)</f>
        <v>Anna Andreadi</v>
      </c>
      <c r="W7502" s="3" t="str">
        <f>IFERROR(VLOOKUP(MainData[[#This Row],[Order ID]],Table3[#All],2,0),"No")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LOOKUP(MainData[[#This Row],[Region]],People!B:B,People!A:A)</f>
        <v>Anna Andreadi</v>
      </c>
      <c r="W7503" s="3" t="str">
        <f>IFERROR(VLOOKUP(MainData[[#This Row],[Order ID]],Table3[#All],2,0),"No")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LOOKUP(MainData[[#This Row],[Region]],People!B:B,People!A:A)</f>
        <v>Anna Andreadi</v>
      </c>
      <c r="W7504" s="3" t="str">
        <f>IFERROR(VLOOKUP(MainData[[#This Row],[Order ID]],Table3[#All],2,0),"No")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LOOKUP(MainData[[#This Row],[Region]],People!B:B,People!A:A)</f>
        <v>Anna Andreadi</v>
      </c>
      <c r="W7505" s="3" t="str">
        <f>IFERROR(VLOOKUP(MainData[[#This Row],[Order ID]],Table3[#All],2,0),"No")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LOOKUP(MainData[[#This Row],[Region]],People!B:B,People!A:A)</f>
        <v>Chuck Magee</v>
      </c>
      <c r="W7506" s="3" t="str">
        <f>IFERROR(VLOOKUP(MainData[[#This Row],[Order ID]],Table3[#All],2,0),"No")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LOOKUP(MainData[[#This Row],[Region]],People!B:B,People!A:A)</f>
        <v>Kelly Williams</v>
      </c>
      <c r="W7507" s="3" t="str">
        <f>IFERROR(VLOOKUP(MainData[[#This Row],[Order ID]],Table3[#All],2,0),"No")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LOOKUP(MainData[[#This Row],[Region]],People!B:B,People!A:A)</f>
        <v>Anna Andreadi</v>
      </c>
      <c r="W7508" s="3" t="str">
        <f>IFERROR(VLOOKUP(MainData[[#This Row],[Order ID]],Table3[#All],2,0),"No")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LOOKUP(MainData[[#This Row],[Region]],People!B:B,People!A:A)</f>
        <v>Anna Andreadi</v>
      </c>
      <c r="W7509" s="3" t="str">
        <f>IFERROR(VLOOKUP(MainData[[#This Row],[Order ID]],Table3[#All],2,0),"No")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LOOKUP(MainData[[#This Row],[Region]],People!B:B,People!A:A)</f>
        <v>Chuck Magee</v>
      </c>
      <c r="W7510" s="3" t="str">
        <f>IFERROR(VLOOKUP(MainData[[#This Row],[Order ID]],Table3[#All],2,0),"No")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LOOKUP(MainData[[#This Row],[Region]],People!B:B,People!A:A)</f>
        <v>Chuck Magee</v>
      </c>
      <c r="W7511" s="3" t="str">
        <f>IFERROR(VLOOKUP(MainData[[#This Row],[Order ID]],Table3[#All],2,0),"No")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LOOKUP(MainData[[#This Row],[Region]],People!B:B,People!A:A)</f>
        <v>Chuck Magee</v>
      </c>
      <c r="W7512" s="3" t="str">
        <f>IFERROR(VLOOKUP(MainData[[#This Row],[Order ID]],Table3[#All],2,0),"No")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LOOKUP(MainData[[#This Row],[Region]],People!B:B,People!A:A)</f>
        <v>Chuck Magee</v>
      </c>
      <c r="W7513" s="3" t="str">
        <f>IFERROR(VLOOKUP(MainData[[#This Row],[Order ID]],Table3[#All],2,0),"No")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LOOKUP(MainData[[#This Row],[Region]],People!B:B,People!A:A)</f>
        <v>Chuck Magee</v>
      </c>
      <c r="W7514" s="3" t="str">
        <f>IFERROR(VLOOKUP(MainData[[#This Row],[Order ID]],Table3[#All],2,0),"No")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LOOKUP(MainData[[#This Row],[Region]],People!B:B,People!A:A)</f>
        <v>Chuck Magee</v>
      </c>
      <c r="W7515" s="3" t="str">
        <f>IFERROR(VLOOKUP(MainData[[#This Row],[Order ID]],Table3[#All],2,0),"No")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LOOKUP(MainData[[#This Row],[Region]],People!B:B,People!A:A)</f>
        <v>Cassandra Brandow</v>
      </c>
      <c r="W7516" s="3" t="str">
        <f>IFERROR(VLOOKUP(MainData[[#This Row],[Order ID]],Table3[#All],2,0),"No")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LOOKUP(MainData[[#This Row],[Region]],People!B:B,People!A:A)</f>
        <v>Cassandra Brandow</v>
      </c>
      <c r="W7517" s="3" t="str">
        <f>IFERROR(VLOOKUP(MainData[[#This Row],[Order ID]],Table3[#All],2,0),"No")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LOOKUP(MainData[[#This Row],[Region]],People!B:B,People!A:A)</f>
        <v>Cassandra Brandow</v>
      </c>
      <c r="W7518" s="3" t="str">
        <f>IFERROR(VLOOKUP(MainData[[#This Row],[Order ID]],Table3[#All],2,0),"No")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LOOKUP(MainData[[#This Row],[Region]],People!B:B,People!A:A)</f>
        <v>Cassandra Brandow</v>
      </c>
      <c r="W7519" s="3" t="str">
        <f>IFERROR(VLOOKUP(MainData[[#This Row],[Order ID]],Table3[#All],2,0),"No")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LOOKUP(MainData[[#This Row],[Region]],People!B:B,People!A:A)</f>
        <v>Cassandra Brandow</v>
      </c>
      <c r="W7520" s="3" t="str">
        <f>IFERROR(VLOOKUP(MainData[[#This Row],[Order ID]],Table3[#All],2,0),"No")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LOOKUP(MainData[[#This Row],[Region]],People!B:B,People!A:A)</f>
        <v>Cassandra Brandow</v>
      </c>
      <c r="W7521" s="3" t="str">
        <f>IFERROR(VLOOKUP(MainData[[#This Row],[Order ID]],Table3[#All],2,0),"No")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LOOKUP(MainData[[#This Row],[Region]],People!B:B,People!A:A)</f>
        <v>Cassandra Brandow</v>
      </c>
      <c r="W7522" s="3" t="str">
        <f>IFERROR(VLOOKUP(MainData[[#This Row],[Order ID]],Table3[#All],2,0),"No")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LOOKUP(MainData[[#This Row],[Region]],People!B:B,People!A:A)</f>
        <v>Chuck Magee</v>
      </c>
      <c r="W7523" s="3" t="str">
        <f>IFERROR(VLOOKUP(MainData[[#This Row],[Order ID]],Table3[#All],2,0),"No")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LOOKUP(MainData[[#This Row],[Region]],People!B:B,People!A:A)</f>
        <v>Chuck Magee</v>
      </c>
      <c r="W7524" s="3" t="str">
        <f>IFERROR(VLOOKUP(MainData[[#This Row],[Order ID]],Table3[#All],2,0),"No")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LOOKUP(MainData[[#This Row],[Region]],People!B:B,People!A:A)</f>
        <v>Chuck Magee</v>
      </c>
      <c r="W7525" s="3" t="str">
        <f>IFERROR(VLOOKUP(MainData[[#This Row],[Order ID]],Table3[#All],2,0),"No")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LOOKUP(MainData[[#This Row],[Region]],People!B:B,People!A:A)</f>
        <v>Anna Andreadi</v>
      </c>
      <c r="W7526" s="3" t="str">
        <f>IFERROR(VLOOKUP(MainData[[#This Row],[Order ID]],Table3[#All],2,0),"No")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LOOKUP(MainData[[#This Row],[Region]],People!B:B,People!A:A)</f>
        <v>Anna Andreadi</v>
      </c>
      <c r="W7527" s="3" t="str">
        <f>IFERROR(VLOOKUP(MainData[[#This Row],[Order ID]],Table3[#All],2,0),"No")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LOOKUP(MainData[[#This Row],[Region]],People!B:B,People!A:A)</f>
        <v>Anna Andreadi</v>
      </c>
      <c r="W7528" s="3" t="str">
        <f>IFERROR(VLOOKUP(MainData[[#This Row],[Order ID]],Table3[#All],2,0),"No")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LOOKUP(MainData[[#This Row],[Region]],People!B:B,People!A:A)</f>
        <v>Anna Andreadi</v>
      </c>
      <c r="W7529" s="3" t="str">
        <f>IFERROR(VLOOKUP(MainData[[#This Row],[Order ID]],Table3[#All],2,0),"No")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LOOKUP(MainData[[#This Row],[Region]],People!B:B,People!A:A)</f>
        <v>Anna Andreadi</v>
      </c>
      <c r="W7530" s="3" t="str">
        <f>IFERROR(VLOOKUP(MainData[[#This Row],[Order ID]],Table3[#All],2,0),"No")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LOOKUP(MainData[[#This Row],[Region]],People!B:B,People!A:A)</f>
        <v>Anna Andreadi</v>
      </c>
      <c r="W7531" s="3" t="str">
        <f>IFERROR(VLOOKUP(MainData[[#This Row],[Order ID]],Table3[#All],2,0),"No")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LOOKUP(MainData[[#This Row],[Region]],People!B:B,People!A:A)</f>
        <v>Anna Andreadi</v>
      </c>
      <c r="W7532" s="3" t="str">
        <f>IFERROR(VLOOKUP(MainData[[#This Row],[Order ID]],Table3[#All],2,0),"No")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LOOKUP(MainData[[#This Row],[Region]],People!B:B,People!A:A)</f>
        <v>Anna Andreadi</v>
      </c>
      <c r="W7533" s="3" t="str">
        <f>IFERROR(VLOOKUP(MainData[[#This Row],[Order ID]],Table3[#All],2,0),"No")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LOOKUP(MainData[[#This Row],[Region]],People!B:B,People!A:A)</f>
        <v>Anna Andreadi</v>
      </c>
      <c r="W7534" s="3" t="str">
        <f>IFERROR(VLOOKUP(MainData[[#This Row],[Order ID]],Table3[#All],2,0),"No")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LOOKUP(MainData[[#This Row],[Region]],People!B:B,People!A:A)</f>
        <v>Cassandra Brandow</v>
      </c>
      <c r="W7535" s="3" t="str">
        <f>IFERROR(VLOOKUP(MainData[[#This Row],[Order ID]],Table3[#All],2,0),"No")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LOOKUP(MainData[[#This Row],[Region]],People!B:B,People!A:A)</f>
        <v>Cassandra Brandow</v>
      </c>
      <c r="W7536" s="3" t="str">
        <f>IFERROR(VLOOKUP(MainData[[#This Row],[Order ID]],Table3[#All],2,0),"No")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LOOKUP(MainData[[#This Row],[Region]],People!B:B,People!A:A)</f>
        <v>Anna Andreadi</v>
      </c>
      <c r="W7537" s="3" t="str">
        <f>IFERROR(VLOOKUP(MainData[[#This Row],[Order ID]],Table3[#All],2,0),"No")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LOOKUP(MainData[[#This Row],[Region]],People!B:B,People!A:A)</f>
        <v>Kelly Williams</v>
      </c>
      <c r="W7538" s="3" t="str">
        <f>IFERROR(VLOOKUP(MainData[[#This Row],[Order ID]],Table3[#All],2,0),"No")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LOOKUP(MainData[[#This Row],[Region]],People!B:B,People!A:A)</f>
        <v>Anna Andreadi</v>
      </c>
      <c r="W7539" s="3" t="str">
        <f>IFERROR(VLOOKUP(MainData[[#This Row],[Order ID]],Table3[#All],2,0),"No")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LOOKUP(MainData[[#This Row],[Region]],People!B:B,People!A:A)</f>
        <v>Anna Andreadi</v>
      </c>
      <c r="W7540" s="3" t="str">
        <f>IFERROR(VLOOKUP(MainData[[#This Row],[Order ID]],Table3[#All],2,0),"No")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LOOKUP(MainData[[#This Row],[Region]],People!B:B,People!A:A)</f>
        <v>Anna Andreadi</v>
      </c>
      <c r="W7541" s="3" t="str">
        <f>IFERROR(VLOOKUP(MainData[[#This Row],[Order ID]],Table3[#All],2,0),"No")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LOOKUP(MainData[[#This Row],[Region]],People!B:B,People!A:A)</f>
        <v>Anna Andreadi</v>
      </c>
      <c r="W7542" s="3" t="str">
        <f>IFERROR(VLOOKUP(MainData[[#This Row],[Order ID]],Table3[#All],2,0),"No")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LOOKUP(MainData[[#This Row],[Region]],People!B:B,People!A:A)</f>
        <v>Anna Andreadi</v>
      </c>
      <c r="W7543" s="3" t="str">
        <f>IFERROR(VLOOKUP(MainData[[#This Row],[Order ID]],Table3[#All],2,0),"No")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LOOKUP(MainData[[#This Row],[Region]],People!B:B,People!A:A)</f>
        <v>Anna Andreadi</v>
      </c>
      <c r="W7544" s="3" t="str">
        <f>IFERROR(VLOOKUP(MainData[[#This Row],[Order ID]],Table3[#All],2,0),"No")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LOOKUP(MainData[[#This Row],[Region]],People!B:B,People!A:A)</f>
        <v>Anna Andreadi</v>
      </c>
      <c r="W7545" s="3" t="str">
        <f>IFERROR(VLOOKUP(MainData[[#This Row],[Order ID]],Table3[#All],2,0),"No")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LOOKUP(MainData[[#This Row],[Region]],People!B:B,People!A:A)</f>
        <v>Anna Andreadi</v>
      </c>
      <c r="W7546" s="3" t="str">
        <f>IFERROR(VLOOKUP(MainData[[#This Row],[Order ID]],Table3[#All],2,0),"No")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LOOKUP(MainData[[#This Row],[Region]],People!B:B,People!A:A)</f>
        <v>Kelly Williams</v>
      </c>
      <c r="W7547" s="3" t="str">
        <f>IFERROR(VLOOKUP(MainData[[#This Row],[Order ID]],Table3[#All],2,0),"No")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LOOKUP(MainData[[#This Row],[Region]],People!B:B,People!A:A)</f>
        <v>Kelly Williams</v>
      </c>
      <c r="W7548" s="3" t="str">
        <f>IFERROR(VLOOKUP(MainData[[#This Row],[Order ID]],Table3[#All],2,0),"No")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LOOKUP(MainData[[#This Row],[Region]],People!B:B,People!A:A)</f>
        <v>Kelly Williams</v>
      </c>
      <c r="W7549" s="3" t="str">
        <f>IFERROR(VLOOKUP(MainData[[#This Row],[Order ID]],Table3[#All],2,0),"No")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LOOKUP(MainData[[#This Row],[Region]],People!B:B,People!A:A)</f>
        <v>Kelly Williams</v>
      </c>
      <c r="W7550" s="3" t="str">
        <f>IFERROR(VLOOKUP(MainData[[#This Row],[Order ID]],Table3[#All],2,0),"No")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LOOKUP(MainData[[#This Row],[Region]],People!B:B,People!A:A)</f>
        <v>Kelly Williams</v>
      </c>
      <c r="W7551" s="3" t="str">
        <f>IFERROR(VLOOKUP(MainData[[#This Row],[Order ID]],Table3[#All],2,0),"No")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LOOKUP(MainData[[#This Row],[Region]],People!B:B,People!A:A)</f>
        <v>Chuck Magee</v>
      </c>
      <c r="W7552" s="3" t="str">
        <f>IFERROR(VLOOKUP(MainData[[#This Row],[Order ID]],Table3[#All],2,0),"No")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LOOKUP(MainData[[#This Row],[Region]],People!B:B,People!A:A)</f>
        <v>Chuck Magee</v>
      </c>
      <c r="W7553" s="3" t="str">
        <f>IFERROR(VLOOKUP(MainData[[#This Row],[Order ID]],Table3[#All],2,0),"No")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LOOKUP(MainData[[#This Row],[Region]],People!B:B,People!A:A)</f>
        <v>Chuck Magee</v>
      </c>
      <c r="W7554" s="3" t="str">
        <f>IFERROR(VLOOKUP(MainData[[#This Row],[Order ID]],Table3[#All],2,0),"No")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LOOKUP(MainData[[#This Row],[Region]],People!B:B,People!A:A)</f>
        <v>Chuck Magee</v>
      </c>
      <c r="W7555" s="3" t="str">
        <f>IFERROR(VLOOKUP(MainData[[#This Row],[Order ID]],Table3[#All],2,0),"No")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LOOKUP(MainData[[#This Row],[Region]],People!B:B,People!A:A)</f>
        <v>Chuck Magee</v>
      </c>
      <c r="W7556" s="3" t="str">
        <f>IFERROR(VLOOKUP(MainData[[#This Row],[Order ID]],Table3[#All],2,0),"No")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LOOKUP(MainData[[#This Row],[Region]],People!B:B,People!A:A)</f>
        <v>Chuck Magee</v>
      </c>
      <c r="W7557" s="3" t="str">
        <f>IFERROR(VLOOKUP(MainData[[#This Row],[Order ID]],Table3[#All],2,0),"No")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LOOKUP(MainData[[#This Row],[Region]],People!B:B,People!A:A)</f>
        <v>Kelly Williams</v>
      </c>
      <c r="W7558" s="3" t="str">
        <f>IFERROR(VLOOKUP(MainData[[#This Row],[Order ID]],Table3[#All],2,0),"No")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LOOKUP(MainData[[#This Row],[Region]],People!B:B,People!A:A)</f>
        <v>Kelly Williams</v>
      </c>
      <c r="W7559" s="3" t="str">
        <f>IFERROR(VLOOKUP(MainData[[#This Row],[Order ID]],Table3[#All],2,0),"No")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LOOKUP(MainData[[#This Row],[Region]],People!B:B,People!A:A)</f>
        <v>Chuck Magee</v>
      </c>
      <c r="W7560" s="3" t="str">
        <f>IFERROR(VLOOKUP(MainData[[#This Row],[Order ID]],Table3[#All],2,0),"No")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LOOKUP(MainData[[#This Row],[Region]],People!B:B,People!A:A)</f>
        <v>Chuck Magee</v>
      </c>
      <c r="W7561" s="3" t="str">
        <f>IFERROR(VLOOKUP(MainData[[#This Row],[Order ID]],Table3[#All],2,0),"No")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LOOKUP(MainData[[#This Row],[Region]],People!B:B,People!A:A)</f>
        <v>Chuck Magee</v>
      </c>
      <c r="W7562" s="3" t="str">
        <f>IFERROR(VLOOKUP(MainData[[#This Row],[Order ID]],Table3[#All],2,0),"No")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LOOKUP(MainData[[#This Row],[Region]],People!B:B,People!A:A)</f>
        <v>Chuck Magee</v>
      </c>
      <c r="W7563" s="3" t="str">
        <f>IFERROR(VLOOKUP(MainData[[#This Row],[Order ID]],Table3[#All],2,0),"No")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LOOKUP(MainData[[#This Row],[Region]],People!B:B,People!A:A)</f>
        <v>Kelly Williams</v>
      </c>
      <c r="W7564" s="3" t="str">
        <f>IFERROR(VLOOKUP(MainData[[#This Row],[Order ID]],Table3[#All],2,0),"No")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LOOKUP(MainData[[#This Row],[Region]],People!B:B,People!A:A)</f>
        <v>Anna Andreadi</v>
      </c>
      <c r="W7565" s="3" t="str">
        <f>IFERROR(VLOOKUP(MainData[[#This Row],[Order ID]],Table3[#All],2,0),"No")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LOOKUP(MainData[[#This Row],[Region]],People!B:B,People!A:A)</f>
        <v>Anna Andreadi</v>
      </c>
      <c r="W7566" s="3" t="str">
        <f>IFERROR(VLOOKUP(MainData[[#This Row],[Order ID]],Table3[#All],2,0),"No")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LOOKUP(MainData[[#This Row],[Region]],People!B:B,People!A:A)</f>
        <v>Anna Andreadi</v>
      </c>
      <c r="W7567" s="3" t="str">
        <f>IFERROR(VLOOKUP(MainData[[#This Row],[Order ID]],Table3[#All],2,0),"No")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LOOKUP(MainData[[#This Row],[Region]],People!B:B,People!A:A)</f>
        <v>Kelly Williams</v>
      </c>
      <c r="W7568" s="3" t="str">
        <f>IFERROR(VLOOKUP(MainData[[#This Row],[Order ID]],Table3[#All],2,0),"No")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LOOKUP(MainData[[#This Row],[Region]],People!B:B,People!A:A)</f>
        <v>Kelly Williams</v>
      </c>
      <c r="W7569" s="3" t="str">
        <f>IFERROR(VLOOKUP(MainData[[#This Row],[Order ID]],Table3[#All],2,0),"No")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LOOKUP(MainData[[#This Row],[Region]],People!B:B,People!A:A)</f>
        <v>Anna Andreadi</v>
      </c>
      <c r="W7570" s="3" t="str">
        <f>IFERROR(VLOOKUP(MainData[[#This Row],[Order ID]],Table3[#All],2,0),"No")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LOOKUP(MainData[[#This Row],[Region]],People!B:B,People!A:A)</f>
        <v>Anna Andreadi</v>
      </c>
      <c r="W7571" s="3" t="str">
        <f>IFERROR(VLOOKUP(MainData[[#This Row],[Order ID]],Table3[#All],2,0),"No")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LOOKUP(MainData[[#This Row],[Region]],People!B:B,People!A:A)</f>
        <v>Anna Andreadi</v>
      </c>
      <c r="W7572" s="3" t="str">
        <f>IFERROR(VLOOKUP(MainData[[#This Row],[Order ID]],Table3[#All],2,0),"No")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LOOKUP(MainData[[#This Row],[Region]],People!B:B,People!A:A)</f>
        <v>Cassandra Brandow</v>
      </c>
      <c r="W7573" s="3" t="str">
        <f>IFERROR(VLOOKUP(MainData[[#This Row],[Order ID]],Table3[#All],2,0),"No")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LOOKUP(MainData[[#This Row],[Region]],People!B:B,People!A:A)</f>
        <v>Cassandra Brandow</v>
      </c>
      <c r="W7574" s="3" t="str">
        <f>IFERROR(VLOOKUP(MainData[[#This Row],[Order ID]],Table3[#All],2,0),"No")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LOOKUP(MainData[[#This Row],[Region]],People!B:B,People!A:A)</f>
        <v>Cassandra Brandow</v>
      </c>
      <c r="W7575" s="3" t="str">
        <f>IFERROR(VLOOKUP(MainData[[#This Row],[Order ID]],Table3[#All],2,0),"No")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LOOKUP(MainData[[#This Row],[Region]],People!B:B,People!A:A)</f>
        <v>Anna Andreadi</v>
      </c>
      <c r="W7576" s="3" t="str">
        <f>IFERROR(VLOOKUP(MainData[[#This Row],[Order ID]],Table3[#All],2,0),"No")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LOOKUP(MainData[[#This Row],[Region]],People!B:B,People!A:A)</f>
        <v>Anna Andreadi</v>
      </c>
      <c r="W7577" s="3" t="str">
        <f>IFERROR(VLOOKUP(MainData[[#This Row],[Order ID]],Table3[#All],2,0),"No")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LOOKUP(MainData[[#This Row],[Region]],People!B:B,People!A:A)</f>
        <v>Anna Andreadi</v>
      </c>
      <c r="W7578" s="3" t="str">
        <f>IFERROR(VLOOKUP(MainData[[#This Row],[Order ID]],Table3[#All],2,0),"No")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LOOKUP(MainData[[#This Row],[Region]],People!B:B,People!A:A)</f>
        <v>Anna Andreadi</v>
      </c>
      <c r="W7579" s="3" t="str">
        <f>IFERROR(VLOOKUP(MainData[[#This Row],[Order ID]],Table3[#All],2,0),"No")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LOOKUP(MainData[[#This Row],[Region]],People!B:B,People!A:A)</f>
        <v>Kelly Williams</v>
      </c>
      <c r="W7580" s="3" t="str">
        <f>IFERROR(VLOOKUP(MainData[[#This Row],[Order ID]],Table3[#All],2,0),"No")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LOOKUP(MainData[[#This Row],[Region]],People!B:B,People!A:A)</f>
        <v>Chuck Magee</v>
      </c>
      <c r="W7581" s="3" t="str">
        <f>IFERROR(VLOOKUP(MainData[[#This Row],[Order ID]],Table3[#All],2,0),"No")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LOOKUP(MainData[[#This Row],[Region]],People!B:B,People!A:A)</f>
        <v>Chuck Magee</v>
      </c>
      <c r="W7582" s="3" t="str">
        <f>IFERROR(VLOOKUP(MainData[[#This Row],[Order ID]],Table3[#All],2,0),"No")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LOOKUP(MainData[[#This Row],[Region]],People!B:B,People!A:A)</f>
        <v>Chuck Magee</v>
      </c>
      <c r="W7583" s="3" t="str">
        <f>IFERROR(VLOOKUP(MainData[[#This Row],[Order ID]],Table3[#All],2,0),"No")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LOOKUP(MainData[[#This Row],[Region]],People!B:B,People!A:A)</f>
        <v>Chuck Magee</v>
      </c>
      <c r="W7584" s="3" t="str">
        <f>IFERROR(VLOOKUP(MainData[[#This Row],[Order ID]],Table3[#All],2,0),"No")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LOOKUP(MainData[[#This Row],[Region]],People!B:B,People!A:A)</f>
        <v>Cassandra Brandow</v>
      </c>
      <c r="W7585" s="3" t="str">
        <f>IFERROR(VLOOKUP(MainData[[#This Row],[Order ID]],Table3[#All],2,0),"No")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LOOKUP(MainData[[#This Row],[Region]],People!B:B,People!A:A)</f>
        <v>Cassandra Brandow</v>
      </c>
      <c r="W7586" s="3" t="str">
        <f>IFERROR(VLOOKUP(MainData[[#This Row],[Order ID]],Table3[#All],2,0),"No")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LOOKUP(MainData[[#This Row],[Region]],People!B:B,People!A:A)</f>
        <v>Cassandra Brandow</v>
      </c>
      <c r="W7587" s="3" t="str">
        <f>IFERROR(VLOOKUP(MainData[[#This Row],[Order ID]],Table3[#All],2,0),"No")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LOOKUP(MainData[[#This Row],[Region]],People!B:B,People!A:A)</f>
        <v>Cassandra Brandow</v>
      </c>
      <c r="W7588" s="3" t="str">
        <f>IFERROR(VLOOKUP(MainData[[#This Row],[Order ID]],Table3[#All],2,0),"No")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LOOKUP(MainData[[#This Row],[Region]],People!B:B,People!A:A)</f>
        <v>Cassandra Brandow</v>
      </c>
      <c r="W7589" s="3" t="str">
        <f>IFERROR(VLOOKUP(MainData[[#This Row],[Order ID]],Table3[#All],2,0),"No")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LOOKUP(MainData[[#This Row],[Region]],People!B:B,People!A:A)</f>
        <v>Anna Andreadi</v>
      </c>
      <c r="W7590" s="3" t="str">
        <f>IFERROR(VLOOKUP(MainData[[#This Row],[Order ID]],Table3[#All],2,0),"No")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LOOKUP(MainData[[#This Row],[Region]],People!B:B,People!A:A)</f>
        <v>Kelly Williams</v>
      </c>
      <c r="W7591" s="3" t="str">
        <f>IFERROR(VLOOKUP(MainData[[#This Row],[Order ID]],Table3[#All],2,0),"No")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LOOKUP(MainData[[#This Row],[Region]],People!B:B,People!A:A)</f>
        <v>Chuck Magee</v>
      </c>
      <c r="W7592" s="3" t="str">
        <f>IFERROR(VLOOKUP(MainData[[#This Row],[Order ID]],Table3[#All],2,0),"No")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LOOKUP(MainData[[#This Row],[Region]],People!B:B,People!A:A)</f>
        <v>Chuck Magee</v>
      </c>
      <c r="W7593" s="3" t="str">
        <f>IFERROR(VLOOKUP(MainData[[#This Row],[Order ID]],Table3[#All],2,0),"No")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LOOKUP(MainData[[#This Row],[Region]],People!B:B,People!A:A)</f>
        <v>Chuck Magee</v>
      </c>
      <c r="W7594" s="3" t="str">
        <f>IFERROR(VLOOKUP(MainData[[#This Row],[Order ID]],Table3[#All],2,0),"No")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LOOKUP(MainData[[#This Row],[Region]],People!B:B,People!A:A)</f>
        <v>Chuck Magee</v>
      </c>
      <c r="W7595" s="3" t="str">
        <f>IFERROR(VLOOKUP(MainData[[#This Row],[Order ID]],Table3[#All],2,0),"No")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LOOKUP(MainData[[#This Row],[Region]],People!B:B,People!A:A)</f>
        <v>Kelly Williams</v>
      </c>
      <c r="W7596" s="3" t="str">
        <f>IFERROR(VLOOKUP(MainData[[#This Row],[Order ID]],Table3[#All],2,0),"No")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LOOKUP(MainData[[#This Row],[Region]],People!B:B,People!A:A)</f>
        <v>Kelly Williams</v>
      </c>
      <c r="W7597" s="3" t="str">
        <f>IFERROR(VLOOKUP(MainData[[#This Row],[Order ID]],Table3[#All],2,0),"No")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LOOKUP(MainData[[#This Row],[Region]],People!B:B,People!A:A)</f>
        <v>Anna Andreadi</v>
      </c>
      <c r="W7598" s="3" t="str">
        <f>IFERROR(VLOOKUP(MainData[[#This Row],[Order ID]],Table3[#All],2,0),"No")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LOOKUP(MainData[[#This Row],[Region]],People!B:B,People!A:A)</f>
        <v>Anna Andreadi</v>
      </c>
      <c r="W7599" s="3" t="str">
        <f>IFERROR(VLOOKUP(MainData[[#This Row],[Order ID]],Table3[#All],2,0),"No")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LOOKUP(MainData[[#This Row],[Region]],People!B:B,People!A:A)</f>
        <v>Anna Andreadi</v>
      </c>
      <c r="W7600" s="3" t="str">
        <f>IFERROR(VLOOKUP(MainData[[#This Row],[Order ID]],Table3[#All],2,0),"No")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LOOKUP(MainData[[#This Row],[Region]],People!B:B,People!A:A)</f>
        <v>Anna Andreadi</v>
      </c>
      <c r="W7601" s="3" t="str">
        <f>IFERROR(VLOOKUP(MainData[[#This Row],[Order ID]],Table3[#All],2,0),"No")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LOOKUP(MainData[[#This Row],[Region]],People!B:B,People!A:A)</f>
        <v>Anna Andreadi</v>
      </c>
      <c r="W7602" s="3" t="str">
        <f>IFERROR(VLOOKUP(MainData[[#This Row],[Order ID]],Table3[#All],2,0),"No")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LOOKUP(MainData[[#This Row],[Region]],People!B:B,People!A:A)</f>
        <v>Anna Andreadi</v>
      </c>
      <c r="W7603" s="3" t="str">
        <f>IFERROR(VLOOKUP(MainData[[#This Row],[Order ID]],Table3[#All],2,0),"No")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LOOKUP(MainData[[#This Row],[Region]],People!B:B,People!A:A)</f>
        <v>Anna Andreadi</v>
      </c>
      <c r="W7604" s="3" t="str">
        <f>IFERROR(VLOOKUP(MainData[[#This Row],[Order ID]],Table3[#All],2,0),"No")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LOOKUP(MainData[[#This Row],[Region]],People!B:B,People!A:A)</f>
        <v>Chuck Magee</v>
      </c>
      <c r="W7605" s="3" t="str">
        <f>IFERROR(VLOOKUP(MainData[[#This Row],[Order ID]],Table3[#All],2,0),"No")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LOOKUP(MainData[[#This Row],[Region]],People!B:B,People!A:A)</f>
        <v>Kelly Williams</v>
      </c>
      <c r="W7606" s="3" t="str">
        <f>IFERROR(VLOOKUP(MainData[[#This Row],[Order ID]],Table3[#All],2,0),"No")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LOOKUP(MainData[[#This Row],[Region]],People!B:B,People!A:A)</f>
        <v>Kelly Williams</v>
      </c>
      <c r="W7607" s="3" t="str">
        <f>IFERROR(VLOOKUP(MainData[[#This Row],[Order ID]],Table3[#All],2,0),"No")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LOOKUP(MainData[[#This Row],[Region]],People!B:B,People!A:A)</f>
        <v>Kelly Williams</v>
      </c>
      <c r="W7608" s="3" t="str">
        <f>IFERROR(VLOOKUP(MainData[[#This Row],[Order ID]],Table3[#All],2,0),"No")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LOOKUP(MainData[[#This Row],[Region]],People!B:B,People!A:A)</f>
        <v>Kelly Williams</v>
      </c>
      <c r="W7609" s="3" t="str">
        <f>IFERROR(VLOOKUP(MainData[[#This Row],[Order ID]],Table3[#All],2,0),"No")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LOOKUP(MainData[[#This Row],[Region]],People!B:B,People!A:A)</f>
        <v>Anna Andreadi</v>
      </c>
      <c r="W7610" s="3" t="str">
        <f>IFERROR(VLOOKUP(MainData[[#This Row],[Order ID]],Table3[#All],2,0),"No")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LOOKUP(MainData[[#This Row],[Region]],People!B:B,People!A:A)</f>
        <v>Anna Andreadi</v>
      </c>
      <c r="W7611" s="3" t="str">
        <f>IFERROR(VLOOKUP(MainData[[#This Row],[Order ID]],Table3[#All],2,0),"No")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LOOKUP(MainData[[#This Row],[Region]],People!B:B,People!A:A)</f>
        <v>Anna Andreadi</v>
      </c>
      <c r="W7612" s="3" t="str">
        <f>IFERROR(VLOOKUP(MainData[[#This Row],[Order ID]],Table3[#All],2,0),"No")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LOOKUP(MainData[[#This Row],[Region]],People!B:B,People!A:A)</f>
        <v>Kelly Williams</v>
      </c>
      <c r="W7613" s="3" t="str">
        <f>IFERROR(VLOOKUP(MainData[[#This Row],[Order ID]],Table3[#All],2,0),"No")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LOOKUP(MainData[[#This Row],[Region]],People!B:B,People!A:A)</f>
        <v>Kelly Williams</v>
      </c>
      <c r="W7614" s="3" t="str">
        <f>IFERROR(VLOOKUP(MainData[[#This Row],[Order ID]],Table3[#All],2,0),"No")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LOOKUP(MainData[[#This Row],[Region]],People!B:B,People!A:A)</f>
        <v>Kelly Williams</v>
      </c>
      <c r="W7615" s="3" t="str">
        <f>IFERROR(VLOOKUP(MainData[[#This Row],[Order ID]],Table3[#All],2,0),"No")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LOOKUP(MainData[[#This Row],[Region]],People!B:B,People!A:A)</f>
        <v>Chuck Magee</v>
      </c>
      <c r="W7616" s="3" t="str">
        <f>IFERROR(VLOOKUP(MainData[[#This Row],[Order ID]],Table3[#All],2,0),"No")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LOOKUP(MainData[[#This Row],[Region]],People!B:B,People!A:A)</f>
        <v>Cassandra Brandow</v>
      </c>
      <c r="W7617" s="3" t="str">
        <f>IFERROR(VLOOKUP(MainData[[#This Row],[Order ID]],Table3[#All],2,0),"No")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LOOKUP(MainData[[#This Row],[Region]],People!B:B,People!A:A)</f>
        <v>Chuck Magee</v>
      </c>
      <c r="W7618" s="3" t="str">
        <f>IFERROR(VLOOKUP(MainData[[#This Row],[Order ID]],Table3[#All],2,0),"No")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LOOKUP(MainData[[#This Row],[Region]],People!B:B,People!A:A)</f>
        <v>Chuck Magee</v>
      </c>
      <c r="W7619" s="3" t="str">
        <f>IFERROR(VLOOKUP(MainData[[#This Row],[Order ID]],Table3[#All],2,0),"No")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LOOKUP(MainData[[#This Row],[Region]],People!B:B,People!A:A)</f>
        <v>Anna Andreadi</v>
      </c>
      <c r="W7620" s="3" t="str">
        <f>IFERROR(VLOOKUP(MainData[[#This Row],[Order ID]],Table3[#All],2,0),"No")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LOOKUP(MainData[[#This Row],[Region]],People!B:B,People!A:A)</f>
        <v>Anna Andreadi</v>
      </c>
      <c r="W7621" s="3" t="str">
        <f>IFERROR(VLOOKUP(MainData[[#This Row],[Order ID]],Table3[#All],2,0),"No")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LOOKUP(MainData[[#This Row],[Region]],People!B:B,People!A:A)</f>
        <v>Anna Andreadi</v>
      </c>
      <c r="W7622" s="3" t="str">
        <f>IFERROR(VLOOKUP(MainData[[#This Row],[Order ID]],Table3[#All],2,0),"No")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LOOKUP(MainData[[#This Row],[Region]],People!B:B,People!A:A)</f>
        <v>Anna Andreadi</v>
      </c>
      <c r="W7623" s="3" t="str">
        <f>IFERROR(VLOOKUP(MainData[[#This Row],[Order ID]],Table3[#All],2,0),"No")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LOOKUP(MainData[[#This Row],[Region]],People!B:B,People!A:A)</f>
        <v>Anna Andreadi</v>
      </c>
      <c r="W7624" s="3" t="str">
        <f>IFERROR(VLOOKUP(MainData[[#This Row],[Order ID]],Table3[#All],2,0),"No")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LOOKUP(MainData[[#This Row],[Region]],People!B:B,People!A:A)</f>
        <v>Chuck Magee</v>
      </c>
      <c r="W7625" s="3" t="str">
        <f>IFERROR(VLOOKUP(MainData[[#This Row],[Order ID]],Table3[#All],2,0),"No")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LOOKUP(MainData[[#This Row],[Region]],People!B:B,People!A:A)</f>
        <v>Kelly Williams</v>
      </c>
      <c r="W7626" s="3" t="str">
        <f>IFERROR(VLOOKUP(MainData[[#This Row],[Order ID]],Table3[#All],2,0),"No")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LOOKUP(MainData[[#This Row],[Region]],People!B:B,People!A:A)</f>
        <v>Kelly Williams</v>
      </c>
      <c r="W7627" s="3" t="str">
        <f>IFERROR(VLOOKUP(MainData[[#This Row],[Order ID]],Table3[#All],2,0),"No")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LOOKUP(MainData[[#This Row],[Region]],People!B:B,People!A:A)</f>
        <v>Anna Andreadi</v>
      </c>
      <c r="W7628" s="3" t="str">
        <f>IFERROR(VLOOKUP(MainData[[#This Row],[Order ID]],Table3[#All],2,0),"No")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LOOKUP(MainData[[#This Row],[Region]],People!B:B,People!A:A)</f>
        <v>Anna Andreadi</v>
      </c>
      <c r="W7629" s="3" t="str">
        <f>IFERROR(VLOOKUP(MainData[[#This Row],[Order ID]],Table3[#All],2,0),"No")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LOOKUP(MainData[[#This Row],[Region]],People!B:B,People!A:A)</f>
        <v>Anna Andreadi</v>
      </c>
      <c r="W7630" s="3" t="str">
        <f>IFERROR(VLOOKUP(MainData[[#This Row],[Order ID]],Table3[#All],2,0),"No")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LOOKUP(MainData[[#This Row],[Region]],People!B:B,People!A:A)</f>
        <v>Kelly Williams</v>
      </c>
      <c r="W7631" s="3" t="str">
        <f>IFERROR(VLOOKUP(MainData[[#This Row],[Order ID]],Table3[#All],2,0),"No")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LOOKUP(MainData[[#This Row],[Region]],People!B:B,People!A:A)</f>
        <v>Kelly Williams</v>
      </c>
      <c r="W7632" s="3" t="str">
        <f>IFERROR(VLOOKUP(MainData[[#This Row],[Order ID]],Table3[#All],2,0),"No")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LOOKUP(MainData[[#This Row],[Region]],People!B:B,People!A:A)</f>
        <v>Kelly Williams</v>
      </c>
      <c r="W7633" s="3" t="str">
        <f>IFERROR(VLOOKUP(MainData[[#This Row],[Order ID]],Table3[#All],2,0),"No")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LOOKUP(MainData[[#This Row],[Region]],People!B:B,People!A:A)</f>
        <v>Cassandra Brandow</v>
      </c>
      <c r="W7634" s="3" t="str">
        <f>IFERROR(VLOOKUP(MainData[[#This Row],[Order ID]],Table3[#All],2,0),"No")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LOOKUP(MainData[[#This Row],[Region]],People!B:B,People!A:A)</f>
        <v>Cassandra Brandow</v>
      </c>
      <c r="W7635" s="3" t="str">
        <f>IFERROR(VLOOKUP(MainData[[#This Row],[Order ID]],Table3[#All],2,0),"No")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LOOKUP(MainData[[#This Row],[Region]],People!B:B,People!A:A)</f>
        <v>Cassandra Brandow</v>
      </c>
      <c r="W7636" s="3" t="str">
        <f>IFERROR(VLOOKUP(MainData[[#This Row],[Order ID]],Table3[#All],2,0),"No")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LOOKUP(MainData[[#This Row],[Region]],People!B:B,People!A:A)</f>
        <v>Cassandra Brandow</v>
      </c>
      <c r="W7637" s="3" t="str">
        <f>IFERROR(VLOOKUP(MainData[[#This Row],[Order ID]],Table3[#All],2,0),"No")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LOOKUP(MainData[[#This Row],[Region]],People!B:B,People!A:A)</f>
        <v>Cassandra Brandow</v>
      </c>
      <c r="W7638" s="3" t="str">
        <f>IFERROR(VLOOKUP(MainData[[#This Row],[Order ID]],Table3[#All],2,0),"No")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LOOKUP(MainData[[#This Row],[Region]],People!B:B,People!A:A)</f>
        <v>Chuck Magee</v>
      </c>
      <c r="W7639" s="3" t="str">
        <f>IFERROR(VLOOKUP(MainData[[#This Row],[Order ID]],Table3[#All],2,0),"No")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LOOKUP(MainData[[#This Row],[Region]],People!B:B,People!A:A)</f>
        <v>Chuck Magee</v>
      </c>
      <c r="W7640" s="3" t="str">
        <f>IFERROR(VLOOKUP(MainData[[#This Row],[Order ID]],Table3[#All],2,0),"No")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LOOKUP(MainData[[#This Row],[Region]],People!B:B,People!A:A)</f>
        <v>Chuck Magee</v>
      </c>
      <c r="W7641" s="3" t="str">
        <f>IFERROR(VLOOKUP(MainData[[#This Row],[Order ID]],Table3[#All],2,0),"No")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LOOKUP(MainData[[#This Row],[Region]],People!B:B,People!A:A)</f>
        <v>Chuck Magee</v>
      </c>
      <c r="W7642" s="3" t="str">
        <f>IFERROR(VLOOKUP(MainData[[#This Row],[Order ID]],Table3[#All],2,0),"No")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LOOKUP(MainData[[#This Row],[Region]],People!B:B,People!A:A)</f>
        <v>Anna Andreadi</v>
      </c>
      <c r="W7643" s="3" t="str">
        <f>IFERROR(VLOOKUP(MainData[[#This Row],[Order ID]],Table3[#All],2,0),"No")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LOOKUP(MainData[[#This Row],[Region]],People!B:B,People!A:A)</f>
        <v>Anna Andreadi</v>
      </c>
      <c r="W7644" s="3" t="str">
        <f>IFERROR(VLOOKUP(MainData[[#This Row],[Order ID]],Table3[#All],2,0),"No")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LOOKUP(MainData[[#This Row],[Region]],People!B:B,People!A:A)</f>
        <v>Anna Andreadi</v>
      </c>
      <c r="W7645" s="3" t="str">
        <f>IFERROR(VLOOKUP(MainData[[#This Row],[Order ID]],Table3[#All],2,0),"No")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LOOKUP(MainData[[#This Row],[Region]],People!B:B,People!A:A)</f>
        <v>Anna Andreadi</v>
      </c>
      <c r="W7646" s="3" t="str">
        <f>IFERROR(VLOOKUP(MainData[[#This Row],[Order ID]],Table3[#All],2,0),"No")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LOOKUP(MainData[[#This Row],[Region]],People!B:B,People!A:A)</f>
        <v>Anna Andreadi</v>
      </c>
      <c r="W7647" s="3" t="str">
        <f>IFERROR(VLOOKUP(MainData[[#This Row],[Order ID]],Table3[#All],2,0),"No")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LOOKUP(MainData[[#This Row],[Region]],People!B:B,People!A:A)</f>
        <v>Cassandra Brandow</v>
      </c>
      <c r="W7648" s="3" t="str">
        <f>IFERROR(VLOOKUP(MainData[[#This Row],[Order ID]],Table3[#All],2,0),"No")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LOOKUP(MainData[[#This Row],[Region]],People!B:B,People!A:A)</f>
        <v>Anna Andreadi</v>
      </c>
      <c r="W7649" s="3" t="str">
        <f>IFERROR(VLOOKUP(MainData[[#This Row],[Order ID]],Table3[#All],2,0),"No")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LOOKUP(MainData[[#This Row],[Region]],People!B:B,People!A:A)</f>
        <v>Anna Andreadi</v>
      </c>
      <c r="W7650" s="3" t="str">
        <f>IFERROR(VLOOKUP(MainData[[#This Row],[Order ID]],Table3[#All],2,0),"No")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LOOKUP(MainData[[#This Row],[Region]],People!B:B,People!A:A)</f>
        <v>Chuck Magee</v>
      </c>
      <c r="W7651" s="3" t="str">
        <f>IFERROR(VLOOKUP(MainData[[#This Row],[Order ID]],Table3[#All],2,0),"No")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LOOKUP(MainData[[#This Row],[Region]],People!B:B,People!A:A)</f>
        <v>Chuck Magee</v>
      </c>
      <c r="W7652" s="3" t="str">
        <f>IFERROR(VLOOKUP(MainData[[#This Row],[Order ID]],Table3[#All],2,0),"No")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LOOKUP(MainData[[#This Row],[Region]],People!B:B,People!A:A)</f>
        <v>Kelly Williams</v>
      </c>
      <c r="W7653" s="3" t="str">
        <f>IFERROR(VLOOKUP(MainData[[#This Row],[Order ID]],Table3[#All],2,0),"No")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LOOKUP(MainData[[#This Row],[Region]],People!B:B,People!A:A)</f>
        <v>Kelly Williams</v>
      </c>
      <c r="W7654" s="3" t="str">
        <f>IFERROR(VLOOKUP(MainData[[#This Row],[Order ID]],Table3[#All],2,0),"No")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LOOKUP(MainData[[#This Row],[Region]],People!B:B,People!A:A)</f>
        <v>Cassandra Brandow</v>
      </c>
      <c r="W7655" s="3" t="str">
        <f>IFERROR(VLOOKUP(MainData[[#This Row],[Order ID]],Table3[#All],2,0),"No")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LOOKUP(MainData[[#This Row],[Region]],People!B:B,People!A:A)</f>
        <v>Anna Andreadi</v>
      </c>
      <c r="W7656" s="3" t="str">
        <f>IFERROR(VLOOKUP(MainData[[#This Row],[Order ID]],Table3[#All],2,0),"No")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LOOKUP(MainData[[#This Row],[Region]],People!B:B,People!A:A)</f>
        <v>Anna Andreadi</v>
      </c>
      <c r="W7657" s="3" t="str">
        <f>IFERROR(VLOOKUP(MainData[[#This Row],[Order ID]],Table3[#All],2,0),"No")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LOOKUP(MainData[[#This Row],[Region]],People!B:B,People!A:A)</f>
        <v>Anna Andreadi</v>
      </c>
      <c r="W7658" s="3" t="str">
        <f>IFERROR(VLOOKUP(MainData[[#This Row],[Order ID]],Table3[#All],2,0),"No")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LOOKUP(MainData[[#This Row],[Region]],People!B:B,People!A:A)</f>
        <v>Anna Andreadi</v>
      </c>
      <c r="W7659" s="3" t="str">
        <f>IFERROR(VLOOKUP(MainData[[#This Row],[Order ID]],Table3[#All],2,0),"No")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LOOKUP(MainData[[#This Row],[Region]],People!B:B,People!A:A)</f>
        <v>Chuck Magee</v>
      </c>
      <c r="W7660" s="3" t="str">
        <f>IFERROR(VLOOKUP(MainData[[#This Row],[Order ID]],Table3[#All],2,0),"No")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LOOKUP(MainData[[#This Row],[Region]],People!B:B,People!A:A)</f>
        <v>Kelly Williams</v>
      </c>
      <c r="W7661" s="3" t="str">
        <f>IFERROR(VLOOKUP(MainData[[#This Row],[Order ID]],Table3[#All],2,0),"No")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LOOKUP(MainData[[#This Row],[Region]],People!B:B,People!A:A)</f>
        <v>Kelly Williams</v>
      </c>
      <c r="W7662" s="3" t="str">
        <f>IFERROR(VLOOKUP(MainData[[#This Row],[Order ID]],Table3[#All],2,0),"No")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LOOKUP(MainData[[#This Row],[Region]],People!B:B,People!A:A)</f>
        <v>Kelly Williams</v>
      </c>
      <c r="W7663" s="3" t="str">
        <f>IFERROR(VLOOKUP(MainData[[#This Row],[Order ID]],Table3[#All],2,0),"No")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LOOKUP(MainData[[#This Row],[Region]],People!B:B,People!A:A)</f>
        <v>Anna Andreadi</v>
      </c>
      <c r="W7664" s="3" t="str">
        <f>IFERROR(VLOOKUP(MainData[[#This Row],[Order ID]],Table3[#All],2,0),"No")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LOOKUP(MainData[[#This Row],[Region]],People!B:B,People!A:A)</f>
        <v>Cassandra Brandow</v>
      </c>
      <c r="W7665" s="3" t="str">
        <f>IFERROR(VLOOKUP(MainData[[#This Row],[Order ID]],Table3[#All],2,0),"No")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LOOKUP(MainData[[#This Row],[Region]],People!B:B,People!A:A)</f>
        <v>Cassandra Brandow</v>
      </c>
      <c r="W7666" s="3" t="str">
        <f>IFERROR(VLOOKUP(MainData[[#This Row],[Order ID]],Table3[#All],2,0),"No")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LOOKUP(MainData[[#This Row],[Region]],People!B:B,People!A:A)</f>
        <v>Chuck Magee</v>
      </c>
      <c r="W7667" s="3" t="str">
        <f>IFERROR(VLOOKUP(MainData[[#This Row],[Order ID]],Table3[#All],2,0),"No")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LOOKUP(MainData[[#This Row],[Region]],People!B:B,People!A:A)</f>
        <v>Chuck Magee</v>
      </c>
      <c r="W7668" s="3" t="str">
        <f>IFERROR(VLOOKUP(MainData[[#This Row],[Order ID]],Table3[#All],2,0),"No")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LOOKUP(MainData[[#This Row],[Region]],People!B:B,People!A:A)</f>
        <v>Chuck Magee</v>
      </c>
      <c r="W7669" s="3" t="str">
        <f>IFERROR(VLOOKUP(MainData[[#This Row],[Order ID]],Table3[#All],2,0),"No")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LOOKUP(MainData[[#This Row],[Region]],People!B:B,People!A:A)</f>
        <v>Chuck Magee</v>
      </c>
      <c r="W7670" s="3" t="str">
        <f>IFERROR(VLOOKUP(MainData[[#This Row],[Order ID]],Table3[#All],2,0),"No")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LOOKUP(MainData[[#This Row],[Region]],People!B:B,People!A:A)</f>
        <v>Chuck Magee</v>
      </c>
      <c r="W7671" s="3" t="str">
        <f>IFERROR(VLOOKUP(MainData[[#This Row],[Order ID]],Table3[#All],2,0),"No")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LOOKUP(MainData[[#This Row],[Region]],People!B:B,People!A:A)</f>
        <v>Chuck Magee</v>
      </c>
      <c r="W7672" s="3" t="str">
        <f>IFERROR(VLOOKUP(MainData[[#This Row],[Order ID]],Table3[#All],2,0),"No")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LOOKUP(MainData[[#This Row],[Region]],People!B:B,People!A:A)</f>
        <v>Chuck Magee</v>
      </c>
      <c r="W7673" s="3" t="str">
        <f>IFERROR(VLOOKUP(MainData[[#This Row],[Order ID]],Table3[#All],2,0),"No")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LOOKUP(MainData[[#This Row],[Region]],People!B:B,People!A:A)</f>
        <v>Chuck Magee</v>
      </c>
      <c r="W7674" s="3" t="str">
        <f>IFERROR(VLOOKUP(MainData[[#This Row],[Order ID]],Table3[#All],2,0),"No")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LOOKUP(MainData[[#This Row],[Region]],People!B:B,People!A:A)</f>
        <v>Chuck Magee</v>
      </c>
      <c r="W7675" s="3" t="str">
        <f>IFERROR(VLOOKUP(MainData[[#This Row],[Order ID]],Table3[#All],2,0),"No")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LOOKUP(MainData[[#This Row],[Region]],People!B:B,People!A:A)</f>
        <v>Chuck Magee</v>
      </c>
      <c r="W7676" s="3" t="str">
        <f>IFERROR(VLOOKUP(MainData[[#This Row],[Order ID]],Table3[#All],2,0),"No")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LOOKUP(MainData[[#This Row],[Region]],People!B:B,People!A:A)</f>
        <v>Anna Andreadi</v>
      </c>
      <c r="W7677" s="3" t="str">
        <f>IFERROR(VLOOKUP(MainData[[#This Row],[Order ID]],Table3[#All],2,0),"No")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LOOKUP(MainData[[#This Row],[Region]],People!B:B,People!A:A)</f>
        <v>Cassandra Brandow</v>
      </c>
      <c r="W7678" s="3" t="str">
        <f>IFERROR(VLOOKUP(MainData[[#This Row],[Order ID]],Table3[#All],2,0),"No")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LOOKUP(MainData[[#This Row],[Region]],People!B:B,People!A:A)</f>
        <v>Chuck Magee</v>
      </c>
      <c r="W7679" s="3" t="str">
        <f>IFERROR(VLOOKUP(MainData[[#This Row],[Order ID]],Table3[#All],2,0),"No")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LOOKUP(MainData[[#This Row],[Region]],People!B:B,People!A:A)</f>
        <v>Chuck Magee</v>
      </c>
      <c r="W7680" s="3" t="str">
        <f>IFERROR(VLOOKUP(MainData[[#This Row],[Order ID]],Table3[#All],2,0),"No")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LOOKUP(MainData[[#This Row],[Region]],People!B:B,People!A:A)</f>
        <v>Chuck Magee</v>
      </c>
      <c r="W7681" s="3" t="str">
        <f>IFERROR(VLOOKUP(MainData[[#This Row],[Order ID]],Table3[#All],2,0),"No")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LOOKUP(MainData[[#This Row],[Region]],People!B:B,People!A:A)</f>
        <v>Chuck Magee</v>
      </c>
      <c r="W7682" s="3" t="str">
        <f>IFERROR(VLOOKUP(MainData[[#This Row],[Order ID]],Table3[#All],2,0),"No")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LOOKUP(MainData[[#This Row],[Region]],People!B:B,People!A:A)</f>
        <v>Chuck Magee</v>
      </c>
      <c r="W7683" s="3" t="str">
        <f>IFERROR(VLOOKUP(MainData[[#This Row],[Order ID]],Table3[#All],2,0),"No")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LOOKUP(MainData[[#This Row],[Region]],People!B:B,People!A:A)</f>
        <v>Kelly Williams</v>
      </c>
      <c r="W7684" s="3" t="str">
        <f>IFERROR(VLOOKUP(MainData[[#This Row],[Order ID]],Table3[#All],2,0),"No")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LOOKUP(MainData[[#This Row],[Region]],People!B:B,People!A:A)</f>
        <v>Kelly Williams</v>
      </c>
      <c r="W7685" s="3" t="str">
        <f>IFERROR(VLOOKUP(MainData[[#This Row],[Order ID]],Table3[#All],2,0),"No")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LOOKUP(MainData[[#This Row],[Region]],People!B:B,People!A:A)</f>
        <v>Chuck Magee</v>
      </c>
      <c r="W7686" s="3" t="str">
        <f>IFERROR(VLOOKUP(MainData[[#This Row],[Order ID]],Table3[#All],2,0),"No")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LOOKUP(MainData[[#This Row],[Region]],People!B:B,People!A:A)</f>
        <v>Chuck Magee</v>
      </c>
      <c r="W7687" s="3" t="str">
        <f>IFERROR(VLOOKUP(MainData[[#This Row],[Order ID]],Table3[#All],2,0),"No")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LOOKUP(MainData[[#This Row],[Region]],People!B:B,People!A:A)</f>
        <v>Kelly Williams</v>
      </c>
      <c r="W7688" s="3" t="str">
        <f>IFERROR(VLOOKUP(MainData[[#This Row],[Order ID]],Table3[#All],2,0),"No")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LOOKUP(MainData[[#This Row],[Region]],People!B:B,People!A:A)</f>
        <v>Kelly Williams</v>
      </c>
      <c r="W7689" s="3" t="str">
        <f>IFERROR(VLOOKUP(MainData[[#This Row],[Order ID]],Table3[#All],2,0),"No")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LOOKUP(MainData[[#This Row],[Region]],People!B:B,People!A:A)</f>
        <v>Kelly Williams</v>
      </c>
      <c r="W7690" s="3" t="str">
        <f>IFERROR(VLOOKUP(MainData[[#This Row],[Order ID]],Table3[#All],2,0),"No")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LOOKUP(MainData[[#This Row],[Region]],People!B:B,People!A:A)</f>
        <v>Cassandra Brandow</v>
      </c>
      <c r="W7691" s="3" t="str">
        <f>IFERROR(VLOOKUP(MainData[[#This Row],[Order ID]],Table3[#All],2,0),"No")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LOOKUP(MainData[[#This Row],[Region]],People!B:B,People!A:A)</f>
        <v>Cassandra Brandow</v>
      </c>
      <c r="W7692" s="3" t="str">
        <f>IFERROR(VLOOKUP(MainData[[#This Row],[Order ID]],Table3[#All],2,0),"No")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LOOKUP(MainData[[#This Row],[Region]],People!B:B,People!A:A)</f>
        <v>Cassandra Brandow</v>
      </c>
      <c r="W7693" s="3" t="str">
        <f>IFERROR(VLOOKUP(MainData[[#This Row],[Order ID]],Table3[#All],2,0),"No")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LOOKUP(MainData[[#This Row],[Region]],People!B:B,People!A:A)</f>
        <v>Anna Andreadi</v>
      </c>
      <c r="W7694" s="3" t="str">
        <f>IFERROR(VLOOKUP(MainData[[#This Row],[Order ID]],Table3[#All],2,0),"No")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LOOKUP(MainData[[#This Row],[Region]],People!B:B,People!A:A)</f>
        <v>Anna Andreadi</v>
      </c>
      <c r="W7695" s="3" t="str">
        <f>IFERROR(VLOOKUP(MainData[[#This Row],[Order ID]],Table3[#All],2,0),"No")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LOOKUP(MainData[[#This Row],[Region]],People!B:B,People!A:A)</f>
        <v>Anna Andreadi</v>
      </c>
      <c r="W7696" s="3" t="str">
        <f>IFERROR(VLOOKUP(MainData[[#This Row],[Order ID]],Table3[#All],2,0),"No")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LOOKUP(MainData[[#This Row],[Region]],People!B:B,People!A:A)</f>
        <v>Kelly Williams</v>
      </c>
      <c r="W7697" s="3" t="str">
        <f>IFERROR(VLOOKUP(MainData[[#This Row],[Order ID]],Table3[#All],2,0),"No")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LOOKUP(MainData[[#This Row],[Region]],People!B:B,People!A:A)</f>
        <v>Kelly Williams</v>
      </c>
      <c r="W7698" s="3" t="str">
        <f>IFERROR(VLOOKUP(MainData[[#This Row],[Order ID]],Table3[#All],2,0),"No")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LOOKUP(MainData[[#This Row],[Region]],People!B:B,People!A:A)</f>
        <v>Chuck Magee</v>
      </c>
      <c r="W7699" s="3" t="str">
        <f>IFERROR(VLOOKUP(MainData[[#This Row],[Order ID]],Table3[#All],2,0),"No")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LOOKUP(MainData[[#This Row],[Region]],People!B:B,People!A:A)</f>
        <v>Chuck Magee</v>
      </c>
      <c r="W7700" s="3" t="str">
        <f>IFERROR(VLOOKUP(MainData[[#This Row],[Order ID]],Table3[#All],2,0),"No")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LOOKUP(MainData[[#This Row],[Region]],People!B:B,People!A:A)</f>
        <v>Chuck Magee</v>
      </c>
      <c r="W7701" s="3" t="str">
        <f>IFERROR(VLOOKUP(MainData[[#This Row],[Order ID]],Table3[#All],2,0),"No")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LOOKUP(MainData[[#This Row],[Region]],People!B:B,People!A:A)</f>
        <v>Chuck Magee</v>
      </c>
      <c r="W7702" s="3" t="str">
        <f>IFERROR(VLOOKUP(MainData[[#This Row],[Order ID]],Table3[#All],2,0),"No")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LOOKUP(MainData[[#This Row],[Region]],People!B:B,People!A:A)</f>
        <v>Chuck Magee</v>
      </c>
      <c r="W7703" s="3" t="str">
        <f>IFERROR(VLOOKUP(MainData[[#This Row],[Order ID]],Table3[#All],2,0),"No")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LOOKUP(MainData[[#This Row],[Region]],People!B:B,People!A:A)</f>
        <v>Kelly Williams</v>
      </c>
      <c r="W7704" s="3" t="str">
        <f>IFERROR(VLOOKUP(MainData[[#This Row],[Order ID]],Table3[#All],2,0),"No")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LOOKUP(MainData[[#This Row],[Region]],People!B:B,People!A:A)</f>
        <v>Kelly Williams</v>
      </c>
      <c r="W7705" s="3" t="str">
        <f>IFERROR(VLOOKUP(MainData[[#This Row],[Order ID]],Table3[#All],2,0),"No")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LOOKUP(MainData[[#This Row],[Region]],People!B:B,People!A:A)</f>
        <v>Kelly Williams</v>
      </c>
      <c r="W7706" s="3" t="str">
        <f>IFERROR(VLOOKUP(MainData[[#This Row],[Order ID]],Table3[#All],2,0),"No")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LOOKUP(MainData[[#This Row],[Region]],People!B:B,People!A:A)</f>
        <v>Kelly Williams</v>
      </c>
      <c r="W7707" s="3" t="str">
        <f>IFERROR(VLOOKUP(MainData[[#This Row],[Order ID]],Table3[#All],2,0),"No")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LOOKUP(MainData[[#This Row],[Region]],People!B:B,People!A:A)</f>
        <v>Kelly Williams</v>
      </c>
      <c r="W7708" s="3" t="str">
        <f>IFERROR(VLOOKUP(MainData[[#This Row],[Order ID]],Table3[#All],2,0),"No")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LOOKUP(MainData[[#This Row],[Region]],People!B:B,People!A:A)</f>
        <v>Anna Andreadi</v>
      </c>
      <c r="W7709" s="3" t="str">
        <f>IFERROR(VLOOKUP(MainData[[#This Row],[Order ID]],Table3[#All],2,0),"No")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LOOKUP(MainData[[#This Row],[Region]],People!B:B,People!A:A)</f>
        <v>Chuck Magee</v>
      </c>
      <c r="W7710" s="3" t="str">
        <f>IFERROR(VLOOKUP(MainData[[#This Row],[Order ID]],Table3[#All],2,0),"No")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LOOKUP(MainData[[#This Row],[Region]],People!B:B,People!A:A)</f>
        <v>Chuck Magee</v>
      </c>
      <c r="W7711" s="3" t="str">
        <f>IFERROR(VLOOKUP(MainData[[#This Row],[Order ID]],Table3[#All],2,0),"No")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LOOKUP(MainData[[#This Row],[Region]],People!B:B,People!A:A)</f>
        <v>Anna Andreadi</v>
      </c>
      <c r="W7712" s="3" t="str">
        <f>IFERROR(VLOOKUP(MainData[[#This Row],[Order ID]],Table3[#All],2,0),"No")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LOOKUP(MainData[[#This Row],[Region]],People!B:B,People!A:A)</f>
        <v>Cassandra Brandow</v>
      </c>
      <c r="W7713" s="3" t="str">
        <f>IFERROR(VLOOKUP(MainData[[#This Row],[Order ID]],Table3[#All],2,0),"No")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LOOKUP(MainData[[#This Row],[Region]],People!B:B,People!A:A)</f>
        <v>Cassandra Brandow</v>
      </c>
      <c r="W7714" s="3" t="str">
        <f>IFERROR(VLOOKUP(MainData[[#This Row],[Order ID]],Table3[#All],2,0),"No")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LOOKUP(MainData[[#This Row],[Region]],People!B:B,People!A:A)</f>
        <v>Cassandra Brandow</v>
      </c>
      <c r="W7715" s="3" t="str">
        <f>IFERROR(VLOOKUP(MainData[[#This Row],[Order ID]],Table3[#All],2,0),"No")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LOOKUP(MainData[[#This Row],[Region]],People!B:B,People!A:A)</f>
        <v>Anna Andreadi</v>
      </c>
      <c r="W7716" s="3" t="str">
        <f>IFERROR(VLOOKUP(MainData[[#This Row],[Order ID]],Table3[#All],2,0),"No")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LOOKUP(MainData[[#This Row],[Region]],People!B:B,People!A:A)</f>
        <v>Chuck Magee</v>
      </c>
      <c r="W7717" s="3" t="str">
        <f>IFERROR(VLOOKUP(MainData[[#This Row],[Order ID]],Table3[#All],2,0),"No")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LOOKUP(MainData[[#This Row],[Region]],People!B:B,People!A:A)</f>
        <v>Anna Andreadi</v>
      </c>
      <c r="W7718" s="3" t="str">
        <f>IFERROR(VLOOKUP(MainData[[#This Row],[Order ID]],Table3[#All],2,0),"No")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LOOKUP(MainData[[#This Row],[Region]],People!B:B,People!A:A)</f>
        <v>Anna Andreadi</v>
      </c>
      <c r="W7719" s="3" t="str">
        <f>IFERROR(VLOOKUP(MainData[[#This Row],[Order ID]],Table3[#All],2,0),"No")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LOOKUP(MainData[[#This Row],[Region]],People!B:B,People!A:A)</f>
        <v>Anna Andreadi</v>
      </c>
      <c r="W7720" s="3" t="str">
        <f>IFERROR(VLOOKUP(MainData[[#This Row],[Order ID]],Table3[#All],2,0),"No")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LOOKUP(MainData[[#This Row],[Region]],People!B:B,People!A:A)</f>
        <v>Chuck Magee</v>
      </c>
      <c r="W7721" s="3" t="str">
        <f>IFERROR(VLOOKUP(MainData[[#This Row],[Order ID]],Table3[#All],2,0),"No")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LOOKUP(MainData[[#This Row],[Region]],People!B:B,People!A:A)</f>
        <v>Chuck Magee</v>
      </c>
      <c r="W7722" s="3" t="str">
        <f>IFERROR(VLOOKUP(MainData[[#This Row],[Order ID]],Table3[#All],2,0),"No")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LOOKUP(MainData[[#This Row],[Region]],People!B:B,People!A:A)</f>
        <v>Chuck Magee</v>
      </c>
      <c r="W7723" s="3" t="str">
        <f>IFERROR(VLOOKUP(MainData[[#This Row],[Order ID]],Table3[#All],2,0),"No")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LOOKUP(MainData[[#This Row],[Region]],People!B:B,People!A:A)</f>
        <v>Anna Andreadi</v>
      </c>
      <c r="W7724" s="3" t="str">
        <f>IFERROR(VLOOKUP(MainData[[#This Row],[Order ID]],Table3[#All],2,0),"No")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LOOKUP(MainData[[#This Row],[Region]],People!B:B,People!A:A)</f>
        <v>Kelly Williams</v>
      </c>
      <c r="W7725" s="3" t="str">
        <f>IFERROR(VLOOKUP(MainData[[#This Row],[Order ID]],Table3[#All],2,0),"No")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LOOKUP(MainData[[#This Row],[Region]],People!B:B,People!A:A)</f>
        <v>Chuck Magee</v>
      </c>
      <c r="W7726" s="3" t="str">
        <f>IFERROR(VLOOKUP(MainData[[#This Row],[Order ID]],Table3[#All],2,0),"No")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LOOKUP(MainData[[#This Row],[Region]],People!B:B,People!A:A)</f>
        <v>Chuck Magee</v>
      </c>
      <c r="W7727" s="3" t="str">
        <f>IFERROR(VLOOKUP(MainData[[#This Row],[Order ID]],Table3[#All],2,0),"No")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LOOKUP(MainData[[#This Row],[Region]],People!B:B,People!A:A)</f>
        <v>Chuck Magee</v>
      </c>
      <c r="W7728" s="3" t="str">
        <f>IFERROR(VLOOKUP(MainData[[#This Row],[Order ID]],Table3[#All],2,0),"No")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LOOKUP(MainData[[#This Row],[Region]],People!B:B,People!A:A)</f>
        <v>Chuck Magee</v>
      </c>
      <c r="W7729" s="3" t="str">
        <f>IFERROR(VLOOKUP(MainData[[#This Row],[Order ID]],Table3[#All],2,0),"No")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LOOKUP(MainData[[#This Row],[Region]],People!B:B,People!A:A)</f>
        <v>Kelly Williams</v>
      </c>
      <c r="W7730" s="3" t="str">
        <f>IFERROR(VLOOKUP(MainData[[#This Row],[Order ID]],Table3[#All],2,0),"No")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LOOKUP(MainData[[#This Row],[Region]],People!B:B,People!A:A)</f>
        <v>Cassandra Brandow</v>
      </c>
      <c r="W7731" s="3" t="str">
        <f>IFERROR(VLOOKUP(MainData[[#This Row],[Order ID]],Table3[#All],2,0),"No")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LOOKUP(MainData[[#This Row],[Region]],People!B:B,People!A:A)</f>
        <v>Anna Andreadi</v>
      </c>
      <c r="W7732" s="3" t="str">
        <f>IFERROR(VLOOKUP(MainData[[#This Row],[Order ID]],Table3[#All],2,0),"No")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LOOKUP(MainData[[#This Row],[Region]],People!B:B,People!A:A)</f>
        <v>Kelly Williams</v>
      </c>
      <c r="W7733" s="3" t="str">
        <f>IFERROR(VLOOKUP(MainData[[#This Row],[Order ID]],Table3[#All],2,0),"No")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LOOKUP(MainData[[#This Row],[Region]],People!B:B,People!A:A)</f>
        <v>Kelly Williams</v>
      </c>
      <c r="W7734" s="3" t="str">
        <f>IFERROR(VLOOKUP(MainData[[#This Row],[Order ID]],Table3[#All],2,0),"No")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LOOKUP(MainData[[#This Row],[Region]],People!B:B,People!A:A)</f>
        <v>Chuck Magee</v>
      </c>
      <c r="W7735" s="3" t="str">
        <f>IFERROR(VLOOKUP(MainData[[#This Row],[Order ID]],Table3[#All],2,0),"No")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LOOKUP(MainData[[#This Row],[Region]],People!B:B,People!A:A)</f>
        <v>Anna Andreadi</v>
      </c>
      <c r="W7736" s="3" t="str">
        <f>IFERROR(VLOOKUP(MainData[[#This Row],[Order ID]],Table3[#All],2,0),"No")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LOOKUP(MainData[[#This Row],[Region]],People!B:B,People!A:A)</f>
        <v>Anna Andreadi</v>
      </c>
      <c r="W7737" s="3" t="str">
        <f>IFERROR(VLOOKUP(MainData[[#This Row],[Order ID]],Table3[#All],2,0),"No")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LOOKUP(MainData[[#This Row],[Region]],People!B:B,People!A:A)</f>
        <v>Chuck Magee</v>
      </c>
      <c r="W7738" s="3" t="str">
        <f>IFERROR(VLOOKUP(MainData[[#This Row],[Order ID]],Table3[#All],2,0),"No")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LOOKUP(MainData[[#This Row],[Region]],People!B:B,People!A:A)</f>
        <v>Cassandra Brandow</v>
      </c>
      <c r="W7739" s="3" t="str">
        <f>IFERROR(VLOOKUP(MainData[[#This Row],[Order ID]],Table3[#All],2,0),"No")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LOOKUP(MainData[[#This Row],[Region]],People!B:B,People!A:A)</f>
        <v>Chuck Magee</v>
      </c>
      <c r="W7740" s="3" t="str">
        <f>IFERROR(VLOOKUP(MainData[[#This Row],[Order ID]],Table3[#All],2,0),"No")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LOOKUP(MainData[[#This Row],[Region]],People!B:B,People!A:A)</f>
        <v>Anna Andreadi</v>
      </c>
      <c r="W7741" s="3" t="str">
        <f>IFERROR(VLOOKUP(MainData[[#This Row],[Order ID]],Table3[#All],2,0),"No")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LOOKUP(MainData[[#This Row],[Region]],People!B:B,People!A:A)</f>
        <v>Anna Andreadi</v>
      </c>
      <c r="W7742" s="3" t="str">
        <f>IFERROR(VLOOKUP(MainData[[#This Row],[Order ID]],Table3[#All],2,0),"No")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LOOKUP(MainData[[#This Row],[Region]],People!B:B,People!A:A)</f>
        <v>Anna Andreadi</v>
      </c>
      <c r="W7743" s="3" t="str">
        <f>IFERROR(VLOOKUP(MainData[[#This Row],[Order ID]],Table3[#All],2,0),"No")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LOOKUP(MainData[[#This Row],[Region]],People!B:B,People!A:A)</f>
        <v>Anna Andreadi</v>
      </c>
      <c r="W7744" s="3" t="str">
        <f>IFERROR(VLOOKUP(MainData[[#This Row],[Order ID]],Table3[#All],2,0),"No")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LOOKUP(MainData[[#This Row],[Region]],People!B:B,People!A:A)</f>
        <v>Chuck Magee</v>
      </c>
      <c r="W7745" s="3" t="str">
        <f>IFERROR(VLOOKUP(MainData[[#This Row],[Order ID]],Table3[#All],2,0),"No")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LOOKUP(MainData[[#This Row],[Region]],People!B:B,People!A:A)</f>
        <v>Chuck Magee</v>
      </c>
      <c r="W7746" s="3" t="str">
        <f>IFERROR(VLOOKUP(MainData[[#This Row],[Order ID]],Table3[#All],2,0),"No")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LOOKUP(MainData[[#This Row],[Region]],People!B:B,People!A:A)</f>
        <v>Chuck Magee</v>
      </c>
      <c r="W7747" s="3" t="str">
        <f>IFERROR(VLOOKUP(MainData[[#This Row],[Order ID]],Table3[#All],2,0),"No")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LOOKUP(MainData[[#This Row],[Region]],People!B:B,People!A:A)</f>
        <v>Kelly Williams</v>
      </c>
      <c r="W7748" s="3" t="str">
        <f>IFERROR(VLOOKUP(MainData[[#This Row],[Order ID]],Table3[#All],2,0),"No")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LOOKUP(MainData[[#This Row],[Region]],People!B:B,People!A:A)</f>
        <v>Chuck Magee</v>
      </c>
      <c r="W7749" s="3" t="str">
        <f>IFERROR(VLOOKUP(MainData[[#This Row],[Order ID]],Table3[#All],2,0),"No")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LOOKUP(MainData[[#This Row],[Region]],People!B:B,People!A:A)</f>
        <v>Cassandra Brandow</v>
      </c>
      <c r="W7750" s="3" t="str">
        <f>IFERROR(VLOOKUP(MainData[[#This Row],[Order ID]],Table3[#All],2,0),"No")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LOOKUP(MainData[[#This Row],[Region]],People!B:B,People!A:A)</f>
        <v>Cassandra Brandow</v>
      </c>
      <c r="W7751" s="3" t="str">
        <f>IFERROR(VLOOKUP(MainData[[#This Row],[Order ID]],Table3[#All],2,0),"No")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LOOKUP(MainData[[#This Row],[Region]],People!B:B,People!A:A)</f>
        <v>Cassandra Brandow</v>
      </c>
      <c r="W7752" s="3" t="str">
        <f>IFERROR(VLOOKUP(MainData[[#This Row],[Order ID]],Table3[#All],2,0),"No")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LOOKUP(MainData[[#This Row],[Region]],People!B:B,People!A:A)</f>
        <v>Cassandra Brandow</v>
      </c>
      <c r="W7753" s="3" t="str">
        <f>IFERROR(VLOOKUP(MainData[[#This Row],[Order ID]],Table3[#All],2,0),"No")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LOOKUP(MainData[[#This Row],[Region]],People!B:B,People!A:A)</f>
        <v>Cassandra Brandow</v>
      </c>
      <c r="W7754" s="3" t="str">
        <f>IFERROR(VLOOKUP(MainData[[#This Row],[Order ID]],Table3[#All],2,0),"No")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LOOKUP(MainData[[#This Row],[Region]],People!B:B,People!A:A)</f>
        <v>Cassandra Brandow</v>
      </c>
      <c r="W7755" s="3" t="str">
        <f>IFERROR(VLOOKUP(MainData[[#This Row],[Order ID]],Table3[#All],2,0),"No")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LOOKUP(MainData[[#This Row],[Region]],People!B:B,People!A:A)</f>
        <v>Chuck Magee</v>
      </c>
      <c r="W7756" s="3" t="str">
        <f>IFERROR(VLOOKUP(MainData[[#This Row],[Order ID]],Table3[#All],2,0),"No")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LOOKUP(MainData[[#This Row],[Region]],People!B:B,People!A:A)</f>
        <v>Cassandra Brandow</v>
      </c>
      <c r="W7757" s="3" t="str">
        <f>IFERROR(VLOOKUP(MainData[[#This Row],[Order ID]],Table3[#All],2,0),"No")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LOOKUP(MainData[[#This Row],[Region]],People!B:B,People!A:A)</f>
        <v>Cassandra Brandow</v>
      </c>
      <c r="W7758" s="3" t="str">
        <f>IFERROR(VLOOKUP(MainData[[#This Row],[Order ID]],Table3[#All],2,0),"No")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LOOKUP(MainData[[#This Row],[Region]],People!B:B,People!A:A)</f>
        <v>Chuck Magee</v>
      </c>
      <c r="W7759" s="3" t="str">
        <f>IFERROR(VLOOKUP(MainData[[#This Row],[Order ID]],Table3[#All],2,0),"No")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LOOKUP(MainData[[#This Row],[Region]],People!B:B,People!A:A)</f>
        <v>Chuck Magee</v>
      </c>
      <c r="W7760" s="3" t="str">
        <f>IFERROR(VLOOKUP(MainData[[#This Row],[Order ID]],Table3[#All],2,0),"No")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LOOKUP(MainData[[#This Row],[Region]],People!B:B,People!A:A)</f>
        <v>Kelly Williams</v>
      </c>
      <c r="W7761" s="3" t="str">
        <f>IFERROR(VLOOKUP(MainData[[#This Row],[Order ID]],Table3[#All],2,0),"No")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LOOKUP(MainData[[#This Row],[Region]],People!B:B,People!A:A)</f>
        <v>Cassandra Brandow</v>
      </c>
      <c r="W7762" s="3" t="str">
        <f>IFERROR(VLOOKUP(MainData[[#This Row],[Order ID]],Table3[#All],2,0),"No")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LOOKUP(MainData[[#This Row],[Region]],People!B:B,People!A:A)</f>
        <v>Kelly Williams</v>
      </c>
      <c r="W7763" s="3" t="str">
        <f>IFERROR(VLOOKUP(MainData[[#This Row],[Order ID]],Table3[#All],2,0),"No")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LOOKUP(MainData[[#This Row],[Region]],People!B:B,People!A:A)</f>
        <v>Anna Andreadi</v>
      </c>
      <c r="W7764" s="3" t="str">
        <f>IFERROR(VLOOKUP(MainData[[#This Row],[Order ID]],Table3[#All],2,0),"No")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LOOKUP(MainData[[#This Row],[Region]],People!B:B,People!A:A)</f>
        <v>Cassandra Brandow</v>
      </c>
      <c r="W7765" s="3" t="str">
        <f>IFERROR(VLOOKUP(MainData[[#This Row],[Order ID]],Table3[#All],2,0),"No")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LOOKUP(MainData[[#This Row],[Region]],People!B:B,People!A:A)</f>
        <v>Chuck Magee</v>
      </c>
      <c r="W7766" s="3" t="str">
        <f>IFERROR(VLOOKUP(MainData[[#This Row],[Order ID]],Table3[#All],2,0),"No")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LOOKUP(MainData[[#This Row],[Region]],People!B:B,People!A:A)</f>
        <v>Chuck Magee</v>
      </c>
      <c r="W7767" s="3" t="str">
        <f>IFERROR(VLOOKUP(MainData[[#This Row],[Order ID]],Table3[#All],2,0),"No")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LOOKUP(MainData[[#This Row],[Region]],People!B:B,People!A:A)</f>
        <v>Chuck Magee</v>
      </c>
      <c r="W7768" s="3" t="str">
        <f>IFERROR(VLOOKUP(MainData[[#This Row],[Order ID]],Table3[#All],2,0),"No")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LOOKUP(MainData[[#This Row],[Region]],People!B:B,People!A:A)</f>
        <v>Anna Andreadi</v>
      </c>
      <c r="W7769" s="3" t="str">
        <f>IFERROR(VLOOKUP(MainData[[#This Row],[Order ID]],Table3[#All],2,0),"No")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LOOKUP(MainData[[#This Row],[Region]],People!B:B,People!A:A)</f>
        <v>Cassandra Brandow</v>
      </c>
      <c r="W7770" s="3" t="str">
        <f>IFERROR(VLOOKUP(MainData[[#This Row],[Order ID]],Table3[#All],2,0),"No")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LOOKUP(MainData[[#This Row],[Region]],People!B:B,People!A:A)</f>
        <v>Anna Andreadi</v>
      </c>
      <c r="W7771" s="3" t="str">
        <f>IFERROR(VLOOKUP(MainData[[#This Row],[Order ID]],Table3[#All],2,0),"No")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LOOKUP(MainData[[#This Row],[Region]],People!B:B,People!A:A)</f>
        <v>Anna Andreadi</v>
      </c>
      <c r="W7772" s="3" t="str">
        <f>IFERROR(VLOOKUP(MainData[[#This Row],[Order ID]],Table3[#All],2,0),"No")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LOOKUP(MainData[[#This Row],[Region]],People!B:B,People!A:A)</f>
        <v>Chuck Magee</v>
      </c>
      <c r="W7773" s="3" t="str">
        <f>IFERROR(VLOOKUP(MainData[[#This Row],[Order ID]],Table3[#All],2,0),"No")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LOOKUP(MainData[[#This Row],[Region]],People!B:B,People!A:A)</f>
        <v>Chuck Magee</v>
      </c>
      <c r="W7774" s="3" t="str">
        <f>IFERROR(VLOOKUP(MainData[[#This Row],[Order ID]],Table3[#All],2,0),"No")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LOOKUP(MainData[[#This Row],[Region]],People!B:B,People!A:A)</f>
        <v>Chuck Magee</v>
      </c>
      <c r="W7775" s="3" t="str">
        <f>IFERROR(VLOOKUP(MainData[[#This Row],[Order ID]],Table3[#All],2,0),"No")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LOOKUP(MainData[[#This Row],[Region]],People!B:B,People!A:A)</f>
        <v>Anna Andreadi</v>
      </c>
      <c r="W7776" s="3" t="str">
        <f>IFERROR(VLOOKUP(MainData[[#This Row],[Order ID]],Table3[#All],2,0),"No")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LOOKUP(MainData[[#This Row],[Region]],People!B:B,People!A:A)</f>
        <v>Anna Andreadi</v>
      </c>
      <c r="W7777" s="3" t="str">
        <f>IFERROR(VLOOKUP(MainData[[#This Row],[Order ID]],Table3[#All],2,0),"No")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LOOKUP(MainData[[#This Row],[Region]],People!B:B,People!A:A)</f>
        <v>Anna Andreadi</v>
      </c>
      <c r="W7778" s="3" t="str">
        <f>IFERROR(VLOOKUP(MainData[[#This Row],[Order ID]],Table3[#All],2,0),"No")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LOOKUP(MainData[[#This Row],[Region]],People!B:B,People!A:A)</f>
        <v>Anna Andreadi</v>
      </c>
      <c r="W7779" s="3" t="str">
        <f>IFERROR(VLOOKUP(MainData[[#This Row],[Order ID]],Table3[#All],2,0),"No")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LOOKUP(MainData[[#This Row],[Region]],People!B:B,People!A:A)</f>
        <v>Anna Andreadi</v>
      </c>
      <c r="W7780" s="3" t="str">
        <f>IFERROR(VLOOKUP(MainData[[#This Row],[Order ID]],Table3[#All],2,0),"No")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LOOKUP(MainData[[#This Row],[Region]],People!B:B,People!A:A)</f>
        <v>Cassandra Brandow</v>
      </c>
      <c r="W7781" s="3" t="str">
        <f>IFERROR(VLOOKUP(MainData[[#This Row],[Order ID]],Table3[#All],2,0),"No")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LOOKUP(MainData[[#This Row],[Region]],People!B:B,People!A:A)</f>
        <v>Cassandra Brandow</v>
      </c>
      <c r="W7782" s="3" t="str">
        <f>IFERROR(VLOOKUP(MainData[[#This Row],[Order ID]],Table3[#All],2,0),"No")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LOOKUP(MainData[[#This Row],[Region]],People!B:B,People!A:A)</f>
        <v>Kelly Williams</v>
      </c>
      <c r="W7783" s="3" t="str">
        <f>IFERROR(VLOOKUP(MainData[[#This Row],[Order ID]],Table3[#All],2,0),"No")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LOOKUP(MainData[[#This Row],[Region]],People!B:B,People!A:A)</f>
        <v>Cassandra Brandow</v>
      </c>
      <c r="W7784" s="3" t="str">
        <f>IFERROR(VLOOKUP(MainData[[#This Row],[Order ID]],Table3[#All],2,0),"No")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LOOKUP(MainData[[#This Row],[Region]],People!B:B,People!A:A)</f>
        <v>Cassandra Brandow</v>
      </c>
      <c r="W7785" s="3" t="str">
        <f>IFERROR(VLOOKUP(MainData[[#This Row],[Order ID]],Table3[#All],2,0),"No")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LOOKUP(MainData[[#This Row],[Region]],People!B:B,People!A:A)</f>
        <v>Cassandra Brandow</v>
      </c>
      <c r="W7786" s="3" t="str">
        <f>IFERROR(VLOOKUP(MainData[[#This Row],[Order ID]],Table3[#All],2,0),"No")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LOOKUP(MainData[[#This Row],[Region]],People!B:B,People!A:A)</f>
        <v>Chuck Magee</v>
      </c>
      <c r="W7787" s="3" t="str">
        <f>IFERROR(VLOOKUP(MainData[[#This Row],[Order ID]],Table3[#All],2,0),"No")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LOOKUP(MainData[[#This Row],[Region]],People!B:B,People!A:A)</f>
        <v>Kelly Williams</v>
      </c>
      <c r="W7788" s="3" t="str">
        <f>IFERROR(VLOOKUP(MainData[[#This Row],[Order ID]],Table3[#All],2,0),"No")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LOOKUP(MainData[[#This Row],[Region]],People!B:B,People!A:A)</f>
        <v>Kelly Williams</v>
      </c>
      <c r="W7789" s="3" t="str">
        <f>IFERROR(VLOOKUP(MainData[[#This Row],[Order ID]],Table3[#All],2,0),"No")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LOOKUP(MainData[[#This Row],[Region]],People!B:B,People!A:A)</f>
        <v>Kelly Williams</v>
      </c>
      <c r="W7790" s="3" t="str">
        <f>IFERROR(VLOOKUP(MainData[[#This Row],[Order ID]],Table3[#All],2,0),"No")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LOOKUP(MainData[[#This Row],[Region]],People!B:B,People!A:A)</f>
        <v>Kelly Williams</v>
      </c>
      <c r="W7791" s="3" t="str">
        <f>IFERROR(VLOOKUP(MainData[[#This Row],[Order ID]],Table3[#All],2,0),"No")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LOOKUP(MainData[[#This Row],[Region]],People!B:B,People!A:A)</f>
        <v>Chuck Magee</v>
      </c>
      <c r="W7792" s="3" t="str">
        <f>IFERROR(VLOOKUP(MainData[[#This Row],[Order ID]],Table3[#All],2,0),"No")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LOOKUP(MainData[[#This Row],[Region]],People!B:B,People!A:A)</f>
        <v>Kelly Williams</v>
      </c>
      <c r="W7793" s="3" t="str">
        <f>IFERROR(VLOOKUP(MainData[[#This Row],[Order ID]],Table3[#All],2,0),"No")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LOOKUP(MainData[[#This Row],[Region]],People!B:B,People!A:A)</f>
        <v>Kelly Williams</v>
      </c>
      <c r="W7794" s="3" t="str">
        <f>IFERROR(VLOOKUP(MainData[[#This Row],[Order ID]],Table3[#All],2,0),"No")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LOOKUP(MainData[[#This Row],[Region]],People!B:B,People!A:A)</f>
        <v>Anna Andreadi</v>
      </c>
      <c r="W7795" s="3" t="str">
        <f>IFERROR(VLOOKUP(MainData[[#This Row],[Order ID]],Table3[#All],2,0),"No")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LOOKUP(MainData[[#This Row],[Region]],People!B:B,People!A:A)</f>
        <v>Anna Andreadi</v>
      </c>
      <c r="W7796" s="3" t="str">
        <f>IFERROR(VLOOKUP(MainData[[#This Row],[Order ID]],Table3[#All],2,0),"No")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LOOKUP(MainData[[#This Row],[Region]],People!B:B,People!A:A)</f>
        <v>Kelly Williams</v>
      </c>
      <c r="W7797" s="3" t="str">
        <f>IFERROR(VLOOKUP(MainData[[#This Row],[Order ID]],Table3[#All],2,0),"No")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LOOKUP(MainData[[#This Row],[Region]],People!B:B,People!A:A)</f>
        <v>Chuck Magee</v>
      </c>
      <c r="W7798" s="3" t="str">
        <f>IFERROR(VLOOKUP(MainData[[#This Row],[Order ID]],Table3[#All],2,0),"No")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LOOKUP(MainData[[#This Row],[Region]],People!B:B,People!A:A)</f>
        <v>Chuck Magee</v>
      </c>
      <c r="W7799" s="3" t="str">
        <f>IFERROR(VLOOKUP(MainData[[#This Row],[Order ID]],Table3[#All],2,0),"No")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LOOKUP(MainData[[#This Row],[Region]],People!B:B,People!A:A)</f>
        <v>Chuck Magee</v>
      </c>
      <c r="W7800" s="3" t="str">
        <f>IFERROR(VLOOKUP(MainData[[#This Row],[Order ID]],Table3[#All],2,0),"No")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LOOKUP(MainData[[#This Row],[Region]],People!B:B,People!A:A)</f>
        <v>Chuck Magee</v>
      </c>
      <c r="W7801" s="3" t="str">
        <f>IFERROR(VLOOKUP(MainData[[#This Row],[Order ID]],Table3[#All],2,0),"No")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LOOKUP(MainData[[#This Row],[Region]],People!B:B,People!A:A)</f>
        <v>Chuck Magee</v>
      </c>
      <c r="W7802" s="3" t="str">
        <f>IFERROR(VLOOKUP(MainData[[#This Row],[Order ID]],Table3[#All],2,0),"No")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LOOKUP(MainData[[#This Row],[Region]],People!B:B,People!A:A)</f>
        <v>Anna Andreadi</v>
      </c>
      <c r="W7803" s="3" t="str">
        <f>IFERROR(VLOOKUP(MainData[[#This Row],[Order ID]],Table3[#All],2,0),"No")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LOOKUP(MainData[[#This Row],[Region]],People!B:B,People!A:A)</f>
        <v>Cassandra Brandow</v>
      </c>
      <c r="W7804" s="3" t="str">
        <f>IFERROR(VLOOKUP(MainData[[#This Row],[Order ID]],Table3[#All],2,0),"No")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LOOKUP(MainData[[#This Row],[Region]],People!B:B,People!A:A)</f>
        <v>Cassandra Brandow</v>
      </c>
      <c r="W7805" s="3" t="str">
        <f>IFERROR(VLOOKUP(MainData[[#This Row],[Order ID]],Table3[#All],2,0),"No")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LOOKUP(MainData[[#This Row],[Region]],People!B:B,People!A:A)</f>
        <v>Cassandra Brandow</v>
      </c>
      <c r="W7806" s="3" t="str">
        <f>IFERROR(VLOOKUP(MainData[[#This Row],[Order ID]],Table3[#All],2,0),"No")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LOOKUP(MainData[[#This Row],[Region]],People!B:B,People!A:A)</f>
        <v>Cassandra Brandow</v>
      </c>
      <c r="W7807" s="3" t="str">
        <f>IFERROR(VLOOKUP(MainData[[#This Row],[Order ID]],Table3[#All],2,0),"No")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LOOKUP(MainData[[#This Row],[Region]],People!B:B,People!A:A)</f>
        <v>Cassandra Brandow</v>
      </c>
      <c r="W7808" s="3" t="str">
        <f>IFERROR(VLOOKUP(MainData[[#This Row],[Order ID]],Table3[#All],2,0),"No")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LOOKUP(MainData[[#This Row],[Region]],People!B:B,People!A:A)</f>
        <v>Cassandra Brandow</v>
      </c>
      <c r="W7809" s="3" t="str">
        <f>IFERROR(VLOOKUP(MainData[[#This Row],[Order ID]],Table3[#All],2,0),"No")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LOOKUP(MainData[[#This Row],[Region]],People!B:B,People!A:A)</f>
        <v>Cassandra Brandow</v>
      </c>
      <c r="W7810" s="3" t="str">
        <f>IFERROR(VLOOKUP(MainData[[#This Row],[Order ID]],Table3[#All],2,0),"No")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LOOKUP(MainData[[#This Row],[Region]],People!B:B,People!A:A)</f>
        <v>Cassandra Brandow</v>
      </c>
      <c r="W7811" s="3" t="str">
        <f>IFERROR(VLOOKUP(MainData[[#This Row],[Order ID]],Table3[#All],2,0),"No")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LOOKUP(MainData[[#This Row],[Region]],People!B:B,People!A:A)</f>
        <v>Chuck Magee</v>
      </c>
      <c r="W7812" s="3" t="str">
        <f>IFERROR(VLOOKUP(MainData[[#This Row],[Order ID]],Table3[#All],2,0),"No")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LOOKUP(MainData[[#This Row],[Region]],People!B:B,People!A:A)</f>
        <v>Chuck Magee</v>
      </c>
      <c r="W7813" s="3" t="str">
        <f>IFERROR(VLOOKUP(MainData[[#This Row],[Order ID]],Table3[#All],2,0),"No")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LOOKUP(MainData[[#This Row],[Region]],People!B:B,People!A:A)</f>
        <v>Chuck Magee</v>
      </c>
      <c r="W7814" s="3" t="str">
        <f>IFERROR(VLOOKUP(MainData[[#This Row],[Order ID]],Table3[#All],2,0),"No")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LOOKUP(MainData[[#This Row],[Region]],People!B:B,People!A:A)</f>
        <v>Chuck Magee</v>
      </c>
      <c r="W7815" s="3" t="str">
        <f>IFERROR(VLOOKUP(MainData[[#This Row],[Order ID]],Table3[#All],2,0),"No")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LOOKUP(MainData[[#This Row],[Region]],People!B:B,People!A:A)</f>
        <v>Anna Andreadi</v>
      </c>
      <c r="W7816" s="3" t="str">
        <f>IFERROR(VLOOKUP(MainData[[#This Row],[Order ID]],Table3[#All],2,0),"No")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LOOKUP(MainData[[#This Row],[Region]],People!B:B,People!A:A)</f>
        <v>Anna Andreadi</v>
      </c>
      <c r="W7817" s="3" t="str">
        <f>IFERROR(VLOOKUP(MainData[[#This Row],[Order ID]],Table3[#All],2,0),"No")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LOOKUP(MainData[[#This Row],[Region]],People!B:B,People!A:A)</f>
        <v>Anna Andreadi</v>
      </c>
      <c r="W7818" s="3" t="str">
        <f>IFERROR(VLOOKUP(MainData[[#This Row],[Order ID]],Table3[#All],2,0),"No")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LOOKUP(MainData[[#This Row],[Region]],People!B:B,People!A:A)</f>
        <v>Anna Andreadi</v>
      </c>
      <c r="W7819" s="3" t="str">
        <f>IFERROR(VLOOKUP(MainData[[#This Row],[Order ID]],Table3[#All],2,0),"No")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LOOKUP(MainData[[#This Row],[Region]],People!B:B,People!A:A)</f>
        <v>Anna Andreadi</v>
      </c>
      <c r="W7820" s="3" t="str">
        <f>IFERROR(VLOOKUP(MainData[[#This Row],[Order ID]],Table3[#All],2,0),"No")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LOOKUP(MainData[[#This Row],[Region]],People!B:B,People!A:A)</f>
        <v>Anna Andreadi</v>
      </c>
      <c r="W7821" s="3" t="str">
        <f>IFERROR(VLOOKUP(MainData[[#This Row],[Order ID]],Table3[#All],2,0),"No")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LOOKUP(MainData[[#This Row],[Region]],People!B:B,People!A:A)</f>
        <v>Chuck Magee</v>
      </c>
      <c r="W7822" s="3" t="str">
        <f>IFERROR(VLOOKUP(MainData[[#This Row],[Order ID]],Table3[#All],2,0),"No")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LOOKUP(MainData[[#This Row],[Region]],People!B:B,People!A:A)</f>
        <v>Cassandra Brandow</v>
      </c>
      <c r="W7823" s="3" t="str">
        <f>IFERROR(VLOOKUP(MainData[[#This Row],[Order ID]],Table3[#All],2,0),"No")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LOOKUP(MainData[[#This Row],[Region]],People!B:B,People!A:A)</f>
        <v>Chuck Magee</v>
      </c>
      <c r="W7824" s="3" t="str">
        <f>IFERROR(VLOOKUP(MainData[[#This Row],[Order ID]],Table3[#All],2,0),"No")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LOOKUP(MainData[[#This Row],[Region]],People!B:B,People!A:A)</f>
        <v>Chuck Magee</v>
      </c>
      <c r="W7825" s="3" t="str">
        <f>IFERROR(VLOOKUP(MainData[[#This Row],[Order ID]],Table3[#All],2,0),"No")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LOOKUP(MainData[[#This Row],[Region]],People!B:B,People!A:A)</f>
        <v>Anna Andreadi</v>
      </c>
      <c r="W7826" s="3" t="str">
        <f>IFERROR(VLOOKUP(MainData[[#This Row],[Order ID]],Table3[#All],2,0),"No")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LOOKUP(MainData[[#This Row],[Region]],People!B:B,People!A:A)</f>
        <v>Chuck Magee</v>
      </c>
      <c r="W7827" s="3" t="str">
        <f>IFERROR(VLOOKUP(MainData[[#This Row],[Order ID]],Table3[#All],2,0),"No")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LOOKUP(MainData[[#This Row],[Region]],People!B:B,People!A:A)</f>
        <v>Kelly Williams</v>
      </c>
      <c r="W7828" s="3" t="str">
        <f>IFERROR(VLOOKUP(MainData[[#This Row],[Order ID]],Table3[#All],2,0),"No")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LOOKUP(MainData[[#This Row],[Region]],People!B:B,People!A:A)</f>
        <v>Kelly Williams</v>
      </c>
      <c r="W7829" s="3" t="str">
        <f>IFERROR(VLOOKUP(MainData[[#This Row],[Order ID]],Table3[#All],2,0),"No")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LOOKUP(MainData[[#This Row],[Region]],People!B:B,People!A:A)</f>
        <v>Anna Andreadi</v>
      </c>
      <c r="W7830" s="3" t="str">
        <f>IFERROR(VLOOKUP(MainData[[#This Row],[Order ID]],Table3[#All],2,0),"No")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LOOKUP(MainData[[#This Row],[Region]],People!B:B,People!A:A)</f>
        <v>Anna Andreadi</v>
      </c>
      <c r="W7831" s="3" t="str">
        <f>IFERROR(VLOOKUP(MainData[[#This Row],[Order ID]],Table3[#All],2,0),"No")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LOOKUP(MainData[[#This Row],[Region]],People!B:B,People!A:A)</f>
        <v>Anna Andreadi</v>
      </c>
      <c r="W7832" s="3" t="str">
        <f>IFERROR(VLOOKUP(MainData[[#This Row],[Order ID]],Table3[#All],2,0),"No")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LOOKUP(MainData[[#This Row],[Region]],People!B:B,People!A:A)</f>
        <v>Anna Andreadi</v>
      </c>
      <c r="W7833" s="3" t="str">
        <f>IFERROR(VLOOKUP(MainData[[#This Row],[Order ID]],Table3[#All],2,0),"No")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LOOKUP(MainData[[#This Row],[Region]],People!B:B,People!A:A)</f>
        <v>Kelly Williams</v>
      </c>
      <c r="W7834" s="3" t="str">
        <f>IFERROR(VLOOKUP(MainData[[#This Row],[Order ID]],Table3[#All],2,0),"No")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LOOKUP(MainData[[#This Row],[Region]],People!B:B,People!A:A)</f>
        <v>Cassandra Brandow</v>
      </c>
      <c r="W7835" s="3" t="str">
        <f>IFERROR(VLOOKUP(MainData[[#This Row],[Order ID]],Table3[#All],2,0),"No")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LOOKUP(MainData[[#This Row],[Region]],People!B:B,People!A:A)</f>
        <v>Anna Andreadi</v>
      </c>
      <c r="W7836" s="3" t="str">
        <f>IFERROR(VLOOKUP(MainData[[#This Row],[Order ID]],Table3[#All],2,0),"No")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LOOKUP(MainData[[#This Row],[Region]],People!B:B,People!A:A)</f>
        <v>Anna Andreadi</v>
      </c>
      <c r="W7837" s="3" t="str">
        <f>IFERROR(VLOOKUP(MainData[[#This Row],[Order ID]],Table3[#All],2,0),"No")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LOOKUP(MainData[[#This Row],[Region]],People!B:B,People!A:A)</f>
        <v>Anna Andreadi</v>
      </c>
      <c r="W7838" s="3" t="str">
        <f>IFERROR(VLOOKUP(MainData[[#This Row],[Order ID]],Table3[#All],2,0),"No")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LOOKUP(MainData[[#This Row],[Region]],People!B:B,People!A:A)</f>
        <v>Anna Andreadi</v>
      </c>
      <c r="W7839" s="3" t="str">
        <f>IFERROR(VLOOKUP(MainData[[#This Row],[Order ID]],Table3[#All],2,0),"No")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LOOKUP(MainData[[#This Row],[Region]],People!B:B,People!A:A)</f>
        <v>Anna Andreadi</v>
      </c>
      <c r="W7840" s="3" t="str">
        <f>IFERROR(VLOOKUP(MainData[[#This Row],[Order ID]],Table3[#All],2,0),"No")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LOOKUP(MainData[[#This Row],[Region]],People!B:B,People!A:A)</f>
        <v>Kelly Williams</v>
      </c>
      <c r="W7841" s="3" t="str">
        <f>IFERROR(VLOOKUP(MainData[[#This Row],[Order ID]],Table3[#All],2,0),"No")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LOOKUP(MainData[[#This Row],[Region]],People!B:B,People!A:A)</f>
        <v>Kelly Williams</v>
      </c>
      <c r="W7842" s="3" t="str">
        <f>IFERROR(VLOOKUP(MainData[[#This Row],[Order ID]],Table3[#All],2,0),"No")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LOOKUP(MainData[[#This Row],[Region]],People!B:B,People!A:A)</f>
        <v>Chuck Magee</v>
      </c>
      <c r="W7843" s="3" t="str">
        <f>IFERROR(VLOOKUP(MainData[[#This Row],[Order ID]],Table3[#All],2,0),"No")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LOOKUP(MainData[[#This Row],[Region]],People!B:B,People!A:A)</f>
        <v>Cassandra Brandow</v>
      </c>
      <c r="W7844" s="3" t="str">
        <f>IFERROR(VLOOKUP(MainData[[#This Row],[Order ID]],Table3[#All],2,0),"No")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LOOKUP(MainData[[#This Row],[Region]],People!B:B,People!A:A)</f>
        <v>Cassandra Brandow</v>
      </c>
      <c r="W7845" s="3" t="str">
        <f>IFERROR(VLOOKUP(MainData[[#This Row],[Order ID]],Table3[#All],2,0),"No")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LOOKUP(MainData[[#This Row],[Region]],People!B:B,People!A:A)</f>
        <v>Kelly Williams</v>
      </c>
      <c r="W7846" s="3" t="str">
        <f>IFERROR(VLOOKUP(MainData[[#This Row],[Order ID]],Table3[#All],2,0),"No")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LOOKUP(MainData[[#This Row],[Region]],People!B:B,People!A:A)</f>
        <v>Cassandra Brandow</v>
      </c>
      <c r="W7847" s="3" t="str">
        <f>IFERROR(VLOOKUP(MainData[[#This Row],[Order ID]],Table3[#All],2,0),"No")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LOOKUP(MainData[[#This Row],[Region]],People!B:B,People!A:A)</f>
        <v>Cassandra Brandow</v>
      </c>
      <c r="W7848" s="3" t="str">
        <f>IFERROR(VLOOKUP(MainData[[#This Row],[Order ID]],Table3[#All],2,0),"No")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LOOKUP(MainData[[#This Row],[Region]],People!B:B,People!A:A)</f>
        <v>Kelly Williams</v>
      </c>
      <c r="W7849" s="3" t="str">
        <f>IFERROR(VLOOKUP(MainData[[#This Row],[Order ID]],Table3[#All],2,0),"No")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LOOKUP(MainData[[#This Row],[Region]],People!B:B,People!A:A)</f>
        <v>Kelly Williams</v>
      </c>
      <c r="W7850" s="3" t="str">
        <f>IFERROR(VLOOKUP(MainData[[#This Row],[Order ID]],Table3[#All],2,0),"No")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LOOKUP(MainData[[#This Row],[Region]],People!B:B,People!A:A)</f>
        <v>Kelly Williams</v>
      </c>
      <c r="W7851" s="3" t="str">
        <f>IFERROR(VLOOKUP(MainData[[#This Row],[Order ID]],Table3[#All],2,0),"No")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LOOKUP(MainData[[#This Row],[Region]],People!B:B,People!A:A)</f>
        <v>Kelly Williams</v>
      </c>
      <c r="W7852" s="3" t="str">
        <f>IFERROR(VLOOKUP(MainData[[#This Row],[Order ID]],Table3[#All],2,0),"No")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LOOKUP(MainData[[#This Row],[Region]],People!B:B,People!A:A)</f>
        <v>Kelly Williams</v>
      </c>
      <c r="W7853" s="3" t="str">
        <f>IFERROR(VLOOKUP(MainData[[#This Row],[Order ID]],Table3[#All],2,0),"No")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LOOKUP(MainData[[#This Row],[Region]],People!B:B,People!A:A)</f>
        <v>Kelly Williams</v>
      </c>
      <c r="W7854" s="3" t="str">
        <f>IFERROR(VLOOKUP(MainData[[#This Row],[Order ID]],Table3[#All],2,0),"No")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LOOKUP(MainData[[#This Row],[Region]],People!B:B,People!A:A)</f>
        <v>Anna Andreadi</v>
      </c>
      <c r="W7855" s="3" t="str">
        <f>IFERROR(VLOOKUP(MainData[[#This Row],[Order ID]],Table3[#All],2,0),"No")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LOOKUP(MainData[[#This Row],[Region]],People!B:B,People!A:A)</f>
        <v>Cassandra Brandow</v>
      </c>
      <c r="W7856" s="3" t="str">
        <f>IFERROR(VLOOKUP(MainData[[#This Row],[Order ID]],Table3[#All],2,0),"No")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LOOKUP(MainData[[#This Row],[Region]],People!B:B,People!A:A)</f>
        <v>Cassandra Brandow</v>
      </c>
      <c r="W7857" s="3" t="str">
        <f>IFERROR(VLOOKUP(MainData[[#This Row],[Order ID]],Table3[#All],2,0),"No")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LOOKUP(MainData[[#This Row],[Region]],People!B:B,People!A:A)</f>
        <v>Chuck Magee</v>
      </c>
      <c r="W7858" s="3" t="str">
        <f>IFERROR(VLOOKUP(MainData[[#This Row],[Order ID]],Table3[#All],2,0),"No")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LOOKUP(MainData[[#This Row],[Region]],People!B:B,People!A:A)</f>
        <v>Chuck Magee</v>
      </c>
      <c r="W7859" s="3" t="str">
        <f>IFERROR(VLOOKUP(MainData[[#This Row],[Order ID]],Table3[#All],2,0),"No")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LOOKUP(MainData[[#This Row],[Region]],People!B:B,People!A:A)</f>
        <v>Chuck Magee</v>
      </c>
      <c r="W7860" s="3" t="str">
        <f>IFERROR(VLOOKUP(MainData[[#This Row],[Order ID]],Table3[#All],2,0),"No")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LOOKUP(MainData[[#This Row],[Region]],People!B:B,People!A:A)</f>
        <v>Chuck Magee</v>
      </c>
      <c r="W7861" s="3" t="str">
        <f>IFERROR(VLOOKUP(MainData[[#This Row],[Order ID]],Table3[#All],2,0),"No")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LOOKUP(MainData[[#This Row],[Region]],People!B:B,People!A:A)</f>
        <v>Chuck Magee</v>
      </c>
      <c r="W7862" s="3" t="str">
        <f>IFERROR(VLOOKUP(MainData[[#This Row],[Order ID]],Table3[#All],2,0),"No")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LOOKUP(MainData[[#This Row],[Region]],People!B:B,People!A:A)</f>
        <v>Anna Andreadi</v>
      </c>
      <c r="W7863" s="3" t="str">
        <f>IFERROR(VLOOKUP(MainData[[#This Row],[Order ID]],Table3[#All],2,0),"No")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LOOKUP(MainData[[#This Row],[Region]],People!B:B,People!A:A)</f>
        <v>Anna Andreadi</v>
      </c>
      <c r="W7864" s="3" t="str">
        <f>IFERROR(VLOOKUP(MainData[[#This Row],[Order ID]],Table3[#All],2,0),"No")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LOOKUP(MainData[[#This Row],[Region]],People!B:B,People!A:A)</f>
        <v>Anna Andreadi</v>
      </c>
      <c r="W7865" s="3" t="str">
        <f>IFERROR(VLOOKUP(MainData[[#This Row],[Order ID]],Table3[#All],2,0),"No")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LOOKUP(MainData[[#This Row],[Region]],People!B:B,People!A:A)</f>
        <v>Anna Andreadi</v>
      </c>
      <c r="W7866" s="3" t="str">
        <f>IFERROR(VLOOKUP(MainData[[#This Row],[Order ID]],Table3[#All],2,0),"No")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LOOKUP(MainData[[#This Row],[Region]],People!B:B,People!A:A)</f>
        <v>Anna Andreadi</v>
      </c>
      <c r="W7867" s="3" t="str">
        <f>IFERROR(VLOOKUP(MainData[[#This Row],[Order ID]],Table3[#All],2,0),"No")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LOOKUP(MainData[[#This Row],[Region]],People!B:B,People!A:A)</f>
        <v>Anna Andreadi</v>
      </c>
      <c r="W7868" s="3" t="str">
        <f>IFERROR(VLOOKUP(MainData[[#This Row],[Order ID]],Table3[#All],2,0),"No")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LOOKUP(MainData[[#This Row],[Region]],People!B:B,People!A:A)</f>
        <v>Anna Andreadi</v>
      </c>
      <c r="W7869" s="3" t="str">
        <f>IFERROR(VLOOKUP(MainData[[#This Row],[Order ID]],Table3[#All],2,0),"No")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LOOKUP(MainData[[#This Row],[Region]],People!B:B,People!A:A)</f>
        <v>Anna Andreadi</v>
      </c>
      <c r="W7870" s="3" t="str">
        <f>IFERROR(VLOOKUP(MainData[[#This Row],[Order ID]],Table3[#All],2,0),"No")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LOOKUP(MainData[[#This Row],[Region]],People!B:B,People!A:A)</f>
        <v>Cassandra Brandow</v>
      </c>
      <c r="W7871" s="3" t="str">
        <f>IFERROR(VLOOKUP(MainData[[#This Row],[Order ID]],Table3[#All],2,0),"No")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LOOKUP(MainData[[#This Row],[Region]],People!B:B,People!A:A)</f>
        <v>Chuck Magee</v>
      </c>
      <c r="W7872" s="3" t="str">
        <f>IFERROR(VLOOKUP(MainData[[#This Row],[Order ID]],Table3[#All],2,0),"No")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LOOKUP(MainData[[#This Row],[Region]],People!B:B,People!A:A)</f>
        <v>Anna Andreadi</v>
      </c>
      <c r="W7873" s="3" t="str">
        <f>IFERROR(VLOOKUP(MainData[[#This Row],[Order ID]],Table3[#All],2,0),"No")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LOOKUP(MainData[[#This Row],[Region]],People!B:B,People!A:A)</f>
        <v>Anna Andreadi</v>
      </c>
      <c r="W7874" s="3" t="str">
        <f>IFERROR(VLOOKUP(MainData[[#This Row],[Order ID]],Table3[#All],2,0),"No")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LOOKUP(MainData[[#This Row],[Region]],People!B:B,People!A:A)</f>
        <v>Anna Andreadi</v>
      </c>
      <c r="W7875" s="3" t="str">
        <f>IFERROR(VLOOKUP(MainData[[#This Row],[Order ID]],Table3[#All],2,0),"No")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LOOKUP(MainData[[#This Row],[Region]],People!B:B,People!A:A)</f>
        <v>Anna Andreadi</v>
      </c>
      <c r="W7876" s="3" t="str">
        <f>IFERROR(VLOOKUP(MainData[[#This Row],[Order ID]],Table3[#All],2,0),"No")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LOOKUP(MainData[[#This Row],[Region]],People!B:B,People!A:A)</f>
        <v>Anna Andreadi</v>
      </c>
      <c r="W7877" s="3" t="str">
        <f>IFERROR(VLOOKUP(MainData[[#This Row],[Order ID]],Table3[#All],2,0),"No")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LOOKUP(MainData[[#This Row],[Region]],People!B:B,People!A:A)</f>
        <v>Anna Andreadi</v>
      </c>
      <c r="W7878" s="3" t="str">
        <f>IFERROR(VLOOKUP(MainData[[#This Row],[Order ID]],Table3[#All],2,0),"No")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LOOKUP(MainData[[#This Row],[Region]],People!B:B,People!A:A)</f>
        <v>Cassandra Brandow</v>
      </c>
      <c r="W7879" s="3" t="str">
        <f>IFERROR(VLOOKUP(MainData[[#This Row],[Order ID]],Table3[#All],2,0),"No")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LOOKUP(MainData[[#This Row],[Region]],People!B:B,People!A:A)</f>
        <v>Kelly Williams</v>
      </c>
      <c r="W7880" s="3" t="str">
        <f>IFERROR(VLOOKUP(MainData[[#This Row],[Order ID]],Table3[#All],2,0),"No")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LOOKUP(MainData[[#This Row],[Region]],People!B:B,People!A:A)</f>
        <v>Chuck Magee</v>
      </c>
      <c r="W7881" s="3" t="str">
        <f>IFERROR(VLOOKUP(MainData[[#This Row],[Order ID]],Table3[#All],2,0),"No")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LOOKUP(MainData[[#This Row],[Region]],People!B:B,People!A:A)</f>
        <v>Anna Andreadi</v>
      </c>
      <c r="W7882" s="3" t="str">
        <f>IFERROR(VLOOKUP(MainData[[#This Row],[Order ID]],Table3[#All],2,0),"No")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LOOKUP(MainData[[#This Row],[Region]],People!B:B,People!A:A)</f>
        <v>Anna Andreadi</v>
      </c>
      <c r="W7883" s="3" t="str">
        <f>IFERROR(VLOOKUP(MainData[[#This Row],[Order ID]],Table3[#All],2,0),"No")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LOOKUP(MainData[[#This Row],[Region]],People!B:B,People!A:A)</f>
        <v>Anna Andreadi</v>
      </c>
      <c r="W7884" s="3" t="str">
        <f>IFERROR(VLOOKUP(MainData[[#This Row],[Order ID]],Table3[#All],2,0),"No")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LOOKUP(MainData[[#This Row],[Region]],People!B:B,People!A:A)</f>
        <v>Anna Andreadi</v>
      </c>
      <c r="W7885" s="3" t="str">
        <f>IFERROR(VLOOKUP(MainData[[#This Row],[Order ID]],Table3[#All],2,0),"No")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LOOKUP(MainData[[#This Row],[Region]],People!B:B,People!A:A)</f>
        <v>Anna Andreadi</v>
      </c>
      <c r="W7886" s="3" t="str">
        <f>IFERROR(VLOOKUP(MainData[[#This Row],[Order ID]],Table3[#All],2,0),"No")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LOOKUP(MainData[[#This Row],[Region]],People!B:B,People!A:A)</f>
        <v>Anna Andreadi</v>
      </c>
      <c r="W7887" s="3" t="str">
        <f>IFERROR(VLOOKUP(MainData[[#This Row],[Order ID]],Table3[#All],2,0),"No")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LOOKUP(MainData[[#This Row],[Region]],People!B:B,People!A:A)</f>
        <v>Anna Andreadi</v>
      </c>
      <c r="W7888" s="3" t="str">
        <f>IFERROR(VLOOKUP(MainData[[#This Row],[Order ID]],Table3[#All],2,0),"No")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LOOKUP(MainData[[#This Row],[Region]],People!B:B,People!A:A)</f>
        <v>Anna Andreadi</v>
      </c>
      <c r="W7889" s="3" t="str">
        <f>IFERROR(VLOOKUP(MainData[[#This Row],[Order ID]],Table3[#All],2,0),"No")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LOOKUP(MainData[[#This Row],[Region]],People!B:B,People!A:A)</f>
        <v>Anna Andreadi</v>
      </c>
      <c r="W7890" s="3" t="str">
        <f>IFERROR(VLOOKUP(MainData[[#This Row],[Order ID]],Table3[#All],2,0),"No")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LOOKUP(MainData[[#This Row],[Region]],People!B:B,People!A:A)</f>
        <v>Cassandra Brandow</v>
      </c>
      <c r="W7891" s="3" t="str">
        <f>IFERROR(VLOOKUP(MainData[[#This Row],[Order ID]],Table3[#All],2,0),"No")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LOOKUP(MainData[[#This Row],[Region]],People!B:B,People!A:A)</f>
        <v>Cassandra Brandow</v>
      </c>
      <c r="W7892" s="3" t="str">
        <f>IFERROR(VLOOKUP(MainData[[#This Row],[Order ID]],Table3[#All],2,0),"No")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LOOKUP(MainData[[#This Row],[Region]],People!B:B,People!A:A)</f>
        <v>Cassandra Brandow</v>
      </c>
      <c r="W7893" s="3" t="str">
        <f>IFERROR(VLOOKUP(MainData[[#This Row],[Order ID]],Table3[#All],2,0),"No")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LOOKUP(MainData[[#This Row],[Region]],People!B:B,People!A:A)</f>
        <v>Cassandra Brandow</v>
      </c>
      <c r="W7894" s="3" t="str">
        <f>IFERROR(VLOOKUP(MainData[[#This Row],[Order ID]],Table3[#All],2,0),"No")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LOOKUP(MainData[[#This Row],[Region]],People!B:B,People!A:A)</f>
        <v>Chuck Magee</v>
      </c>
      <c r="W7895" s="3" t="str">
        <f>IFERROR(VLOOKUP(MainData[[#This Row],[Order ID]],Table3[#All],2,0),"No")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LOOKUP(MainData[[#This Row],[Region]],People!B:B,People!A:A)</f>
        <v>Chuck Magee</v>
      </c>
      <c r="W7896" s="3" t="str">
        <f>IFERROR(VLOOKUP(MainData[[#This Row],[Order ID]],Table3[#All],2,0),"No")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LOOKUP(MainData[[#This Row],[Region]],People!B:B,People!A:A)</f>
        <v>Chuck Magee</v>
      </c>
      <c r="W7897" s="3" t="str">
        <f>IFERROR(VLOOKUP(MainData[[#This Row],[Order ID]],Table3[#All],2,0),"No")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LOOKUP(MainData[[#This Row],[Region]],People!B:B,People!A:A)</f>
        <v>Chuck Magee</v>
      </c>
      <c r="W7898" s="3" t="str">
        <f>IFERROR(VLOOKUP(MainData[[#This Row],[Order ID]],Table3[#All],2,0),"No")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LOOKUP(MainData[[#This Row],[Region]],People!B:B,People!A:A)</f>
        <v>Cassandra Brandow</v>
      </c>
      <c r="W7899" s="3" t="str">
        <f>IFERROR(VLOOKUP(MainData[[#This Row],[Order ID]],Table3[#All],2,0),"No")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LOOKUP(MainData[[#This Row],[Region]],People!B:B,People!A:A)</f>
        <v>Cassandra Brandow</v>
      </c>
      <c r="W7900" s="3" t="str">
        <f>IFERROR(VLOOKUP(MainData[[#This Row],[Order ID]],Table3[#All],2,0),"No")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LOOKUP(MainData[[#This Row],[Region]],People!B:B,People!A:A)</f>
        <v>Cassandra Brandow</v>
      </c>
      <c r="W7901" s="3" t="str">
        <f>IFERROR(VLOOKUP(MainData[[#This Row],[Order ID]],Table3[#All],2,0),"No")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LOOKUP(MainData[[#This Row],[Region]],People!B:B,People!A:A)</f>
        <v>Cassandra Brandow</v>
      </c>
      <c r="W7902" s="3" t="str">
        <f>IFERROR(VLOOKUP(MainData[[#This Row],[Order ID]],Table3[#All],2,0),"No")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LOOKUP(MainData[[#This Row],[Region]],People!B:B,People!A:A)</f>
        <v>Cassandra Brandow</v>
      </c>
      <c r="W7903" s="3" t="str">
        <f>IFERROR(VLOOKUP(MainData[[#This Row],[Order ID]],Table3[#All],2,0),"No")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LOOKUP(MainData[[#This Row],[Region]],People!B:B,People!A:A)</f>
        <v>Cassandra Brandow</v>
      </c>
      <c r="W7904" s="3" t="str">
        <f>IFERROR(VLOOKUP(MainData[[#This Row],[Order ID]],Table3[#All],2,0),"No")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LOOKUP(MainData[[#This Row],[Region]],People!B:B,People!A:A)</f>
        <v>Cassandra Brandow</v>
      </c>
      <c r="W7905" s="3" t="str">
        <f>IFERROR(VLOOKUP(MainData[[#This Row],[Order ID]],Table3[#All],2,0),"No")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LOOKUP(MainData[[#This Row],[Region]],People!B:B,People!A:A)</f>
        <v>Kelly Williams</v>
      </c>
      <c r="W7906" s="3" t="str">
        <f>IFERROR(VLOOKUP(MainData[[#This Row],[Order ID]],Table3[#All],2,0),"No")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LOOKUP(MainData[[#This Row],[Region]],People!B:B,People!A:A)</f>
        <v>Kelly Williams</v>
      </c>
      <c r="W7907" s="3" t="str">
        <f>IFERROR(VLOOKUP(MainData[[#This Row],[Order ID]],Table3[#All],2,0),"No")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LOOKUP(MainData[[#This Row],[Region]],People!B:B,People!A:A)</f>
        <v>Kelly Williams</v>
      </c>
      <c r="W7908" s="3" t="str">
        <f>IFERROR(VLOOKUP(MainData[[#This Row],[Order ID]],Table3[#All],2,0),"No")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LOOKUP(MainData[[#This Row],[Region]],People!B:B,People!A:A)</f>
        <v>Anna Andreadi</v>
      </c>
      <c r="W7909" s="3" t="str">
        <f>IFERROR(VLOOKUP(MainData[[#This Row],[Order ID]],Table3[#All],2,0),"No")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LOOKUP(MainData[[#This Row],[Region]],People!B:B,People!A:A)</f>
        <v>Anna Andreadi</v>
      </c>
      <c r="W7910" s="3" t="str">
        <f>IFERROR(VLOOKUP(MainData[[#This Row],[Order ID]],Table3[#All],2,0),"No")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LOOKUP(MainData[[#This Row],[Region]],People!B:B,People!A:A)</f>
        <v>Anna Andreadi</v>
      </c>
      <c r="W7911" s="3" t="str">
        <f>IFERROR(VLOOKUP(MainData[[#This Row],[Order ID]],Table3[#All],2,0),"No")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LOOKUP(MainData[[#This Row],[Region]],People!B:B,People!A:A)</f>
        <v>Anna Andreadi</v>
      </c>
      <c r="W7912" s="3" t="str">
        <f>IFERROR(VLOOKUP(MainData[[#This Row],[Order ID]],Table3[#All],2,0),"No")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LOOKUP(MainData[[#This Row],[Region]],People!B:B,People!A:A)</f>
        <v>Anna Andreadi</v>
      </c>
      <c r="W7913" s="3" t="str">
        <f>IFERROR(VLOOKUP(MainData[[#This Row],[Order ID]],Table3[#All],2,0),"No")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LOOKUP(MainData[[#This Row],[Region]],People!B:B,People!A:A)</f>
        <v>Kelly Williams</v>
      </c>
      <c r="W7914" s="3" t="str">
        <f>IFERROR(VLOOKUP(MainData[[#This Row],[Order ID]],Table3[#All],2,0),"No")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LOOKUP(MainData[[#This Row],[Region]],People!B:B,People!A:A)</f>
        <v>Chuck Magee</v>
      </c>
      <c r="W7915" s="3" t="str">
        <f>IFERROR(VLOOKUP(MainData[[#This Row],[Order ID]],Table3[#All],2,0),"No")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LOOKUP(MainData[[#This Row],[Region]],People!B:B,People!A:A)</f>
        <v>Chuck Magee</v>
      </c>
      <c r="W7916" s="3" t="str">
        <f>IFERROR(VLOOKUP(MainData[[#This Row],[Order ID]],Table3[#All],2,0),"No")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LOOKUP(MainData[[#This Row],[Region]],People!B:B,People!A:A)</f>
        <v>Chuck Magee</v>
      </c>
      <c r="W7917" s="3" t="str">
        <f>IFERROR(VLOOKUP(MainData[[#This Row],[Order ID]],Table3[#All],2,0),"No")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LOOKUP(MainData[[#This Row],[Region]],People!B:B,People!A:A)</f>
        <v>Chuck Magee</v>
      </c>
      <c r="W7918" s="3" t="str">
        <f>IFERROR(VLOOKUP(MainData[[#This Row],[Order ID]],Table3[#All],2,0),"No")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LOOKUP(MainData[[#This Row],[Region]],People!B:B,People!A:A)</f>
        <v>Kelly Williams</v>
      </c>
      <c r="W7919" s="3" t="str">
        <f>IFERROR(VLOOKUP(MainData[[#This Row],[Order ID]],Table3[#All],2,0),"No")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LOOKUP(MainData[[#This Row],[Region]],People!B:B,People!A:A)</f>
        <v>Anna Andreadi</v>
      </c>
      <c r="W7920" s="3" t="str">
        <f>IFERROR(VLOOKUP(MainData[[#This Row],[Order ID]],Table3[#All],2,0),"No")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LOOKUP(MainData[[#This Row],[Region]],People!B:B,People!A:A)</f>
        <v>Chuck Magee</v>
      </c>
      <c r="W7921" s="3" t="str">
        <f>IFERROR(VLOOKUP(MainData[[#This Row],[Order ID]],Table3[#All],2,0),"No")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LOOKUP(MainData[[#This Row],[Region]],People!B:B,People!A:A)</f>
        <v>Chuck Magee</v>
      </c>
      <c r="W7922" s="3" t="str">
        <f>IFERROR(VLOOKUP(MainData[[#This Row],[Order ID]],Table3[#All],2,0),"No")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LOOKUP(MainData[[#This Row],[Region]],People!B:B,People!A:A)</f>
        <v>Chuck Magee</v>
      </c>
      <c r="W7923" s="3" t="str">
        <f>IFERROR(VLOOKUP(MainData[[#This Row],[Order ID]],Table3[#All],2,0),"No")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LOOKUP(MainData[[#This Row],[Region]],People!B:B,People!A:A)</f>
        <v>Cassandra Brandow</v>
      </c>
      <c r="W7924" s="3" t="str">
        <f>IFERROR(VLOOKUP(MainData[[#This Row],[Order ID]],Table3[#All],2,0),"No")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LOOKUP(MainData[[#This Row],[Region]],People!B:B,People!A:A)</f>
        <v>Cassandra Brandow</v>
      </c>
      <c r="W7925" s="3" t="str">
        <f>IFERROR(VLOOKUP(MainData[[#This Row],[Order ID]],Table3[#All],2,0),"No")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LOOKUP(MainData[[#This Row],[Region]],People!B:B,People!A:A)</f>
        <v>Cassandra Brandow</v>
      </c>
      <c r="W7926" s="3" t="str">
        <f>IFERROR(VLOOKUP(MainData[[#This Row],[Order ID]],Table3[#All],2,0),"No")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LOOKUP(MainData[[#This Row],[Region]],People!B:B,People!A:A)</f>
        <v>Cassandra Brandow</v>
      </c>
      <c r="W7927" s="3" t="str">
        <f>IFERROR(VLOOKUP(MainData[[#This Row],[Order ID]],Table3[#All],2,0),"No")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LOOKUP(MainData[[#This Row],[Region]],People!B:B,People!A:A)</f>
        <v>Chuck Magee</v>
      </c>
      <c r="W7928" s="3" t="str">
        <f>IFERROR(VLOOKUP(MainData[[#This Row],[Order ID]],Table3[#All],2,0),"No")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LOOKUP(MainData[[#This Row],[Region]],People!B:B,People!A:A)</f>
        <v>Chuck Magee</v>
      </c>
      <c r="W7929" s="3" t="str">
        <f>IFERROR(VLOOKUP(MainData[[#This Row],[Order ID]],Table3[#All],2,0),"No")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LOOKUP(MainData[[#This Row],[Region]],People!B:B,People!A:A)</f>
        <v>Chuck Magee</v>
      </c>
      <c r="W7930" s="3" t="str">
        <f>IFERROR(VLOOKUP(MainData[[#This Row],[Order ID]],Table3[#All],2,0),"No")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LOOKUP(MainData[[#This Row],[Region]],People!B:B,People!A:A)</f>
        <v>Kelly Williams</v>
      </c>
      <c r="W7931" s="3" t="str">
        <f>IFERROR(VLOOKUP(MainData[[#This Row],[Order ID]],Table3[#All],2,0),"No")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LOOKUP(MainData[[#This Row],[Region]],People!B:B,People!A:A)</f>
        <v>Chuck Magee</v>
      </c>
      <c r="W7932" s="3" t="str">
        <f>IFERROR(VLOOKUP(MainData[[#This Row],[Order ID]],Table3[#All],2,0),"No")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LOOKUP(MainData[[#This Row],[Region]],People!B:B,People!A:A)</f>
        <v>Anna Andreadi</v>
      </c>
      <c r="W7933" s="3" t="str">
        <f>IFERROR(VLOOKUP(MainData[[#This Row],[Order ID]],Table3[#All],2,0),"No")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LOOKUP(MainData[[#This Row],[Region]],People!B:B,People!A:A)</f>
        <v>Anna Andreadi</v>
      </c>
      <c r="W7934" s="3" t="str">
        <f>IFERROR(VLOOKUP(MainData[[#This Row],[Order ID]],Table3[#All],2,0),"No")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LOOKUP(MainData[[#This Row],[Region]],People!B:B,People!A:A)</f>
        <v>Anna Andreadi</v>
      </c>
      <c r="W7935" s="3" t="str">
        <f>IFERROR(VLOOKUP(MainData[[#This Row],[Order ID]],Table3[#All],2,0),"No")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LOOKUP(MainData[[#This Row],[Region]],People!B:B,People!A:A)</f>
        <v>Anna Andreadi</v>
      </c>
      <c r="W7936" s="3" t="str">
        <f>IFERROR(VLOOKUP(MainData[[#This Row],[Order ID]],Table3[#All],2,0),"No")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LOOKUP(MainData[[#This Row],[Region]],People!B:B,People!A:A)</f>
        <v>Anna Andreadi</v>
      </c>
      <c r="W7937" s="3" t="str">
        <f>IFERROR(VLOOKUP(MainData[[#This Row],[Order ID]],Table3[#All],2,0),"No")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LOOKUP(MainData[[#This Row],[Region]],People!B:B,People!A:A)</f>
        <v>Anna Andreadi</v>
      </c>
      <c r="W7938" s="3" t="str">
        <f>IFERROR(VLOOKUP(MainData[[#This Row],[Order ID]],Table3[#All],2,0),"No")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LOOKUP(MainData[[#This Row],[Region]],People!B:B,People!A:A)</f>
        <v>Anna Andreadi</v>
      </c>
      <c r="W7939" s="3" t="str">
        <f>IFERROR(VLOOKUP(MainData[[#This Row],[Order ID]],Table3[#All],2,0),"No")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LOOKUP(MainData[[#This Row],[Region]],People!B:B,People!A:A)</f>
        <v>Anna Andreadi</v>
      </c>
      <c r="W7940" s="3" t="str">
        <f>IFERROR(VLOOKUP(MainData[[#This Row],[Order ID]],Table3[#All],2,0),"No")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LOOKUP(MainData[[#This Row],[Region]],People!B:B,People!A:A)</f>
        <v>Anna Andreadi</v>
      </c>
      <c r="W7941" s="3" t="str">
        <f>IFERROR(VLOOKUP(MainData[[#This Row],[Order ID]],Table3[#All],2,0),"No")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LOOKUP(MainData[[#This Row],[Region]],People!B:B,People!A:A)</f>
        <v>Anna Andreadi</v>
      </c>
      <c r="W7942" s="3" t="str">
        <f>IFERROR(VLOOKUP(MainData[[#This Row],[Order ID]],Table3[#All],2,0),"No")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LOOKUP(MainData[[#This Row],[Region]],People!B:B,People!A:A)</f>
        <v>Anna Andreadi</v>
      </c>
      <c r="W7943" s="3" t="str">
        <f>IFERROR(VLOOKUP(MainData[[#This Row],[Order ID]],Table3[#All],2,0),"No")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LOOKUP(MainData[[#This Row],[Region]],People!B:B,People!A:A)</f>
        <v>Kelly Williams</v>
      </c>
      <c r="W7944" s="3" t="str">
        <f>IFERROR(VLOOKUP(MainData[[#This Row],[Order ID]],Table3[#All],2,0),"No")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LOOKUP(MainData[[#This Row],[Region]],People!B:B,People!A:A)</f>
        <v>Kelly Williams</v>
      </c>
      <c r="W7945" s="3" t="str">
        <f>IFERROR(VLOOKUP(MainData[[#This Row],[Order ID]],Table3[#All],2,0),"No")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LOOKUP(MainData[[#This Row],[Region]],People!B:B,People!A:A)</f>
        <v>Kelly Williams</v>
      </c>
      <c r="W7946" s="3" t="str">
        <f>IFERROR(VLOOKUP(MainData[[#This Row],[Order ID]],Table3[#All],2,0),"No")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LOOKUP(MainData[[#This Row],[Region]],People!B:B,People!A:A)</f>
        <v>Kelly Williams</v>
      </c>
      <c r="W7947" s="3" t="str">
        <f>IFERROR(VLOOKUP(MainData[[#This Row],[Order ID]],Table3[#All],2,0),"No")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LOOKUP(MainData[[#This Row],[Region]],People!B:B,People!A:A)</f>
        <v>Kelly Williams</v>
      </c>
      <c r="W7948" s="3" t="str">
        <f>IFERROR(VLOOKUP(MainData[[#This Row],[Order ID]],Table3[#All],2,0),"No")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LOOKUP(MainData[[#This Row],[Region]],People!B:B,People!A:A)</f>
        <v>Kelly Williams</v>
      </c>
      <c r="W7949" s="3" t="str">
        <f>IFERROR(VLOOKUP(MainData[[#This Row],[Order ID]],Table3[#All],2,0),"No")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LOOKUP(MainData[[#This Row],[Region]],People!B:B,People!A:A)</f>
        <v>Kelly Williams</v>
      </c>
      <c r="W7950" s="3" t="str">
        <f>IFERROR(VLOOKUP(MainData[[#This Row],[Order ID]],Table3[#All],2,0),"No")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LOOKUP(MainData[[#This Row],[Region]],People!B:B,People!A:A)</f>
        <v>Kelly Williams</v>
      </c>
      <c r="W7951" s="3" t="str">
        <f>IFERROR(VLOOKUP(MainData[[#This Row],[Order ID]],Table3[#All],2,0),"No")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LOOKUP(MainData[[#This Row],[Region]],People!B:B,People!A:A)</f>
        <v>Kelly Williams</v>
      </c>
      <c r="W7952" s="3" t="str">
        <f>IFERROR(VLOOKUP(MainData[[#This Row],[Order ID]],Table3[#All],2,0),"No")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LOOKUP(MainData[[#This Row],[Region]],People!B:B,People!A:A)</f>
        <v>Chuck Magee</v>
      </c>
      <c r="W7953" s="3" t="str">
        <f>IFERROR(VLOOKUP(MainData[[#This Row],[Order ID]],Table3[#All],2,0),"No")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LOOKUP(MainData[[#This Row],[Region]],People!B:B,People!A:A)</f>
        <v>Chuck Magee</v>
      </c>
      <c r="W7954" s="3" t="str">
        <f>IFERROR(VLOOKUP(MainData[[#This Row],[Order ID]],Table3[#All],2,0),"No")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LOOKUP(MainData[[#This Row],[Region]],People!B:B,People!A:A)</f>
        <v>Chuck Magee</v>
      </c>
      <c r="W7955" s="3" t="str">
        <f>IFERROR(VLOOKUP(MainData[[#This Row],[Order ID]],Table3[#All],2,0),"No")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LOOKUP(MainData[[#This Row],[Region]],People!B:B,People!A:A)</f>
        <v>Chuck Magee</v>
      </c>
      <c r="W7956" s="3" t="str">
        <f>IFERROR(VLOOKUP(MainData[[#This Row],[Order ID]],Table3[#All],2,0),"No")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LOOKUP(MainData[[#This Row],[Region]],People!B:B,People!A:A)</f>
        <v>Anna Andreadi</v>
      </c>
      <c r="W7957" s="3" t="str">
        <f>IFERROR(VLOOKUP(MainData[[#This Row],[Order ID]],Table3[#All],2,0),"No")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LOOKUP(MainData[[#This Row],[Region]],People!B:B,People!A:A)</f>
        <v>Anna Andreadi</v>
      </c>
      <c r="W7958" s="3" t="str">
        <f>IFERROR(VLOOKUP(MainData[[#This Row],[Order ID]],Table3[#All],2,0),"No")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LOOKUP(MainData[[#This Row],[Region]],People!B:B,People!A:A)</f>
        <v>Anna Andreadi</v>
      </c>
      <c r="W7959" s="3" t="str">
        <f>IFERROR(VLOOKUP(MainData[[#This Row],[Order ID]],Table3[#All],2,0),"No")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LOOKUP(MainData[[#This Row],[Region]],People!B:B,People!A:A)</f>
        <v>Anna Andreadi</v>
      </c>
      <c r="W7960" s="3" t="str">
        <f>IFERROR(VLOOKUP(MainData[[#This Row],[Order ID]],Table3[#All],2,0),"No")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LOOKUP(MainData[[#This Row],[Region]],People!B:B,People!A:A)</f>
        <v>Anna Andreadi</v>
      </c>
      <c r="W7961" s="3" t="str">
        <f>IFERROR(VLOOKUP(MainData[[#This Row],[Order ID]],Table3[#All],2,0),"No")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LOOKUP(MainData[[#This Row],[Region]],People!B:B,People!A:A)</f>
        <v>Anna Andreadi</v>
      </c>
      <c r="W7962" s="3" t="str">
        <f>IFERROR(VLOOKUP(MainData[[#This Row],[Order ID]],Table3[#All],2,0),"No")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LOOKUP(MainData[[#This Row],[Region]],People!B:B,People!A:A)</f>
        <v>Cassandra Brandow</v>
      </c>
      <c r="W7963" s="3" t="str">
        <f>IFERROR(VLOOKUP(MainData[[#This Row],[Order ID]],Table3[#All],2,0),"No")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LOOKUP(MainData[[#This Row],[Region]],People!B:B,People!A:A)</f>
        <v>Cassandra Brandow</v>
      </c>
      <c r="W7964" s="3" t="str">
        <f>IFERROR(VLOOKUP(MainData[[#This Row],[Order ID]],Table3[#All],2,0),"No")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LOOKUP(MainData[[#This Row],[Region]],People!B:B,People!A:A)</f>
        <v>Cassandra Brandow</v>
      </c>
      <c r="W7965" s="3" t="str">
        <f>IFERROR(VLOOKUP(MainData[[#This Row],[Order ID]],Table3[#All],2,0),"No")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LOOKUP(MainData[[#This Row],[Region]],People!B:B,People!A:A)</f>
        <v>Cassandra Brandow</v>
      </c>
      <c r="W7966" s="3" t="str">
        <f>IFERROR(VLOOKUP(MainData[[#This Row],[Order ID]],Table3[#All],2,0),"No")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LOOKUP(MainData[[#This Row],[Region]],People!B:B,People!A:A)</f>
        <v>Cassandra Brandow</v>
      </c>
      <c r="W7967" s="3" t="str">
        <f>IFERROR(VLOOKUP(MainData[[#This Row],[Order ID]],Table3[#All],2,0),"No")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LOOKUP(MainData[[#This Row],[Region]],People!B:B,People!A:A)</f>
        <v>Anna Andreadi</v>
      </c>
      <c r="W7968" s="3" t="str">
        <f>IFERROR(VLOOKUP(MainData[[#This Row],[Order ID]],Table3[#All],2,0),"No")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LOOKUP(MainData[[#This Row],[Region]],People!B:B,People!A:A)</f>
        <v>Anna Andreadi</v>
      </c>
      <c r="W7969" s="3" t="str">
        <f>IFERROR(VLOOKUP(MainData[[#This Row],[Order ID]],Table3[#All],2,0),"No")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LOOKUP(MainData[[#This Row],[Region]],People!B:B,People!A:A)</f>
        <v>Anna Andreadi</v>
      </c>
      <c r="W7970" s="3" t="str">
        <f>IFERROR(VLOOKUP(MainData[[#This Row],[Order ID]],Table3[#All],2,0),"No")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LOOKUP(MainData[[#This Row],[Region]],People!B:B,People!A:A)</f>
        <v>Anna Andreadi</v>
      </c>
      <c r="W7971" s="3" t="str">
        <f>IFERROR(VLOOKUP(MainData[[#This Row],[Order ID]],Table3[#All],2,0),"No")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LOOKUP(MainData[[#This Row],[Region]],People!B:B,People!A:A)</f>
        <v>Chuck Magee</v>
      </c>
      <c r="W7972" s="3" t="str">
        <f>IFERROR(VLOOKUP(MainData[[#This Row],[Order ID]],Table3[#All],2,0),"No")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LOOKUP(MainData[[#This Row],[Region]],People!B:B,People!A:A)</f>
        <v>Chuck Magee</v>
      </c>
      <c r="W7973" s="3" t="str">
        <f>IFERROR(VLOOKUP(MainData[[#This Row],[Order ID]],Table3[#All],2,0),"No")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LOOKUP(MainData[[#This Row],[Region]],People!B:B,People!A:A)</f>
        <v>Chuck Magee</v>
      </c>
      <c r="W7974" s="3" t="str">
        <f>IFERROR(VLOOKUP(MainData[[#This Row],[Order ID]],Table3[#All],2,0),"No")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LOOKUP(MainData[[#This Row],[Region]],People!B:B,People!A:A)</f>
        <v>Chuck Magee</v>
      </c>
      <c r="W7975" s="3" t="str">
        <f>IFERROR(VLOOKUP(MainData[[#This Row],[Order ID]],Table3[#All],2,0),"No")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LOOKUP(MainData[[#This Row],[Region]],People!B:B,People!A:A)</f>
        <v>Chuck Magee</v>
      </c>
      <c r="W7976" s="3" t="str">
        <f>IFERROR(VLOOKUP(MainData[[#This Row],[Order ID]],Table3[#All],2,0),"No")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LOOKUP(MainData[[#This Row],[Region]],People!B:B,People!A:A)</f>
        <v>Chuck Magee</v>
      </c>
      <c r="W7977" s="3" t="str">
        <f>IFERROR(VLOOKUP(MainData[[#This Row],[Order ID]],Table3[#All],2,0),"No")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LOOKUP(MainData[[#This Row],[Region]],People!B:B,People!A:A)</f>
        <v>Chuck Magee</v>
      </c>
      <c r="W7978" s="3" t="str">
        <f>IFERROR(VLOOKUP(MainData[[#This Row],[Order ID]],Table3[#All],2,0),"No")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LOOKUP(MainData[[#This Row],[Region]],People!B:B,People!A:A)</f>
        <v>Cassandra Brandow</v>
      </c>
      <c r="W7979" s="3" t="str">
        <f>IFERROR(VLOOKUP(MainData[[#This Row],[Order ID]],Table3[#All],2,0),"No")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LOOKUP(MainData[[#This Row],[Region]],People!B:B,People!A:A)</f>
        <v>Cassandra Brandow</v>
      </c>
      <c r="W7980" s="3" t="str">
        <f>IFERROR(VLOOKUP(MainData[[#This Row],[Order ID]],Table3[#All],2,0),"No")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LOOKUP(MainData[[#This Row],[Region]],People!B:B,People!A:A)</f>
        <v>Anna Andreadi</v>
      </c>
      <c r="W7981" s="3" t="str">
        <f>IFERROR(VLOOKUP(MainData[[#This Row],[Order ID]],Table3[#All],2,0),"No")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LOOKUP(MainData[[#This Row],[Region]],People!B:B,People!A:A)</f>
        <v>Kelly Williams</v>
      </c>
      <c r="W7982" s="3" t="str">
        <f>IFERROR(VLOOKUP(MainData[[#This Row],[Order ID]],Table3[#All],2,0),"No")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LOOKUP(MainData[[#This Row],[Region]],People!B:B,People!A:A)</f>
        <v>Chuck Magee</v>
      </c>
      <c r="W7983" s="3" t="str">
        <f>IFERROR(VLOOKUP(MainData[[#This Row],[Order ID]],Table3[#All],2,0),"No")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LOOKUP(MainData[[#This Row],[Region]],People!B:B,People!A:A)</f>
        <v>Chuck Magee</v>
      </c>
      <c r="W7984" s="3" t="str">
        <f>IFERROR(VLOOKUP(MainData[[#This Row],[Order ID]],Table3[#All],2,0),"No")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LOOKUP(MainData[[#This Row],[Region]],People!B:B,People!A:A)</f>
        <v>Kelly Williams</v>
      </c>
      <c r="W7985" s="3" t="str">
        <f>IFERROR(VLOOKUP(MainData[[#This Row],[Order ID]],Table3[#All],2,0),"No")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LOOKUP(MainData[[#This Row],[Region]],People!B:B,People!A:A)</f>
        <v>Kelly Williams</v>
      </c>
      <c r="W7986" s="3" t="str">
        <f>IFERROR(VLOOKUP(MainData[[#This Row],[Order ID]],Table3[#All],2,0),"No")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LOOKUP(MainData[[#This Row],[Region]],People!B:B,People!A:A)</f>
        <v>Anna Andreadi</v>
      </c>
      <c r="W7987" s="3" t="str">
        <f>IFERROR(VLOOKUP(MainData[[#This Row],[Order ID]],Table3[#All],2,0),"No")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LOOKUP(MainData[[#This Row],[Region]],People!B:B,People!A:A)</f>
        <v>Chuck Magee</v>
      </c>
      <c r="W7988" s="3" t="str">
        <f>IFERROR(VLOOKUP(MainData[[#This Row],[Order ID]],Table3[#All],2,0),"No")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LOOKUP(MainData[[#This Row],[Region]],People!B:B,People!A:A)</f>
        <v>Kelly Williams</v>
      </c>
      <c r="W7989" s="3" t="str">
        <f>IFERROR(VLOOKUP(MainData[[#This Row],[Order ID]],Table3[#All],2,0),"No")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LOOKUP(MainData[[#This Row],[Region]],People!B:B,People!A:A)</f>
        <v>Kelly Williams</v>
      </c>
      <c r="W7990" s="3" t="str">
        <f>IFERROR(VLOOKUP(MainData[[#This Row],[Order ID]],Table3[#All],2,0),"No")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LOOKUP(MainData[[#This Row],[Region]],People!B:B,People!A:A)</f>
        <v>Kelly Williams</v>
      </c>
      <c r="W7991" s="3" t="str">
        <f>IFERROR(VLOOKUP(MainData[[#This Row],[Order ID]],Table3[#All],2,0),"No")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LOOKUP(MainData[[#This Row],[Region]],People!B:B,People!A:A)</f>
        <v>Kelly Williams</v>
      </c>
      <c r="W7992" s="3" t="str">
        <f>IFERROR(VLOOKUP(MainData[[#This Row],[Order ID]],Table3[#All],2,0),"No")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LOOKUP(MainData[[#This Row],[Region]],People!B:B,People!A:A)</f>
        <v>Cassandra Brandow</v>
      </c>
      <c r="W7993" s="3" t="str">
        <f>IFERROR(VLOOKUP(MainData[[#This Row],[Order ID]],Table3[#All],2,0),"No")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LOOKUP(MainData[[#This Row],[Region]],People!B:B,People!A:A)</f>
        <v>Cassandra Brandow</v>
      </c>
      <c r="W7994" s="3" t="str">
        <f>IFERROR(VLOOKUP(MainData[[#This Row],[Order ID]],Table3[#All],2,0),"No")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LOOKUP(MainData[[#This Row],[Region]],People!B:B,People!A:A)</f>
        <v>Anna Andreadi</v>
      </c>
      <c r="W7995" s="3" t="str">
        <f>IFERROR(VLOOKUP(MainData[[#This Row],[Order ID]],Table3[#All],2,0),"No")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LOOKUP(MainData[[#This Row],[Region]],People!B:B,People!A:A)</f>
        <v>Anna Andreadi</v>
      </c>
      <c r="W7996" s="3" t="str">
        <f>IFERROR(VLOOKUP(MainData[[#This Row],[Order ID]],Table3[#All],2,0),"No")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LOOKUP(MainData[[#This Row],[Region]],People!B:B,People!A:A)</f>
        <v>Anna Andreadi</v>
      </c>
      <c r="W7997" s="3" t="str">
        <f>IFERROR(VLOOKUP(MainData[[#This Row],[Order ID]],Table3[#All],2,0),"No")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LOOKUP(MainData[[#This Row],[Region]],People!B:B,People!A:A)</f>
        <v>Anna Andreadi</v>
      </c>
      <c r="W7998" s="3" t="str">
        <f>IFERROR(VLOOKUP(MainData[[#This Row],[Order ID]],Table3[#All],2,0),"No")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LOOKUP(MainData[[#This Row],[Region]],People!B:B,People!A:A)</f>
        <v>Anna Andreadi</v>
      </c>
      <c r="W7999" s="3" t="str">
        <f>IFERROR(VLOOKUP(MainData[[#This Row],[Order ID]],Table3[#All],2,0),"No")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LOOKUP(MainData[[#This Row],[Region]],People!B:B,People!A:A)</f>
        <v>Anna Andreadi</v>
      </c>
      <c r="W8000" s="3" t="str">
        <f>IFERROR(VLOOKUP(MainData[[#This Row],[Order ID]],Table3[#All],2,0),"No")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LOOKUP(MainData[[#This Row],[Region]],People!B:B,People!A:A)</f>
        <v>Anna Andreadi</v>
      </c>
      <c r="W8001" s="3" t="str">
        <f>IFERROR(VLOOKUP(MainData[[#This Row],[Order ID]],Table3[#All],2,0),"No")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LOOKUP(MainData[[#This Row],[Region]],People!B:B,People!A:A)</f>
        <v>Kelly Williams</v>
      </c>
      <c r="W8002" s="3" t="str">
        <f>IFERROR(VLOOKUP(MainData[[#This Row],[Order ID]],Table3[#All],2,0),"No")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LOOKUP(MainData[[#This Row],[Region]],People!B:B,People!A:A)</f>
        <v>Anna Andreadi</v>
      </c>
      <c r="W8003" s="3" t="str">
        <f>IFERROR(VLOOKUP(MainData[[#This Row],[Order ID]],Table3[#All],2,0),"No")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LOOKUP(MainData[[#This Row],[Region]],People!B:B,People!A:A)</f>
        <v>Anna Andreadi</v>
      </c>
      <c r="W8004" s="3" t="str">
        <f>IFERROR(VLOOKUP(MainData[[#This Row],[Order ID]],Table3[#All],2,0),"No")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LOOKUP(MainData[[#This Row],[Region]],People!B:B,People!A:A)</f>
        <v>Chuck Magee</v>
      </c>
      <c r="W8005" s="3" t="str">
        <f>IFERROR(VLOOKUP(MainData[[#This Row],[Order ID]],Table3[#All],2,0),"No")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LOOKUP(MainData[[#This Row],[Region]],People!B:B,People!A:A)</f>
        <v>Chuck Magee</v>
      </c>
      <c r="W8006" s="3" t="str">
        <f>IFERROR(VLOOKUP(MainData[[#This Row],[Order ID]],Table3[#All],2,0),"No")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LOOKUP(MainData[[#This Row],[Region]],People!B:B,People!A:A)</f>
        <v>Chuck Magee</v>
      </c>
      <c r="W8007" s="3" t="str">
        <f>IFERROR(VLOOKUP(MainData[[#This Row],[Order ID]],Table3[#All],2,0),"No")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LOOKUP(MainData[[#This Row],[Region]],People!B:B,People!A:A)</f>
        <v>Anna Andreadi</v>
      </c>
      <c r="W8008" s="3" t="str">
        <f>IFERROR(VLOOKUP(MainData[[#This Row],[Order ID]],Table3[#All],2,0),"No")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LOOKUP(MainData[[#This Row],[Region]],People!B:B,People!A:A)</f>
        <v>Kelly Williams</v>
      </c>
      <c r="W8009" s="3" t="str">
        <f>IFERROR(VLOOKUP(MainData[[#This Row],[Order ID]],Table3[#All],2,0),"No")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LOOKUP(MainData[[#This Row],[Region]],People!B:B,People!A:A)</f>
        <v>Kelly Williams</v>
      </c>
      <c r="W8010" s="3" t="str">
        <f>IFERROR(VLOOKUP(MainData[[#This Row],[Order ID]],Table3[#All],2,0),"No")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LOOKUP(MainData[[#This Row],[Region]],People!B:B,People!A:A)</f>
        <v>Kelly Williams</v>
      </c>
      <c r="W8011" s="3" t="str">
        <f>IFERROR(VLOOKUP(MainData[[#This Row],[Order ID]],Table3[#All],2,0),"No")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LOOKUP(MainData[[#This Row],[Region]],People!B:B,People!A:A)</f>
        <v>Chuck Magee</v>
      </c>
      <c r="W8012" s="3" t="str">
        <f>IFERROR(VLOOKUP(MainData[[#This Row],[Order ID]],Table3[#All],2,0),"No")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LOOKUP(MainData[[#This Row],[Region]],People!B:B,People!A:A)</f>
        <v>Anna Andreadi</v>
      </c>
      <c r="W8013" s="3" t="str">
        <f>IFERROR(VLOOKUP(MainData[[#This Row],[Order ID]],Table3[#All],2,0),"No")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LOOKUP(MainData[[#This Row],[Region]],People!B:B,People!A:A)</f>
        <v>Chuck Magee</v>
      </c>
      <c r="W8014" s="3" t="str">
        <f>IFERROR(VLOOKUP(MainData[[#This Row],[Order ID]],Table3[#All],2,0),"No")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LOOKUP(MainData[[#This Row],[Region]],People!B:B,People!A:A)</f>
        <v>Chuck Magee</v>
      </c>
      <c r="W8015" s="3" t="str">
        <f>IFERROR(VLOOKUP(MainData[[#This Row],[Order ID]],Table3[#All],2,0),"No")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LOOKUP(MainData[[#This Row],[Region]],People!B:B,People!A:A)</f>
        <v>Chuck Magee</v>
      </c>
      <c r="W8016" s="3" t="str">
        <f>IFERROR(VLOOKUP(MainData[[#This Row],[Order ID]],Table3[#All],2,0),"No")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LOOKUP(MainData[[#This Row],[Region]],People!B:B,People!A:A)</f>
        <v>Chuck Magee</v>
      </c>
      <c r="W8017" s="3" t="str">
        <f>IFERROR(VLOOKUP(MainData[[#This Row],[Order ID]],Table3[#All],2,0),"No")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LOOKUP(MainData[[#This Row],[Region]],People!B:B,People!A:A)</f>
        <v>Chuck Magee</v>
      </c>
      <c r="W8018" s="3" t="str">
        <f>IFERROR(VLOOKUP(MainData[[#This Row],[Order ID]],Table3[#All],2,0),"No")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LOOKUP(MainData[[#This Row],[Region]],People!B:B,People!A:A)</f>
        <v>Chuck Magee</v>
      </c>
      <c r="W8019" s="3" t="str">
        <f>IFERROR(VLOOKUP(MainData[[#This Row],[Order ID]],Table3[#All],2,0),"No")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LOOKUP(MainData[[#This Row],[Region]],People!B:B,People!A:A)</f>
        <v>Anna Andreadi</v>
      </c>
      <c r="W8020" s="3" t="str">
        <f>IFERROR(VLOOKUP(MainData[[#This Row],[Order ID]],Table3[#All],2,0),"No")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LOOKUP(MainData[[#This Row],[Region]],People!B:B,People!A:A)</f>
        <v>Kelly Williams</v>
      </c>
      <c r="W8021" s="3" t="str">
        <f>IFERROR(VLOOKUP(MainData[[#This Row],[Order ID]],Table3[#All],2,0),"No")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LOOKUP(MainData[[#This Row],[Region]],People!B:B,People!A:A)</f>
        <v>Kelly Williams</v>
      </c>
      <c r="W8022" s="3" t="str">
        <f>IFERROR(VLOOKUP(MainData[[#This Row],[Order ID]],Table3[#All],2,0),"No")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LOOKUP(MainData[[#This Row],[Region]],People!B:B,People!A:A)</f>
        <v>Kelly Williams</v>
      </c>
      <c r="W8023" s="3" t="str">
        <f>IFERROR(VLOOKUP(MainData[[#This Row],[Order ID]],Table3[#All],2,0),"No")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LOOKUP(MainData[[#This Row],[Region]],People!B:B,People!A:A)</f>
        <v>Kelly Williams</v>
      </c>
      <c r="W8024" s="3" t="str">
        <f>IFERROR(VLOOKUP(MainData[[#This Row],[Order ID]],Table3[#All],2,0),"No")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LOOKUP(MainData[[#This Row],[Region]],People!B:B,People!A:A)</f>
        <v>Kelly Williams</v>
      </c>
      <c r="W8025" s="3" t="str">
        <f>IFERROR(VLOOKUP(MainData[[#This Row],[Order ID]],Table3[#All],2,0),"No")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LOOKUP(MainData[[#This Row],[Region]],People!B:B,People!A:A)</f>
        <v>Kelly Williams</v>
      </c>
      <c r="W8026" s="3" t="str">
        <f>IFERROR(VLOOKUP(MainData[[#This Row],[Order ID]],Table3[#All],2,0),"No")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LOOKUP(MainData[[#This Row],[Region]],People!B:B,People!A:A)</f>
        <v>Chuck Magee</v>
      </c>
      <c r="W8027" s="3" t="str">
        <f>IFERROR(VLOOKUP(MainData[[#This Row],[Order ID]],Table3[#All],2,0),"No")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LOOKUP(MainData[[#This Row],[Region]],People!B:B,People!A:A)</f>
        <v>Chuck Magee</v>
      </c>
      <c r="W8028" s="3" t="str">
        <f>IFERROR(VLOOKUP(MainData[[#This Row],[Order ID]],Table3[#All],2,0),"No")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LOOKUP(MainData[[#This Row],[Region]],People!B:B,People!A:A)</f>
        <v>Chuck Magee</v>
      </c>
      <c r="W8029" s="3" t="str">
        <f>IFERROR(VLOOKUP(MainData[[#This Row],[Order ID]],Table3[#All],2,0),"No")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LOOKUP(MainData[[#This Row],[Region]],People!B:B,People!A:A)</f>
        <v>Chuck Magee</v>
      </c>
      <c r="W8030" s="3" t="str">
        <f>IFERROR(VLOOKUP(MainData[[#This Row],[Order ID]],Table3[#All],2,0),"No")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LOOKUP(MainData[[#This Row],[Region]],People!B:B,People!A:A)</f>
        <v>Kelly Williams</v>
      </c>
      <c r="W8031" s="3" t="str">
        <f>IFERROR(VLOOKUP(MainData[[#This Row],[Order ID]],Table3[#All],2,0),"No")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LOOKUP(MainData[[#This Row],[Region]],People!B:B,People!A:A)</f>
        <v>Kelly Williams</v>
      </c>
      <c r="W8032" s="3" t="str">
        <f>IFERROR(VLOOKUP(MainData[[#This Row],[Order ID]],Table3[#All],2,0),"No")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LOOKUP(MainData[[#This Row],[Region]],People!B:B,People!A:A)</f>
        <v>Kelly Williams</v>
      </c>
      <c r="W8033" s="3" t="str">
        <f>IFERROR(VLOOKUP(MainData[[#This Row],[Order ID]],Table3[#All],2,0),"No")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LOOKUP(MainData[[#This Row],[Region]],People!B:B,People!A:A)</f>
        <v>Kelly Williams</v>
      </c>
      <c r="W8034" s="3" t="str">
        <f>IFERROR(VLOOKUP(MainData[[#This Row],[Order ID]],Table3[#All],2,0),"No")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LOOKUP(MainData[[#This Row],[Region]],People!B:B,People!A:A)</f>
        <v>Kelly Williams</v>
      </c>
      <c r="W8035" s="3" t="str">
        <f>IFERROR(VLOOKUP(MainData[[#This Row],[Order ID]],Table3[#All],2,0),"No")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LOOKUP(MainData[[#This Row],[Region]],People!B:B,People!A:A)</f>
        <v>Kelly Williams</v>
      </c>
      <c r="W8036" s="3" t="str">
        <f>IFERROR(VLOOKUP(MainData[[#This Row],[Order ID]],Table3[#All],2,0),"No")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LOOKUP(MainData[[#This Row],[Region]],People!B:B,People!A:A)</f>
        <v>Kelly Williams</v>
      </c>
      <c r="W8037" s="3" t="str">
        <f>IFERROR(VLOOKUP(MainData[[#This Row],[Order ID]],Table3[#All],2,0),"No")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LOOKUP(MainData[[#This Row],[Region]],People!B:B,People!A:A)</f>
        <v>Chuck Magee</v>
      </c>
      <c r="W8038" s="3" t="str">
        <f>IFERROR(VLOOKUP(MainData[[#This Row],[Order ID]],Table3[#All],2,0),"No")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LOOKUP(MainData[[#This Row],[Region]],People!B:B,People!A:A)</f>
        <v>Cassandra Brandow</v>
      </c>
      <c r="W8039" s="3" t="str">
        <f>IFERROR(VLOOKUP(MainData[[#This Row],[Order ID]],Table3[#All],2,0),"No")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LOOKUP(MainData[[#This Row],[Region]],People!B:B,People!A:A)</f>
        <v>Anna Andreadi</v>
      </c>
      <c r="W8040" s="3" t="str">
        <f>IFERROR(VLOOKUP(MainData[[#This Row],[Order ID]],Table3[#All],2,0),"No")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LOOKUP(MainData[[#This Row],[Region]],People!B:B,People!A:A)</f>
        <v>Anna Andreadi</v>
      </c>
      <c r="W8041" s="3" t="str">
        <f>IFERROR(VLOOKUP(MainData[[#This Row],[Order ID]],Table3[#All],2,0),"No")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LOOKUP(MainData[[#This Row],[Region]],People!B:B,People!A:A)</f>
        <v>Anna Andreadi</v>
      </c>
      <c r="W8042" s="3" t="str">
        <f>IFERROR(VLOOKUP(MainData[[#This Row],[Order ID]],Table3[#All],2,0),"No")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LOOKUP(MainData[[#This Row],[Region]],People!B:B,People!A:A)</f>
        <v>Anna Andreadi</v>
      </c>
      <c r="W8043" s="3" t="str">
        <f>IFERROR(VLOOKUP(MainData[[#This Row],[Order ID]],Table3[#All],2,0),"No")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LOOKUP(MainData[[#This Row],[Region]],People!B:B,People!A:A)</f>
        <v>Chuck Magee</v>
      </c>
      <c r="W8044" s="3" t="str">
        <f>IFERROR(VLOOKUP(MainData[[#This Row],[Order ID]],Table3[#All],2,0),"No")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LOOKUP(MainData[[#This Row],[Region]],People!B:B,People!A:A)</f>
        <v>Chuck Magee</v>
      </c>
      <c r="W8045" s="3" t="str">
        <f>IFERROR(VLOOKUP(MainData[[#This Row],[Order ID]],Table3[#All],2,0),"No")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LOOKUP(MainData[[#This Row],[Region]],People!B:B,People!A:A)</f>
        <v>Anna Andreadi</v>
      </c>
      <c r="W8046" s="3" t="str">
        <f>IFERROR(VLOOKUP(MainData[[#This Row],[Order ID]],Table3[#All],2,0),"No")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LOOKUP(MainData[[#This Row],[Region]],People!B:B,People!A:A)</f>
        <v>Chuck Magee</v>
      </c>
      <c r="W8047" s="3" t="str">
        <f>IFERROR(VLOOKUP(MainData[[#This Row],[Order ID]],Table3[#All],2,0),"No")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LOOKUP(MainData[[#This Row],[Region]],People!B:B,People!A:A)</f>
        <v>Chuck Magee</v>
      </c>
      <c r="W8048" s="3" t="str">
        <f>IFERROR(VLOOKUP(MainData[[#This Row],[Order ID]],Table3[#All],2,0),"No")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LOOKUP(MainData[[#This Row],[Region]],People!B:B,People!A:A)</f>
        <v>Cassandra Brandow</v>
      </c>
      <c r="W8049" s="3" t="str">
        <f>IFERROR(VLOOKUP(MainData[[#This Row],[Order ID]],Table3[#All],2,0),"No")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LOOKUP(MainData[[#This Row],[Region]],People!B:B,People!A:A)</f>
        <v>Chuck Magee</v>
      </c>
      <c r="W8050" s="3" t="str">
        <f>IFERROR(VLOOKUP(MainData[[#This Row],[Order ID]],Table3[#All],2,0),"No")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LOOKUP(MainData[[#This Row],[Region]],People!B:B,People!A:A)</f>
        <v>Chuck Magee</v>
      </c>
      <c r="W8051" s="3" t="str">
        <f>IFERROR(VLOOKUP(MainData[[#This Row],[Order ID]],Table3[#All],2,0),"No")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LOOKUP(MainData[[#This Row],[Region]],People!B:B,People!A:A)</f>
        <v>Chuck Magee</v>
      </c>
      <c r="W8052" s="3" t="str">
        <f>IFERROR(VLOOKUP(MainData[[#This Row],[Order ID]],Table3[#All],2,0),"No")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LOOKUP(MainData[[#This Row],[Region]],People!B:B,People!A:A)</f>
        <v>Chuck Magee</v>
      </c>
      <c r="W8053" s="3" t="str">
        <f>IFERROR(VLOOKUP(MainData[[#This Row],[Order ID]],Table3[#All],2,0),"No")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LOOKUP(MainData[[#This Row],[Region]],People!B:B,People!A:A)</f>
        <v>Chuck Magee</v>
      </c>
      <c r="W8054" s="3" t="str">
        <f>IFERROR(VLOOKUP(MainData[[#This Row],[Order ID]],Table3[#All],2,0),"No")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LOOKUP(MainData[[#This Row],[Region]],People!B:B,People!A:A)</f>
        <v>Chuck Magee</v>
      </c>
      <c r="W8055" s="3" t="str">
        <f>IFERROR(VLOOKUP(MainData[[#This Row],[Order ID]],Table3[#All],2,0),"No")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LOOKUP(MainData[[#This Row],[Region]],People!B:B,People!A:A)</f>
        <v>Anna Andreadi</v>
      </c>
      <c r="W8056" s="3" t="str">
        <f>IFERROR(VLOOKUP(MainData[[#This Row],[Order ID]],Table3[#All],2,0),"No")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LOOKUP(MainData[[#This Row],[Region]],People!B:B,People!A:A)</f>
        <v>Anna Andreadi</v>
      </c>
      <c r="W8057" s="3" t="str">
        <f>IFERROR(VLOOKUP(MainData[[#This Row],[Order ID]],Table3[#All],2,0),"No")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LOOKUP(MainData[[#This Row],[Region]],People!B:B,People!A:A)</f>
        <v>Anna Andreadi</v>
      </c>
      <c r="W8058" s="3" t="str">
        <f>IFERROR(VLOOKUP(MainData[[#This Row],[Order ID]],Table3[#All],2,0),"No")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LOOKUP(MainData[[#This Row],[Region]],People!B:B,People!A:A)</f>
        <v>Anna Andreadi</v>
      </c>
      <c r="W8059" s="3" t="str">
        <f>IFERROR(VLOOKUP(MainData[[#This Row],[Order ID]],Table3[#All],2,0),"No")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LOOKUP(MainData[[#This Row],[Region]],People!B:B,People!A:A)</f>
        <v>Anna Andreadi</v>
      </c>
      <c r="W8060" s="3" t="str">
        <f>IFERROR(VLOOKUP(MainData[[#This Row],[Order ID]],Table3[#All],2,0),"No")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LOOKUP(MainData[[#This Row],[Region]],People!B:B,People!A:A)</f>
        <v>Anna Andreadi</v>
      </c>
      <c r="W8061" s="3" t="str">
        <f>IFERROR(VLOOKUP(MainData[[#This Row],[Order ID]],Table3[#All],2,0),"No")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LOOKUP(MainData[[#This Row],[Region]],People!B:B,People!A:A)</f>
        <v>Chuck Magee</v>
      </c>
      <c r="W8062" s="3" t="str">
        <f>IFERROR(VLOOKUP(MainData[[#This Row],[Order ID]],Table3[#All],2,0),"No")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LOOKUP(MainData[[#This Row],[Region]],People!B:B,People!A:A)</f>
        <v>Chuck Magee</v>
      </c>
      <c r="W8063" s="3" t="str">
        <f>IFERROR(VLOOKUP(MainData[[#This Row],[Order ID]],Table3[#All],2,0),"No")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LOOKUP(MainData[[#This Row],[Region]],People!B:B,People!A:A)</f>
        <v>Chuck Magee</v>
      </c>
      <c r="W8064" s="3" t="str">
        <f>IFERROR(VLOOKUP(MainData[[#This Row],[Order ID]],Table3[#All],2,0),"No")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LOOKUP(MainData[[#This Row],[Region]],People!B:B,People!A:A)</f>
        <v>Chuck Magee</v>
      </c>
      <c r="W8065" s="3" t="str">
        <f>IFERROR(VLOOKUP(MainData[[#This Row],[Order ID]],Table3[#All],2,0),"No")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LOOKUP(MainData[[#This Row],[Region]],People!B:B,People!A:A)</f>
        <v>Chuck Magee</v>
      </c>
      <c r="W8066" s="3" t="str">
        <f>IFERROR(VLOOKUP(MainData[[#This Row],[Order ID]],Table3[#All],2,0),"No")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LOOKUP(MainData[[#This Row],[Region]],People!B:B,People!A:A)</f>
        <v>Chuck Magee</v>
      </c>
      <c r="W8067" s="3" t="str">
        <f>IFERROR(VLOOKUP(MainData[[#This Row],[Order ID]],Table3[#All],2,0),"No")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LOOKUP(MainData[[#This Row],[Region]],People!B:B,People!A:A)</f>
        <v>Chuck Magee</v>
      </c>
      <c r="W8068" s="3" t="str">
        <f>IFERROR(VLOOKUP(MainData[[#This Row],[Order ID]],Table3[#All],2,0),"No")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LOOKUP(MainData[[#This Row],[Region]],People!B:B,People!A:A)</f>
        <v>Anna Andreadi</v>
      </c>
      <c r="W8069" s="3" t="str">
        <f>IFERROR(VLOOKUP(MainData[[#This Row],[Order ID]],Table3[#All],2,0),"No")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LOOKUP(MainData[[#This Row],[Region]],People!B:B,People!A:A)</f>
        <v>Anna Andreadi</v>
      </c>
      <c r="W8070" s="3" t="str">
        <f>IFERROR(VLOOKUP(MainData[[#This Row],[Order ID]],Table3[#All],2,0),"No")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LOOKUP(MainData[[#This Row],[Region]],People!B:B,People!A:A)</f>
        <v>Kelly Williams</v>
      </c>
      <c r="W8071" s="3" t="str">
        <f>IFERROR(VLOOKUP(MainData[[#This Row],[Order ID]],Table3[#All],2,0),"No")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LOOKUP(MainData[[#This Row],[Region]],People!B:B,People!A:A)</f>
        <v>Kelly Williams</v>
      </c>
      <c r="W8072" s="3" t="str">
        <f>IFERROR(VLOOKUP(MainData[[#This Row],[Order ID]],Table3[#All],2,0),"No")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LOOKUP(MainData[[#This Row],[Region]],People!B:B,People!A:A)</f>
        <v>Kelly Williams</v>
      </c>
      <c r="W8073" s="3" t="str">
        <f>IFERROR(VLOOKUP(MainData[[#This Row],[Order ID]],Table3[#All],2,0),"No")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LOOKUP(MainData[[#This Row],[Region]],People!B:B,People!A:A)</f>
        <v>Kelly Williams</v>
      </c>
      <c r="W8074" s="3" t="str">
        <f>IFERROR(VLOOKUP(MainData[[#This Row],[Order ID]],Table3[#All],2,0),"No")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LOOKUP(MainData[[#This Row],[Region]],People!B:B,People!A:A)</f>
        <v>Kelly Williams</v>
      </c>
      <c r="W8075" s="3" t="str">
        <f>IFERROR(VLOOKUP(MainData[[#This Row],[Order ID]],Table3[#All],2,0),"No")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LOOKUP(MainData[[#This Row],[Region]],People!B:B,People!A:A)</f>
        <v>Kelly Williams</v>
      </c>
      <c r="W8076" s="3" t="str">
        <f>IFERROR(VLOOKUP(MainData[[#This Row],[Order ID]],Table3[#All],2,0),"No")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LOOKUP(MainData[[#This Row],[Region]],People!B:B,People!A:A)</f>
        <v>Kelly Williams</v>
      </c>
      <c r="W8077" s="3" t="str">
        <f>IFERROR(VLOOKUP(MainData[[#This Row],[Order ID]],Table3[#All],2,0),"No")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LOOKUP(MainData[[#This Row],[Region]],People!B:B,People!A:A)</f>
        <v>Cassandra Brandow</v>
      </c>
      <c r="W8078" s="3" t="str">
        <f>IFERROR(VLOOKUP(MainData[[#This Row],[Order ID]],Table3[#All],2,0),"No")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LOOKUP(MainData[[#This Row],[Region]],People!B:B,People!A:A)</f>
        <v>Cassandra Brandow</v>
      </c>
      <c r="W8079" s="3" t="str">
        <f>IFERROR(VLOOKUP(MainData[[#This Row],[Order ID]],Table3[#All],2,0),"No")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LOOKUP(MainData[[#This Row],[Region]],People!B:B,People!A:A)</f>
        <v>Cassandra Brandow</v>
      </c>
      <c r="W8080" s="3" t="str">
        <f>IFERROR(VLOOKUP(MainData[[#This Row],[Order ID]],Table3[#All],2,0),"No")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LOOKUP(MainData[[#This Row],[Region]],People!B:B,People!A:A)</f>
        <v>Chuck Magee</v>
      </c>
      <c r="W8081" s="3" t="str">
        <f>IFERROR(VLOOKUP(MainData[[#This Row],[Order ID]],Table3[#All],2,0),"No")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LOOKUP(MainData[[#This Row],[Region]],People!B:B,People!A:A)</f>
        <v>Anna Andreadi</v>
      </c>
      <c r="W8082" s="3" t="str">
        <f>IFERROR(VLOOKUP(MainData[[#This Row],[Order ID]],Table3[#All],2,0),"No")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LOOKUP(MainData[[#This Row],[Region]],People!B:B,People!A:A)</f>
        <v>Anna Andreadi</v>
      </c>
      <c r="W8083" s="3" t="str">
        <f>IFERROR(VLOOKUP(MainData[[#This Row],[Order ID]],Table3[#All],2,0),"No")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LOOKUP(MainData[[#This Row],[Region]],People!B:B,People!A:A)</f>
        <v>Anna Andreadi</v>
      </c>
      <c r="W8084" s="3" t="str">
        <f>IFERROR(VLOOKUP(MainData[[#This Row],[Order ID]],Table3[#All],2,0),"No")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LOOKUP(MainData[[#This Row],[Region]],People!B:B,People!A:A)</f>
        <v>Anna Andreadi</v>
      </c>
      <c r="W8085" s="3" t="str">
        <f>IFERROR(VLOOKUP(MainData[[#This Row],[Order ID]],Table3[#All],2,0),"No")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LOOKUP(MainData[[#This Row],[Region]],People!B:B,People!A:A)</f>
        <v>Anna Andreadi</v>
      </c>
      <c r="W8086" s="3" t="str">
        <f>IFERROR(VLOOKUP(MainData[[#This Row],[Order ID]],Table3[#All],2,0),"No")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LOOKUP(MainData[[#This Row],[Region]],People!B:B,People!A:A)</f>
        <v>Cassandra Brandow</v>
      </c>
      <c r="W8087" s="3" t="str">
        <f>IFERROR(VLOOKUP(MainData[[#This Row],[Order ID]],Table3[#All],2,0),"No")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LOOKUP(MainData[[#This Row],[Region]],People!B:B,People!A:A)</f>
        <v>Cassandra Brandow</v>
      </c>
      <c r="W8088" s="3" t="str">
        <f>IFERROR(VLOOKUP(MainData[[#This Row],[Order ID]],Table3[#All],2,0),"No")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LOOKUP(MainData[[#This Row],[Region]],People!B:B,People!A:A)</f>
        <v>Anna Andreadi</v>
      </c>
      <c r="W8089" s="3" t="str">
        <f>IFERROR(VLOOKUP(MainData[[#This Row],[Order ID]],Table3[#All],2,0),"No")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LOOKUP(MainData[[#This Row],[Region]],People!B:B,People!A:A)</f>
        <v>Anna Andreadi</v>
      </c>
      <c r="W8090" s="3" t="str">
        <f>IFERROR(VLOOKUP(MainData[[#This Row],[Order ID]],Table3[#All],2,0),"No")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LOOKUP(MainData[[#This Row],[Region]],People!B:B,People!A:A)</f>
        <v>Chuck Magee</v>
      </c>
      <c r="W8091" s="3" t="str">
        <f>IFERROR(VLOOKUP(MainData[[#This Row],[Order ID]],Table3[#All],2,0),"No")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LOOKUP(MainData[[#This Row],[Region]],People!B:B,People!A:A)</f>
        <v>Anna Andreadi</v>
      </c>
      <c r="W8092" s="3" t="str">
        <f>IFERROR(VLOOKUP(MainData[[#This Row],[Order ID]],Table3[#All],2,0),"No")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LOOKUP(MainData[[#This Row],[Region]],People!B:B,People!A:A)</f>
        <v>Anna Andreadi</v>
      </c>
      <c r="W8093" s="3" t="str">
        <f>IFERROR(VLOOKUP(MainData[[#This Row],[Order ID]],Table3[#All],2,0),"No")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LOOKUP(MainData[[#This Row],[Region]],People!B:B,People!A:A)</f>
        <v>Chuck Magee</v>
      </c>
      <c r="W8094" s="3" t="str">
        <f>IFERROR(VLOOKUP(MainData[[#This Row],[Order ID]],Table3[#All],2,0),"No")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LOOKUP(MainData[[#This Row],[Region]],People!B:B,People!A:A)</f>
        <v>Anna Andreadi</v>
      </c>
      <c r="W8095" s="3" t="str">
        <f>IFERROR(VLOOKUP(MainData[[#This Row],[Order ID]],Table3[#All],2,0),"No")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LOOKUP(MainData[[#This Row],[Region]],People!B:B,People!A:A)</f>
        <v>Anna Andreadi</v>
      </c>
      <c r="W8096" s="3" t="str">
        <f>IFERROR(VLOOKUP(MainData[[#This Row],[Order ID]],Table3[#All],2,0),"No")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LOOKUP(MainData[[#This Row],[Region]],People!B:B,People!A:A)</f>
        <v>Anna Andreadi</v>
      </c>
      <c r="W8097" s="3" t="str">
        <f>IFERROR(VLOOKUP(MainData[[#This Row],[Order ID]],Table3[#All],2,0),"No")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LOOKUP(MainData[[#This Row],[Region]],People!B:B,People!A:A)</f>
        <v>Anna Andreadi</v>
      </c>
      <c r="W8098" s="3" t="str">
        <f>IFERROR(VLOOKUP(MainData[[#This Row],[Order ID]],Table3[#All],2,0),"No")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LOOKUP(MainData[[#This Row],[Region]],People!B:B,People!A:A)</f>
        <v>Anna Andreadi</v>
      </c>
      <c r="W8099" s="3" t="str">
        <f>IFERROR(VLOOKUP(MainData[[#This Row],[Order ID]],Table3[#All],2,0),"No")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LOOKUP(MainData[[#This Row],[Region]],People!B:B,People!A:A)</f>
        <v>Anna Andreadi</v>
      </c>
      <c r="W8100" s="3" t="str">
        <f>IFERROR(VLOOKUP(MainData[[#This Row],[Order ID]],Table3[#All],2,0),"No")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LOOKUP(MainData[[#This Row],[Region]],People!B:B,People!A:A)</f>
        <v>Anna Andreadi</v>
      </c>
      <c r="W8101" s="3" t="str">
        <f>IFERROR(VLOOKUP(MainData[[#This Row],[Order ID]],Table3[#All],2,0),"No")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LOOKUP(MainData[[#This Row],[Region]],People!B:B,People!A:A)</f>
        <v>Anna Andreadi</v>
      </c>
      <c r="W8102" s="3" t="str">
        <f>IFERROR(VLOOKUP(MainData[[#This Row],[Order ID]],Table3[#All],2,0),"No")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LOOKUP(MainData[[#This Row],[Region]],People!B:B,People!A:A)</f>
        <v>Anna Andreadi</v>
      </c>
      <c r="W8103" s="3" t="str">
        <f>IFERROR(VLOOKUP(MainData[[#This Row],[Order ID]],Table3[#All],2,0),"No")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LOOKUP(MainData[[#This Row],[Region]],People!B:B,People!A:A)</f>
        <v>Anna Andreadi</v>
      </c>
      <c r="W8104" s="3" t="str">
        <f>IFERROR(VLOOKUP(MainData[[#This Row],[Order ID]],Table3[#All],2,0),"No")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LOOKUP(MainData[[#This Row],[Region]],People!B:B,People!A:A)</f>
        <v>Anna Andreadi</v>
      </c>
      <c r="W8105" s="3" t="str">
        <f>IFERROR(VLOOKUP(MainData[[#This Row],[Order ID]],Table3[#All],2,0),"No")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LOOKUP(MainData[[#This Row],[Region]],People!B:B,People!A:A)</f>
        <v>Anna Andreadi</v>
      </c>
      <c r="W8106" s="3" t="str">
        <f>IFERROR(VLOOKUP(MainData[[#This Row],[Order ID]],Table3[#All],2,0),"No")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LOOKUP(MainData[[#This Row],[Region]],People!B:B,People!A:A)</f>
        <v>Kelly Williams</v>
      </c>
      <c r="W8107" s="3" t="str">
        <f>IFERROR(VLOOKUP(MainData[[#This Row],[Order ID]],Table3[#All],2,0),"No")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LOOKUP(MainData[[#This Row],[Region]],People!B:B,People!A:A)</f>
        <v>Kelly Williams</v>
      </c>
      <c r="W8108" s="3" t="str">
        <f>IFERROR(VLOOKUP(MainData[[#This Row],[Order ID]],Table3[#All],2,0),"No")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LOOKUP(MainData[[#This Row],[Region]],People!B:B,People!A:A)</f>
        <v>Kelly Williams</v>
      </c>
      <c r="W8109" s="3" t="str">
        <f>IFERROR(VLOOKUP(MainData[[#This Row],[Order ID]],Table3[#All],2,0),"No")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LOOKUP(MainData[[#This Row],[Region]],People!B:B,People!A:A)</f>
        <v>Chuck Magee</v>
      </c>
      <c r="W8110" s="3" t="str">
        <f>IFERROR(VLOOKUP(MainData[[#This Row],[Order ID]],Table3[#All],2,0),"No")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LOOKUP(MainData[[#This Row],[Region]],People!B:B,People!A:A)</f>
        <v>Kelly Williams</v>
      </c>
      <c r="W8111" s="3" t="str">
        <f>IFERROR(VLOOKUP(MainData[[#This Row],[Order ID]],Table3[#All],2,0),"No")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LOOKUP(MainData[[#This Row],[Region]],People!B:B,People!A:A)</f>
        <v>Kelly Williams</v>
      </c>
      <c r="W8112" s="3" t="str">
        <f>IFERROR(VLOOKUP(MainData[[#This Row],[Order ID]],Table3[#All],2,0),"No")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LOOKUP(MainData[[#This Row],[Region]],People!B:B,People!A:A)</f>
        <v>Kelly Williams</v>
      </c>
      <c r="W8113" s="3" t="str">
        <f>IFERROR(VLOOKUP(MainData[[#This Row],[Order ID]],Table3[#All],2,0),"No")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LOOKUP(MainData[[#This Row],[Region]],People!B:B,People!A:A)</f>
        <v>Kelly Williams</v>
      </c>
      <c r="W8114" s="3" t="str">
        <f>IFERROR(VLOOKUP(MainData[[#This Row],[Order ID]],Table3[#All],2,0),"No")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LOOKUP(MainData[[#This Row],[Region]],People!B:B,People!A:A)</f>
        <v>Kelly Williams</v>
      </c>
      <c r="W8115" s="3" t="str">
        <f>IFERROR(VLOOKUP(MainData[[#This Row],[Order ID]],Table3[#All],2,0),"No")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LOOKUP(MainData[[#This Row],[Region]],People!B:B,People!A:A)</f>
        <v>Kelly Williams</v>
      </c>
      <c r="W8116" s="3" t="str">
        <f>IFERROR(VLOOKUP(MainData[[#This Row],[Order ID]],Table3[#All],2,0),"No")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LOOKUP(MainData[[#This Row],[Region]],People!B:B,People!A:A)</f>
        <v>Anna Andreadi</v>
      </c>
      <c r="W8117" s="3" t="str">
        <f>IFERROR(VLOOKUP(MainData[[#This Row],[Order ID]],Table3[#All],2,0),"No")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LOOKUP(MainData[[#This Row],[Region]],People!B:B,People!A:A)</f>
        <v>Kelly Williams</v>
      </c>
      <c r="W8118" s="3" t="str">
        <f>IFERROR(VLOOKUP(MainData[[#This Row],[Order ID]],Table3[#All],2,0),"No")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LOOKUP(MainData[[#This Row],[Region]],People!B:B,People!A:A)</f>
        <v>Anna Andreadi</v>
      </c>
      <c r="W8119" s="3" t="str">
        <f>IFERROR(VLOOKUP(MainData[[#This Row],[Order ID]],Table3[#All],2,0),"No")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LOOKUP(MainData[[#This Row],[Region]],People!B:B,People!A:A)</f>
        <v>Kelly Williams</v>
      </c>
      <c r="W8120" s="3" t="str">
        <f>IFERROR(VLOOKUP(MainData[[#This Row],[Order ID]],Table3[#All],2,0),"No")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LOOKUP(MainData[[#This Row],[Region]],People!B:B,People!A:A)</f>
        <v>Anna Andreadi</v>
      </c>
      <c r="W8121" s="3" t="str">
        <f>IFERROR(VLOOKUP(MainData[[#This Row],[Order ID]],Table3[#All],2,0),"No")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LOOKUP(MainData[[#This Row],[Region]],People!B:B,People!A:A)</f>
        <v>Anna Andreadi</v>
      </c>
      <c r="W8122" s="3" t="str">
        <f>IFERROR(VLOOKUP(MainData[[#This Row],[Order ID]],Table3[#All],2,0),"No")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LOOKUP(MainData[[#This Row],[Region]],People!B:B,People!A:A)</f>
        <v>Anna Andreadi</v>
      </c>
      <c r="W8123" s="3" t="str">
        <f>IFERROR(VLOOKUP(MainData[[#This Row],[Order ID]],Table3[#All],2,0),"No")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LOOKUP(MainData[[#This Row],[Region]],People!B:B,People!A:A)</f>
        <v>Chuck Magee</v>
      </c>
      <c r="W8124" s="3" t="str">
        <f>IFERROR(VLOOKUP(MainData[[#This Row],[Order ID]],Table3[#All],2,0),"No")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LOOKUP(MainData[[#This Row],[Region]],People!B:B,People!A:A)</f>
        <v>Chuck Magee</v>
      </c>
      <c r="W8125" s="3" t="str">
        <f>IFERROR(VLOOKUP(MainData[[#This Row],[Order ID]],Table3[#All],2,0),"No")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LOOKUP(MainData[[#This Row],[Region]],People!B:B,People!A:A)</f>
        <v>Anna Andreadi</v>
      </c>
      <c r="W8126" s="3" t="str">
        <f>IFERROR(VLOOKUP(MainData[[#This Row],[Order ID]],Table3[#All],2,0),"No")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LOOKUP(MainData[[#This Row],[Region]],People!B:B,People!A:A)</f>
        <v>Kelly Williams</v>
      </c>
      <c r="W8127" s="3" t="str">
        <f>IFERROR(VLOOKUP(MainData[[#This Row],[Order ID]],Table3[#All],2,0),"No")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LOOKUP(MainData[[#This Row],[Region]],People!B:B,People!A:A)</f>
        <v>Kelly Williams</v>
      </c>
      <c r="W8128" s="3" t="str">
        <f>IFERROR(VLOOKUP(MainData[[#This Row],[Order ID]],Table3[#All],2,0),"No")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LOOKUP(MainData[[#This Row],[Region]],People!B:B,People!A:A)</f>
        <v>Kelly Williams</v>
      </c>
      <c r="W8129" s="3" t="str">
        <f>IFERROR(VLOOKUP(MainData[[#This Row],[Order ID]],Table3[#All],2,0),"No")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LOOKUP(MainData[[#This Row],[Region]],People!B:B,People!A:A)</f>
        <v>Kelly Williams</v>
      </c>
      <c r="W8130" s="3" t="str">
        <f>IFERROR(VLOOKUP(MainData[[#This Row],[Order ID]],Table3[#All],2,0),"No")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LOOKUP(MainData[[#This Row],[Region]],People!B:B,People!A:A)</f>
        <v>Anna Andreadi</v>
      </c>
      <c r="W8131" s="3" t="str">
        <f>IFERROR(VLOOKUP(MainData[[#This Row],[Order ID]],Table3[#All],2,0),"No")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LOOKUP(MainData[[#This Row],[Region]],People!B:B,People!A:A)</f>
        <v>Anna Andreadi</v>
      </c>
      <c r="W8132" s="3" t="str">
        <f>IFERROR(VLOOKUP(MainData[[#This Row],[Order ID]],Table3[#All],2,0),"No")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LOOKUP(MainData[[#This Row],[Region]],People!B:B,People!A:A)</f>
        <v>Anna Andreadi</v>
      </c>
      <c r="W8133" s="3" t="str">
        <f>IFERROR(VLOOKUP(MainData[[#This Row],[Order ID]],Table3[#All],2,0),"No")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LOOKUP(MainData[[#This Row],[Region]],People!B:B,People!A:A)</f>
        <v>Anna Andreadi</v>
      </c>
      <c r="W8134" s="3" t="str">
        <f>IFERROR(VLOOKUP(MainData[[#This Row],[Order ID]],Table3[#All],2,0),"No")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LOOKUP(MainData[[#This Row],[Region]],People!B:B,People!A:A)</f>
        <v>Kelly Williams</v>
      </c>
      <c r="W8135" s="3" t="str">
        <f>IFERROR(VLOOKUP(MainData[[#This Row],[Order ID]],Table3[#All],2,0),"No")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LOOKUP(MainData[[#This Row],[Region]],People!B:B,People!A:A)</f>
        <v>Anna Andreadi</v>
      </c>
      <c r="W8136" s="3" t="str">
        <f>IFERROR(VLOOKUP(MainData[[#This Row],[Order ID]],Table3[#All],2,0),"No")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LOOKUP(MainData[[#This Row],[Region]],People!B:B,People!A:A)</f>
        <v>Anna Andreadi</v>
      </c>
      <c r="W8137" s="3" t="str">
        <f>IFERROR(VLOOKUP(MainData[[#This Row],[Order ID]],Table3[#All],2,0),"No")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LOOKUP(MainData[[#This Row],[Region]],People!B:B,People!A:A)</f>
        <v>Cassandra Brandow</v>
      </c>
      <c r="W8138" s="3" t="str">
        <f>IFERROR(VLOOKUP(MainData[[#This Row],[Order ID]],Table3[#All],2,0),"No")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LOOKUP(MainData[[#This Row],[Region]],People!B:B,People!A:A)</f>
        <v>Chuck Magee</v>
      </c>
      <c r="W8139" s="3" t="str">
        <f>IFERROR(VLOOKUP(MainData[[#This Row],[Order ID]],Table3[#All],2,0),"No")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LOOKUP(MainData[[#This Row],[Region]],People!B:B,People!A:A)</f>
        <v>Chuck Magee</v>
      </c>
      <c r="W8140" s="3" t="str">
        <f>IFERROR(VLOOKUP(MainData[[#This Row],[Order ID]],Table3[#All],2,0),"No")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LOOKUP(MainData[[#This Row],[Region]],People!B:B,People!A:A)</f>
        <v>Chuck Magee</v>
      </c>
      <c r="W8141" s="3" t="str">
        <f>IFERROR(VLOOKUP(MainData[[#This Row],[Order ID]],Table3[#All],2,0),"No")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LOOKUP(MainData[[#This Row],[Region]],People!B:B,People!A:A)</f>
        <v>Chuck Magee</v>
      </c>
      <c r="W8142" s="3" t="str">
        <f>IFERROR(VLOOKUP(MainData[[#This Row],[Order ID]],Table3[#All],2,0),"No")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LOOKUP(MainData[[#This Row],[Region]],People!B:B,People!A:A)</f>
        <v>Anna Andreadi</v>
      </c>
      <c r="W8143" s="3" t="str">
        <f>IFERROR(VLOOKUP(MainData[[#This Row],[Order ID]],Table3[#All],2,0),"No")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LOOKUP(MainData[[#This Row],[Region]],People!B:B,People!A:A)</f>
        <v>Anna Andreadi</v>
      </c>
      <c r="W8144" s="3" t="str">
        <f>IFERROR(VLOOKUP(MainData[[#This Row],[Order ID]],Table3[#All],2,0),"No")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LOOKUP(MainData[[#This Row],[Region]],People!B:B,People!A:A)</f>
        <v>Anna Andreadi</v>
      </c>
      <c r="W8145" s="3" t="str">
        <f>IFERROR(VLOOKUP(MainData[[#This Row],[Order ID]],Table3[#All],2,0),"No")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LOOKUP(MainData[[#This Row],[Region]],People!B:B,People!A:A)</f>
        <v>Anna Andreadi</v>
      </c>
      <c r="W8146" s="3" t="str">
        <f>IFERROR(VLOOKUP(MainData[[#This Row],[Order ID]],Table3[#All],2,0),"No")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LOOKUP(MainData[[#This Row],[Region]],People!B:B,People!A:A)</f>
        <v>Kelly Williams</v>
      </c>
      <c r="W8147" s="3" t="str">
        <f>IFERROR(VLOOKUP(MainData[[#This Row],[Order ID]],Table3[#All],2,0),"No")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LOOKUP(MainData[[#This Row],[Region]],People!B:B,People!A:A)</f>
        <v>Kelly Williams</v>
      </c>
      <c r="W8148" s="3" t="str">
        <f>IFERROR(VLOOKUP(MainData[[#This Row],[Order ID]],Table3[#All],2,0),"No")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LOOKUP(MainData[[#This Row],[Region]],People!B:B,People!A:A)</f>
        <v>Cassandra Brandow</v>
      </c>
      <c r="W8149" s="3" t="str">
        <f>IFERROR(VLOOKUP(MainData[[#This Row],[Order ID]],Table3[#All],2,0),"No")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LOOKUP(MainData[[#This Row],[Region]],People!B:B,People!A:A)</f>
        <v>Anna Andreadi</v>
      </c>
      <c r="W8150" s="3" t="str">
        <f>IFERROR(VLOOKUP(MainData[[#This Row],[Order ID]],Table3[#All],2,0),"No")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LOOKUP(MainData[[#This Row],[Region]],People!B:B,People!A:A)</f>
        <v>Kelly Williams</v>
      </c>
      <c r="W8151" s="3" t="str">
        <f>IFERROR(VLOOKUP(MainData[[#This Row],[Order ID]],Table3[#All],2,0),"No")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LOOKUP(MainData[[#This Row],[Region]],People!B:B,People!A:A)</f>
        <v>Kelly Williams</v>
      </c>
      <c r="W8152" s="3" t="str">
        <f>IFERROR(VLOOKUP(MainData[[#This Row],[Order ID]],Table3[#All],2,0),"No")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LOOKUP(MainData[[#This Row],[Region]],People!B:B,People!A:A)</f>
        <v>Anna Andreadi</v>
      </c>
      <c r="W8153" s="3" t="str">
        <f>IFERROR(VLOOKUP(MainData[[#This Row],[Order ID]],Table3[#All],2,0),"No")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LOOKUP(MainData[[#This Row],[Region]],People!B:B,People!A:A)</f>
        <v>Anna Andreadi</v>
      </c>
      <c r="W8154" s="3" t="str">
        <f>IFERROR(VLOOKUP(MainData[[#This Row],[Order ID]],Table3[#All],2,0),"No")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LOOKUP(MainData[[#This Row],[Region]],People!B:B,People!A:A)</f>
        <v>Anna Andreadi</v>
      </c>
      <c r="W8155" s="3" t="str">
        <f>IFERROR(VLOOKUP(MainData[[#This Row],[Order ID]],Table3[#All],2,0),"No")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LOOKUP(MainData[[#This Row],[Region]],People!B:B,People!A:A)</f>
        <v>Chuck Magee</v>
      </c>
      <c r="W8156" s="3" t="str">
        <f>IFERROR(VLOOKUP(MainData[[#This Row],[Order ID]],Table3[#All],2,0),"No")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LOOKUP(MainData[[#This Row],[Region]],People!B:B,People!A:A)</f>
        <v>Chuck Magee</v>
      </c>
      <c r="W8157" s="3" t="str">
        <f>IFERROR(VLOOKUP(MainData[[#This Row],[Order ID]],Table3[#All],2,0),"No")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LOOKUP(MainData[[#This Row],[Region]],People!B:B,People!A:A)</f>
        <v>Chuck Magee</v>
      </c>
      <c r="W8158" s="3" t="str">
        <f>IFERROR(VLOOKUP(MainData[[#This Row],[Order ID]],Table3[#All],2,0),"No")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LOOKUP(MainData[[#This Row],[Region]],People!B:B,People!A:A)</f>
        <v>Anna Andreadi</v>
      </c>
      <c r="W8159" s="3" t="str">
        <f>IFERROR(VLOOKUP(MainData[[#This Row],[Order ID]],Table3[#All],2,0),"No")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LOOKUP(MainData[[#This Row],[Region]],People!B:B,People!A:A)</f>
        <v>Kelly Williams</v>
      </c>
      <c r="W8160" s="3" t="str">
        <f>IFERROR(VLOOKUP(MainData[[#This Row],[Order ID]],Table3[#All],2,0),"No")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LOOKUP(MainData[[#This Row],[Region]],People!B:B,People!A:A)</f>
        <v>Chuck Magee</v>
      </c>
      <c r="W8161" s="3" t="str">
        <f>IFERROR(VLOOKUP(MainData[[#This Row],[Order ID]],Table3[#All],2,0),"No")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LOOKUP(MainData[[#This Row],[Region]],People!B:B,People!A:A)</f>
        <v>Chuck Magee</v>
      </c>
      <c r="W8162" s="3" t="str">
        <f>IFERROR(VLOOKUP(MainData[[#This Row],[Order ID]],Table3[#All],2,0),"No")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LOOKUP(MainData[[#This Row],[Region]],People!B:B,People!A:A)</f>
        <v>Chuck Magee</v>
      </c>
      <c r="W8163" s="3" t="str">
        <f>IFERROR(VLOOKUP(MainData[[#This Row],[Order ID]],Table3[#All],2,0),"No")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LOOKUP(MainData[[#This Row],[Region]],People!B:B,People!A:A)</f>
        <v>Chuck Magee</v>
      </c>
      <c r="W8164" s="3" t="str">
        <f>IFERROR(VLOOKUP(MainData[[#This Row],[Order ID]],Table3[#All],2,0),"No")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LOOKUP(MainData[[#This Row],[Region]],People!B:B,People!A:A)</f>
        <v>Anna Andreadi</v>
      </c>
      <c r="W8165" s="3" t="str">
        <f>IFERROR(VLOOKUP(MainData[[#This Row],[Order ID]],Table3[#All],2,0),"No")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LOOKUP(MainData[[#This Row],[Region]],People!B:B,People!A:A)</f>
        <v>Anna Andreadi</v>
      </c>
      <c r="W8166" s="3" t="str">
        <f>IFERROR(VLOOKUP(MainData[[#This Row],[Order ID]],Table3[#All],2,0),"No")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LOOKUP(MainData[[#This Row],[Region]],People!B:B,People!A:A)</f>
        <v>Anna Andreadi</v>
      </c>
      <c r="W8167" s="3" t="str">
        <f>IFERROR(VLOOKUP(MainData[[#This Row],[Order ID]],Table3[#All],2,0),"No")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LOOKUP(MainData[[#This Row],[Region]],People!B:B,People!A:A)</f>
        <v>Anna Andreadi</v>
      </c>
      <c r="W8168" s="3" t="str">
        <f>IFERROR(VLOOKUP(MainData[[#This Row],[Order ID]],Table3[#All],2,0),"No")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LOOKUP(MainData[[#This Row],[Region]],People!B:B,People!A:A)</f>
        <v>Anna Andreadi</v>
      </c>
      <c r="W8169" s="3" t="str">
        <f>IFERROR(VLOOKUP(MainData[[#This Row],[Order ID]],Table3[#All],2,0),"No")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LOOKUP(MainData[[#This Row],[Region]],People!B:B,People!A:A)</f>
        <v>Anna Andreadi</v>
      </c>
      <c r="W8170" s="3" t="str">
        <f>IFERROR(VLOOKUP(MainData[[#This Row],[Order ID]],Table3[#All],2,0),"No")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LOOKUP(MainData[[#This Row],[Region]],People!B:B,People!A:A)</f>
        <v>Anna Andreadi</v>
      </c>
      <c r="W8171" s="3" t="str">
        <f>IFERROR(VLOOKUP(MainData[[#This Row],[Order ID]],Table3[#All],2,0),"No")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LOOKUP(MainData[[#This Row],[Region]],People!B:B,People!A:A)</f>
        <v>Anna Andreadi</v>
      </c>
      <c r="W8172" s="3" t="str">
        <f>IFERROR(VLOOKUP(MainData[[#This Row],[Order ID]],Table3[#All],2,0),"No")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LOOKUP(MainData[[#This Row],[Region]],People!B:B,People!A:A)</f>
        <v>Cassandra Brandow</v>
      </c>
      <c r="W8173" s="3" t="str">
        <f>IFERROR(VLOOKUP(MainData[[#This Row],[Order ID]],Table3[#All],2,0),"No")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LOOKUP(MainData[[#This Row],[Region]],People!B:B,People!A:A)</f>
        <v>Anna Andreadi</v>
      </c>
      <c r="W8174" s="3" t="str">
        <f>IFERROR(VLOOKUP(MainData[[#This Row],[Order ID]],Table3[#All],2,0),"No")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LOOKUP(MainData[[#This Row],[Region]],People!B:B,People!A:A)</f>
        <v>Anna Andreadi</v>
      </c>
      <c r="W8175" s="3" t="str">
        <f>IFERROR(VLOOKUP(MainData[[#This Row],[Order ID]],Table3[#All],2,0),"No")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LOOKUP(MainData[[#This Row],[Region]],People!B:B,People!A:A)</f>
        <v>Anna Andreadi</v>
      </c>
      <c r="W8176" s="3" t="str">
        <f>IFERROR(VLOOKUP(MainData[[#This Row],[Order ID]],Table3[#All],2,0),"No")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LOOKUP(MainData[[#This Row],[Region]],People!B:B,People!A:A)</f>
        <v>Kelly Williams</v>
      </c>
      <c r="W8177" s="3" t="str">
        <f>IFERROR(VLOOKUP(MainData[[#This Row],[Order ID]],Table3[#All],2,0),"No")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LOOKUP(MainData[[#This Row],[Region]],People!B:B,People!A:A)</f>
        <v>Chuck Magee</v>
      </c>
      <c r="W8178" s="3" t="str">
        <f>IFERROR(VLOOKUP(MainData[[#This Row],[Order ID]],Table3[#All],2,0),"No")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LOOKUP(MainData[[#This Row],[Region]],People!B:B,People!A:A)</f>
        <v>Anna Andreadi</v>
      </c>
      <c r="W8179" s="3" t="str">
        <f>IFERROR(VLOOKUP(MainData[[#This Row],[Order ID]],Table3[#All],2,0),"No")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LOOKUP(MainData[[#This Row],[Region]],People!B:B,People!A:A)</f>
        <v>Anna Andreadi</v>
      </c>
      <c r="W8180" s="3" t="str">
        <f>IFERROR(VLOOKUP(MainData[[#This Row],[Order ID]],Table3[#All],2,0),"No")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LOOKUP(MainData[[#This Row],[Region]],People!B:B,People!A:A)</f>
        <v>Anna Andreadi</v>
      </c>
      <c r="W8181" s="3" t="str">
        <f>IFERROR(VLOOKUP(MainData[[#This Row],[Order ID]],Table3[#All],2,0),"No")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LOOKUP(MainData[[#This Row],[Region]],People!B:B,People!A:A)</f>
        <v>Chuck Magee</v>
      </c>
      <c r="W8182" s="3" t="str">
        <f>IFERROR(VLOOKUP(MainData[[#This Row],[Order ID]],Table3[#All],2,0),"No")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LOOKUP(MainData[[#This Row],[Region]],People!B:B,People!A:A)</f>
        <v>Chuck Magee</v>
      </c>
      <c r="W8183" s="3" t="str">
        <f>IFERROR(VLOOKUP(MainData[[#This Row],[Order ID]],Table3[#All],2,0),"No")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LOOKUP(MainData[[#This Row],[Region]],People!B:B,People!A:A)</f>
        <v>Kelly Williams</v>
      </c>
      <c r="W8184" s="3" t="str">
        <f>IFERROR(VLOOKUP(MainData[[#This Row],[Order ID]],Table3[#All],2,0),"No")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LOOKUP(MainData[[#This Row],[Region]],People!B:B,People!A:A)</f>
        <v>Kelly Williams</v>
      </c>
      <c r="W8185" s="3" t="str">
        <f>IFERROR(VLOOKUP(MainData[[#This Row],[Order ID]],Table3[#All],2,0),"No")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LOOKUP(MainData[[#This Row],[Region]],People!B:B,People!A:A)</f>
        <v>Kelly Williams</v>
      </c>
      <c r="W8186" s="3" t="str">
        <f>IFERROR(VLOOKUP(MainData[[#This Row],[Order ID]],Table3[#All],2,0),"No")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LOOKUP(MainData[[#This Row],[Region]],People!B:B,People!A:A)</f>
        <v>Kelly Williams</v>
      </c>
      <c r="W8187" s="3" t="str">
        <f>IFERROR(VLOOKUP(MainData[[#This Row],[Order ID]],Table3[#All],2,0),"No")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LOOKUP(MainData[[#This Row],[Region]],People!B:B,People!A:A)</f>
        <v>Kelly Williams</v>
      </c>
      <c r="W8188" s="3" t="str">
        <f>IFERROR(VLOOKUP(MainData[[#This Row],[Order ID]],Table3[#All],2,0),"No")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LOOKUP(MainData[[#This Row],[Region]],People!B:B,People!A:A)</f>
        <v>Chuck Magee</v>
      </c>
      <c r="W8189" s="3" t="str">
        <f>IFERROR(VLOOKUP(MainData[[#This Row],[Order ID]],Table3[#All],2,0),"No")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LOOKUP(MainData[[#This Row],[Region]],People!B:B,People!A:A)</f>
        <v>Chuck Magee</v>
      </c>
      <c r="W8190" s="3" t="str">
        <f>IFERROR(VLOOKUP(MainData[[#This Row],[Order ID]],Table3[#All],2,0),"No")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LOOKUP(MainData[[#This Row],[Region]],People!B:B,People!A:A)</f>
        <v>Chuck Magee</v>
      </c>
      <c r="W8191" s="3" t="str">
        <f>IFERROR(VLOOKUP(MainData[[#This Row],[Order ID]],Table3[#All],2,0),"No")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LOOKUP(MainData[[#This Row],[Region]],People!B:B,People!A:A)</f>
        <v>Chuck Magee</v>
      </c>
      <c r="W8192" s="3" t="str">
        <f>IFERROR(VLOOKUP(MainData[[#This Row],[Order ID]],Table3[#All],2,0),"No")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LOOKUP(MainData[[#This Row],[Region]],People!B:B,People!A:A)</f>
        <v>Chuck Magee</v>
      </c>
      <c r="W8193" s="3" t="str">
        <f>IFERROR(VLOOKUP(MainData[[#This Row],[Order ID]],Table3[#All],2,0),"No")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LOOKUP(MainData[[#This Row],[Region]],People!B:B,People!A:A)</f>
        <v>Cassandra Brandow</v>
      </c>
      <c r="W8194" s="3" t="str">
        <f>IFERROR(VLOOKUP(MainData[[#This Row],[Order ID]],Table3[#All],2,0),"No")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LOOKUP(MainData[[#This Row],[Region]],People!B:B,People!A:A)</f>
        <v>Cassandra Brandow</v>
      </c>
      <c r="W8195" s="3" t="str">
        <f>IFERROR(VLOOKUP(MainData[[#This Row],[Order ID]],Table3[#All],2,0),"No")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LOOKUP(MainData[[#This Row],[Region]],People!B:B,People!A:A)</f>
        <v>Cassandra Brandow</v>
      </c>
      <c r="W8196" s="3" t="str">
        <f>IFERROR(VLOOKUP(MainData[[#This Row],[Order ID]],Table3[#All],2,0),"No")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LOOKUP(MainData[[#This Row],[Region]],People!B:B,People!A:A)</f>
        <v>Anna Andreadi</v>
      </c>
      <c r="W8197" s="3" t="str">
        <f>IFERROR(VLOOKUP(MainData[[#This Row],[Order ID]],Table3[#All],2,0),"No")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LOOKUP(MainData[[#This Row],[Region]],People!B:B,People!A:A)</f>
        <v>Cassandra Brandow</v>
      </c>
      <c r="W8198" s="3" t="str">
        <f>IFERROR(VLOOKUP(MainData[[#This Row],[Order ID]],Table3[#All],2,0),"No")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LOOKUP(MainData[[#This Row],[Region]],People!B:B,People!A:A)</f>
        <v>Cassandra Brandow</v>
      </c>
      <c r="W8199" s="3" t="str">
        <f>IFERROR(VLOOKUP(MainData[[#This Row],[Order ID]],Table3[#All],2,0),"No")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LOOKUP(MainData[[#This Row],[Region]],People!B:B,People!A:A)</f>
        <v>Cassandra Brandow</v>
      </c>
      <c r="W8200" s="3" t="str">
        <f>IFERROR(VLOOKUP(MainData[[#This Row],[Order ID]],Table3[#All],2,0),"No")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LOOKUP(MainData[[#This Row],[Region]],People!B:B,People!A:A)</f>
        <v>Kelly Williams</v>
      </c>
      <c r="W8201" s="3" t="str">
        <f>IFERROR(VLOOKUP(MainData[[#This Row],[Order ID]],Table3[#All],2,0),"No")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LOOKUP(MainData[[#This Row],[Region]],People!B:B,People!A:A)</f>
        <v>Kelly Williams</v>
      </c>
      <c r="W8202" s="3" t="str">
        <f>IFERROR(VLOOKUP(MainData[[#This Row],[Order ID]],Table3[#All],2,0),"No")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LOOKUP(MainData[[#This Row],[Region]],People!B:B,People!A:A)</f>
        <v>Chuck Magee</v>
      </c>
      <c r="W8203" s="3" t="str">
        <f>IFERROR(VLOOKUP(MainData[[#This Row],[Order ID]],Table3[#All],2,0),"No")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LOOKUP(MainData[[#This Row],[Region]],People!B:B,People!A:A)</f>
        <v>Chuck Magee</v>
      </c>
      <c r="W8204" s="3" t="str">
        <f>IFERROR(VLOOKUP(MainData[[#This Row],[Order ID]],Table3[#All],2,0),"No")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LOOKUP(MainData[[#This Row],[Region]],People!B:B,People!A:A)</f>
        <v>Chuck Magee</v>
      </c>
      <c r="W8205" s="3" t="str">
        <f>IFERROR(VLOOKUP(MainData[[#This Row],[Order ID]],Table3[#All],2,0),"No")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LOOKUP(MainData[[#This Row],[Region]],People!B:B,People!A:A)</f>
        <v>Chuck Magee</v>
      </c>
      <c r="W8206" s="3" t="str">
        <f>IFERROR(VLOOKUP(MainData[[#This Row],[Order ID]],Table3[#All],2,0),"No")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LOOKUP(MainData[[#This Row],[Region]],People!B:B,People!A:A)</f>
        <v>Chuck Magee</v>
      </c>
      <c r="W8207" s="3" t="str">
        <f>IFERROR(VLOOKUP(MainData[[#This Row],[Order ID]],Table3[#All],2,0),"No")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LOOKUP(MainData[[#This Row],[Region]],People!B:B,People!A:A)</f>
        <v>Cassandra Brandow</v>
      </c>
      <c r="W8208" s="3" t="str">
        <f>IFERROR(VLOOKUP(MainData[[#This Row],[Order ID]],Table3[#All],2,0),"No")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LOOKUP(MainData[[#This Row],[Region]],People!B:B,People!A:A)</f>
        <v>Cassandra Brandow</v>
      </c>
      <c r="W8209" s="3" t="str">
        <f>IFERROR(VLOOKUP(MainData[[#This Row],[Order ID]],Table3[#All],2,0),"No")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LOOKUP(MainData[[#This Row],[Region]],People!B:B,People!A:A)</f>
        <v>Cassandra Brandow</v>
      </c>
      <c r="W8210" s="3" t="str">
        <f>IFERROR(VLOOKUP(MainData[[#This Row],[Order ID]],Table3[#All],2,0),"No")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LOOKUP(MainData[[#This Row],[Region]],People!B:B,People!A:A)</f>
        <v>Cassandra Brandow</v>
      </c>
      <c r="W8211" s="3" t="str">
        <f>IFERROR(VLOOKUP(MainData[[#This Row],[Order ID]],Table3[#All],2,0),"No")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LOOKUP(MainData[[#This Row],[Region]],People!B:B,People!A:A)</f>
        <v>Cassandra Brandow</v>
      </c>
      <c r="W8212" s="3" t="str">
        <f>IFERROR(VLOOKUP(MainData[[#This Row],[Order ID]],Table3[#All],2,0),"No")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LOOKUP(MainData[[#This Row],[Region]],People!B:B,People!A:A)</f>
        <v>Kelly Williams</v>
      </c>
      <c r="W8213" s="3" t="str">
        <f>IFERROR(VLOOKUP(MainData[[#This Row],[Order ID]],Table3[#All],2,0),"No")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LOOKUP(MainData[[#This Row],[Region]],People!B:B,People!A:A)</f>
        <v>Kelly Williams</v>
      </c>
      <c r="W8214" s="3" t="str">
        <f>IFERROR(VLOOKUP(MainData[[#This Row],[Order ID]],Table3[#All],2,0),"No")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LOOKUP(MainData[[#This Row],[Region]],People!B:B,People!A:A)</f>
        <v>Cassandra Brandow</v>
      </c>
      <c r="W8215" s="3" t="str">
        <f>IFERROR(VLOOKUP(MainData[[#This Row],[Order ID]],Table3[#All],2,0),"No")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LOOKUP(MainData[[#This Row],[Region]],People!B:B,People!A:A)</f>
        <v>Cassandra Brandow</v>
      </c>
      <c r="W8216" s="3" t="str">
        <f>IFERROR(VLOOKUP(MainData[[#This Row],[Order ID]],Table3[#All],2,0),"No")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LOOKUP(MainData[[#This Row],[Region]],People!B:B,People!A:A)</f>
        <v>Cassandra Brandow</v>
      </c>
      <c r="W8217" s="3" t="str">
        <f>IFERROR(VLOOKUP(MainData[[#This Row],[Order ID]],Table3[#All],2,0),"No")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LOOKUP(MainData[[#This Row],[Region]],People!B:B,People!A:A)</f>
        <v>Cassandra Brandow</v>
      </c>
      <c r="W8218" s="3" t="str">
        <f>IFERROR(VLOOKUP(MainData[[#This Row],[Order ID]],Table3[#All],2,0),"No")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LOOKUP(MainData[[#This Row],[Region]],People!B:B,People!A:A)</f>
        <v>Kelly Williams</v>
      </c>
      <c r="W8219" s="3" t="str">
        <f>IFERROR(VLOOKUP(MainData[[#This Row],[Order ID]],Table3[#All],2,0),"No")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LOOKUP(MainData[[#This Row],[Region]],People!B:B,People!A:A)</f>
        <v>Kelly Williams</v>
      </c>
      <c r="W8220" s="3" t="str">
        <f>IFERROR(VLOOKUP(MainData[[#This Row],[Order ID]],Table3[#All],2,0),"No")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LOOKUP(MainData[[#This Row],[Region]],People!B:B,People!A:A)</f>
        <v>Kelly Williams</v>
      </c>
      <c r="W8221" s="3" t="str">
        <f>IFERROR(VLOOKUP(MainData[[#This Row],[Order ID]],Table3[#All],2,0),"No")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LOOKUP(MainData[[#This Row],[Region]],People!B:B,People!A:A)</f>
        <v>Kelly Williams</v>
      </c>
      <c r="W8222" s="3" t="str">
        <f>IFERROR(VLOOKUP(MainData[[#This Row],[Order ID]],Table3[#All],2,0),"No")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LOOKUP(MainData[[#This Row],[Region]],People!B:B,People!A:A)</f>
        <v>Kelly Williams</v>
      </c>
      <c r="W8223" s="3" t="str">
        <f>IFERROR(VLOOKUP(MainData[[#This Row],[Order ID]],Table3[#All],2,0),"No")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LOOKUP(MainData[[#This Row],[Region]],People!B:B,People!A:A)</f>
        <v>Kelly Williams</v>
      </c>
      <c r="W8224" s="3" t="str">
        <f>IFERROR(VLOOKUP(MainData[[#This Row],[Order ID]],Table3[#All],2,0),"No")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LOOKUP(MainData[[#This Row],[Region]],People!B:B,People!A:A)</f>
        <v>Anna Andreadi</v>
      </c>
      <c r="W8225" s="3" t="str">
        <f>IFERROR(VLOOKUP(MainData[[#This Row],[Order ID]],Table3[#All],2,0),"No")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LOOKUP(MainData[[#This Row],[Region]],People!B:B,People!A:A)</f>
        <v>Anna Andreadi</v>
      </c>
      <c r="W8226" s="3" t="str">
        <f>IFERROR(VLOOKUP(MainData[[#This Row],[Order ID]],Table3[#All],2,0),"No")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LOOKUP(MainData[[#This Row],[Region]],People!B:B,People!A:A)</f>
        <v>Chuck Magee</v>
      </c>
      <c r="W8227" s="3" t="str">
        <f>IFERROR(VLOOKUP(MainData[[#This Row],[Order ID]],Table3[#All],2,0),"No")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LOOKUP(MainData[[#This Row],[Region]],People!B:B,People!A:A)</f>
        <v>Chuck Magee</v>
      </c>
      <c r="W8228" s="3" t="str">
        <f>IFERROR(VLOOKUP(MainData[[#This Row],[Order ID]],Table3[#All],2,0),"No")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LOOKUP(MainData[[#This Row],[Region]],People!B:B,People!A:A)</f>
        <v>Chuck Magee</v>
      </c>
      <c r="W8229" s="3" t="str">
        <f>IFERROR(VLOOKUP(MainData[[#This Row],[Order ID]],Table3[#All],2,0),"No")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LOOKUP(MainData[[#This Row],[Region]],People!B:B,People!A:A)</f>
        <v>Chuck Magee</v>
      </c>
      <c r="W8230" s="3" t="str">
        <f>IFERROR(VLOOKUP(MainData[[#This Row],[Order ID]],Table3[#All],2,0),"No")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LOOKUP(MainData[[#This Row],[Region]],People!B:B,People!A:A)</f>
        <v>Chuck Magee</v>
      </c>
      <c r="W8231" s="3" t="str">
        <f>IFERROR(VLOOKUP(MainData[[#This Row],[Order ID]],Table3[#All],2,0),"No")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LOOKUP(MainData[[#This Row],[Region]],People!B:B,People!A:A)</f>
        <v>Cassandra Brandow</v>
      </c>
      <c r="W8232" s="3" t="str">
        <f>IFERROR(VLOOKUP(MainData[[#This Row],[Order ID]],Table3[#All],2,0),"No")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LOOKUP(MainData[[#This Row],[Region]],People!B:B,People!A:A)</f>
        <v>Cassandra Brandow</v>
      </c>
      <c r="W8233" s="3" t="str">
        <f>IFERROR(VLOOKUP(MainData[[#This Row],[Order ID]],Table3[#All],2,0),"No")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LOOKUP(MainData[[#This Row],[Region]],People!B:B,People!A:A)</f>
        <v>Anna Andreadi</v>
      </c>
      <c r="W8234" s="3" t="str">
        <f>IFERROR(VLOOKUP(MainData[[#This Row],[Order ID]],Table3[#All],2,0),"No")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LOOKUP(MainData[[#This Row],[Region]],People!B:B,People!A:A)</f>
        <v>Anna Andreadi</v>
      </c>
      <c r="W8235" s="3" t="str">
        <f>IFERROR(VLOOKUP(MainData[[#This Row],[Order ID]],Table3[#All],2,0),"No")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LOOKUP(MainData[[#This Row],[Region]],People!B:B,People!A:A)</f>
        <v>Cassandra Brandow</v>
      </c>
      <c r="W8236" s="3" t="str">
        <f>IFERROR(VLOOKUP(MainData[[#This Row],[Order ID]],Table3[#All],2,0),"No")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LOOKUP(MainData[[#This Row],[Region]],People!B:B,People!A:A)</f>
        <v>Cassandra Brandow</v>
      </c>
      <c r="W8237" s="3" t="str">
        <f>IFERROR(VLOOKUP(MainData[[#This Row],[Order ID]],Table3[#All],2,0),"No")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LOOKUP(MainData[[#This Row],[Region]],People!B:B,People!A:A)</f>
        <v>Cassandra Brandow</v>
      </c>
      <c r="W8238" s="3" t="str">
        <f>IFERROR(VLOOKUP(MainData[[#This Row],[Order ID]],Table3[#All],2,0),"No")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LOOKUP(MainData[[#This Row],[Region]],People!B:B,People!A:A)</f>
        <v>Cassandra Brandow</v>
      </c>
      <c r="W8239" s="3" t="str">
        <f>IFERROR(VLOOKUP(MainData[[#This Row],[Order ID]],Table3[#All],2,0),"No")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LOOKUP(MainData[[#This Row],[Region]],People!B:B,People!A:A)</f>
        <v>Cassandra Brandow</v>
      </c>
      <c r="W8240" s="3" t="str">
        <f>IFERROR(VLOOKUP(MainData[[#This Row],[Order ID]],Table3[#All],2,0),"No")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LOOKUP(MainData[[#This Row],[Region]],People!B:B,People!A:A)</f>
        <v>Cassandra Brandow</v>
      </c>
      <c r="W8241" s="3" t="str">
        <f>IFERROR(VLOOKUP(MainData[[#This Row],[Order ID]],Table3[#All],2,0),"No")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LOOKUP(MainData[[#This Row],[Region]],People!B:B,People!A:A)</f>
        <v>Cassandra Brandow</v>
      </c>
      <c r="W8242" s="3" t="str">
        <f>IFERROR(VLOOKUP(MainData[[#This Row],[Order ID]],Table3[#All],2,0),"No")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LOOKUP(MainData[[#This Row],[Region]],People!B:B,People!A:A)</f>
        <v>Chuck Magee</v>
      </c>
      <c r="W8243" s="3" t="str">
        <f>IFERROR(VLOOKUP(MainData[[#This Row],[Order ID]],Table3[#All],2,0),"No")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LOOKUP(MainData[[#This Row],[Region]],People!B:B,People!A:A)</f>
        <v>Chuck Magee</v>
      </c>
      <c r="W8244" s="3" t="str">
        <f>IFERROR(VLOOKUP(MainData[[#This Row],[Order ID]],Table3[#All],2,0),"No")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LOOKUP(MainData[[#This Row],[Region]],People!B:B,People!A:A)</f>
        <v>Anna Andreadi</v>
      </c>
      <c r="W8245" s="3" t="str">
        <f>IFERROR(VLOOKUP(MainData[[#This Row],[Order ID]],Table3[#All],2,0),"No")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LOOKUP(MainData[[#This Row],[Region]],People!B:B,People!A:A)</f>
        <v>Anna Andreadi</v>
      </c>
      <c r="W8246" s="3" t="str">
        <f>IFERROR(VLOOKUP(MainData[[#This Row],[Order ID]],Table3[#All],2,0),"No")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LOOKUP(MainData[[#This Row],[Region]],People!B:B,People!A:A)</f>
        <v>Cassandra Brandow</v>
      </c>
      <c r="W8247" s="3" t="str">
        <f>IFERROR(VLOOKUP(MainData[[#This Row],[Order ID]],Table3[#All],2,0),"No")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LOOKUP(MainData[[#This Row],[Region]],People!B:B,People!A:A)</f>
        <v>Kelly Williams</v>
      </c>
      <c r="W8248" s="3" t="str">
        <f>IFERROR(VLOOKUP(MainData[[#This Row],[Order ID]],Table3[#All],2,0),"No")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LOOKUP(MainData[[#This Row],[Region]],People!B:B,People!A:A)</f>
        <v>Kelly Williams</v>
      </c>
      <c r="W8249" s="3" t="str">
        <f>IFERROR(VLOOKUP(MainData[[#This Row],[Order ID]],Table3[#All],2,0),"No")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LOOKUP(MainData[[#This Row],[Region]],People!B:B,People!A:A)</f>
        <v>Chuck Magee</v>
      </c>
      <c r="W8250" s="3" t="str">
        <f>IFERROR(VLOOKUP(MainData[[#This Row],[Order ID]],Table3[#All],2,0),"No")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LOOKUP(MainData[[#This Row],[Region]],People!B:B,People!A:A)</f>
        <v>Kelly Williams</v>
      </c>
      <c r="W8251" s="3" t="str">
        <f>IFERROR(VLOOKUP(MainData[[#This Row],[Order ID]],Table3[#All],2,0),"No")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LOOKUP(MainData[[#This Row],[Region]],People!B:B,People!A:A)</f>
        <v>Kelly Williams</v>
      </c>
      <c r="W8252" s="3" t="str">
        <f>IFERROR(VLOOKUP(MainData[[#This Row],[Order ID]],Table3[#All],2,0),"No")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LOOKUP(MainData[[#This Row],[Region]],People!B:B,People!A:A)</f>
        <v>Kelly Williams</v>
      </c>
      <c r="W8253" s="3" t="str">
        <f>IFERROR(VLOOKUP(MainData[[#This Row],[Order ID]],Table3[#All],2,0),"No")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LOOKUP(MainData[[#This Row],[Region]],People!B:B,People!A:A)</f>
        <v>Kelly Williams</v>
      </c>
      <c r="W8254" s="3" t="str">
        <f>IFERROR(VLOOKUP(MainData[[#This Row],[Order ID]],Table3[#All],2,0),"No")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LOOKUP(MainData[[#This Row],[Region]],People!B:B,People!A:A)</f>
        <v>Anna Andreadi</v>
      </c>
      <c r="W8255" s="3" t="str">
        <f>IFERROR(VLOOKUP(MainData[[#This Row],[Order ID]],Table3[#All],2,0),"No")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LOOKUP(MainData[[#This Row],[Region]],People!B:B,People!A:A)</f>
        <v>Anna Andreadi</v>
      </c>
      <c r="W8256" s="3" t="str">
        <f>IFERROR(VLOOKUP(MainData[[#This Row],[Order ID]],Table3[#All],2,0),"No")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LOOKUP(MainData[[#This Row],[Region]],People!B:B,People!A:A)</f>
        <v>Anna Andreadi</v>
      </c>
      <c r="W8257" s="3" t="str">
        <f>IFERROR(VLOOKUP(MainData[[#This Row],[Order ID]],Table3[#All],2,0),"No")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LOOKUP(MainData[[#This Row],[Region]],People!B:B,People!A:A)</f>
        <v>Anna Andreadi</v>
      </c>
      <c r="W8258" s="3" t="str">
        <f>IFERROR(VLOOKUP(MainData[[#This Row],[Order ID]],Table3[#All],2,0),"No")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LOOKUP(MainData[[#This Row],[Region]],People!B:B,People!A:A)</f>
        <v>Anna Andreadi</v>
      </c>
      <c r="W8259" s="3" t="str">
        <f>IFERROR(VLOOKUP(MainData[[#This Row],[Order ID]],Table3[#All],2,0),"No")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LOOKUP(MainData[[#This Row],[Region]],People!B:B,People!A:A)</f>
        <v>Anna Andreadi</v>
      </c>
      <c r="W8260" s="3" t="str">
        <f>IFERROR(VLOOKUP(MainData[[#This Row],[Order ID]],Table3[#All],2,0),"No")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LOOKUP(MainData[[#This Row],[Region]],People!B:B,People!A:A)</f>
        <v>Kelly Williams</v>
      </c>
      <c r="W8261" s="3" t="str">
        <f>IFERROR(VLOOKUP(MainData[[#This Row],[Order ID]],Table3[#All],2,0),"No")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LOOKUP(MainData[[#This Row],[Region]],People!B:B,People!A:A)</f>
        <v>Kelly Williams</v>
      </c>
      <c r="W8262" s="3" t="str">
        <f>IFERROR(VLOOKUP(MainData[[#This Row],[Order ID]],Table3[#All],2,0),"No")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LOOKUP(MainData[[#This Row],[Region]],People!B:B,People!A:A)</f>
        <v>Kelly Williams</v>
      </c>
      <c r="W8263" s="3" t="str">
        <f>IFERROR(VLOOKUP(MainData[[#This Row],[Order ID]],Table3[#All],2,0),"No")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LOOKUP(MainData[[#This Row],[Region]],People!B:B,People!A:A)</f>
        <v>Cassandra Brandow</v>
      </c>
      <c r="W8264" s="3" t="str">
        <f>IFERROR(VLOOKUP(MainData[[#This Row],[Order ID]],Table3[#All],2,0),"No")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LOOKUP(MainData[[#This Row],[Region]],People!B:B,People!A:A)</f>
        <v>Cassandra Brandow</v>
      </c>
      <c r="W8265" s="3" t="str">
        <f>IFERROR(VLOOKUP(MainData[[#This Row],[Order ID]],Table3[#All],2,0),"No")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LOOKUP(MainData[[#This Row],[Region]],People!B:B,People!A:A)</f>
        <v>Chuck Magee</v>
      </c>
      <c r="W8266" s="3" t="str">
        <f>IFERROR(VLOOKUP(MainData[[#This Row],[Order ID]],Table3[#All],2,0),"No")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LOOKUP(MainData[[#This Row],[Region]],People!B:B,People!A:A)</f>
        <v>Chuck Magee</v>
      </c>
      <c r="W8267" s="3" t="str">
        <f>IFERROR(VLOOKUP(MainData[[#This Row],[Order ID]],Table3[#All],2,0),"No")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LOOKUP(MainData[[#This Row],[Region]],People!B:B,People!A:A)</f>
        <v>Chuck Magee</v>
      </c>
      <c r="W8268" s="3" t="str">
        <f>IFERROR(VLOOKUP(MainData[[#This Row],[Order ID]],Table3[#All],2,0),"No")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LOOKUP(MainData[[#This Row],[Region]],People!B:B,People!A:A)</f>
        <v>Kelly Williams</v>
      </c>
      <c r="W8269" s="3" t="str">
        <f>IFERROR(VLOOKUP(MainData[[#This Row],[Order ID]],Table3[#All],2,0),"No")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LOOKUP(MainData[[#This Row],[Region]],People!B:B,People!A:A)</f>
        <v>Kelly Williams</v>
      </c>
      <c r="W8270" s="3" t="str">
        <f>IFERROR(VLOOKUP(MainData[[#This Row],[Order ID]],Table3[#All],2,0),"No")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LOOKUP(MainData[[#This Row],[Region]],People!B:B,People!A:A)</f>
        <v>Kelly Williams</v>
      </c>
      <c r="W8271" s="3" t="str">
        <f>IFERROR(VLOOKUP(MainData[[#This Row],[Order ID]],Table3[#All],2,0),"No")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LOOKUP(MainData[[#This Row],[Region]],People!B:B,People!A:A)</f>
        <v>Kelly Williams</v>
      </c>
      <c r="W8272" s="3" t="str">
        <f>IFERROR(VLOOKUP(MainData[[#This Row],[Order ID]],Table3[#All],2,0),"No")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LOOKUP(MainData[[#This Row],[Region]],People!B:B,People!A:A)</f>
        <v>Chuck Magee</v>
      </c>
      <c r="W8273" s="3" t="str">
        <f>IFERROR(VLOOKUP(MainData[[#This Row],[Order ID]],Table3[#All],2,0),"No")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LOOKUP(MainData[[#This Row],[Region]],People!B:B,People!A:A)</f>
        <v>Anna Andreadi</v>
      </c>
      <c r="W8274" s="3" t="str">
        <f>IFERROR(VLOOKUP(MainData[[#This Row],[Order ID]],Table3[#All],2,0),"No")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LOOKUP(MainData[[#This Row],[Region]],People!B:B,People!A:A)</f>
        <v>Chuck Magee</v>
      </c>
      <c r="W8275" s="3" t="str">
        <f>IFERROR(VLOOKUP(MainData[[#This Row],[Order ID]],Table3[#All],2,0),"No")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LOOKUP(MainData[[#This Row],[Region]],People!B:B,People!A:A)</f>
        <v>Chuck Magee</v>
      </c>
      <c r="W8276" s="3" t="str">
        <f>IFERROR(VLOOKUP(MainData[[#This Row],[Order ID]],Table3[#All],2,0),"No")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LOOKUP(MainData[[#This Row],[Region]],People!B:B,People!A:A)</f>
        <v>Chuck Magee</v>
      </c>
      <c r="W8277" s="3" t="str">
        <f>IFERROR(VLOOKUP(MainData[[#This Row],[Order ID]],Table3[#All],2,0),"No")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LOOKUP(MainData[[#This Row],[Region]],People!B:B,People!A:A)</f>
        <v>Cassandra Brandow</v>
      </c>
      <c r="W8278" s="3" t="str">
        <f>IFERROR(VLOOKUP(MainData[[#This Row],[Order ID]],Table3[#All],2,0),"No")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LOOKUP(MainData[[#This Row],[Region]],People!B:B,People!A:A)</f>
        <v>Cassandra Brandow</v>
      </c>
      <c r="W8279" s="3" t="str">
        <f>IFERROR(VLOOKUP(MainData[[#This Row],[Order ID]],Table3[#All],2,0),"No")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LOOKUP(MainData[[#This Row],[Region]],People!B:B,People!A:A)</f>
        <v>Cassandra Brandow</v>
      </c>
      <c r="W8280" s="3" t="str">
        <f>IFERROR(VLOOKUP(MainData[[#This Row],[Order ID]],Table3[#All],2,0),"No")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LOOKUP(MainData[[#This Row],[Region]],People!B:B,People!A:A)</f>
        <v>Cassandra Brandow</v>
      </c>
      <c r="W8281" s="3" t="str">
        <f>IFERROR(VLOOKUP(MainData[[#This Row],[Order ID]],Table3[#All],2,0),"No")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LOOKUP(MainData[[#This Row],[Region]],People!B:B,People!A:A)</f>
        <v>Cassandra Brandow</v>
      </c>
      <c r="W8282" s="3" t="str">
        <f>IFERROR(VLOOKUP(MainData[[#This Row],[Order ID]],Table3[#All],2,0),"No")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LOOKUP(MainData[[#This Row],[Region]],People!B:B,People!A:A)</f>
        <v>Cassandra Brandow</v>
      </c>
      <c r="W8283" s="3" t="str">
        <f>IFERROR(VLOOKUP(MainData[[#This Row],[Order ID]],Table3[#All],2,0),"No")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LOOKUP(MainData[[#This Row],[Region]],People!B:B,People!A:A)</f>
        <v>Kelly Williams</v>
      </c>
      <c r="W8284" s="3" t="str">
        <f>IFERROR(VLOOKUP(MainData[[#This Row],[Order ID]],Table3[#All],2,0),"No")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LOOKUP(MainData[[#This Row],[Region]],People!B:B,People!A:A)</f>
        <v>Kelly Williams</v>
      </c>
      <c r="W8285" s="3" t="str">
        <f>IFERROR(VLOOKUP(MainData[[#This Row],[Order ID]],Table3[#All],2,0),"No")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LOOKUP(MainData[[#This Row],[Region]],People!B:B,People!A:A)</f>
        <v>Kelly Williams</v>
      </c>
      <c r="W8286" s="3" t="str">
        <f>IFERROR(VLOOKUP(MainData[[#This Row],[Order ID]],Table3[#All],2,0),"No")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LOOKUP(MainData[[#This Row],[Region]],People!B:B,People!A:A)</f>
        <v>Kelly Williams</v>
      </c>
      <c r="W8287" s="3" t="str">
        <f>IFERROR(VLOOKUP(MainData[[#This Row],[Order ID]],Table3[#All],2,0),"No")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LOOKUP(MainData[[#This Row],[Region]],People!B:B,People!A:A)</f>
        <v>Cassandra Brandow</v>
      </c>
      <c r="W8288" s="3" t="str">
        <f>IFERROR(VLOOKUP(MainData[[#This Row],[Order ID]],Table3[#All],2,0),"No")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LOOKUP(MainData[[#This Row],[Region]],People!B:B,People!A:A)</f>
        <v>Cassandra Brandow</v>
      </c>
      <c r="W8289" s="3" t="str">
        <f>IFERROR(VLOOKUP(MainData[[#This Row],[Order ID]],Table3[#All],2,0),"No")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LOOKUP(MainData[[#This Row],[Region]],People!B:B,People!A:A)</f>
        <v>Cassandra Brandow</v>
      </c>
      <c r="W8290" s="3" t="str">
        <f>IFERROR(VLOOKUP(MainData[[#This Row],[Order ID]],Table3[#All],2,0),"No")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LOOKUP(MainData[[#This Row],[Region]],People!B:B,People!A:A)</f>
        <v>Cassandra Brandow</v>
      </c>
      <c r="W8291" s="3" t="str">
        <f>IFERROR(VLOOKUP(MainData[[#This Row],[Order ID]],Table3[#All],2,0),"No")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LOOKUP(MainData[[#This Row],[Region]],People!B:B,People!A:A)</f>
        <v>Cassandra Brandow</v>
      </c>
      <c r="W8292" s="3" t="str">
        <f>IFERROR(VLOOKUP(MainData[[#This Row],[Order ID]],Table3[#All],2,0),"No")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LOOKUP(MainData[[#This Row],[Region]],People!B:B,People!A:A)</f>
        <v>Cassandra Brandow</v>
      </c>
      <c r="W8293" s="3" t="str">
        <f>IFERROR(VLOOKUP(MainData[[#This Row],[Order ID]],Table3[#All],2,0),"No")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LOOKUP(MainData[[#This Row],[Region]],People!B:B,People!A:A)</f>
        <v>Chuck Magee</v>
      </c>
      <c r="W8294" s="3" t="str">
        <f>IFERROR(VLOOKUP(MainData[[#This Row],[Order ID]],Table3[#All],2,0),"No")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LOOKUP(MainData[[#This Row],[Region]],People!B:B,People!A:A)</f>
        <v>Anna Andreadi</v>
      </c>
      <c r="W8295" s="3" t="str">
        <f>IFERROR(VLOOKUP(MainData[[#This Row],[Order ID]],Table3[#All],2,0),"No")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LOOKUP(MainData[[#This Row],[Region]],People!B:B,People!A:A)</f>
        <v>Chuck Magee</v>
      </c>
      <c r="W8296" s="3" t="str">
        <f>IFERROR(VLOOKUP(MainData[[#This Row],[Order ID]],Table3[#All],2,0),"No")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LOOKUP(MainData[[#This Row],[Region]],People!B:B,People!A:A)</f>
        <v>Cassandra Brandow</v>
      </c>
      <c r="W8297" s="3" t="str">
        <f>IFERROR(VLOOKUP(MainData[[#This Row],[Order ID]],Table3[#All],2,0),"No")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LOOKUP(MainData[[#This Row],[Region]],People!B:B,People!A:A)</f>
        <v>Cassandra Brandow</v>
      </c>
      <c r="W8298" s="3" t="str">
        <f>IFERROR(VLOOKUP(MainData[[#This Row],[Order ID]],Table3[#All],2,0),"No")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LOOKUP(MainData[[#This Row],[Region]],People!B:B,People!A:A)</f>
        <v>Cassandra Brandow</v>
      </c>
      <c r="W8299" s="3" t="str">
        <f>IFERROR(VLOOKUP(MainData[[#This Row],[Order ID]],Table3[#All],2,0),"No")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LOOKUP(MainData[[#This Row],[Region]],People!B:B,People!A:A)</f>
        <v>Cassandra Brandow</v>
      </c>
      <c r="W8300" s="3" t="str">
        <f>IFERROR(VLOOKUP(MainData[[#This Row],[Order ID]],Table3[#All],2,0),"No")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LOOKUP(MainData[[#This Row],[Region]],People!B:B,People!A:A)</f>
        <v>Anna Andreadi</v>
      </c>
      <c r="W8301" s="3" t="str">
        <f>IFERROR(VLOOKUP(MainData[[#This Row],[Order ID]],Table3[#All],2,0),"No")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LOOKUP(MainData[[#This Row],[Region]],People!B:B,People!A:A)</f>
        <v>Kelly Williams</v>
      </c>
      <c r="W8302" s="3" t="str">
        <f>IFERROR(VLOOKUP(MainData[[#This Row],[Order ID]],Table3[#All],2,0),"No")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LOOKUP(MainData[[#This Row],[Region]],People!B:B,People!A:A)</f>
        <v>Anna Andreadi</v>
      </c>
      <c r="W8303" s="3" t="str">
        <f>IFERROR(VLOOKUP(MainData[[#This Row],[Order ID]],Table3[#All],2,0),"No")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LOOKUP(MainData[[#This Row],[Region]],People!B:B,People!A:A)</f>
        <v>Anna Andreadi</v>
      </c>
      <c r="W8304" s="3" t="str">
        <f>IFERROR(VLOOKUP(MainData[[#This Row],[Order ID]],Table3[#All],2,0),"No")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LOOKUP(MainData[[#This Row],[Region]],People!B:B,People!A:A)</f>
        <v>Anna Andreadi</v>
      </c>
      <c r="W8305" s="3" t="str">
        <f>IFERROR(VLOOKUP(MainData[[#This Row],[Order ID]],Table3[#All],2,0),"No")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LOOKUP(MainData[[#This Row],[Region]],People!B:B,People!A:A)</f>
        <v>Anna Andreadi</v>
      </c>
      <c r="W8306" s="3" t="str">
        <f>IFERROR(VLOOKUP(MainData[[#This Row],[Order ID]],Table3[#All],2,0),"No")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LOOKUP(MainData[[#This Row],[Region]],People!B:B,People!A:A)</f>
        <v>Kelly Williams</v>
      </c>
      <c r="W8307" s="3" t="str">
        <f>IFERROR(VLOOKUP(MainData[[#This Row],[Order ID]],Table3[#All],2,0),"No")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LOOKUP(MainData[[#This Row],[Region]],People!B:B,People!A:A)</f>
        <v>Kelly Williams</v>
      </c>
      <c r="W8308" s="3" t="str">
        <f>IFERROR(VLOOKUP(MainData[[#This Row],[Order ID]],Table3[#All],2,0),"No")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LOOKUP(MainData[[#This Row],[Region]],People!B:B,People!A:A)</f>
        <v>Kelly Williams</v>
      </c>
      <c r="W8309" s="3" t="str">
        <f>IFERROR(VLOOKUP(MainData[[#This Row],[Order ID]],Table3[#All],2,0),"No")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LOOKUP(MainData[[#This Row],[Region]],People!B:B,People!A:A)</f>
        <v>Anna Andreadi</v>
      </c>
      <c r="W8310" s="3" t="str">
        <f>IFERROR(VLOOKUP(MainData[[#This Row],[Order ID]],Table3[#All],2,0),"No")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LOOKUP(MainData[[#This Row],[Region]],People!B:B,People!A:A)</f>
        <v>Kelly Williams</v>
      </c>
      <c r="W8311" s="3" t="str">
        <f>IFERROR(VLOOKUP(MainData[[#This Row],[Order ID]],Table3[#All],2,0),"No")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LOOKUP(MainData[[#This Row],[Region]],People!B:B,People!A:A)</f>
        <v>Kelly Williams</v>
      </c>
      <c r="W8312" s="3" t="str">
        <f>IFERROR(VLOOKUP(MainData[[#This Row],[Order ID]],Table3[#All],2,0),"No")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LOOKUP(MainData[[#This Row],[Region]],People!B:B,People!A:A)</f>
        <v>Cassandra Brandow</v>
      </c>
      <c r="W8313" s="3" t="str">
        <f>IFERROR(VLOOKUP(MainData[[#This Row],[Order ID]],Table3[#All],2,0),"No")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LOOKUP(MainData[[#This Row],[Region]],People!B:B,People!A:A)</f>
        <v>Cassandra Brandow</v>
      </c>
      <c r="W8314" s="3" t="str">
        <f>IFERROR(VLOOKUP(MainData[[#This Row],[Order ID]],Table3[#All],2,0),"No")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LOOKUP(MainData[[#This Row],[Region]],People!B:B,People!A:A)</f>
        <v>Kelly Williams</v>
      </c>
      <c r="W8315" s="3" t="str">
        <f>IFERROR(VLOOKUP(MainData[[#This Row],[Order ID]],Table3[#All],2,0),"No")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LOOKUP(MainData[[#This Row],[Region]],People!B:B,People!A:A)</f>
        <v>Kelly Williams</v>
      </c>
      <c r="W8316" s="3" t="str">
        <f>IFERROR(VLOOKUP(MainData[[#This Row],[Order ID]],Table3[#All],2,0),"No")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LOOKUP(MainData[[#This Row],[Region]],People!B:B,People!A:A)</f>
        <v>Kelly Williams</v>
      </c>
      <c r="W8317" s="3" t="str">
        <f>IFERROR(VLOOKUP(MainData[[#This Row],[Order ID]],Table3[#All],2,0),"No")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LOOKUP(MainData[[#This Row],[Region]],People!B:B,People!A:A)</f>
        <v>Kelly Williams</v>
      </c>
      <c r="W8318" s="3" t="str">
        <f>IFERROR(VLOOKUP(MainData[[#This Row],[Order ID]],Table3[#All],2,0),"No")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LOOKUP(MainData[[#This Row],[Region]],People!B:B,People!A:A)</f>
        <v>Cassandra Brandow</v>
      </c>
      <c r="W8319" s="3" t="str">
        <f>IFERROR(VLOOKUP(MainData[[#This Row],[Order ID]],Table3[#All],2,0),"No")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LOOKUP(MainData[[#This Row],[Region]],People!B:B,People!A:A)</f>
        <v>Cassandra Brandow</v>
      </c>
      <c r="W8320" s="3" t="str">
        <f>IFERROR(VLOOKUP(MainData[[#This Row],[Order ID]],Table3[#All],2,0),"No")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LOOKUP(MainData[[#This Row],[Region]],People!B:B,People!A:A)</f>
        <v>Chuck Magee</v>
      </c>
      <c r="W8321" s="3" t="str">
        <f>IFERROR(VLOOKUP(MainData[[#This Row],[Order ID]],Table3[#All],2,0),"No")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LOOKUP(MainData[[#This Row],[Region]],People!B:B,People!A:A)</f>
        <v>Kelly Williams</v>
      </c>
      <c r="W8322" s="3" t="str">
        <f>IFERROR(VLOOKUP(MainData[[#This Row],[Order ID]],Table3[#All],2,0),"No")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LOOKUP(MainData[[#This Row],[Region]],People!B:B,People!A:A)</f>
        <v>Kelly Williams</v>
      </c>
      <c r="W8323" s="3" t="str">
        <f>IFERROR(VLOOKUP(MainData[[#This Row],[Order ID]],Table3[#All],2,0),"No")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LOOKUP(MainData[[#This Row],[Region]],People!B:B,People!A:A)</f>
        <v>Chuck Magee</v>
      </c>
      <c r="W8324" s="3" t="str">
        <f>IFERROR(VLOOKUP(MainData[[#This Row],[Order ID]],Table3[#All],2,0),"No")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LOOKUP(MainData[[#This Row],[Region]],People!B:B,People!A:A)</f>
        <v>Chuck Magee</v>
      </c>
      <c r="W8325" s="3" t="str">
        <f>IFERROR(VLOOKUP(MainData[[#This Row],[Order ID]],Table3[#All],2,0),"No")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LOOKUP(MainData[[#This Row],[Region]],People!B:B,People!A:A)</f>
        <v>Cassandra Brandow</v>
      </c>
      <c r="W8326" s="3" t="str">
        <f>IFERROR(VLOOKUP(MainData[[#This Row],[Order ID]],Table3[#All],2,0),"No")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LOOKUP(MainData[[#This Row],[Region]],People!B:B,People!A:A)</f>
        <v>Cassandra Brandow</v>
      </c>
      <c r="W8327" s="3" t="str">
        <f>IFERROR(VLOOKUP(MainData[[#This Row],[Order ID]],Table3[#All],2,0),"No")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LOOKUP(MainData[[#This Row],[Region]],People!B:B,People!A:A)</f>
        <v>Kelly Williams</v>
      </c>
      <c r="W8328" s="3" t="str">
        <f>IFERROR(VLOOKUP(MainData[[#This Row],[Order ID]],Table3[#All],2,0),"No")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LOOKUP(MainData[[#This Row],[Region]],People!B:B,People!A:A)</f>
        <v>Kelly Williams</v>
      </c>
      <c r="W8329" s="3" t="str">
        <f>IFERROR(VLOOKUP(MainData[[#This Row],[Order ID]],Table3[#All],2,0),"No")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LOOKUP(MainData[[#This Row],[Region]],People!B:B,People!A:A)</f>
        <v>Chuck Magee</v>
      </c>
      <c r="W8330" s="3" t="str">
        <f>IFERROR(VLOOKUP(MainData[[#This Row],[Order ID]],Table3[#All],2,0),"No")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LOOKUP(MainData[[#This Row],[Region]],People!B:B,People!A:A)</f>
        <v>Chuck Magee</v>
      </c>
      <c r="W8331" s="3" t="str">
        <f>IFERROR(VLOOKUP(MainData[[#This Row],[Order ID]],Table3[#All],2,0),"No")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LOOKUP(MainData[[#This Row],[Region]],People!B:B,People!A:A)</f>
        <v>Chuck Magee</v>
      </c>
      <c r="W8332" s="3" t="str">
        <f>IFERROR(VLOOKUP(MainData[[#This Row],[Order ID]],Table3[#All],2,0),"No")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LOOKUP(MainData[[#This Row],[Region]],People!B:B,People!A:A)</f>
        <v>Chuck Magee</v>
      </c>
      <c r="W8333" s="3" t="str">
        <f>IFERROR(VLOOKUP(MainData[[#This Row],[Order ID]],Table3[#All],2,0),"No")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LOOKUP(MainData[[#This Row],[Region]],People!B:B,People!A:A)</f>
        <v>Chuck Magee</v>
      </c>
      <c r="W8334" s="3" t="str">
        <f>IFERROR(VLOOKUP(MainData[[#This Row],[Order ID]],Table3[#All],2,0),"No")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LOOKUP(MainData[[#This Row],[Region]],People!B:B,People!A:A)</f>
        <v>Chuck Magee</v>
      </c>
      <c r="W8335" s="3" t="str">
        <f>IFERROR(VLOOKUP(MainData[[#This Row],[Order ID]],Table3[#All],2,0),"No")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LOOKUP(MainData[[#This Row],[Region]],People!B:B,People!A:A)</f>
        <v>Chuck Magee</v>
      </c>
      <c r="W8336" s="3" t="str">
        <f>IFERROR(VLOOKUP(MainData[[#This Row],[Order ID]],Table3[#All],2,0),"No")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LOOKUP(MainData[[#This Row],[Region]],People!B:B,People!A:A)</f>
        <v>Chuck Magee</v>
      </c>
      <c r="W8337" s="3" t="str">
        <f>IFERROR(VLOOKUP(MainData[[#This Row],[Order ID]],Table3[#All],2,0),"No")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LOOKUP(MainData[[#This Row],[Region]],People!B:B,People!A:A)</f>
        <v>Cassandra Brandow</v>
      </c>
      <c r="W8338" s="3" t="str">
        <f>IFERROR(VLOOKUP(MainData[[#This Row],[Order ID]],Table3[#All],2,0),"No")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LOOKUP(MainData[[#This Row],[Region]],People!B:B,People!A:A)</f>
        <v>Cassandra Brandow</v>
      </c>
      <c r="W8339" s="3" t="str">
        <f>IFERROR(VLOOKUP(MainData[[#This Row],[Order ID]],Table3[#All],2,0),"No")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LOOKUP(MainData[[#This Row],[Region]],People!B:B,People!A:A)</f>
        <v>Cassandra Brandow</v>
      </c>
      <c r="W8340" s="3" t="str">
        <f>IFERROR(VLOOKUP(MainData[[#This Row],[Order ID]],Table3[#All],2,0),"No")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LOOKUP(MainData[[#This Row],[Region]],People!B:B,People!A:A)</f>
        <v>Anna Andreadi</v>
      </c>
      <c r="W8341" s="3" t="str">
        <f>IFERROR(VLOOKUP(MainData[[#This Row],[Order ID]],Table3[#All],2,0),"No")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LOOKUP(MainData[[#This Row],[Region]],People!B:B,People!A:A)</f>
        <v>Cassandra Brandow</v>
      </c>
      <c r="W8342" s="3" t="str">
        <f>IFERROR(VLOOKUP(MainData[[#This Row],[Order ID]],Table3[#All],2,0),"No")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LOOKUP(MainData[[#This Row],[Region]],People!B:B,People!A:A)</f>
        <v>Anna Andreadi</v>
      </c>
      <c r="W8343" s="3" t="str">
        <f>IFERROR(VLOOKUP(MainData[[#This Row],[Order ID]],Table3[#All],2,0),"No")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LOOKUP(MainData[[#This Row],[Region]],People!B:B,People!A:A)</f>
        <v>Cassandra Brandow</v>
      </c>
      <c r="W8344" s="3" t="str">
        <f>IFERROR(VLOOKUP(MainData[[#This Row],[Order ID]],Table3[#All],2,0),"No")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LOOKUP(MainData[[#This Row],[Region]],People!B:B,People!A:A)</f>
        <v>Cassandra Brandow</v>
      </c>
      <c r="W8345" s="3" t="str">
        <f>IFERROR(VLOOKUP(MainData[[#This Row],[Order ID]],Table3[#All],2,0),"No")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LOOKUP(MainData[[#This Row],[Region]],People!B:B,People!A:A)</f>
        <v>Cassandra Brandow</v>
      </c>
      <c r="W8346" s="3" t="str">
        <f>IFERROR(VLOOKUP(MainData[[#This Row],[Order ID]],Table3[#All],2,0),"No")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LOOKUP(MainData[[#This Row],[Region]],People!B:B,People!A:A)</f>
        <v>Cassandra Brandow</v>
      </c>
      <c r="W8347" s="3" t="str">
        <f>IFERROR(VLOOKUP(MainData[[#This Row],[Order ID]],Table3[#All],2,0),"No")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LOOKUP(MainData[[#This Row],[Region]],People!B:B,People!A:A)</f>
        <v>Chuck Magee</v>
      </c>
      <c r="W8348" s="3" t="str">
        <f>IFERROR(VLOOKUP(MainData[[#This Row],[Order ID]],Table3[#All],2,0),"No")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LOOKUP(MainData[[#This Row],[Region]],People!B:B,People!A:A)</f>
        <v>Chuck Magee</v>
      </c>
      <c r="W8349" s="3" t="str">
        <f>IFERROR(VLOOKUP(MainData[[#This Row],[Order ID]],Table3[#All],2,0),"No")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LOOKUP(MainData[[#This Row],[Region]],People!B:B,People!A:A)</f>
        <v>Chuck Magee</v>
      </c>
      <c r="W8350" s="3" t="str">
        <f>IFERROR(VLOOKUP(MainData[[#This Row],[Order ID]],Table3[#All],2,0),"No")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LOOKUP(MainData[[#This Row],[Region]],People!B:B,People!A:A)</f>
        <v>Chuck Magee</v>
      </c>
      <c r="W8351" s="3" t="str">
        <f>IFERROR(VLOOKUP(MainData[[#This Row],[Order ID]],Table3[#All],2,0),"No")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LOOKUP(MainData[[#This Row],[Region]],People!B:B,People!A:A)</f>
        <v>Chuck Magee</v>
      </c>
      <c r="W8352" s="3" t="str">
        <f>IFERROR(VLOOKUP(MainData[[#This Row],[Order ID]],Table3[#All],2,0),"No")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LOOKUP(MainData[[#This Row],[Region]],People!B:B,People!A:A)</f>
        <v>Chuck Magee</v>
      </c>
      <c r="W8353" s="3" t="str">
        <f>IFERROR(VLOOKUP(MainData[[#This Row],[Order ID]],Table3[#All],2,0),"No")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LOOKUP(MainData[[#This Row],[Region]],People!B:B,People!A:A)</f>
        <v>Chuck Magee</v>
      </c>
      <c r="W8354" s="3" t="str">
        <f>IFERROR(VLOOKUP(MainData[[#This Row],[Order ID]],Table3[#All],2,0),"No")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LOOKUP(MainData[[#This Row],[Region]],People!B:B,People!A:A)</f>
        <v>Chuck Magee</v>
      </c>
      <c r="W8355" s="3" t="str">
        <f>IFERROR(VLOOKUP(MainData[[#This Row],[Order ID]],Table3[#All],2,0),"No")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LOOKUP(MainData[[#This Row],[Region]],People!B:B,People!A:A)</f>
        <v>Chuck Magee</v>
      </c>
      <c r="W8356" s="3" t="str">
        <f>IFERROR(VLOOKUP(MainData[[#This Row],[Order ID]],Table3[#All],2,0),"No")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LOOKUP(MainData[[#This Row],[Region]],People!B:B,People!A:A)</f>
        <v>Chuck Magee</v>
      </c>
      <c r="W8357" s="3" t="str">
        <f>IFERROR(VLOOKUP(MainData[[#This Row],[Order ID]],Table3[#All],2,0),"No")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LOOKUP(MainData[[#This Row],[Region]],People!B:B,People!A:A)</f>
        <v>Cassandra Brandow</v>
      </c>
      <c r="W8358" s="3" t="str">
        <f>IFERROR(VLOOKUP(MainData[[#This Row],[Order ID]],Table3[#All],2,0),"No")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LOOKUP(MainData[[#This Row],[Region]],People!B:B,People!A:A)</f>
        <v>Anna Andreadi</v>
      </c>
      <c r="W8359" s="3" t="str">
        <f>IFERROR(VLOOKUP(MainData[[#This Row],[Order ID]],Table3[#All],2,0),"No")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LOOKUP(MainData[[#This Row],[Region]],People!B:B,People!A:A)</f>
        <v>Anna Andreadi</v>
      </c>
      <c r="W8360" s="3" t="str">
        <f>IFERROR(VLOOKUP(MainData[[#This Row],[Order ID]],Table3[#All],2,0),"No")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LOOKUP(MainData[[#This Row],[Region]],People!B:B,People!A:A)</f>
        <v>Anna Andreadi</v>
      </c>
      <c r="W8361" s="3" t="str">
        <f>IFERROR(VLOOKUP(MainData[[#This Row],[Order ID]],Table3[#All],2,0),"No")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LOOKUP(MainData[[#This Row],[Region]],People!B:B,People!A:A)</f>
        <v>Kelly Williams</v>
      </c>
      <c r="W8362" s="3" t="str">
        <f>IFERROR(VLOOKUP(MainData[[#This Row],[Order ID]],Table3[#All],2,0),"No")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LOOKUP(MainData[[#This Row],[Region]],People!B:B,People!A:A)</f>
        <v>Kelly Williams</v>
      </c>
      <c r="W8363" s="3" t="str">
        <f>IFERROR(VLOOKUP(MainData[[#This Row],[Order ID]],Table3[#All],2,0),"No")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LOOKUP(MainData[[#This Row],[Region]],People!B:B,People!A:A)</f>
        <v>Kelly Williams</v>
      </c>
      <c r="W8364" s="3" t="str">
        <f>IFERROR(VLOOKUP(MainData[[#This Row],[Order ID]],Table3[#All],2,0),"No")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LOOKUP(MainData[[#This Row],[Region]],People!B:B,People!A:A)</f>
        <v>Kelly Williams</v>
      </c>
      <c r="W8365" s="3" t="str">
        <f>IFERROR(VLOOKUP(MainData[[#This Row],[Order ID]],Table3[#All],2,0),"No")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LOOKUP(MainData[[#This Row],[Region]],People!B:B,People!A:A)</f>
        <v>Cassandra Brandow</v>
      </c>
      <c r="W8366" s="3" t="str">
        <f>IFERROR(VLOOKUP(MainData[[#This Row],[Order ID]],Table3[#All],2,0),"No")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LOOKUP(MainData[[#This Row],[Region]],People!B:B,People!A:A)</f>
        <v>Anna Andreadi</v>
      </c>
      <c r="W8367" s="3" t="str">
        <f>IFERROR(VLOOKUP(MainData[[#This Row],[Order ID]],Table3[#All],2,0),"No")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LOOKUP(MainData[[#This Row],[Region]],People!B:B,People!A:A)</f>
        <v>Anna Andreadi</v>
      </c>
      <c r="W8368" s="3" t="str">
        <f>IFERROR(VLOOKUP(MainData[[#This Row],[Order ID]],Table3[#All],2,0),"No")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LOOKUP(MainData[[#This Row],[Region]],People!B:B,People!A:A)</f>
        <v>Anna Andreadi</v>
      </c>
      <c r="W8369" s="3" t="str">
        <f>IFERROR(VLOOKUP(MainData[[#This Row],[Order ID]],Table3[#All],2,0),"No")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LOOKUP(MainData[[#This Row],[Region]],People!B:B,People!A:A)</f>
        <v>Anna Andreadi</v>
      </c>
      <c r="W8370" s="3" t="str">
        <f>IFERROR(VLOOKUP(MainData[[#This Row],[Order ID]],Table3[#All],2,0),"No")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LOOKUP(MainData[[#This Row],[Region]],People!B:B,People!A:A)</f>
        <v>Anna Andreadi</v>
      </c>
      <c r="W8371" s="3" t="str">
        <f>IFERROR(VLOOKUP(MainData[[#This Row],[Order ID]],Table3[#All],2,0),"No")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LOOKUP(MainData[[#This Row],[Region]],People!B:B,People!A:A)</f>
        <v>Anna Andreadi</v>
      </c>
      <c r="W8372" s="3" t="str">
        <f>IFERROR(VLOOKUP(MainData[[#This Row],[Order ID]],Table3[#All],2,0),"No")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LOOKUP(MainData[[#This Row],[Region]],People!B:B,People!A:A)</f>
        <v>Kelly Williams</v>
      </c>
      <c r="W8373" s="3" t="str">
        <f>IFERROR(VLOOKUP(MainData[[#This Row],[Order ID]],Table3[#All],2,0),"No")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LOOKUP(MainData[[#This Row],[Region]],People!B:B,People!A:A)</f>
        <v>Anna Andreadi</v>
      </c>
      <c r="W8374" s="3" t="str">
        <f>IFERROR(VLOOKUP(MainData[[#This Row],[Order ID]],Table3[#All],2,0),"No")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LOOKUP(MainData[[#This Row],[Region]],People!B:B,People!A:A)</f>
        <v>Anna Andreadi</v>
      </c>
      <c r="W8375" s="3" t="str">
        <f>IFERROR(VLOOKUP(MainData[[#This Row],[Order ID]],Table3[#All],2,0),"No")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LOOKUP(MainData[[#This Row],[Region]],People!B:B,People!A:A)</f>
        <v>Anna Andreadi</v>
      </c>
      <c r="W8376" s="3" t="str">
        <f>IFERROR(VLOOKUP(MainData[[#This Row],[Order ID]],Table3[#All],2,0),"No")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LOOKUP(MainData[[#This Row],[Region]],People!B:B,People!A:A)</f>
        <v>Anna Andreadi</v>
      </c>
      <c r="W8377" s="3" t="str">
        <f>IFERROR(VLOOKUP(MainData[[#This Row],[Order ID]],Table3[#All],2,0),"No")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LOOKUP(MainData[[#This Row],[Region]],People!B:B,People!A:A)</f>
        <v>Cassandra Brandow</v>
      </c>
      <c r="W8378" s="3" t="str">
        <f>IFERROR(VLOOKUP(MainData[[#This Row],[Order ID]],Table3[#All],2,0),"No")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LOOKUP(MainData[[#This Row],[Region]],People!B:B,People!A:A)</f>
        <v>Kelly Williams</v>
      </c>
      <c r="W8379" s="3" t="str">
        <f>IFERROR(VLOOKUP(MainData[[#This Row],[Order ID]],Table3[#All],2,0),"No")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LOOKUP(MainData[[#This Row],[Region]],People!B:B,People!A:A)</f>
        <v>Kelly Williams</v>
      </c>
      <c r="W8380" s="3" t="str">
        <f>IFERROR(VLOOKUP(MainData[[#This Row],[Order ID]],Table3[#All],2,0),"No")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LOOKUP(MainData[[#This Row],[Region]],People!B:B,People!A:A)</f>
        <v>Kelly Williams</v>
      </c>
      <c r="W8381" s="3" t="str">
        <f>IFERROR(VLOOKUP(MainData[[#This Row],[Order ID]],Table3[#All],2,0),"No")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LOOKUP(MainData[[#This Row],[Region]],People!B:B,People!A:A)</f>
        <v>Kelly Williams</v>
      </c>
      <c r="W8382" s="3" t="str">
        <f>IFERROR(VLOOKUP(MainData[[#This Row],[Order ID]],Table3[#All],2,0),"No")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LOOKUP(MainData[[#This Row],[Region]],People!B:B,People!A:A)</f>
        <v>Anna Andreadi</v>
      </c>
      <c r="W8383" s="3" t="str">
        <f>IFERROR(VLOOKUP(MainData[[#This Row],[Order ID]],Table3[#All],2,0),"No")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LOOKUP(MainData[[#This Row],[Region]],People!B:B,People!A:A)</f>
        <v>Kelly Williams</v>
      </c>
      <c r="W8384" s="3" t="str">
        <f>IFERROR(VLOOKUP(MainData[[#This Row],[Order ID]],Table3[#All],2,0),"No")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LOOKUP(MainData[[#This Row],[Region]],People!B:B,People!A:A)</f>
        <v>Chuck Magee</v>
      </c>
      <c r="W8385" s="3" t="str">
        <f>IFERROR(VLOOKUP(MainData[[#This Row],[Order ID]],Table3[#All],2,0),"No")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LOOKUP(MainData[[#This Row],[Region]],People!B:B,People!A:A)</f>
        <v>Chuck Magee</v>
      </c>
      <c r="W8386" s="3" t="str">
        <f>IFERROR(VLOOKUP(MainData[[#This Row],[Order ID]],Table3[#All],2,0),"No")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LOOKUP(MainData[[#This Row],[Region]],People!B:B,People!A:A)</f>
        <v>Anna Andreadi</v>
      </c>
      <c r="W8387" s="3" t="str">
        <f>IFERROR(VLOOKUP(MainData[[#This Row],[Order ID]],Table3[#All],2,0),"No")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LOOKUP(MainData[[#This Row],[Region]],People!B:B,People!A:A)</f>
        <v>Chuck Magee</v>
      </c>
      <c r="W8388" s="3" t="str">
        <f>IFERROR(VLOOKUP(MainData[[#This Row],[Order ID]],Table3[#All],2,0),"No")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LOOKUP(MainData[[#This Row],[Region]],People!B:B,People!A:A)</f>
        <v>Chuck Magee</v>
      </c>
      <c r="W8389" s="3" t="str">
        <f>IFERROR(VLOOKUP(MainData[[#This Row],[Order ID]],Table3[#All],2,0),"No")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LOOKUP(MainData[[#This Row],[Region]],People!B:B,People!A:A)</f>
        <v>Chuck Magee</v>
      </c>
      <c r="W8390" s="3" t="str">
        <f>IFERROR(VLOOKUP(MainData[[#This Row],[Order ID]],Table3[#All],2,0),"No")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LOOKUP(MainData[[#This Row],[Region]],People!B:B,People!A:A)</f>
        <v>Chuck Magee</v>
      </c>
      <c r="W8391" s="3" t="str">
        <f>IFERROR(VLOOKUP(MainData[[#This Row],[Order ID]],Table3[#All],2,0),"No")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LOOKUP(MainData[[#This Row],[Region]],People!B:B,People!A:A)</f>
        <v>Anna Andreadi</v>
      </c>
      <c r="W8392" s="3" t="str">
        <f>IFERROR(VLOOKUP(MainData[[#This Row],[Order ID]],Table3[#All],2,0),"No")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LOOKUP(MainData[[#This Row],[Region]],People!B:B,People!A:A)</f>
        <v>Chuck Magee</v>
      </c>
      <c r="W8393" s="3" t="str">
        <f>IFERROR(VLOOKUP(MainData[[#This Row],[Order ID]],Table3[#All],2,0),"No")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LOOKUP(MainData[[#This Row],[Region]],People!B:B,People!A:A)</f>
        <v>Chuck Magee</v>
      </c>
      <c r="W8394" s="3" t="str">
        <f>IFERROR(VLOOKUP(MainData[[#This Row],[Order ID]],Table3[#All],2,0),"No")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LOOKUP(MainData[[#This Row],[Region]],People!B:B,People!A:A)</f>
        <v>Chuck Magee</v>
      </c>
      <c r="W8395" s="3" t="str">
        <f>IFERROR(VLOOKUP(MainData[[#This Row],[Order ID]],Table3[#All],2,0),"No")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LOOKUP(MainData[[#This Row],[Region]],People!B:B,People!A:A)</f>
        <v>Chuck Magee</v>
      </c>
      <c r="W8396" s="3" t="str">
        <f>IFERROR(VLOOKUP(MainData[[#This Row],[Order ID]],Table3[#All],2,0),"No")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LOOKUP(MainData[[#This Row],[Region]],People!B:B,People!A:A)</f>
        <v>Chuck Magee</v>
      </c>
      <c r="W8397" s="3" t="str">
        <f>IFERROR(VLOOKUP(MainData[[#This Row],[Order ID]],Table3[#All],2,0),"No")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LOOKUP(MainData[[#This Row],[Region]],People!B:B,People!A:A)</f>
        <v>Cassandra Brandow</v>
      </c>
      <c r="W8398" s="3" t="str">
        <f>IFERROR(VLOOKUP(MainData[[#This Row],[Order ID]],Table3[#All],2,0),"No")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LOOKUP(MainData[[#This Row],[Region]],People!B:B,People!A:A)</f>
        <v>Kelly Williams</v>
      </c>
      <c r="W8399" s="3" t="str">
        <f>IFERROR(VLOOKUP(MainData[[#This Row],[Order ID]],Table3[#All],2,0),"No")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LOOKUP(MainData[[#This Row],[Region]],People!B:B,People!A:A)</f>
        <v>Chuck Magee</v>
      </c>
      <c r="W8400" s="3" t="str">
        <f>IFERROR(VLOOKUP(MainData[[#This Row],[Order ID]],Table3[#All],2,0),"No")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LOOKUP(MainData[[#This Row],[Region]],People!B:B,People!A:A)</f>
        <v>Anna Andreadi</v>
      </c>
      <c r="W8401" s="3" t="str">
        <f>IFERROR(VLOOKUP(MainData[[#This Row],[Order ID]],Table3[#All],2,0),"No")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LOOKUP(MainData[[#This Row],[Region]],People!B:B,People!A:A)</f>
        <v>Chuck Magee</v>
      </c>
      <c r="W8402" s="3" t="str">
        <f>IFERROR(VLOOKUP(MainData[[#This Row],[Order ID]],Table3[#All],2,0),"No")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LOOKUP(MainData[[#This Row],[Region]],People!B:B,People!A:A)</f>
        <v>Chuck Magee</v>
      </c>
      <c r="W8403" s="3" t="str">
        <f>IFERROR(VLOOKUP(MainData[[#This Row],[Order ID]],Table3[#All],2,0),"No")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LOOKUP(MainData[[#This Row],[Region]],People!B:B,People!A:A)</f>
        <v>Chuck Magee</v>
      </c>
      <c r="W8404" s="3" t="str">
        <f>IFERROR(VLOOKUP(MainData[[#This Row],[Order ID]],Table3[#All],2,0),"No")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LOOKUP(MainData[[#This Row],[Region]],People!B:B,People!A:A)</f>
        <v>Anna Andreadi</v>
      </c>
      <c r="W8405" s="3" t="str">
        <f>IFERROR(VLOOKUP(MainData[[#This Row],[Order ID]],Table3[#All],2,0),"No")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LOOKUP(MainData[[#This Row],[Region]],People!B:B,People!A:A)</f>
        <v>Chuck Magee</v>
      </c>
      <c r="W8406" s="3" t="str">
        <f>IFERROR(VLOOKUP(MainData[[#This Row],[Order ID]],Table3[#All],2,0),"No")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LOOKUP(MainData[[#This Row],[Region]],People!B:B,People!A:A)</f>
        <v>Chuck Magee</v>
      </c>
      <c r="W8407" s="3" t="str">
        <f>IFERROR(VLOOKUP(MainData[[#This Row],[Order ID]],Table3[#All],2,0),"No")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LOOKUP(MainData[[#This Row],[Region]],People!B:B,People!A:A)</f>
        <v>Chuck Magee</v>
      </c>
      <c r="W8408" s="3" t="str">
        <f>IFERROR(VLOOKUP(MainData[[#This Row],[Order ID]],Table3[#All],2,0),"No")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LOOKUP(MainData[[#This Row],[Region]],People!B:B,People!A:A)</f>
        <v>Chuck Magee</v>
      </c>
      <c r="W8409" s="3" t="str">
        <f>IFERROR(VLOOKUP(MainData[[#This Row],[Order ID]],Table3[#All],2,0),"No")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LOOKUP(MainData[[#This Row],[Region]],People!B:B,People!A:A)</f>
        <v>Chuck Magee</v>
      </c>
      <c r="W8410" s="3" t="str">
        <f>IFERROR(VLOOKUP(MainData[[#This Row],[Order ID]],Table3[#All],2,0),"No")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LOOKUP(MainData[[#This Row],[Region]],People!B:B,People!A:A)</f>
        <v>Anna Andreadi</v>
      </c>
      <c r="W8411" s="3" t="str">
        <f>IFERROR(VLOOKUP(MainData[[#This Row],[Order ID]],Table3[#All],2,0),"No")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LOOKUP(MainData[[#This Row],[Region]],People!B:B,People!A:A)</f>
        <v>Cassandra Brandow</v>
      </c>
      <c r="W8412" s="3" t="str">
        <f>IFERROR(VLOOKUP(MainData[[#This Row],[Order ID]],Table3[#All],2,0),"No")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LOOKUP(MainData[[#This Row],[Region]],People!B:B,People!A:A)</f>
        <v>Cassandra Brandow</v>
      </c>
      <c r="W8413" s="3" t="str">
        <f>IFERROR(VLOOKUP(MainData[[#This Row],[Order ID]],Table3[#All],2,0),"No")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LOOKUP(MainData[[#This Row],[Region]],People!B:B,People!A:A)</f>
        <v>Kelly Williams</v>
      </c>
      <c r="W8414" s="3" t="str">
        <f>IFERROR(VLOOKUP(MainData[[#This Row],[Order ID]],Table3[#All],2,0),"No")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LOOKUP(MainData[[#This Row],[Region]],People!B:B,People!A:A)</f>
        <v>Kelly Williams</v>
      </c>
      <c r="W8415" s="3" t="str">
        <f>IFERROR(VLOOKUP(MainData[[#This Row],[Order ID]],Table3[#All],2,0),"No")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LOOKUP(MainData[[#This Row],[Region]],People!B:B,People!A:A)</f>
        <v>Kelly Williams</v>
      </c>
      <c r="W8416" s="3" t="str">
        <f>IFERROR(VLOOKUP(MainData[[#This Row],[Order ID]],Table3[#All],2,0),"No")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LOOKUP(MainData[[#This Row],[Region]],People!B:B,People!A:A)</f>
        <v>Kelly Williams</v>
      </c>
      <c r="W8417" s="3" t="str">
        <f>IFERROR(VLOOKUP(MainData[[#This Row],[Order ID]],Table3[#All],2,0),"No")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LOOKUP(MainData[[#This Row],[Region]],People!B:B,People!A:A)</f>
        <v>Anna Andreadi</v>
      </c>
      <c r="W8418" s="3" t="str">
        <f>IFERROR(VLOOKUP(MainData[[#This Row],[Order ID]],Table3[#All],2,0),"No")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LOOKUP(MainData[[#This Row],[Region]],People!B:B,People!A:A)</f>
        <v>Anna Andreadi</v>
      </c>
      <c r="W8419" s="3" t="str">
        <f>IFERROR(VLOOKUP(MainData[[#This Row],[Order ID]],Table3[#All],2,0),"No")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LOOKUP(MainData[[#This Row],[Region]],People!B:B,People!A:A)</f>
        <v>Anna Andreadi</v>
      </c>
      <c r="W8420" s="3" t="str">
        <f>IFERROR(VLOOKUP(MainData[[#This Row],[Order ID]],Table3[#All],2,0),"No")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LOOKUP(MainData[[#This Row],[Region]],People!B:B,People!A:A)</f>
        <v>Anna Andreadi</v>
      </c>
      <c r="W8421" s="3" t="str">
        <f>IFERROR(VLOOKUP(MainData[[#This Row],[Order ID]],Table3[#All],2,0),"No")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LOOKUP(MainData[[#This Row],[Region]],People!B:B,People!A:A)</f>
        <v>Anna Andreadi</v>
      </c>
      <c r="W8422" s="3" t="str">
        <f>IFERROR(VLOOKUP(MainData[[#This Row],[Order ID]],Table3[#All],2,0),"No")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LOOKUP(MainData[[#This Row],[Region]],People!B:B,People!A:A)</f>
        <v>Chuck Magee</v>
      </c>
      <c r="W8423" s="3" t="str">
        <f>IFERROR(VLOOKUP(MainData[[#This Row],[Order ID]],Table3[#All],2,0),"No")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LOOKUP(MainData[[#This Row],[Region]],People!B:B,People!A:A)</f>
        <v>Chuck Magee</v>
      </c>
      <c r="W8424" s="3" t="str">
        <f>IFERROR(VLOOKUP(MainData[[#This Row],[Order ID]],Table3[#All],2,0),"No")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LOOKUP(MainData[[#This Row],[Region]],People!B:B,People!A:A)</f>
        <v>Chuck Magee</v>
      </c>
      <c r="W8425" s="3" t="str">
        <f>IFERROR(VLOOKUP(MainData[[#This Row],[Order ID]],Table3[#All],2,0),"No")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LOOKUP(MainData[[#This Row],[Region]],People!B:B,People!A:A)</f>
        <v>Chuck Magee</v>
      </c>
      <c r="W8426" s="3" t="str">
        <f>IFERROR(VLOOKUP(MainData[[#This Row],[Order ID]],Table3[#All],2,0),"No")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LOOKUP(MainData[[#This Row],[Region]],People!B:B,People!A:A)</f>
        <v>Chuck Magee</v>
      </c>
      <c r="W8427" s="3" t="str">
        <f>IFERROR(VLOOKUP(MainData[[#This Row],[Order ID]],Table3[#All],2,0),"No")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LOOKUP(MainData[[#This Row],[Region]],People!B:B,People!A:A)</f>
        <v>Anna Andreadi</v>
      </c>
      <c r="W8428" s="3" t="str">
        <f>IFERROR(VLOOKUP(MainData[[#This Row],[Order ID]],Table3[#All],2,0),"No")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LOOKUP(MainData[[#This Row],[Region]],People!B:B,People!A:A)</f>
        <v>Kelly Williams</v>
      </c>
      <c r="W8429" s="3" t="str">
        <f>IFERROR(VLOOKUP(MainData[[#This Row],[Order ID]],Table3[#All],2,0),"No")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LOOKUP(MainData[[#This Row],[Region]],People!B:B,People!A:A)</f>
        <v>Anna Andreadi</v>
      </c>
      <c r="W8430" s="3" t="str">
        <f>IFERROR(VLOOKUP(MainData[[#This Row],[Order ID]],Table3[#All],2,0),"No")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LOOKUP(MainData[[#This Row],[Region]],People!B:B,People!A:A)</f>
        <v>Chuck Magee</v>
      </c>
      <c r="W8431" s="3" t="str">
        <f>IFERROR(VLOOKUP(MainData[[#This Row],[Order ID]],Table3[#All],2,0),"No")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LOOKUP(MainData[[#This Row],[Region]],People!B:B,People!A:A)</f>
        <v>Kelly Williams</v>
      </c>
      <c r="W8432" s="3" t="str">
        <f>IFERROR(VLOOKUP(MainData[[#This Row],[Order ID]],Table3[#All],2,0),"No")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LOOKUP(MainData[[#This Row],[Region]],People!B:B,People!A:A)</f>
        <v>Chuck Magee</v>
      </c>
      <c r="W8433" s="3" t="str">
        <f>IFERROR(VLOOKUP(MainData[[#This Row],[Order ID]],Table3[#All],2,0),"No")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LOOKUP(MainData[[#This Row],[Region]],People!B:B,People!A:A)</f>
        <v>Kelly Williams</v>
      </c>
      <c r="W8434" s="3" t="str">
        <f>IFERROR(VLOOKUP(MainData[[#This Row],[Order ID]],Table3[#All],2,0),"No")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LOOKUP(MainData[[#This Row],[Region]],People!B:B,People!A:A)</f>
        <v>Kelly Williams</v>
      </c>
      <c r="W8435" s="3" t="str">
        <f>IFERROR(VLOOKUP(MainData[[#This Row],[Order ID]],Table3[#All],2,0),"No")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LOOKUP(MainData[[#This Row],[Region]],People!B:B,People!A:A)</f>
        <v>Kelly Williams</v>
      </c>
      <c r="W8436" s="3" t="str">
        <f>IFERROR(VLOOKUP(MainData[[#This Row],[Order ID]],Table3[#All],2,0),"No")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LOOKUP(MainData[[#This Row],[Region]],People!B:B,People!A:A)</f>
        <v>Kelly Williams</v>
      </c>
      <c r="W8437" s="3" t="str">
        <f>IFERROR(VLOOKUP(MainData[[#This Row],[Order ID]],Table3[#All],2,0),"No")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LOOKUP(MainData[[#This Row],[Region]],People!B:B,People!A:A)</f>
        <v>Anna Andreadi</v>
      </c>
      <c r="W8438" s="3" t="str">
        <f>IFERROR(VLOOKUP(MainData[[#This Row],[Order ID]],Table3[#All],2,0),"No")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LOOKUP(MainData[[#This Row],[Region]],People!B:B,People!A:A)</f>
        <v>Chuck Magee</v>
      </c>
      <c r="W8439" s="3" t="str">
        <f>IFERROR(VLOOKUP(MainData[[#This Row],[Order ID]],Table3[#All],2,0),"No")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LOOKUP(MainData[[#This Row],[Region]],People!B:B,People!A:A)</f>
        <v>Anna Andreadi</v>
      </c>
      <c r="W8440" s="3" t="str">
        <f>IFERROR(VLOOKUP(MainData[[#This Row],[Order ID]],Table3[#All],2,0),"No")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LOOKUP(MainData[[#This Row],[Region]],People!B:B,People!A:A)</f>
        <v>Kelly Williams</v>
      </c>
      <c r="W8441" s="3" t="str">
        <f>IFERROR(VLOOKUP(MainData[[#This Row],[Order ID]],Table3[#All],2,0),"No")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LOOKUP(MainData[[#This Row],[Region]],People!B:B,People!A:A)</f>
        <v>Chuck Magee</v>
      </c>
      <c r="W8442" s="3" t="str">
        <f>IFERROR(VLOOKUP(MainData[[#This Row],[Order ID]],Table3[#All],2,0),"No")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LOOKUP(MainData[[#This Row],[Region]],People!B:B,People!A:A)</f>
        <v>Anna Andreadi</v>
      </c>
      <c r="W8443" s="3" t="str">
        <f>IFERROR(VLOOKUP(MainData[[#This Row],[Order ID]],Table3[#All],2,0),"No")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LOOKUP(MainData[[#This Row],[Region]],People!B:B,People!A:A)</f>
        <v>Chuck Magee</v>
      </c>
      <c r="W8444" s="3" t="str">
        <f>IFERROR(VLOOKUP(MainData[[#This Row],[Order ID]],Table3[#All],2,0),"No")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LOOKUP(MainData[[#This Row],[Region]],People!B:B,People!A:A)</f>
        <v>Chuck Magee</v>
      </c>
      <c r="W8445" s="3" t="str">
        <f>IFERROR(VLOOKUP(MainData[[#This Row],[Order ID]],Table3[#All],2,0),"No")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LOOKUP(MainData[[#This Row],[Region]],People!B:B,People!A:A)</f>
        <v>Chuck Magee</v>
      </c>
      <c r="W8446" s="3" t="str">
        <f>IFERROR(VLOOKUP(MainData[[#This Row],[Order ID]],Table3[#All],2,0),"No")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LOOKUP(MainData[[#This Row],[Region]],People!B:B,People!A:A)</f>
        <v>Chuck Magee</v>
      </c>
      <c r="W8447" s="3" t="str">
        <f>IFERROR(VLOOKUP(MainData[[#This Row],[Order ID]],Table3[#All],2,0),"No")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LOOKUP(MainData[[#This Row],[Region]],People!B:B,People!A:A)</f>
        <v>Chuck Magee</v>
      </c>
      <c r="W8448" s="3" t="str">
        <f>IFERROR(VLOOKUP(MainData[[#This Row],[Order ID]],Table3[#All],2,0),"No")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LOOKUP(MainData[[#This Row],[Region]],People!B:B,People!A:A)</f>
        <v>Chuck Magee</v>
      </c>
      <c r="W8449" s="3" t="str">
        <f>IFERROR(VLOOKUP(MainData[[#This Row],[Order ID]],Table3[#All],2,0),"No")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LOOKUP(MainData[[#This Row],[Region]],People!B:B,People!A:A)</f>
        <v>Chuck Magee</v>
      </c>
      <c r="W8450" s="3" t="str">
        <f>IFERROR(VLOOKUP(MainData[[#This Row],[Order ID]],Table3[#All],2,0),"No")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LOOKUP(MainData[[#This Row],[Region]],People!B:B,People!A:A)</f>
        <v>Chuck Magee</v>
      </c>
      <c r="W8451" s="3" t="str">
        <f>IFERROR(VLOOKUP(MainData[[#This Row],[Order ID]],Table3[#All],2,0),"No")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LOOKUP(MainData[[#This Row],[Region]],People!B:B,People!A:A)</f>
        <v>Chuck Magee</v>
      </c>
      <c r="W8452" s="3" t="str">
        <f>IFERROR(VLOOKUP(MainData[[#This Row],[Order ID]],Table3[#All],2,0),"No")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LOOKUP(MainData[[#This Row],[Region]],People!B:B,People!A:A)</f>
        <v>Anna Andreadi</v>
      </c>
      <c r="W8453" s="3" t="str">
        <f>IFERROR(VLOOKUP(MainData[[#This Row],[Order ID]],Table3[#All],2,0),"No")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LOOKUP(MainData[[#This Row],[Region]],People!B:B,People!A:A)</f>
        <v>Kelly Williams</v>
      </c>
      <c r="W8454" s="3" t="str">
        <f>IFERROR(VLOOKUP(MainData[[#This Row],[Order ID]],Table3[#All],2,0),"No")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LOOKUP(MainData[[#This Row],[Region]],People!B:B,People!A:A)</f>
        <v>Kelly Williams</v>
      </c>
      <c r="W8455" s="3" t="str">
        <f>IFERROR(VLOOKUP(MainData[[#This Row],[Order ID]],Table3[#All],2,0),"No")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LOOKUP(MainData[[#This Row],[Region]],People!B:B,People!A:A)</f>
        <v>Kelly Williams</v>
      </c>
      <c r="W8456" s="3" t="str">
        <f>IFERROR(VLOOKUP(MainData[[#This Row],[Order ID]],Table3[#All],2,0),"No")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LOOKUP(MainData[[#This Row],[Region]],People!B:B,People!A:A)</f>
        <v>Anna Andreadi</v>
      </c>
      <c r="W8457" s="3" t="str">
        <f>IFERROR(VLOOKUP(MainData[[#This Row],[Order ID]],Table3[#All],2,0),"No")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LOOKUP(MainData[[#This Row],[Region]],People!B:B,People!A:A)</f>
        <v>Kelly Williams</v>
      </c>
      <c r="W8458" s="3" t="str">
        <f>IFERROR(VLOOKUP(MainData[[#This Row],[Order ID]],Table3[#All],2,0),"No")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LOOKUP(MainData[[#This Row],[Region]],People!B:B,People!A:A)</f>
        <v>Kelly Williams</v>
      </c>
      <c r="W8459" s="3" t="str">
        <f>IFERROR(VLOOKUP(MainData[[#This Row],[Order ID]],Table3[#All],2,0),"No")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LOOKUP(MainData[[#This Row],[Region]],People!B:B,People!A:A)</f>
        <v>Kelly Williams</v>
      </c>
      <c r="W8460" s="3" t="str">
        <f>IFERROR(VLOOKUP(MainData[[#This Row],[Order ID]],Table3[#All],2,0),"No")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LOOKUP(MainData[[#This Row],[Region]],People!B:B,People!A:A)</f>
        <v>Kelly Williams</v>
      </c>
      <c r="W8461" s="3" t="str">
        <f>IFERROR(VLOOKUP(MainData[[#This Row],[Order ID]],Table3[#All],2,0),"No")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LOOKUP(MainData[[#This Row],[Region]],People!B:B,People!A:A)</f>
        <v>Chuck Magee</v>
      </c>
      <c r="W8462" s="3" t="str">
        <f>IFERROR(VLOOKUP(MainData[[#This Row],[Order ID]],Table3[#All],2,0),"No")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LOOKUP(MainData[[#This Row],[Region]],People!B:B,People!A:A)</f>
        <v>Chuck Magee</v>
      </c>
      <c r="W8463" s="3" t="str">
        <f>IFERROR(VLOOKUP(MainData[[#This Row],[Order ID]],Table3[#All],2,0),"No")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LOOKUP(MainData[[#This Row],[Region]],People!B:B,People!A:A)</f>
        <v>Kelly Williams</v>
      </c>
      <c r="W8464" s="3" t="str">
        <f>IFERROR(VLOOKUP(MainData[[#This Row],[Order ID]],Table3[#All],2,0),"No")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LOOKUP(MainData[[#This Row],[Region]],People!B:B,People!A:A)</f>
        <v>Anna Andreadi</v>
      </c>
      <c r="W8465" s="3" t="str">
        <f>IFERROR(VLOOKUP(MainData[[#This Row],[Order ID]],Table3[#All],2,0),"No")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LOOKUP(MainData[[#This Row],[Region]],People!B:B,People!A:A)</f>
        <v>Anna Andreadi</v>
      </c>
      <c r="W8466" s="3" t="str">
        <f>IFERROR(VLOOKUP(MainData[[#This Row],[Order ID]],Table3[#All],2,0),"No")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LOOKUP(MainData[[#This Row],[Region]],People!B:B,People!A:A)</f>
        <v>Chuck Magee</v>
      </c>
      <c r="W8467" s="3" t="str">
        <f>IFERROR(VLOOKUP(MainData[[#This Row],[Order ID]],Table3[#All],2,0),"No")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LOOKUP(MainData[[#This Row],[Region]],People!B:B,People!A:A)</f>
        <v>Chuck Magee</v>
      </c>
      <c r="W8468" s="3" t="str">
        <f>IFERROR(VLOOKUP(MainData[[#This Row],[Order ID]],Table3[#All],2,0),"No")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LOOKUP(MainData[[#This Row],[Region]],People!B:B,People!A:A)</f>
        <v>Anna Andreadi</v>
      </c>
      <c r="W8469" s="3" t="str">
        <f>IFERROR(VLOOKUP(MainData[[#This Row],[Order ID]],Table3[#All],2,0),"No")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LOOKUP(MainData[[#This Row],[Region]],People!B:B,People!A:A)</f>
        <v>Kelly Williams</v>
      </c>
      <c r="W8470" s="3" t="str">
        <f>IFERROR(VLOOKUP(MainData[[#This Row],[Order ID]],Table3[#All],2,0),"No")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LOOKUP(MainData[[#This Row],[Region]],People!B:B,People!A:A)</f>
        <v>Cassandra Brandow</v>
      </c>
      <c r="W8471" s="3" t="str">
        <f>IFERROR(VLOOKUP(MainData[[#This Row],[Order ID]],Table3[#All],2,0),"No")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LOOKUP(MainData[[#This Row],[Region]],People!B:B,People!A:A)</f>
        <v>Cassandra Brandow</v>
      </c>
      <c r="W8472" s="3" t="str">
        <f>IFERROR(VLOOKUP(MainData[[#This Row],[Order ID]],Table3[#All],2,0),"No")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LOOKUP(MainData[[#This Row],[Region]],People!B:B,People!A:A)</f>
        <v>Cassandra Brandow</v>
      </c>
      <c r="W8473" s="3" t="str">
        <f>IFERROR(VLOOKUP(MainData[[#This Row],[Order ID]],Table3[#All],2,0),"No")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LOOKUP(MainData[[#This Row],[Region]],People!B:B,People!A:A)</f>
        <v>Cassandra Brandow</v>
      </c>
      <c r="W8474" s="3" t="str">
        <f>IFERROR(VLOOKUP(MainData[[#This Row],[Order ID]],Table3[#All],2,0),"No")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LOOKUP(MainData[[#This Row],[Region]],People!B:B,People!A:A)</f>
        <v>Cassandra Brandow</v>
      </c>
      <c r="W8475" s="3" t="str">
        <f>IFERROR(VLOOKUP(MainData[[#This Row],[Order ID]],Table3[#All],2,0),"No")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LOOKUP(MainData[[#This Row],[Region]],People!B:B,People!A:A)</f>
        <v>Chuck Magee</v>
      </c>
      <c r="W8476" s="3" t="str">
        <f>IFERROR(VLOOKUP(MainData[[#This Row],[Order ID]],Table3[#All],2,0),"No")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LOOKUP(MainData[[#This Row],[Region]],People!B:B,People!A:A)</f>
        <v>Chuck Magee</v>
      </c>
      <c r="W8477" s="3" t="str">
        <f>IFERROR(VLOOKUP(MainData[[#This Row],[Order ID]],Table3[#All],2,0),"No")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LOOKUP(MainData[[#This Row],[Region]],People!B:B,People!A:A)</f>
        <v>Anna Andreadi</v>
      </c>
      <c r="W8478" s="3" t="str">
        <f>IFERROR(VLOOKUP(MainData[[#This Row],[Order ID]],Table3[#All],2,0),"No")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LOOKUP(MainData[[#This Row],[Region]],People!B:B,People!A:A)</f>
        <v>Chuck Magee</v>
      </c>
      <c r="W8479" s="3" t="str">
        <f>IFERROR(VLOOKUP(MainData[[#This Row],[Order ID]],Table3[#All],2,0),"No")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LOOKUP(MainData[[#This Row],[Region]],People!B:B,People!A:A)</f>
        <v>Anna Andreadi</v>
      </c>
      <c r="W8480" s="3" t="str">
        <f>IFERROR(VLOOKUP(MainData[[#This Row],[Order ID]],Table3[#All],2,0),"No")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LOOKUP(MainData[[#This Row],[Region]],People!B:B,People!A:A)</f>
        <v>Anna Andreadi</v>
      </c>
      <c r="W8481" s="3" t="str">
        <f>IFERROR(VLOOKUP(MainData[[#This Row],[Order ID]],Table3[#All],2,0),"No")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LOOKUP(MainData[[#This Row],[Region]],People!B:B,People!A:A)</f>
        <v>Kelly Williams</v>
      </c>
      <c r="W8482" s="3" t="str">
        <f>IFERROR(VLOOKUP(MainData[[#This Row],[Order ID]],Table3[#All],2,0),"No")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LOOKUP(MainData[[#This Row],[Region]],People!B:B,People!A:A)</f>
        <v>Chuck Magee</v>
      </c>
      <c r="W8483" s="3" t="str">
        <f>IFERROR(VLOOKUP(MainData[[#This Row],[Order ID]],Table3[#All],2,0),"No")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LOOKUP(MainData[[#This Row],[Region]],People!B:B,People!A:A)</f>
        <v>Chuck Magee</v>
      </c>
      <c r="W8484" s="3" t="str">
        <f>IFERROR(VLOOKUP(MainData[[#This Row],[Order ID]],Table3[#All],2,0),"No")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LOOKUP(MainData[[#This Row],[Region]],People!B:B,People!A:A)</f>
        <v>Kelly Williams</v>
      </c>
      <c r="W8485" s="3" t="str">
        <f>IFERROR(VLOOKUP(MainData[[#This Row],[Order ID]],Table3[#All],2,0),"No")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LOOKUP(MainData[[#This Row],[Region]],People!B:B,People!A:A)</f>
        <v>Anna Andreadi</v>
      </c>
      <c r="W8486" s="3" t="str">
        <f>IFERROR(VLOOKUP(MainData[[#This Row],[Order ID]],Table3[#All],2,0),"No")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LOOKUP(MainData[[#This Row],[Region]],People!B:B,People!A:A)</f>
        <v>Anna Andreadi</v>
      </c>
      <c r="W8487" s="3" t="str">
        <f>IFERROR(VLOOKUP(MainData[[#This Row],[Order ID]],Table3[#All],2,0),"No")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LOOKUP(MainData[[#This Row],[Region]],People!B:B,People!A:A)</f>
        <v>Anna Andreadi</v>
      </c>
      <c r="W8488" s="3" t="str">
        <f>IFERROR(VLOOKUP(MainData[[#This Row],[Order ID]],Table3[#All],2,0),"No")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LOOKUP(MainData[[#This Row],[Region]],People!B:B,People!A:A)</f>
        <v>Anna Andreadi</v>
      </c>
      <c r="W8489" s="3" t="str">
        <f>IFERROR(VLOOKUP(MainData[[#This Row],[Order ID]],Table3[#All],2,0),"No")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LOOKUP(MainData[[#This Row],[Region]],People!B:B,People!A:A)</f>
        <v>Cassandra Brandow</v>
      </c>
      <c r="W8490" s="3" t="str">
        <f>IFERROR(VLOOKUP(MainData[[#This Row],[Order ID]],Table3[#All],2,0),"No")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LOOKUP(MainData[[#This Row],[Region]],People!B:B,People!A:A)</f>
        <v>Cassandra Brandow</v>
      </c>
      <c r="W8491" s="3" t="str">
        <f>IFERROR(VLOOKUP(MainData[[#This Row],[Order ID]],Table3[#All],2,0),"No")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LOOKUP(MainData[[#This Row],[Region]],People!B:B,People!A:A)</f>
        <v>Cassandra Brandow</v>
      </c>
      <c r="W8492" s="3" t="str">
        <f>IFERROR(VLOOKUP(MainData[[#This Row],[Order ID]],Table3[#All],2,0),"No")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LOOKUP(MainData[[#This Row],[Region]],People!B:B,People!A:A)</f>
        <v>Anna Andreadi</v>
      </c>
      <c r="W8493" s="3" t="str">
        <f>IFERROR(VLOOKUP(MainData[[#This Row],[Order ID]],Table3[#All],2,0),"No")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LOOKUP(MainData[[#This Row],[Region]],People!B:B,People!A:A)</f>
        <v>Kelly Williams</v>
      </c>
      <c r="W8494" s="3" t="str">
        <f>IFERROR(VLOOKUP(MainData[[#This Row],[Order ID]],Table3[#All],2,0),"No")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LOOKUP(MainData[[#This Row],[Region]],People!B:B,People!A:A)</f>
        <v>Kelly Williams</v>
      </c>
      <c r="W8495" s="3" t="str">
        <f>IFERROR(VLOOKUP(MainData[[#This Row],[Order ID]],Table3[#All],2,0),"No")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LOOKUP(MainData[[#This Row],[Region]],People!B:B,People!A:A)</f>
        <v>Kelly Williams</v>
      </c>
      <c r="W8496" s="3" t="str">
        <f>IFERROR(VLOOKUP(MainData[[#This Row],[Order ID]],Table3[#All],2,0),"No")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LOOKUP(MainData[[#This Row],[Region]],People!B:B,People!A:A)</f>
        <v>Anna Andreadi</v>
      </c>
      <c r="W8497" s="3" t="str">
        <f>IFERROR(VLOOKUP(MainData[[#This Row],[Order ID]],Table3[#All],2,0),"No")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LOOKUP(MainData[[#This Row],[Region]],People!B:B,People!A:A)</f>
        <v>Chuck Magee</v>
      </c>
      <c r="W8498" s="3" t="str">
        <f>IFERROR(VLOOKUP(MainData[[#This Row],[Order ID]],Table3[#All],2,0),"No")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LOOKUP(MainData[[#This Row],[Region]],People!B:B,People!A:A)</f>
        <v>Chuck Magee</v>
      </c>
      <c r="W8499" s="3" t="str">
        <f>IFERROR(VLOOKUP(MainData[[#This Row],[Order ID]],Table3[#All],2,0),"No")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LOOKUP(MainData[[#This Row],[Region]],People!B:B,People!A:A)</f>
        <v>Chuck Magee</v>
      </c>
      <c r="W8500" s="3" t="str">
        <f>IFERROR(VLOOKUP(MainData[[#This Row],[Order ID]],Table3[#All],2,0),"No")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LOOKUP(MainData[[#This Row],[Region]],People!B:B,People!A:A)</f>
        <v>Chuck Magee</v>
      </c>
      <c r="W8501" s="3" t="str">
        <f>IFERROR(VLOOKUP(MainData[[#This Row],[Order ID]],Table3[#All],2,0),"No")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LOOKUP(MainData[[#This Row],[Region]],People!B:B,People!A:A)</f>
        <v>Chuck Magee</v>
      </c>
      <c r="W8502" s="3" t="str">
        <f>IFERROR(VLOOKUP(MainData[[#This Row],[Order ID]],Table3[#All],2,0),"No")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LOOKUP(MainData[[#This Row],[Region]],People!B:B,People!A:A)</f>
        <v>Anna Andreadi</v>
      </c>
      <c r="W8503" s="3" t="str">
        <f>IFERROR(VLOOKUP(MainData[[#This Row],[Order ID]],Table3[#All],2,0),"No")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LOOKUP(MainData[[#This Row],[Region]],People!B:B,People!A:A)</f>
        <v>Anna Andreadi</v>
      </c>
      <c r="W8504" s="3" t="str">
        <f>IFERROR(VLOOKUP(MainData[[#This Row],[Order ID]],Table3[#All],2,0),"No")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LOOKUP(MainData[[#This Row],[Region]],People!B:B,People!A:A)</f>
        <v>Anna Andreadi</v>
      </c>
      <c r="W8505" s="3" t="str">
        <f>IFERROR(VLOOKUP(MainData[[#This Row],[Order ID]],Table3[#All],2,0),"No")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LOOKUP(MainData[[#This Row],[Region]],People!B:B,People!A:A)</f>
        <v>Kelly Williams</v>
      </c>
      <c r="W8506" s="3" t="str">
        <f>IFERROR(VLOOKUP(MainData[[#This Row],[Order ID]],Table3[#All],2,0),"No")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LOOKUP(MainData[[#This Row],[Region]],People!B:B,People!A:A)</f>
        <v>Kelly Williams</v>
      </c>
      <c r="W8507" s="3" t="str">
        <f>IFERROR(VLOOKUP(MainData[[#This Row],[Order ID]],Table3[#All],2,0),"No")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LOOKUP(MainData[[#This Row],[Region]],People!B:B,People!A:A)</f>
        <v>Kelly Williams</v>
      </c>
      <c r="W8508" s="3" t="str">
        <f>IFERROR(VLOOKUP(MainData[[#This Row],[Order ID]],Table3[#All],2,0),"No")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LOOKUP(MainData[[#This Row],[Region]],People!B:B,People!A:A)</f>
        <v>Kelly Williams</v>
      </c>
      <c r="W8509" s="3" t="str">
        <f>IFERROR(VLOOKUP(MainData[[#This Row],[Order ID]],Table3[#All],2,0),"No")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LOOKUP(MainData[[#This Row],[Region]],People!B:B,People!A:A)</f>
        <v>Kelly Williams</v>
      </c>
      <c r="W8510" s="3" t="str">
        <f>IFERROR(VLOOKUP(MainData[[#This Row],[Order ID]],Table3[#All],2,0),"No")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LOOKUP(MainData[[#This Row],[Region]],People!B:B,People!A:A)</f>
        <v>Kelly Williams</v>
      </c>
      <c r="W8511" s="3" t="str">
        <f>IFERROR(VLOOKUP(MainData[[#This Row],[Order ID]],Table3[#All],2,0),"No")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LOOKUP(MainData[[#This Row],[Region]],People!B:B,People!A:A)</f>
        <v>Kelly Williams</v>
      </c>
      <c r="W8512" s="3" t="str">
        <f>IFERROR(VLOOKUP(MainData[[#This Row],[Order ID]],Table3[#All],2,0),"No")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LOOKUP(MainData[[#This Row],[Region]],People!B:B,People!A:A)</f>
        <v>Chuck Magee</v>
      </c>
      <c r="W8513" s="3" t="str">
        <f>IFERROR(VLOOKUP(MainData[[#This Row],[Order ID]],Table3[#All],2,0),"No")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LOOKUP(MainData[[#This Row],[Region]],People!B:B,People!A:A)</f>
        <v>Kelly Williams</v>
      </c>
      <c r="W8514" s="3" t="str">
        <f>IFERROR(VLOOKUP(MainData[[#This Row],[Order ID]],Table3[#All],2,0),"No")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LOOKUP(MainData[[#This Row],[Region]],People!B:B,People!A:A)</f>
        <v>Cassandra Brandow</v>
      </c>
      <c r="W8515" s="3" t="str">
        <f>IFERROR(VLOOKUP(MainData[[#This Row],[Order ID]],Table3[#All],2,0),"No")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LOOKUP(MainData[[#This Row],[Region]],People!B:B,People!A:A)</f>
        <v>Cassandra Brandow</v>
      </c>
      <c r="W8516" s="3" t="str">
        <f>IFERROR(VLOOKUP(MainData[[#This Row],[Order ID]],Table3[#All],2,0),"No")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LOOKUP(MainData[[#This Row],[Region]],People!B:B,People!A:A)</f>
        <v>Cassandra Brandow</v>
      </c>
      <c r="W8517" s="3" t="str">
        <f>IFERROR(VLOOKUP(MainData[[#This Row],[Order ID]],Table3[#All],2,0),"No")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LOOKUP(MainData[[#This Row],[Region]],People!B:B,People!A:A)</f>
        <v>Chuck Magee</v>
      </c>
      <c r="W8518" s="3" t="str">
        <f>IFERROR(VLOOKUP(MainData[[#This Row],[Order ID]],Table3[#All],2,0),"No")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LOOKUP(MainData[[#This Row],[Region]],People!B:B,People!A:A)</f>
        <v>Kelly Williams</v>
      </c>
      <c r="W8519" s="3" t="str">
        <f>IFERROR(VLOOKUP(MainData[[#This Row],[Order ID]],Table3[#All],2,0),"No")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LOOKUP(MainData[[#This Row],[Region]],People!B:B,People!A:A)</f>
        <v>Chuck Magee</v>
      </c>
      <c r="W8520" s="3" t="str">
        <f>IFERROR(VLOOKUP(MainData[[#This Row],[Order ID]],Table3[#All],2,0),"No")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LOOKUP(MainData[[#This Row],[Region]],People!B:B,People!A:A)</f>
        <v>Chuck Magee</v>
      </c>
      <c r="W8521" s="3" t="str">
        <f>IFERROR(VLOOKUP(MainData[[#This Row],[Order ID]],Table3[#All],2,0),"No")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LOOKUP(MainData[[#This Row],[Region]],People!B:B,People!A:A)</f>
        <v>Chuck Magee</v>
      </c>
      <c r="W8522" s="3" t="str">
        <f>IFERROR(VLOOKUP(MainData[[#This Row],[Order ID]],Table3[#All],2,0),"No")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LOOKUP(MainData[[#This Row],[Region]],People!B:B,People!A:A)</f>
        <v>Chuck Magee</v>
      </c>
      <c r="W8523" s="3" t="str">
        <f>IFERROR(VLOOKUP(MainData[[#This Row],[Order ID]],Table3[#All],2,0),"No")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LOOKUP(MainData[[#This Row],[Region]],People!B:B,People!A:A)</f>
        <v>Kelly Williams</v>
      </c>
      <c r="W8524" s="3" t="str">
        <f>IFERROR(VLOOKUP(MainData[[#This Row],[Order ID]],Table3[#All],2,0),"No")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LOOKUP(MainData[[#This Row],[Region]],People!B:B,People!A:A)</f>
        <v>Anna Andreadi</v>
      </c>
      <c r="W8525" s="3" t="str">
        <f>IFERROR(VLOOKUP(MainData[[#This Row],[Order ID]],Table3[#All],2,0),"No")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LOOKUP(MainData[[#This Row],[Region]],People!B:B,People!A:A)</f>
        <v>Chuck Magee</v>
      </c>
      <c r="W8526" s="3" t="str">
        <f>IFERROR(VLOOKUP(MainData[[#This Row],[Order ID]],Table3[#All],2,0),"No")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LOOKUP(MainData[[#This Row],[Region]],People!B:B,People!A:A)</f>
        <v>Chuck Magee</v>
      </c>
      <c r="W8527" s="3" t="str">
        <f>IFERROR(VLOOKUP(MainData[[#This Row],[Order ID]],Table3[#All],2,0),"No")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LOOKUP(MainData[[#This Row],[Region]],People!B:B,People!A:A)</f>
        <v>Chuck Magee</v>
      </c>
      <c r="W8528" s="3" t="str">
        <f>IFERROR(VLOOKUP(MainData[[#This Row],[Order ID]],Table3[#All],2,0),"No")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LOOKUP(MainData[[#This Row],[Region]],People!B:B,People!A:A)</f>
        <v>Chuck Magee</v>
      </c>
      <c r="W8529" s="3" t="str">
        <f>IFERROR(VLOOKUP(MainData[[#This Row],[Order ID]],Table3[#All],2,0),"No")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LOOKUP(MainData[[#This Row],[Region]],People!B:B,People!A:A)</f>
        <v>Chuck Magee</v>
      </c>
      <c r="W8530" s="3" t="str">
        <f>IFERROR(VLOOKUP(MainData[[#This Row],[Order ID]],Table3[#All],2,0),"No")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LOOKUP(MainData[[#This Row],[Region]],People!B:B,People!A:A)</f>
        <v>Anna Andreadi</v>
      </c>
      <c r="W8531" s="3" t="str">
        <f>IFERROR(VLOOKUP(MainData[[#This Row],[Order ID]],Table3[#All],2,0),"No")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LOOKUP(MainData[[#This Row],[Region]],People!B:B,People!A:A)</f>
        <v>Kelly Williams</v>
      </c>
      <c r="W8532" s="3" t="str">
        <f>IFERROR(VLOOKUP(MainData[[#This Row],[Order ID]],Table3[#All],2,0),"No")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LOOKUP(MainData[[#This Row],[Region]],People!B:B,People!A:A)</f>
        <v>Kelly Williams</v>
      </c>
      <c r="W8533" s="3" t="str">
        <f>IFERROR(VLOOKUP(MainData[[#This Row],[Order ID]],Table3[#All],2,0),"No")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LOOKUP(MainData[[#This Row],[Region]],People!B:B,People!A:A)</f>
        <v>Kelly Williams</v>
      </c>
      <c r="W8534" s="3" t="str">
        <f>IFERROR(VLOOKUP(MainData[[#This Row],[Order ID]],Table3[#All],2,0),"No")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LOOKUP(MainData[[#This Row],[Region]],People!B:B,People!A:A)</f>
        <v>Kelly Williams</v>
      </c>
      <c r="W8535" s="3" t="str">
        <f>IFERROR(VLOOKUP(MainData[[#This Row],[Order ID]],Table3[#All],2,0),"No")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LOOKUP(MainData[[#This Row],[Region]],People!B:B,People!A:A)</f>
        <v>Cassandra Brandow</v>
      </c>
      <c r="W8536" s="3" t="str">
        <f>IFERROR(VLOOKUP(MainData[[#This Row],[Order ID]],Table3[#All],2,0),"No")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LOOKUP(MainData[[#This Row],[Region]],People!B:B,People!A:A)</f>
        <v>Anna Andreadi</v>
      </c>
      <c r="W8537" s="3" t="str">
        <f>IFERROR(VLOOKUP(MainData[[#This Row],[Order ID]],Table3[#All],2,0),"No")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LOOKUP(MainData[[#This Row],[Region]],People!B:B,People!A:A)</f>
        <v>Chuck Magee</v>
      </c>
      <c r="W8538" s="3" t="str">
        <f>IFERROR(VLOOKUP(MainData[[#This Row],[Order ID]],Table3[#All],2,0),"No")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LOOKUP(MainData[[#This Row],[Region]],People!B:B,People!A:A)</f>
        <v>Chuck Magee</v>
      </c>
      <c r="W8539" s="3" t="str">
        <f>IFERROR(VLOOKUP(MainData[[#This Row],[Order ID]],Table3[#All],2,0),"No")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LOOKUP(MainData[[#This Row],[Region]],People!B:B,People!A:A)</f>
        <v>Chuck Magee</v>
      </c>
      <c r="W8540" s="3" t="str">
        <f>IFERROR(VLOOKUP(MainData[[#This Row],[Order ID]],Table3[#All],2,0),"No")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LOOKUP(MainData[[#This Row],[Region]],People!B:B,People!A:A)</f>
        <v>Anna Andreadi</v>
      </c>
      <c r="W8541" s="3" t="str">
        <f>IFERROR(VLOOKUP(MainData[[#This Row],[Order ID]],Table3[#All],2,0),"No")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LOOKUP(MainData[[#This Row],[Region]],People!B:B,People!A:A)</f>
        <v>Anna Andreadi</v>
      </c>
      <c r="W8542" s="3" t="str">
        <f>IFERROR(VLOOKUP(MainData[[#This Row],[Order ID]],Table3[#All],2,0),"No")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LOOKUP(MainData[[#This Row],[Region]],People!B:B,People!A:A)</f>
        <v>Chuck Magee</v>
      </c>
      <c r="W8543" s="3" t="str">
        <f>IFERROR(VLOOKUP(MainData[[#This Row],[Order ID]],Table3[#All],2,0),"No")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LOOKUP(MainData[[#This Row],[Region]],People!B:B,People!A:A)</f>
        <v>Chuck Magee</v>
      </c>
      <c r="W8544" s="3" t="str">
        <f>IFERROR(VLOOKUP(MainData[[#This Row],[Order ID]],Table3[#All],2,0),"No")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LOOKUP(MainData[[#This Row],[Region]],People!B:B,People!A:A)</f>
        <v>Chuck Magee</v>
      </c>
      <c r="W8545" s="3" t="str">
        <f>IFERROR(VLOOKUP(MainData[[#This Row],[Order ID]],Table3[#All],2,0),"No")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LOOKUP(MainData[[#This Row],[Region]],People!B:B,People!A:A)</f>
        <v>Cassandra Brandow</v>
      </c>
      <c r="W8546" s="3" t="str">
        <f>IFERROR(VLOOKUP(MainData[[#This Row],[Order ID]],Table3[#All],2,0),"No")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LOOKUP(MainData[[#This Row],[Region]],People!B:B,People!A:A)</f>
        <v>Cassandra Brandow</v>
      </c>
      <c r="W8547" s="3" t="str">
        <f>IFERROR(VLOOKUP(MainData[[#This Row],[Order ID]],Table3[#All],2,0),"No")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LOOKUP(MainData[[#This Row],[Region]],People!B:B,People!A:A)</f>
        <v>Cassandra Brandow</v>
      </c>
      <c r="W8548" s="3" t="str">
        <f>IFERROR(VLOOKUP(MainData[[#This Row],[Order ID]],Table3[#All],2,0),"No")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LOOKUP(MainData[[#This Row],[Region]],People!B:B,People!A:A)</f>
        <v>Anna Andreadi</v>
      </c>
      <c r="W8549" s="3" t="str">
        <f>IFERROR(VLOOKUP(MainData[[#This Row],[Order ID]],Table3[#All],2,0),"No")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LOOKUP(MainData[[#This Row],[Region]],People!B:B,People!A:A)</f>
        <v>Anna Andreadi</v>
      </c>
      <c r="W8550" s="3" t="str">
        <f>IFERROR(VLOOKUP(MainData[[#This Row],[Order ID]],Table3[#All],2,0),"No")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LOOKUP(MainData[[#This Row],[Region]],People!B:B,People!A:A)</f>
        <v>Anna Andreadi</v>
      </c>
      <c r="W8551" s="3" t="str">
        <f>IFERROR(VLOOKUP(MainData[[#This Row],[Order ID]],Table3[#All],2,0),"No")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LOOKUP(MainData[[#This Row],[Region]],People!B:B,People!A:A)</f>
        <v>Kelly Williams</v>
      </c>
      <c r="W8552" s="3" t="str">
        <f>IFERROR(VLOOKUP(MainData[[#This Row],[Order ID]],Table3[#All],2,0),"No")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LOOKUP(MainData[[#This Row],[Region]],People!B:B,People!A:A)</f>
        <v>Kelly Williams</v>
      </c>
      <c r="W8553" s="3" t="str">
        <f>IFERROR(VLOOKUP(MainData[[#This Row],[Order ID]],Table3[#All],2,0),"No")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LOOKUP(MainData[[#This Row],[Region]],People!B:B,People!A:A)</f>
        <v>Kelly Williams</v>
      </c>
      <c r="W8554" s="3" t="str">
        <f>IFERROR(VLOOKUP(MainData[[#This Row],[Order ID]],Table3[#All],2,0),"No")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LOOKUP(MainData[[#This Row],[Region]],People!B:B,People!A:A)</f>
        <v>Cassandra Brandow</v>
      </c>
      <c r="W8555" s="3" t="str">
        <f>IFERROR(VLOOKUP(MainData[[#This Row],[Order ID]],Table3[#All],2,0),"No")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LOOKUP(MainData[[#This Row],[Region]],People!B:B,People!A:A)</f>
        <v>Cassandra Brandow</v>
      </c>
      <c r="W8556" s="3" t="str">
        <f>IFERROR(VLOOKUP(MainData[[#This Row],[Order ID]],Table3[#All],2,0),"No")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LOOKUP(MainData[[#This Row],[Region]],People!B:B,People!A:A)</f>
        <v>Cassandra Brandow</v>
      </c>
      <c r="W8557" s="3" t="str">
        <f>IFERROR(VLOOKUP(MainData[[#This Row],[Order ID]],Table3[#All],2,0),"No")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LOOKUP(MainData[[#This Row],[Region]],People!B:B,People!A:A)</f>
        <v>Cassandra Brandow</v>
      </c>
      <c r="W8558" s="3" t="str">
        <f>IFERROR(VLOOKUP(MainData[[#This Row],[Order ID]],Table3[#All],2,0),"No")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LOOKUP(MainData[[#This Row],[Region]],People!B:B,People!A:A)</f>
        <v>Kelly Williams</v>
      </c>
      <c r="W8559" s="3" t="str">
        <f>IFERROR(VLOOKUP(MainData[[#This Row],[Order ID]],Table3[#All],2,0),"No")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LOOKUP(MainData[[#This Row],[Region]],People!B:B,People!A:A)</f>
        <v>Kelly Williams</v>
      </c>
      <c r="W8560" s="3" t="str">
        <f>IFERROR(VLOOKUP(MainData[[#This Row],[Order ID]],Table3[#All],2,0),"No")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LOOKUP(MainData[[#This Row],[Region]],People!B:B,People!A:A)</f>
        <v>Kelly Williams</v>
      </c>
      <c r="W8561" s="3" t="str">
        <f>IFERROR(VLOOKUP(MainData[[#This Row],[Order ID]],Table3[#All],2,0),"No")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LOOKUP(MainData[[#This Row],[Region]],People!B:B,People!A:A)</f>
        <v>Kelly Williams</v>
      </c>
      <c r="W8562" s="3" t="str">
        <f>IFERROR(VLOOKUP(MainData[[#This Row],[Order ID]],Table3[#All],2,0),"No")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LOOKUP(MainData[[#This Row],[Region]],People!B:B,People!A:A)</f>
        <v>Kelly Williams</v>
      </c>
      <c r="W8563" s="3" t="str">
        <f>IFERROR(VLOOKUP(MainData[[#This Row],[Order ID]],Table3[#All],2,0),"No")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LOOKUP(MainData[[#This Row],[Region]],People!B:B,People!A:A)</f>
        <v>Kelly Williams</v>
      </c>
      <c r="W8564" s="3" t="str">
        <f>IFERROR(VLOOKUP(MainData[[#This Row],[Order ID]],Table3[#All],2,0),"No")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LOOKUP(MainData[[#This Row],[Region]],People!B:B,People!A:A)</f>
        <v>Cassandra Brandow</v>
      </c>
      <c r="W8565" s="3" t="str">
        <f>IFERROR(VLOOKUP(MainData[[#This Row],[Order ID]],Table3[#All],2,0),"No")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LOOKUP(MainData[[#This Row],[Region]],People!B:B,People!A:A)</f>
        <v>Cassandra Brandow</v>
      </c>
      <c r="W8566" s="3" t="str">
        <f>IFERROR(VLOOKUP(MainData[[#This Row],[Order ID]],Table3[#All],2,0),"No")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LOOKUP(MainData[[#This Row],[Region]],People!B:B,People!A:A)</f>
        <v>Kelly Williams</v>
      </c>
      <c r="W8567" s="3" t="str">
        <f>IFERROR(VLOOKUP(MainData[[#This Row],[Order ID]],Table3[#All],2,0),"No")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LOOKUP(MainData[[#This Row],[Region]],People!B:B,People!A:A)</f>
        <v>Kelly Williams</v>
      </c>
      <c r="W8568" s="3" t="str">
        <f>IFERROR(VLOOKUP(MainData[[#This Row],[Order ID]],Table3[#All],2,0),"No")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LOOKUP(MainData[[#This Row],[Region]],People!B:B,People!A:A)</f>
        <v>Chuck Magee</v>
      </c>
      <c r="W8569" s="3" t="str">
        <f>IFERROR(VLOOKUP(MainData[[#This Row],[Order ID]],Table3[#All],2,0),"No")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LOOKUP(MainData[[#This Row],[Region]],People!B:B,People!A:A)</f>
        <v>Chuck Magee</v>
      </c>
      <c r="W8570" s="3" t="str">
        <f>IFERROR(VLOOKUP(MainData[[#This Row],[Order ID]],Table3[#All],2,0),"No")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LOOKUP(MainData[[#This Row],[Region]],People!B:B,People!A:A)</f>
        <v>Chuck Magee</v>
      </c>
      <c r="W8571" s="3" t="str">
        <f>IFERROR(VLOOKUP(MainData[[#This Row],[Order ID]],Table3[#All],2,0),"No")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LOOKUP(MainData[[#This Row],[Region]],People!B:B,People!A:A)</f>
        <v>Chuck Magee</v>
      </c>
      <c r="W8572" s="3" t="str">
        <f>IFERROR(VLOOKUP(MainData[[#This Row],[Order ID]],Table3[#All],2,0),"No")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LOOKUP(MainData[[#This Row],[Region]],People!B:B,People!A:A)</f>
        <v>Kelly Williams</v>
      </c>
      <c r="W8573" s="3" t="str">
        <f>IFERROR(VLOOKUP(MainData[[#This Row],[Order ID]],Table3[#All],2,0),"No")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LOOKUP(MainData[[#This Row],[Region]],People!B:B,People!A:A)</f>
        <v>Kelly Williams</v>
      </c>
      <c r="W8574" s="3" t="str">
        <f>IFERROR(VLOOKUP(MainData[[#This Row],[Order ID]],Table3[#All],2,0),"No")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LOOKUP(MainData[[#This Row],[Region]],People!B:B,People!A:A)</f>
        <v>Chuck Magee</v>
      </c>
      <c r="W8575" s="3" t="str">
        <f>IFERROR(VLOOKUP(MainData[[#This Row],[Order ID]],Table3[#All],2,0),"No")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LOOKUP(MainData[[#This Row],[Region]],People!B:B,People!A:A)</f>
        <v>Anna Andreadi</v>
      </c>
      <c r="W8576" s="3" t="str">
        <f>IFERROR(VLOOKUP(MainData[[#This Row],[Order ID]],Table3[#All],2,0),"No")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LOOKUP(MainData[[#This Row],[Region]],People!B:B,People!A:A)</f>
        <v>Cassandra Brandow</v>
      </c>
      <c r="W8577" s="3" t="str">
        <f>IFERROR(VLOOKUP(MainData[[#This Row],[Order ID]],Table3[#All],2,0),"No")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LOOKUP(MainData[[#This Row],[Region]],People!B:B,People!A:A)</f>
        <v>Chuck Magee</v>
      </c>
      <c r="W8578" s="3" t="str">
        <f>IFERROR(VLOOKUP(MainData[[#This Row],[Order ID]],Table3[#All],2,0),"No")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LOOKUP(MainData[[#This Row],[Region]],People!B:B,People!A:A)</f>
        <v>Kelly Williams</v>
      </c>
      <c r="W8579" s="3" t="str">
        <f>IFERROR(VLOOKUP(MainData[[#This Row],[Order ID]],Table3[#All],2,0),"No")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LOOKUP(MainData[[#This Row],[Region]],People!B:B,People!A:A)</f>
        <v>Kelly Williams</v>
      </c>
      <c r="W8580" s="3" t="str">
        <f>IFERROR(VLOOKUP(MainData[[#This Row],[Order ID]],Table3[#All],2,0),"No")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LOOKUP(MainData[[#This Row],[Region]],People!B:B,People!A:A)</f>
        <v>Cassandra Brandow</v>
      </c>
      <c r="W8581" s="3" t="str">
        <f>IFERROR(VLOOKUP(MainData[[#This Row],[Order ID]],Table3[#All],2,0),"No")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LOOKUP(MainData[[#This Row],[Region]],People!B:B,People!A:A)</f>
        <v>Kelly Williams</v>
      </c>
      <c r="W8582" s="3" t="str">
        <f>IFERROR(VLOOKUP(MainData[[#This Row],[Order ID]],Table3[#All],2,0),"No")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LOOKUP(MainData[[#This Row],[Region]],People!B:B,People!A:A)</f>
        <v>Kelly Williams</v>
      </c>
      <c r="W8583" s="3" t="str">
        <f>IFERROR(VLOOKUP(MainData[[#This Row],[Order ID]],Table3[#All],2,0),"No")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LOOKUP(MainData[[#This Row],[Region]],People!B:B,People!A:A)</f>
        <v>Kelly Williams</v>
      </c>
      <c r="W8584" s="3" t="str">
        <f>IFERROR(VLOOKUP(MainData[[#This Row],[Order ID]],Table3[#All],2,0),"No")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LOOKUP(MainData[[#This Row],[Region]],People!B:B,People!A:A)</f>
        <v>Kelly Williams</v>
      </c>
      <c r="W8585" s="3" t="str">
        <f>IFERROR(VLOOKUP(MainData[[#This Row],[Order ID]],Table3[#All],2,0),"No")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LOOKUP(MainData[[#This Row],[Region]],People!B:B,People!A:A)</f>
        <v>Anna Andreadi</v>
      </c>
      <c r="W8586" s="3" t="str">
        <f>IFERROR(VLOOKUP(MainData[[#This Row],[Order ID]],Table3[#All],2,0),"No")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LOOKUP(MainData[[#This Row],[Region]],People!B:B,People!A:A)</f>
        <v>Chuck Magee</v>
      </c>
      <c r="W8587" s="3" t="str">
        <f>IFERROR(VLOOKUP(MainData[[#This Row],[Order ID]],Table3[#All],2,0),"No")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LOOKUP(MainData[[#This Row],[Region]],People!B:B,People!A:A)</f>
        <v>Anna Andreadi</v>
      </c>
      <c r="W8588" s="3" t="str">
        <f>IFERROR(VLOOKUP(MainData[[#This Row],[Order ID]],Table3[#All],2,0),"No")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LOOKUP(MainData[[#This Row],[Region]],People!B:B,People!A:A)</f>
        <v>Anna Andreadi</v>
      </c>
      <c r="W8589" s="3" t="str">
        <f>IFERROR(VLOOKUP(MainData[[#This Row],[Order ID]],Table3[#All],2,0),"No")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LOOKUP(MainData[[#This Row],[Region]],People!B:B,People!A:A)</f>
        <v>Chuck Magee</v>
      </c>
      <c r="W8590" s="3" t="str">
        <f>IFERROR(VLOOKUP(MainData[[#This Row],[Order ID]],Table3[#All],2,0),"No")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LOOKUP(MainData[[#This Row],[Region]],People!B:B,People!A:A)</f>
        <v>Chuck Magee</v>
      </c>
      <c r="W8591" s="3" t="str">
        <f>IFERROR(VLOOKUP(MainData[[#This Row],[Order ID]],Table3[#All],2,0),"No")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LOOKUP(MainData[[#This Row],[Region]],People!B:B,People!A:A)</f>
        <v>Chuck Magee</v>
      </c>
      <c r="W8592" s="3" t="str">
        <f>IFERROR(VLOOKUP(MainData[[#This Row],[Order ID]],Table3[#All],2,0),"No")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LOOKUP(MainData[[#This Row],[Region]],People!B:B,People!A:A)</f>
        <v>Anna Andreadi</v>
      </c>
      <c r="W8593" s="3" t="str">
        <f>IFERROR(VLOOKUP(MainData[[#This Row],[Order ID]],Table3[#All],2,0),"No")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LOOKUP(MainData[[#This Row],[Region]],People!B:B,People!A:A)</f>
        <v>Anna Andreadi</v>
      </c>
      <c r="W8594" s="3" t="str">
        <f>IFERROR(VLOOKUP(MainData[[#This Row],[Order ID]],Table3[#All],2,0),"No")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LOOKUP(MainData[[#This Row],[Region]],People!B:B,People!A:A)</f>
        <v>Cassandra Brandow</v>
      </c>
      <c r="W8595" s="3" t="str">
        <f>IFERROR(VLOOKUP(MainData[[#This Row],[Order ID]],Table3[#All],2,0),"No")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LOOKUP(MainData[[#This Row],[Region]],People!B:B,People!A:A)</f>
        <v>Cassandra Brandow</v>
      </c>
      <c r="W8596" s="3" t="str">
        <f>IFERROR(VLOOKUP(MainData[[#This Row],[Order ID]],Table3[#All],2,0),"No")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LOOKUP(MainData[[#This Row],[Region]],People!B:B,People!A:A)</f>
        <v>Cassandra Brandow</v>
      </c>
      <c r="W8597" s="3" t="str">
        <f>IFERROR(VLOOKUP(MainData[[#This Row],[Order ID]],Table3[#All],2,0),"No")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LOOKUP(MainData[[#This Row],[Region]],People!B:B,People!A:A)</f>
        <v>Cassandra Brandow</v>
      </c>
      <c r="W8598" s="3" t="str">
        <f>IFERROR(VLOOKUP(MainData[[#This Row],[Order ID]],Table3[#All],2,0),"No")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LOOKUP(MainData[[#This Row],[Region]],People!B:B,People!A:A)</f>
        <v>Anna Andreadi</v>
      </c>
      <c r="W8599" s="3" t="str">
        <f>IFERROR(VLOOKUP(MainData[[#This Row],[Order ID]],Table3[#All],2,0),"No")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LOOKUP(MainData[[#This Row],[Region]],People!B:B,People!A:A)</f>
        <v>Anna Andreadi</v>
      </c>
      <c r="W8600" s="3" t="str">
        <f>IFERROR(VLOOKUP(MainData[[#This Row],[Order ID]],Table3[#All],2,0),"No")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LOOKUP(MainData[[#This Row],[Region]],People!B:B,People!A:A)</f>
        <v>Anna Andreadi</v>
      </c>
      <c r="W8601" s="3" t="str">
        <f>IFERROR(VLOOKUP(MainData[[#This Row],[Order ID]],Table3[#All],2,0),"No")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LOOKUP(MainData[[#This Row],[Region]],People!B:B,People!A:A)</f>
        <v>Anna Andreadi</v>
      </c>
      <c r="W8602" s="3" t="str">
        <f>IFERROR(VLOOKUP(MainData[[#This Row],[Order ID]],Table3[#All],2,0),"No")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LOOKUP(MainData[[#This Row],[Region]],People!B:B,People!A:A)</f>
        <v>Anna Andreadi</v>
      </c>
      <c r="W8603" s="3" t="str">
        <f>IFERROR(VLOOKUP(MainData[[#This Row],[Order ID]],Table3[#All],2,0),"No")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LOOKUP(MainData[[#This Row],[Region]],People!B:B,People!A:A)</f>
        <v>Anna Andreadi</v>
      </c>
      <c r="W8604" s="3" t="str">
        <f>IFERROR(VLOOKUP(MainData[[#This Row],[Order ID]],Table3[#All],2,0),"No")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LOOKUP(MainData[[#This Row],[Region]],People!B:B,People!A:A)</f>
        <v>Kelly Williams</v>
      </c>
      <c r="W8605" s="3" t="str">
        <f>IFERROR(VLOOKUP(MainData[[#This Row],[Order ID]],Table3[#All],2,0),"No")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LOOKUP(MainData[[#This Row],[Region]],People!B:B,People!A:A)</f>
        <v>Kelly Williams</v>
      </c>
      <c r="W8606" s="3" t="str">
        <f>IFERROR(VLOOKUP(MainData[[#This Row],[Order ID]],Table3[#All],2,0),"No")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LOOKUP(MainData[[#This Row],[Region]],People!B:B,People!A:A)</f>
        <v>Kelly Williams</v>
      </c>
      <c r="W8607" s="3" t="str">
        <f>IFERROR(VLOOKUP(MainData[[#This Row],[Order ID]],Table3[#All],2,0),"No")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LOOKUP(MainData[[#This Row],[Region]],People!B:B,People!A:A)</f>
        <v>Chuck Magee</v>
      </c>
      <c r="W8608" s="3" t="str">
        <f>IFERROR(VLOOKUP(MainData[[#This Row],[Order ID]],Table3[#All],2,0),"No")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LOOKUP(MainData[[#This Row],[Region]],People!B:B,People!A:A)</f>
        <v>Chuck Magee</v>
      </c>
      <c r="W8609" s="3" t="str">
        <f>IFERROR(VLOOKUP(MainData[[#This Row],[Order ID]],Table3[#All],2,0),"No")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LOOKUP(MainData[[#This Row],[Region]],People!B:B,People!A:A)</f>
        <v>Chuck Magee</v>
      </c>
      <c r="W8610" s="3" t="str">
        <f>IFERROR(VLOOKUP(MainData[[#This Row],[Order ID]],Table3[#All],2,0),"No")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LOOKUP(MainData[[#This Row],[Region]],People!B:B,People!A:A)</f>
        <v>Chuck Magee</v>
      </c>
      <c r="W8611" s="3" t="str">
        <f>IFERROR(VLOOKUP(MainData[[#This Row],[Order ID]],Table3[#All],2,0),"No")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LOOKUP(MainData[[#This Row],[Region]],People!B:B,People!A:A)</f>
        <v>Chuck Magee</v>
      </c>
      <c r="W8612" s="3" t="str">
        <f>IFERROR(VLOOKUP(MainData[[#This Row],[Order ID]],Table3[#All],2,0),"No")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LOOKUP(MainData[[#This Row],[Region]],People!B:B,People!A:A)</f>
        <v>Anna Andreadi</v>
      </c>
      <c r="W8613" s="3" t="str">
        <f>IFERROR(VLOOKUP(MainData[[#This Row],[Order ID]],Table3[#All],2,0),"No")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LOOKUP(MainData[[#This Row],[Region]],People!B:B,People!A:A)</f>
        <v>Anna Andreadi</v>
      </c>
      <c r="W8614" s="3" t="str">
        <f>IFERROR(VLOOKUP(MainData[[#This Row],[Order ID]],Table3[#All],2,0),"No")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LOOKUP(MainData[[#This Row],[Region]],People!B:B,People!A:A)</f>
        <v>Anna Andreadi</v>
      </c>
      <c r="W8615" s="3" t="str">
        <f>IFERROR(VLOOKUP(MainData[[#This Row],[Order ID]],Table3[#All],2,0),"No")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LOOKUP(MainData[[#This Row],[Region]],People!B:B,People!A:A)</f>
        <v>Anna Andreadi</v>
      </c>
      <c r="W8616" s="3" t="str">
        <f>IFERROR(VLOOKUP(MainData[[#This Row],[Order ID]],Table3[#All],2,0),"No")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LOOKUP(MainData[[#This Row],[Region]],People!B:B,People!A:A)</f>
        <v>Anna Andreadi</v>
      </c>
      <c r="W8617" s="3" t="str">
        <f>IFERROR(VLOOKUP(MainData[[#This Row],[Order ID]],Table3[#All],2,0),"No")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LOOKUP(MainData[[#This Row],[Region]],People!B:B,People!A:A)</f>
        <v>Anna Andreadi</v>
      </c>
      <c r="W8618" s="3" t="str">
        <f>IFERROR(VLOOKUP(MainData[[#This Row],[Order ID]],Table3[#All],2,0),"No")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LOOKUP(MainData[[#This Row],[Region]],People!B:B,People!A:A)</f>
        <v>Anna Andreadi</v>
      </c>
      <c r="W8619" s="3" t="str">
        <f>IFERROR(VLOOKUP(MainData[[#This Row],[Order ID]],Table3[#All],2,0),"No")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LOOKUP(MainData[[#This Row],[Region]],People!B:B,People!A:A)</f>
        <v>Anna Andreadi</v>
      </c>
      <c r="W8620" s="3" t="str">
        <f>IFERROR(VLOOKUP(MainData[[#This Row],[Order ID]],Table3[#All],2,0),"No")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LOOKUP(MainData[[#This Row],[Region]],People!B:B,People!A:A)</f>
        <v>Chuck Magee</v>
      </c>
      <c r="W8621" s="3" t="str">
        <f>IFERROR(VLOOKUP(MainData[[#This Row],[Order ID]],Table3[#All],2,0),"No")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LOOKUP(MainData[[#This Row],[Region]],People!B:B,People!A:A)</f>
        <v>Kelly Williams</v>
      </c>
      <c r="W8622" s="3" t="str">
        <f>IFERROR(VLOOKUP(MainData[[#This Row],[Order ID]],Table3[#All],2,0),"No")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LOOKUP(MainData[[#This Row],[Region]],People!B:B,People!A:A)</f>
        <v>Cassandra Brandow</v>
      </c>
      <c r="W8623" s="3" t="str">
        <f>IFERROR(VLOOKUP(MainData[[#This Row],[Order ID]],Table3[#All],2,0),"No")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LOOKUP(MainData[[#This Row],[Region]],People!B:B,People!A:A)</f>
        <v>Anna Andreadi</v>
      </c>
      <c r="W8624" s="3" t="str">
        <f>IFERROR(VLOOKUP(MainData[[#This Row],[Order ID]],Table3[#All],2,0),"No")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LOOKUP(MainData[[#This Row],[Region]],People!B:B,People!A:A)</f>
        <v>Cassandra Brandow</v>
      </c>
      <c r="W8625" s="3" t="str">
        <f>IFERROR(VLOOKUP(MainData[[#This Row],[Order ID]],Table3[#All],2,0),"No")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LOOKUP(MainData[[#This Row],[Region]],People!B:B,People!A:A)</f>
        <v>Cassandra Brandow</v>
      </c>
      <c r="W8626" s="3" t="str">
        <f>IFERROR(VLOOKUP(MainData[[#This Row],[Order ID]],Table3[#All],2,0),"No")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LOOKUP(MainData[[#This Row],[Region]],People!B:B,People!A:A)</f>
        <v>Anna Andreadi</v>
      </c>
      <c r="W8627" s="3" t="str">
        <f>IFERROR(VLOOKUP(MainData[[#This Row],[Order ID]],Table3[#All],2,0),"No")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LOOKUP(MainData[[#This Row],[Region]],People!B:B,People!A:A)</f>
        <v>Chuck Magee</v>
      </c>
      <c r="W8628" s="3" t="str">
        <f>IFERROR(VLOOKUP(MainData[[#This Row],[Order ID]],Table3[#All],2,0),"No")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LOOKUP(MainData[[#This Row],[Region]],People!B:B,People!A:A)</f>
        <v>Chuck Magee</v>
      </c>
      <c r="W8629" s="3" t="str">
        <f>IFERROR(VLOOKUP(MainData[[#This Row],[Order ID]],Table3[#All],2,0),"No")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LOOKUP(MainData[[#This Row],[Region]],People!B:B,People!A:A)</f>
        <v>Chuck Magee</v>
      </c>
      <c r="W8630" s="3" t="str">
        <f>IFERROR(VLOOKUP(MainData[[#This Row],[Order ID]],Table3[#All],2,0),"No")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LOOKUP(MainData[[#This Row],[Region]],People!B:B,People!A:A)</f>
        <v>Chuck Magee</v>
      </c>
      <c r="W8631" s="3" t="str">
        <f>IFERROR(VLOOKUP(MainData[[#This Row],[Order ID]],Table3[#All],2,0),"No")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LOOKUP(MainData[[#This Row],[Region]],People!B:B,People!A:A)</f>
        <v>Chuck Magee</v>
      </c>
      <c r="W8632" s="3" t="str">
        <f>IFERROR(VLOOKUP(MainData[[#This Row],[Order ID]],Table3[#All],2,0),"No")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LOOKUP(MainData[[#This Row],[Region]],People!B:B,People!A:A)</f>
        <v>Chuck Magee</v>
      </c>
      <c r="W8633" s="3" t="str">
        <f>IFERROR(VLOOKUP(MainData[[#This Row],[Order ID]],Table3[#All],2,0),"No")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LOOKUP(MainData[[#This Row],[Region]],People!B:B,People!A:A)</f>
        <v>Chuck Magee</v>
      </c>
      <c r="W8634" s="3" t="str">
        <f>IFERROR(VLOOKUP(MainData[[#This Row],[Order ID]],Table3[#All],2,0),"No")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LOOKUP(MainData[[#This Row],[Region]],People!B:B,People!A:A)</f>
        <v>Chuck Magee</v>
      </c>
      <c r="W8635" s="3" t="str">
        <f>IFERROR(VLOOKUP(MainData[[#This Row],[Order ID]],Table3[#All],2,0),"No")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LOOKUP(MainData[[#This Row],[Region]],People!B:B,People!A:A)</f>
        <v>Chuck Magee</v>
      </c>
      <c r="W8636" s="3" t="str">
        <f>IFERROR(VLOOKUP(MainData[[#This Row],[Order ID]],Table3[#All],2,0),"No")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LOOKUP(MainData[[#This Row],[Region]],People!B:B,People!A:A)</f>
        <v>Cassandra Brandow</v>
      </c>
      <c r="W8637" s="3" t="str">
        <f>IFERROR(VLOOKUP(MainData[[#This Row],[Order ID]],Table3[#All],2,0),"No")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LOOKUP(MainData[[#This Row],[Region]],People!B:B,People!A:A)</f>
        <v>Cassandra Brandow</v>
      </c>
      <c r="W8638" s="3" t="str">
        <f>IFERROR(VLOOKUP(MainData[[#This Row],[Order ID]],Table3[#All],2,0),"No")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LOOKUP(MainData[[#This Row],[Region]],People!B:B,People!A:A)</f>
        <v>Anna Andreadi</v>
      </c>
      <c r="W8639" s="3" t="str">
        <f>IFERROR(VLOOKUP(MainData[[#This Row],[Order ID]],Table3[#All],2,0),"No")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LOOKUP(MainData[[#This Row],[Region]],People!B:B,People!A:A)</f>
        <v>Kelly Williams</v>
      </c>
      <c r="W8640" s="3" t="str">
        <f>IFERROR(VLOOKUP(MainData[[#This Row],[Order ID]],Table3[#All],2,0),"No")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LOOKUP(MainData[[#This Row],[Region]],People!B:B,People!A:A)</f>
        <v>Cassandra Brandow</v>
      </c>
      <c r="W8641" s="3" t="str">
        <f>IFERROR(VLOOKUP(MainData[[#This Row],[Order ID]],Table3[#All],2,0),"No")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LOOKUP(MainData[[#This Row],[Region]],People!B:B,People!A:A)</f>
        <v>Kelly Williams</v>
      </c>
      <c r="W8642" s="3" t="str">
        <f>IFERROR(VLOOKUP(MainData[[#This Row],[Order ID]],Table3[#All],2,0),"No")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LOOKUP(MainData[[#This Row],[Region]],People!B:B,People!A:A)</f>
        <v>Anna Andreadi</v>
      </c>
      <c r="W8643" s="3" t="str">
        <f>IFERROR(VLOOKUP(MainData[[#This Row],[Order ID]],Table3[#All],2,0),"No")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LOOKUP(MainData[[#This Row],[Region]],People!B:B,People!A:A)</f>
        <v>Cassandra Brandow</v>
      </c>
      <c r="W8644" s="3" t="str">
        <f>IFERROR(VLOOKUP(MainData[[#This Row],[Order ID]],Table3[#All],2,0),"No")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LOOKUP(MainData[[#This Row],[Region]],People!B:B,People!A:A)</f>
        <v>Cassandra Brandow</v>
      </c>
      <c r="W8645" s="3" t="str">
        <f>IFERROR(VLOOKUP(MainData[[#This Row],[Order ID]],Table3[#All],2,0),"No")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LOOKUP(MainData[[#This Row],[Region]],People!B:B,People!A:A)</f>
        <v>Cassandra Brandow</v>
      </c>
      <c r="W8646" s="3" t="str">
        <f>IFERROR(VLOOKUP(MainData[[#This Row],[Order ID]],Table3[#All],2,0),"No")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LOOKUP(MainData[[#This Row],[Region]],People!B:B,People!A:A)</f>
        <v>Cassandra Brandow</v>
      </c>
      <c r="W8647" s="3" t="str">
        <f>IFERROR(VLOOKUP(MainData[[#This Row],[Order ID]],Table3[#All],2,0),"No")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LOOKUP(MainData[[#This Row],[Region]],People!B:B,People!A:A)</f>
        <v>Anna Andreadi</v>
      </c>
      <c r="W8648" s="3" t="str">
        <f>IFERROR(VLOOKUP(MainData[[#This Row],[Order ID]],Table3[#All],2,0),"No")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LOOKUP(MainData[[#This Row],[Region]],People!B:B,People!A:A)</f>
        <v>Cassandra Brandow</v>
      </c>
      <c r="W8649" s="3" t="str">
        <f>IFERROR(VLOOKUP(MainData[[#This Row],[Order ID]],Table3[#All],2,0),"No")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LOOKUP(MainData[[#This Row],[Region]],People!B:B,People!A:A)</f>
        <v>Cassandra Brandow</v>
      </c>
      <c r="W8650" s="3" t="str">
        <f>IFERROR(VLOOKUP(MainData[[#This Row],[Order ID]],Table3[#All],2,0),"No")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LOOKUP(MainData[[#This Row],[Region]],People!B:B,People!A:A)</f>
        <v>Cassandra Brandow</v>
      </c>
      <c r="W8651" s="3" t="str">
        <f>IFERROR(VLOOKUP(MainData[[#This Row],[Order ID]],Table3[#All],2,0),"No")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LOOKUP(MainData[[#This Row],[Region]],People!B:B,People!A:A)</f>
        <v>Anna Andreadi</v>
      </c>
      <c r="W8652" s="3" t="str">
        <f>IFERROR(VLOOKUP(MainData[[#This Row],[Order ID]],Table3[#All],2,0),"No")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LOOKUP(MainData[[#This Row],[Region]],People!B:B,People!A:A)</f>
        <v>Anna Andreadi</v>
      </c>
      <c r="W8653" s="3" t="str">
        <f>IFERROR(VLOOKUP(MainData[[#This Row],[Order ID]],Table3[#All],2,0),"No")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LOOKUP(MainData[[#This Row],[Region]],People!B:B,People!A:A)</f>
        <v>Anna Andreadi</v>
      </c>
      <c r="W8654" s="3" t="str">
        <f>IFERROR(VLOOKUP(MainData[[#This Row],[Order ID]],Table3[#All],2,0),"No")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LOOKUP(MainData[[#This Row],[Region]],People!B:B,People!A:A)</f>
        <v>Anna Andreadi</v>
      </c>
      <c r="W8655" s="3" t="str">
        <f>IFERROR(VLOOKUP(MainData[[#This Row],[Order ID]],Table3[#All],2,0),"No")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LOOKUP(MainData[[#This Row],[Region]],People!B:B,People!A:A)</f>
        <v>Anna Andreadi</v>
      </c>
      <c r="W8656" s="3" t="str">
        <f>IFERROR(VLOOKUP(MainData[[#This Row],[Order ID]],Table3[#All],2,0),"No")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LOOKUP(MainData[[#This Row],[Region]],People!B:B,People!A:A)</f>
        <v>Anna Andreadi</v>
      </c>
      <c r="W8657" s="3" t="str">
        <f>IFERROR(VLOOKUP(MainData[[#This Row],[Order ID]],Table3[#All],2,0),"No")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LOOKUP(MainData[[#This Row],[Region]],People!B:B,People!A:A)</f>
        <v>Anna Andreadi</v>
      </c>
      <c r="W8658" s="3" t="str">
        <f>IFERROR(VLOOKUP(MainData[[#This Row],[Order ID]],Table3[#All],2,0),"No")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LOOKUP(MainData[[#This Row],[Region]],People!B:B,People!A:A)</f>
        <v>Anna Andreadi</v>
      </c>
      <c r="W8659" s="3" t="str">
        <f>IFERROR(VLOOKUP(MainData[[#This Row],[Order ID]],Table3[#All],2,0),"No")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LOOKUP(MainData[[#This Row],[Region]],People!B:B,People!A:A)</f>
        <v>Kelly Williams</v>
      </c>
      <c r="W8660" s="3" t="str">
        <f>IFERROR(VLOOKUP(MainData[[#This Row],[Order ID]],Table3[#All],2,0),"No")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LOOKUP(MainData[[#This Row],[Region]],People!B:B,People!A:A)</f>
        <v>Chuck Magee</v>
      </c>
      <c r="W8661" s="3" t="str">
        <f>IFERROR(VLOOKUP(MainData[[#This Row],[Order ID]],Table3[#All],2,0),"No")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LOOKUP(MainData[[#This Row],[Region]],People!B:B,People!A:A)</f>
        <v>Cassandra Brandow</v>
      </c>
      <c r="W8662" s="3" t="str">
        <f>IFERROR(VLOOKUP(MainData[[#This Row],[Order ID]],Table3[#All],2,0),"No")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LOOKUP(MainData[[#This Row],[Region]],People!B:B,People!A:A)</f>
        <v>Kelly Williams</v>
      </c>
      <c r="W8663" s="3" t="str">
        <f>IFERROR(VLOOKUP(MainData[[#This Row],[Order ID]],Table3[#All],2,0),"No")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LOOKUP(MainData[[#This Row],[Region]],People!B:B,People!A:A)</f>
        <v>Kelly Williams</v>
      </c>
      <c r="W8664" s="3" t="str">
        <f>IFERROR(VLOOKUP(MainData[[#This Row],[Order ID]],Table3[#All],2,0),"No")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LOOKUP(MainData[[#This Row],[Region]],People!B:B,People!A:A)</f>
        <v>Kelly Williams</v>
      </c>
      <c r="W8665" s="3" t="str">
        <f>IFERROR(VLOOKUP(MainData[[#This Row],[Order ID]],Table3[#All],2,0),"No")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LOOKUP(MainData[[#This Row],[Region]],People!B:B,People!A:A)</f>
        <v>Anna Andreadi</v>
      </c>
      <c r="W8666" s="3" t="str">
        <f>IFERROR(VLOOKUP(MainData[[#This Row],[Order ID]],Table3[#All],2,0),"No")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LOOKUP(MainData[[#This Row],[Region]],People!B:B,People!A:A)</f>
        <v>Anna Andreadi</v>
      </c>
      <c r="W8667" s="3" t="str">
        <f>IFERROR(VLOOKUP(MainData[[#This Row],[Order ID]],Table3[#All],2,0),"No")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LOOKUP(MainData[[#This Row],[Region]],People!B:B,People!A:A)</f>
        <v>Chuck Magee</v>
      </c>
      <c r="W8668" s="3" t="str">
        <f>IFERROR(VLOOKUP(MainData[[#This Row],[Order ID]],Table3[#All],2,0),"No")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LOOKUP(MainData[[#This Row],[Region]],People!B:B,People!A:A)</f>
        <v>Anna Andreadi</v>
      </c>
      <c r="W8669" s="3" t="str">
        <f>IFERROR(VLOOKUP(MainData[[#This Row],[Order ID]],Table3[#All],2,0),"No")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LOOKUP(MainData[[#This Row],[Region]],People!B:B,People!A:A)</f>
        <v>Anna Andreadi</v>
      </c>
      <c r="W8670" s="3" t="str">
        <f>IFERROR(VLOOKUP(MainData[[#This Row],[Order ID]],Table3[#All],2,0),"No")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LOOKUP(MainData[[#This Row],[Region]],People!B:B,People!A:A)</f>
        <v>Anna Andreadi</v>
      </c>
      <c r="W8671" s="3" t="str">
        <f>IFERROR(VLOOKUP(MainData[[#This Row],[Order ID]],Table3[#All],2,0),"No")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LOOKUP(MainData[[#This Row],[Region]],People!B:B,People!A:A)</f>
        <v>Chuck Magee</v>
      </c>
      <c r="W8672" s="3" t="str">
        <f>IFERROR(VLOOKUP(MainData[[#This Row],[Order ID]],Table3[#All],2,0),"No")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LOOKUP(MainData[[#This Row],[Region]],People!B:B,People!A:A)</f>
        <v>Chuck Magee</v>
      </c>
      <c r="W8673" s="3" t="str">
        <f>IFERROR(VLOOKUP(MainData[[#This Row],[Order ID]],Table3[#All],2,0),"No")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LOOKUP(MainData[[#This Row],[Region]],People!B:B,People!A:A)</f>
        <v>Kelly Williams</v>
      </c>
      <c r="W8674" s="3" t="str">
        <f>IFERROR(VLOOKUP(MainData[[#This Row],[Order ID]],Table3[#All],2,0),"No")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LOOKUP(MainData[[#This Row],[Region]],People!B:B,People!A:A)</f>
        <v>Kelly Williams</v>
      </c>
      <c r="W8675" s="3" t="str">
        <f>IFERROR(VLOOKUP(MainData[[#This Row],[Order ID]],Table3[#All],2,0),"No")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LOOKUP(MainData[[#This Row],[Region]],People!B:B,People!A:A)</f>
        <v>Kelly Williams</v>
      </c>
      <c r="W8676" s="3" t="str">
        <f>IFERROR(VLOOKUP(MainData[[#This Row],[Order ID]],Table3[#All],2,0),"No")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LOOKUP(MainData[[#This Row],[Region]],People!B:B,People!A:A)</f>
        <v>Kelly Williams</v>
      </c>
      <c r="W8677" s="3" t="str">
        <f>IFERROR(VLOOKUP(MainData[[#This Row],[Order ID]],Table3[#All],2,0),"No")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LOOKUP(MainData[[#This Row],[Region]],People!B:B,People!A:A)</f>
        <v>Kelly Williams</v>
      </c>
      <c r="W8678" s="3" t="str">
        <f>IFERROR(VLOOKUP(MainData[[#This Row],[Order ID]],Table3[#All],2,0),"No")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LOOKUP(MainData[[#This Row],[Region]],People!B:B,People!A:A)</f>
        <v>Kelly Williams</v>
      </c>
      <c r="W8679" s="3" t="str">
        <f>IFERROR(VLOOKUP(MainData[[#This Row],[Order ID]],Table3[#All],2,0),"No")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LOOKUP(MainData[[#This Row],[Region]],People!B:B,People!A:A)</f>
        <v>Kelly Williams</v>
      </c>
      <c r="W8680" s="3" t="str">
        <f>IFERROR(VLOOKUP(MainData[[#This Row],[Order ID]],Table3[#All],2,0),"No")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LOOKUP(MainData[[#This Row],[Region]],People!B:B,People!A:A)</f>
        <v>Kelly Williams</v>
      </c>
      <c r="W8681" s="3" t="str">
        <f>IFERROR(VLOOKUP(MainData[[#This Row],[Order ID]],Table3[#All],2,0),"No")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LOOKUP(MainData[[#This Row],[Region]],People!B:B,People!A:A)</f>
        <v>Cassandra Brandow</v>
      </c>
      <c r="W8682" s="3" t="str">
        <f>IFERROR(VLOOKUP(MainData[[#This Row],[Order ID]],Table3[#All],2,0),"No")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LOOKUP(MainData[[#This Row],[Region]],People!B:B,People!A:A)</f>
        <v>Cassandra Brandow</v>
      </c>
      <c r="W8683" s="3" t="str">
        <f>IFERROR(VLOOKUP(MainData[[#This Row],[Order ID]],Table3[#All],2,0),"No")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LOOKUP(MainData[[#This Row],[Region]],People!B:B,People!A:A)</f>
        <v>Cassandra Brandow</v>
      </c>
      <c r="W8684" s="3" t="str">
        <f>IFERROR(VLOOKUP(MainData[[#This Row],[Order ID]],Table3[#All],2,0),"No")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LOOKUP(MainData[[#This Row],[Region]],People!B:B,People!A:A)</f>
        <v>Anna Andreadi</v>
      </c>
      <c r="W8685" s="3" t="str">
        <f>IFERROR(VLOOKUP(MainData[[#This Row],[Order ID]],Table3[#All],2,0),"No")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LOOKUP(MainData[[#This Row],[Region]],People!B:B,People!A:A)</f>
        <v>Anna Andreadi</v>
      </c>
      <c r="W8686" s="3" t="str">
        <f>IFERROR(VLOOKUP(MainData[[#This Row],[Order ID]],Table3[#All],2,0),"No")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LOOKUP(MainData[[#This Row],[Region]],People!B:B,People!A:A)</f>
        <v>Chuck Magee</v>
      </c>
      <c r="W8687" s="3" t="str">
        <f>IFERROR(VLOOKUP(MainData[[#This Row],[Order ID]],Table3[#All],2,0),"No")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LOOKUP(MainData[[#This Row],[Region]],People!B:B,People!A:A)</f>
        <v>Anna Andreadi</v>
      </c>
      <c r="W8688" s="3" t="str">
        <f>IFERROR(VLOOKUP(MainData[[#This Row],[Order ID]],Table3[#All],2,0),"No")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LOOKUP(MainData[[#This Row],[Region]],People!B:B,People!A:A)</f>
        <v>Anna Andreadi</v>
      </c>
      <c r="W8689" s="3" t="str">
        <f>IFERROR(VLOOKUP(MainData[[#This Row],[Order ID]],Table3[#All],2,0),"No")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LOOKUP(MainData[[#This Row],[Region]],People!B:B,People!A:A)</f>
        <v>Anna Andreadi</v>
      </c>
      <c r="W8690" s="3" t="str">
        <f>IFERROR(VLOOKUP(MainData[[#This Row],[Order ID]],Table3[#All],2,0),"No")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LOOKUP(MainData[[#This Row],[Region]],People!B:B,People!A:A)</f>
        <v>Chuck Magee</v>
      </c>
      <c r="W8691" s="3" t="str">
        <f>IFERROR(VLOOKUP(MainData[[#This Row],[Order ID]],Table3[#All],2,0),"No")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LOOKUP(MainData[[#This Row],[Region]],People!B:B,People!A:A)</f>
        <v>Chuck Magee</v>
      </c>
      <c r="W8692" s="3" t="str">
        <f>IFERROR(VLOOKUP(MainData[[#This Row],[Order ID]],Table3[#All],2,0),"No")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LOOKUP(MainData[[#This Row],[Region]],People!B:B,People!A:A)</f>
        <v>Chuck Magee</v>
      </c>
      <c r="W8693" s="3" t="str">
        <f>IFERROR(VLOOKUP(MainData[[#This Row],[Order ID]],Table3[#All],2,0),"No")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LOOKUP(MainData[[#This Row],[Region]],People!B:B,People!A:A)</f>
        <v>Chuck Magee</v>
      </c>
      <c r="W8694" s="3" t="str">
        <f>IFERROR(VLOOKUP(MainData[[#This Row],[Order ID]],Table3[#All],2,0),"No")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LOOKUP(MainData[[#This Row],[Region]],People!B:B,People!A:A)</f>
        <v>Anna Andreadi</v>
      </c>
      <c r="W8695" s="3" t="str">
        <f>IFERROR(VLOOKUP(MainData[[#This Row],[Order ID]],Table3[#All],2,0),"No")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LOOKUP(MainData[[#This Row],[Region]],People!B:B,People!A:A)</f>
        <v>Kelly Williams</v>
      </c>
      <c r="W8696" s="3" t="str">
        <f>IFERROR(VLOOKUP(MainData[[#This Row],[Order ID]],Table3[#All],2,0),"No")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LOOKUP(MainData[[#This Row],[Region]],People!B:B,People!A:A)</f>
        <v>Anna Andreadi</v>
      </c>
      <c r="W8697" s="3" t="str">
        <f>IFERROR(VLOOKUP(MainData[[#This Row],[Order ID]],Table3[#All],2,0),"No")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LOOKUP(MainData[[#This Row],[Region]],People!B:B,People!A:A)</f>
        <v>Cassandra Brandow</v>
      </c>
      <c r="W8698" s="3" t="str">
        <f>IFERROR(VLOOKUP(MainData[[#This Row],[Order ID]],Table3[#All],2,0),"No")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LOOKUP(MainData[[#This Row],[Region]],People!B:B,People!A:A)</f>
        <v>Cassandra Brandow</v>
      </c>
      <c r="W8699" s="3" t="str">
        <f>IFERROR(VLOOKUP(MainData[[#This Row],[Order ID]],Table3[#All],2,0),"No")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LOOKUP(MainData[[#This Row],[Region]],People!B:B,People!A:A)</f>
        <v>Cassandra Brandow</v>
      </c>
      <c r="W8700" s="3" t="str">
        <f>IFERROR(VLOOKUP(MainData[[#This Row],[Order ID]],Table3[#All],2,0),"No")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LOOKUP(MainData[[#This Row],[Region]],People!B:B,People!A:A)</f>
        <v>Cassandra Brandow</v>
      </c>
      <c r="W8701" s="3" t="str">
        <f>IFERROR(VLOOKUP(MainData[[#This Row],[Order ID]],Table3[#All],2,0),"No")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LOOKUP(MainData[[#This Row],[Region]],People!B:B,People!A:A)</f>
        <v>Cassandra Brandow</v>
      </c>
      <c r="W8702" s="3" t="str">
        <f>IFERROR(VLOOKUP(MainData[[#This Row],[Order ID]],Table3[#All],2,0),"No")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LOOKUP(MainData[[#This Row],[Region]],People!B:B,People!A:A)</f>
        <v>Cassandra Brandow</v>
      </c>
      <c r="W8703" s="3" t="str">
        <f>IFERROR(VLOOKUP(MainData[[#This Row],[Order ID]],Table3[#All],2,0),"No")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LOOKUP(MainData[[#This Row],[Region]],People!B:B,People!A:A)</f>
        <v>Cassandra Brandow</v>
      </c>
      <c r="W8704" s="3" t="str">
        <f>IFERROR(VLOOKUP(MainData[[#This Row],[Order ID]],Table3[#All],2,0),"No")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LOOKUP(MainData[[#This Row],[Region]],People!B:B,People!A:A)</f>
        <v>Chuck Magee</v>
      </c>
      <c r="W8705" s="3" t="str">
        <f>IFERROR(VLOOKUP(MainData[[#This Row],[Order ID]],Table3[#All],2,0),"No")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LOOKUP(MainData[[#This Row],[Region]],People!B:B,People!A:A)</f>
        <v>Kelly Williams</v>
      </c>
      <c r="W8706" s="3" t="str">
        <f>IFERROR(VLOOKUP(MainData[[#This Row],[Order ID]],Table3[#All],2,0),"No")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LOOKUP(MainData[[#This Row],[Region]],People!B:B,People!A:A)</f>
        <v>Anna Andreadi</v>
      </c>
      <c r="W8707" s="3" t="str">
        <f>IFERROR(VLOOKUP(MainData[[#This Row],[Order ID]],Table3[#All],2,0),"No")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LOOKUP(MainData[[#This Row],[Region]],People!B:B,People!A:A)</f>
        <v>Chuck Magee</v>
      </c>
      <c r="W8708" s="3" t="str">
        <f>IFERROR(VLOOKUP(MainData[[#This Row],[Order ID]],Table3[#All],2,0),"No")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LOOKUP(MainData[[#This Row],[Region]],People!B:B,People!A:A)</f>
        <v>Chuck Magee</v>
      </c>
      <c r="W8709" s="3" t="str">
        <f>IFERROR(VLOOKUP(MainData[[#This Row],[Order ID]],Table3[#All],2,0),"No")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LOOKUP(MainData[[#This Row],[Region]],People!B:B,People!A:A)</f>
        <v>Anna Andreadi</v>
      </c>
      <c r="W8710" s="3" t="str">
        <f>IFERROR(VLOOKUP(MainData[[#This Row],[Order ID]],Table3[#All],2,0),"No")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LOOKUP(MainData[[#This Row],[Region]],People!B:B,People!A:A)</f>
        <v>Anna Andreadi</v>
      </c>
      <c r="W8711" s="3" t="str">
        <f>IFERROR(VLOOKUP(MainData[[#This Row],[Order ID]],Table3[#All],2,0),"No")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LOOKUP(MainData[[#This Row],[Region]],People!B:B,People!A:A)</f>
        <v>Anna Andreadi</v>
      </c>
      <c r="W8712" s="3" t="str">
        <f>IFERROR(VLOOKUP(MainData[[#This Row],[Order ID]],Table3[#All],2,0),"No")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LOOKUP(MainData[[#This Row],[Region]],People!B:B,People!A:A)</f>
        <v>Anna Andreadi</v>
      </c>
      <c r="W8713" s="3" t="str">
        <f>IFERROR(VLOOKUP(MainData[[#This Row],[Order ID]],Table3[#All],2,0),"No")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LOOKUP(MainData[[#This Row],[Region]],People!B:B,People!A:A)</f>
        <v>Anna Andreadi</v>
      </c>
      <c r="W8714" s="3" t="str">
        <f>IFERROR(VLOOKUP(MainData[[#This Row],[Order ID]],Table3[#All],2,0),"No")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LOOKUP(MainData[[#This Row],[Region]],People!B:B,People!A:A)</f>
        <v>Anna Andreadi</v>
      </c>
      <c r="W8715" s="3" t="str">
        <f>IFERROR(VLOOKUP(MainData[[#This Row],[Order ID]],Table3[#All],2,0),"No")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LOOKUP(MainData[[#This Row],[Region]],People!B:B,People!A:A)</f>
        <v>Anna Andreadi</v>
      </c>
      <c r="W8716" s="3" t="str">
        <f>IFERROR(VLOOKUP(MainData[[#This Row],[Order ID]],Table3[#All],2,0),"No")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LOOKUP(MainData[[#This Row],[Region]],People!B:B,People!A:A)</f>
        <v>Chuck Magee</v>
      </c>
      <c r="W8717" s="3" t="str">
        <f>IFERROR(VLOOKUP(MainData[[#This Row],[Order ID]],Table3[#All],2,0),"No")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LOOKUP(MainData[[#This Row],[Region]],People!B:B,People!A:A)</f>
        <v>Kelly Williams</v>
      </c>
      <c r="W8718" s="3" t="str">
        <f>IFERROR(VLOOKUP(MainData[[#This Row],[Order ID]],Table3[#All],2,0),"No")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LOOKUP(MainData[[#This Row],[Region]],People!B:B,People!A:A)</f>
        <v>Kelly Williams</v>
      </c>
      <c r="W8719" s="3" t="str">
        <f>IFERROR(VLOOKUP(MainData[[#This Row],[Order ID]],Table3[#All],2,0),"No")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LOOKUP(MainData[[#This Row],[Region]],People!B:B,People!A:A)</f>
        <v>Kelly Williams</v>
      </c>
      <c r="W8720" s="3" t="str">
        <f>IFERROR(VLOOKUP(MainData[[#This Row],[Order ID]],Table3[#All],2,0),"No")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LOOKUP(MainData[[#This Row],[Region]],People!B:B,People!A:A)</f>
        <v>Kelly Williams</v>
      </c>
      <c r="W8721" s="3" t="str">
        <f>IFERROR(VLOOKUP(MainData[[#This Row],[Order ID]],Table3[#All],2,0),"No")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LOOKUP(MainData[[#This Row],[Region]],People!B:B,People!A:A)</f>
        <v>Kelly Williams</v>
      </c>
      <c r="W8722" s="3" t="str">
        <f>IFERROR(VLOOKUP(MainData[[#This Row],[Order ID]],Table3[#All],2,0),"No")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LOOKUP(MainData[[#This Row],[Region]],People!B:B,People!A:A)</f>
        <v>Kelly Williams</v>
      </c>
      <c r="W8723" s="3" t="str">
        <f>IFERROR(VLOOKUP(MainData[[#This Row],[Order ID]],Table3[#All],2,0),"No")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LOOKUP(MainData[[#This Row],[Region]],People!B:B,People!A:A)</f>
        <v>Kelly Williams</v>
      </c>
      <c r="W8724" s="3" t="str">
        <f>IFERROR(VLOOKUP(MainData[[#This Row],[Order ID]],Table3[#All],2,0),"No")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LOOKUP(MainData[[#This Row],[Region]],People!B:B,People!A:A)</f>
        <v>Cassandra Brandow</v>
      </c>
      <c r="W8725" s="3" t="str">
        <f>IFERROR(VLOOKUP(MainData[[#This Row],[Order ID]],Table3[#All],2,0),"No")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LOOKUP(MainData[[#This Row],[Region]],People!B:B,People!A:A)</f>
        <v>Cassandra Brandow</v>
      </c>
      <c r="W8726" s="3" t="str">
        <f>IFERROR(VLOOKUP(MainData[[#This Row],[Order ID]],Table3[#All],2,0),"No")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LOOKUP(MainData[[#This Row],[Region]],People!B:B,People!A:A)</f>
        <v>Anna Andreadi</v>
      </c>
      <c r="W8727" s="3" t="str">
        <f>IFERROR(VLOOKUP(MainData[[#This Row],[Order ID]],Table3[#All],2,0),"No")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LOOKUP(MainData[[#This Row],[Region]],People!B:B,People!A:A)</f>
        <v>Cassandra Brandow</v>
      </c>
      <c r="W8728" s="3" t="str">
        <f>IFERROR(VLOOKUP(MainData[[#This Row],[Order ID]],Table3[#All],2,0),"No")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LOOKUP(MainData[[#This Row],[Region]],People!B:B,People!A:A)</f>
        <v>Cassandra Brandow</v>
      </c>
      <c r="W8729" s="3" t="str">
        <f>IFERROR(VLOOKUP(MainData[[#This Row],[Order ID]],Table3[#All],2,0),"No")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LOOKUP(MainData[[#This Row],[Region]],People!B:B,People!A:A)</f>
        <v>Cassandra Brandow</v>
      </c>
      <c r="W8730" s="3" t="str">
        <f>IFERROR(VLOOKUP(MainData[[#This Row],[Order ID]],Table3[#All],2,0),"No")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LOOKUP(MainData[[#This Row],[Region]],People!B:B,People!A:A)</f>
        <v>Cassandra Brandow</v>
      </c>
      <c r="W8731" s="3" t="str">
        <f>IFERROR(VLOOKUP(MainData[[#This Row],[Order ID]],Table3[#All],2,0),"No")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LOOKUP(MainData[[#This Row],[Region]],People!B:B,People!A:A)</f>
        <v>Cassandra Brandow</v>
      </c>
      <c r="W8732" s="3" t="str">
        <f>IFERROR(VLOOKUP(MainData[[#This Row],[Order ID]],Table3[#All],2,0),"No")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LOOKUP(MainData[[#This Row],[Region]],People!B:B,People!A:A)</f>
        <v>Kelly Williams</v>
      </c>
      <c r="W8733" s="3" t="str">
        <f>IFERROR(VLOOKUP(MainData[[#This Row],[Order ID]],Table3[#All],2,0),"No")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LOOKUP(MainData[[#This Row],[Region]],People!B:B,People!A:A)</f>
        <v>Anna Andreadi</v>
      </c>
      <c r="W8734" s="3" t="str">
        <f>IFERROR(VLOOKUP(MainData[[#This Row],[Order ID]],Table3[#All],2,0),"No")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LOOKUP(MainData[[#This Row],[Region]],People!B:B,People!A:A)</f>
        <v>Anna Andreadi</v>
      </c>
      <c r="W8735" s="3" t="str">
        <f>IFERROR(VLOOKUP(MainData[[#This Row],[Order ID]],Table3[#All],2,0),"No")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LOOKUP(MainData[[#This Row],[Region]],People!B:B,People!A:A)</f>
        <v>Anna Andreadi</v>
      </c>
      <c r="W8736" s="3" t="str">
        <f>IFERROR(VLOOKUP(MainData[[#This Row],[Order ID]],Table3[#All],2,0),"No")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LOOKUP(MainData[[#This Row],[Region]],People!B:B,People!A:A)</f>
        <v>Chuck Magee</v>
      </c>
      <c r="W8737" s="3" t="str">
        <f>IFERROR(VLOOKUP(MainData[[#This Row],[Order ID]],Table3[#All],2,0),"No")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LOOKUP(MainData[[#This Row],[Region]],People!B:B,People!A:A)</f>
        <v>Kelly Williams</v>
      </c>
      <c r="W8738" s="3" t="str">
        <f>IFERROR(VLOOKUP(MainData[[#This Row],[Order ID]],Table3[#All],2,0),"No")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LOOKUP(MainData[[#This Row],[Region]],People!B:B,People!A:A)</f>
        <v>Cassandra Brandow</v>
      </c>
      <c r="W8739" s="3" t="str">
        <f>IFERROR(VLOOKUP(MainData[[#This Row],[Order ID]],Table3[#All],2,0),"No")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LOOKUP(MainData[[#This Row],[Region]],People!B:B,People!A:A)</f>
        <v>Chuck Magee</v>
      </c>
      <c r="W8740" s="3" t="str">
        <f>IFERROR(VLOOKUP(MainData[[#This Row],[Order ID]],Table3[#All],2,0),"No")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LOOKUP(MainData[[#This Row],[Region]],People!B:B,People!A:A)</f>
        <v>Chuck Magee</v>
      </c>
      <c r="W8741" s="3" t="str">
        <f>IFERROR(VLOOKUP(MainData[[#This Row],[Order ID]],Table3[#All],2,0),"No")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LOOKUP(MainData[[#This Row],[Region]],People!B:B,People!A:A)</f>
        <v>Cassandra Brandow</v>
      </c>
      <c r="W8742" s="3" t="str">
        <f>IFERROR(VLOOKUP(MainData[[#This Row],[Order ID]],Table3[#All],2,0),"No")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LOOKUP(MainData[[#This Row],[Region]],People!B:B,People!A:A)</f>
        <v>Kelly Williams</v>
      </c>
      <c r="W8743" s="3" t="str">
        <f>IFERROR(VLOOKUP(MainData[[#This Row],[Order ID]],Table3[#All],2,0),"No")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LOOKUP(MainData[[#This Row],[Region]],People!B:B,People!A:A)</f>
        <v>Anna Andreadi</v>
      </c>
      <c r="W8744" s="3" t="str">
        <f>IFERROR(VLOOKUP(MainData[[#This Row],[Order ID]],Table3[#All],2,0),"No")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LOOKUP(MainData[[#This Row],[Region]],People!B:B,People!A:A)</f>
        <v>Anna Andreadi</v>
      </c>
      <c r="W8745" s="3" t="str">
        <f>IFERROR(VLOOKUP(MainData[[#This Row],[Order ID]],Table3[#All],2,0),"No")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LOOKUP(MainData[[#This Row],[Region]],People!B:B,People!A:A)</f>
        <v>Chuck Magee</v>
      </c>
      <c r="W8746" s="3" t="str">
        <f>IFERROR(VLOOKUP(MainData[[#This Row],[Order ID]],Table3[#All],2,0),"No")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LOOKUP(MainData[[#This Row],[Region]],People!B:B,People!A:A)</f>
        <v>Chuck Magee</v>
      </c>
      <c r="W8747" s="3" t="str">
        <f>IFERROR(VLOOKUP(MainData[[#This Row],[Order ID]],Table3[#All],2,0),"No")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LOOKUP(MainData[[#This Row],[Region]],People!B:B,People!A:A)</f>
        <v>Anna Andreadi</v>
      </c>
      <c r="W8748" s="3" t="str">
        <f>IFERROR(VLOOKUP(MainData[[#This Row],[Order ID]],Table3[#All],2,0),"No")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LOOKUP(MainData[[#This Row],[Region]],People!B:B,People!A:A)</f>
        <v>Anna Andreadi</v>
      </c>
      <c r="W8749" s="3" t="str">
        <f>IFERROR(VLOOKUP(MainData[[#This Row],[Order ID]],Table3[#All],2,0),"No")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LOOKUP(MainData[[#This Row],[Region]],People!B:B,People!A:A)</f>
        <v>Anna Andreadi</v>
      </c>
      <c r="W8750" s="3" t="str">
        <f>IFERROR(VLOOKUP(MainData[[#This Row],[Order ID]],Table3[#All],2,0),"No")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LOOKUP(MainData[[#This Row],[Region]],People!B:B,People!A:A)</f>
        <v>Chuck Magee</v>
      </c>
      <c r="W8751" s="3" t="str">
        <f>IFERROR(VLOOKUP(MainData[[#This Row],[Order ID]],Table3[#All],2,0),"No")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LOOKUP(MainData[[#This Row],[Region]],People!B:B,People!A:A)</f>
        <v>Chuck Magee</v>
      </c>
      <c r="W8752" s="3" t="str">
        <f>IFERROR(VLOOKUP(MainData[[#This Row],[Order ID]],Table3[#All],2,0),"No")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LOOKUP(MainData[[#This Row],[Region]],People!B:B,People!A:A)</f>
        <v>Cassandra Brandow</v>
      </c>
      <c r="W8753" s="3" t="str">
        <f>IFERROR(VLOOKUP(MainData[[#This Row],[Order ID]],Table3[#All],2,0),"No")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LOOKUP(MainData[[#This Row],[Region]],People!B:B,People!A:A)</f>
        <v>Cassandra Brandow</v>
      </c>
      <c r="W8754" s="3" t="str">
        <f>IFERROR(VLOOKUP(MainData[[#This Row],[Order ID]],Table3[#All],2,0),"No")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LOOKUP(MainData[[#This Row],[Region]],People!B:B,People!A:A)</f>
        <v>Chuck Magee</v>
      </c>
      <c r="W8755" s="3" t="str">
        <f>IFERROR(VLOOKUP(MainData[[#This Row],[Order ID]],Table3[#All],2,0),"No")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LOOKUP(MainData[[#This Row],[Region]],People!B:B,People!A:A)</f>
        <v>Chuck Magee</v>
      </c>
      <c r="W8756" s="3" t="str">
        <f>IFERROR(VLOOKUP(MainData[[#This Row],[Order ID]],Table3[#All],2,0),"No")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LOOKUP(MainData[[#This Row],[Region]],People!B:B,People!A:A)</f>
        <v>Chuck Magee</v>
      </c>
      <c r="W8757" s="3" t="str">
        <f>IFERROR(VLOOKUP(MainData[[#This Row],[Order ID]],Table3[#All],2,0),"No")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LOOKUP(MainData[[#This Row],[Region]],People!B:B,People!A:A)</f>
        <v>Chuck Magee</v>
      </c>
      <c r="W8758" s="3" t="str">
        <f>IFERROR(VLOOKUP(MainData[[#This Row],[Order ID]],Table3[#All],2,0),"No")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LOOKUP(MainData[[#This Row],[Region]],People!B:B,People!A:A)</f>
        <v>Chuck Magee</v>
      </c>
      <c r="W8759" s="3" t="str">
        <f>IFERROR(VLOOKUP(MainData[[#This Row],[Order ID]],Table3[#All],2,0),"No")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LOOKUP(MainData[[#This Row],[Region]],People!B:B,People!A:A)</f>
        <v>Chuck Magee</v>
      </c>
      <c r="W8760" s="3" t="str">
        <f>IFERROR(VLOOKUP(MainData[[#This Row],[Order ID]],Table3[#All],2,0),"No")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LOOKUP(MainData[[#This Row],[Region]],People!B:B,People!A:A)</f>
        <v>Chuck Magee</v>
      </c>
      <c r="W8761" s="3" t="str">
        <f>IFERROR(VLOOKUP(MainData[[#This Row],[Order ID]],Table3[#All],2,0),"No")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LOOKUP(MainData[[#This Row],[Region]],People!B:B,People!A:A)</f>
        <v>Cassandra Brandow</v>
      </c>
      <c r="W8762" s="3" t="str">
        <f>IFERROR(VLOOKUP(MainData[[#This Row],[Order ID]],Table3[#All],2,0),"No")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LOOKUP(MainData[[#This Row],[Region]],People!B:B,People!A:A)</f>
        <v>Cassandra Brandow</v>
      </c>
      <c r="W8763" s="3" t="str">
        <f>IFERROR(VLOOKUP(MainData[[#This Row],[Order ID]],Table3[#All],2,0),"No")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LOOKUP(MainData[[#This Row],[Region]],People!B:B,People!A:A)</f>
        <v>Anna Andreadi</v>
      </c>
      <c r="W8764" s="3" t="str">
        <f>IFERROR(VLOOKUP(MainData[[#This Row],[Order ID]],Table3[#All],2,0),"No")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LOOKUP(MainData[[#This Row],[Region]],People!B:B,People!A:A)</f>
        <v>Anna Andreadi</v>
      </c>
      <c r="W8765" s="3" t="str">
        <f>IFERROR(VLOOKUP(MainData[[#This Row],[Order ID]],Table3[#All],2,0),"No")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LOOKUP(MainData[[#This Row],[Region]],People!B:B,People!A:A)</f>
        <v>Kelly Williams</v>
      </c>
      <c r="W8766" s="3" t="str">
        <f>IFERROR(VLOOKUP(MainData[[#This Row],[Order ID]],Table3[#All],2,0),"No")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LOOKUP(MainData[[#This Row],[Region]],People!B:B,People!A:A)</f>
        <v>Kelly Williams</v>
      </c>
      <c r="W8767" s="3" t="str">
        <f>IFERROR(VLOOKUP(MainData[[#This Row],[Order ID]],Table3[#All],2,0),"No")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LOOKUP(MainData[[#This Row],[Region]],People!B:B,People!A:A)</f>
        <v>Kelly Williams</v>
      </c>
      <c r="W8768" s="3" t="str">
        <f>IFERROR(VLOOKUP(MainData[[#This Row],[Order ID]],Table3[#All],2,0),"No")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LOOKUP(MainData[[#This Row],[Region]],People!B:B,People!A:A)</f>
        <v>Kelly Williams</v>
      </c>
      <c r="W8769" s="3" t="str">
        <f>IFERROR(VLOOKUP(MainData[[#This Row],[Order ID]],Table3[#All],2,0),"No")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LOOKUP(MainData[[#This Row],[Region]],People!B:B,People!A:A)</f>
        <v>Chuck Magee</v>
      </c>
      <c r="W8770" s="3" t="str">
        <f>IFERROR(VLOOKUP(MainData[[#This Row],[Order ID]],Table3[#All],2,0),"No")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LOOKUP(MainData[[#This Row],[Region]],People!B:B,People!A:A)</f>
        <v>Anna Andreadi</v>
      </c>
      <c r="W8771" s="3" t="str">
        <f>IFERROR(VLOOKUP(MainData[[#This Row],[Order ID]],Table3[#All],2,0),"No")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LOOKUP(MainData[[#This Row],[Region]],People!B:B,People!A:A)</f>
        <v>Anna Andreadi</v>
      </c>
      <c r="W8772" s="3" t="str">
        <f>IFERROR(VLOOKUP(MainData[[#This Row],[Order ID]],Table3[#All],2,0),"No")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LOOKUP(MainData[[#This Row],[Region]],People!B:B,People!A:A)</f>
        <v>Cassandra Brandow</v>
      </c>
      <c r="W8773" s="3" t="str">
        <f>IFERROR(VLOOKUP(MainData[[#This Row],[Order ID]],Table3[#All],2,0),"No")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LOOKUP(MainData[[#This Row],[Region]],People!B:B,People!A:A)</f>
        <v>Cassandra Brandow</v>
      </c>
      <c r="W8774" s="3" t="str">
        <f>IFERROR(VLOOKUP(MainData[[#This Row],[Order ID]],Table3[#All],2,0),"No")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LOOKUP(MainData[[#This Row],[Region]],People!B:B,People!A:A)</f>
        <v>Chuck Magee</v>
      </c>
      <c r="W8775" s="3" t="str">
        <f>IFERROR(VLOOKUP(MainData[[#This Row],[Order ID]],Table3[#All],2,0),"No")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LOOKUP(MainData[[#This Row],[Region]],People!B:B,People!A:A)</f>
        <v>Chuck Magee</v>
      </c>
      <c r="W8776" s="3" t="str">
        <f>IFERROR(VLOOKUP(MainData[[#This Row],[Order ID]],Table3[#All],2,0),"No")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LOOKUP(MainData[[#This Row],[Region]],People!B:B,People!A:A)</f>
        <v>Kelly Williams</v>
      </c>
      <c r="W8777" s="3" t="str">
        <f>IFERROR(VLOOKUP(MainData[[#This Row],[Order ID]],Table3[#All],2,0),"No")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LOOKUP(MainData[[#This Row],[Region]],People!B:B,People!A:A)</f>
        <v>Kelly Williams</v>
      </c>
      <c r="W8778" s="3" t="str">
        <f>IFERROR(VLOOKUP(MainData[[#This Row],[Order ID]],Table3[#All],2,0),"No")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LOOKUP(MainData[[#This Row],[Region]],People!B:B,People!A:A)</f>
        <v>Kelly Williams</v>
      </c>
      <c r="W8779" s="3" t="str">
        <f>IFERROR(VLOOKUP(MainData[[#This Row],[Order ID]],Table3[#All],2,0),"No")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LOOKUP(MainData[[#This Row],[Region]],People!B:B,People!A:A)</f>
        <v>Chuck Magee</v>
      </c>
      <c r="W8780" s="3" t="str">
        <f>IFERROR(VLOOKUP(MainData[[#This Row],[Order ID]],Table3[#All],2,0),"No")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LOOKUP(MainData[[#This Row],[Region]],People!B:B,People!A:A)</f>
        <v>Anna Andreadi</v>
      </c>
      <c r="W8781" s="3" t="str">
        <f>IFERROR(VLOOKUP(MainData[[#This Row],[Order ID]],Table3[#All],2,0),"No")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LOOKUP(MainData[[#This Row],[Region]],People!B:B,People!A:A)</f>
        <v>Kelly Williams</v>
      </c>
      <c r="W8782" s="3" t="str">
        <f>IFERROR(VLOOKUP(MainData[[#This Row],[Order ID]],Table3[#All],2,0),"No")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LOOKUP(MainData[[#This Row],[Region]],People!B:B,People!A:A)</f>
        <v>Kelly Williams</v>
      </c>
      <c r="W8783" s="3" t="str">
        <f>IFERROR(VLOOKUP(MainData[[#This Row],[Order ID]],Table3[#All],2,0),"No")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LOOKUP(MainData[[#This Row],[Region]],People!B:B,People!A:A)</f>
        <v>Anna Andreadi</v>
      </c>
      <c r="W8784" s="3" t="str">
        <f>IFERROR(VLOOKUP(MainData[[#This Row],[Order ID]],Table3[#All],2,0),"No")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LOOKUP(MainData[[#This Row],[Region]],People!B:B,People!A:A)</f>
        <v>Anna Andreadi</v>
      </c>
      <c r="W8785" s="3" t="str">
        <f>IFERROR(VLOOKUP(MainData[[#This Row],[Order ID]],Table3[#All],2,0),"No")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LOOKUP(MainData[[#This Row],[Region]],People!B:B,People!A:A)</f>
        <v>Cassandra Brandow</v>
      </c>
      <c r="W8786" s="3" t="str">
        <f>IFERROR(VLOOKUP(MainData[[#This Row],[Order ID]],Table3[#All],2,0),"No")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LOOKUP(MainData[[#This Row],[Region]],People!B:B,People!A:A)</f>
        <v>Anna Andreadi</v>
      </c>
      <c r="W8787" s="3" t="str">
        <f>IFERROR(VLOOKUP(MainData[[#This Row],[Order ID]],Table3[#All],2,0),"No")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LOOKUP(MainData[[#This Row],[Region]],People!B:B,People!A:A)</f>
        <v>Anna Andreadi</v>
      </c>
      <c r="W8788" s="3" t="str">
        <f>IFERROR(VLOOKUP(MainData[[#This Row],[Order ID]],Table3[#All],2,0),"No")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LOOKUP(MainData[[#This Row],[Region]],People!B:B,People!A:A)</f>
        <v>Anna Andreadi</v>
      </c>
      <c r="W8789" s="3" t="str">
        <f>IFERROR(VLOOKUP(MainData[[#This Row],[Order ID]],Table3[#All],2,0),"No")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LOOKUP(MainData[[#This Row],[Region]],People!B:B,People!A:A)</f>
        <v>Cassandra Brandow</v>
      </c>
      <c r="W8790" s="3" t="str">
        <f>IFERROR(VLOOKUP(MainData[[#This Row],[Order ID]],Table3[#All],2,0),"No")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LOOKUP(MainData[[#This Row],[Region]],People!B:B,People!A:A)</f>
        <v>Cassandra Brandow</v>
      </c>
      <c r="W8791" s="3" t="str">
        <f>IFERROR(VLOOKUP(MainData[[#This Row],[Order ID]],Table3[#All],2,0),"No")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LOOKUP(MainData[[#This Row],[Region]],People!B:B,People!A:A)</f>
        <v>Cassandra Brandow</v>
      </c>
      <c r="W8792" s="3" t="str">
        <f>IFERROR(VLOOKUP(MainData[[#This Row],[Order ID]],Table3[#All],2,0),"No")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LOOKUP(MainData[[#This Row],[Region]],People!B:B,People!A:A)</f>
        <v>Kelly Williams</v>
      </c>
      <c r="W8793" s="3" t="str">
        <f>IFERROR(VLOOKUP(MainData[[#This Row],[Order ID]],Table3[#All],2,0),"No")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LOOKUP(MainData[[#This Row],[Region]],People!B:B,People!A:A)</f>
        <v>Anna Andreadi</v>
      </c>
      <c r="W8794" s="3" t="str">
        <f>IFERROR(VLOOKUP(MainData[[#This Row],[Order ID]],Table3[#All],2,0),"No")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LOOKUP(MainData[[#This Row],[Region]],People!B:B,People!A:A)</f>
        <v>Anna Andreadi</v>
      </c>
      <c r="W8795" s="3" t="str">
        <f>IFERROR(VLOOKUP(MainData[[#This Row],[Order ID]],Table3[#All],2,0),"No")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LOOKUP(MainData[[#This Row],[Region]],People!B:B,People!A:A)</f>
        <v>Anna Andreadi</v>
      </c>
      <c r="W8796" s="3" t="str">
        <f>IFERROR(VLOOKUP(MainData[[#This Row],[Order ID]],Table3[#All],2,0),"No")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LOOKUP(MainData[[#This Row],[Region]],People!B:B,People!A:A)</f>
        <v>Anna Andreadi</v>
      </c>
      <c r="W8797" s="3" t="str">
        <f>IFERROR(VLOOKUP(MainData[[#This Row],[Order ID]],Table3[#All],2,0),"No")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LOOKUP(MainData[[#This Row],[Region]],People!B:B,People!A:A)</f>
        <v>Anna Andreadi</v>
      </c>
      <c r="W8798" s="3" t="str">
        <f>IFERROR(VLOOKUP(MainData[[#This Row],[Order ID]],Table3[#All],2,0),"No")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LOOKUP(MainData[[#This Row],[Region]],People!B:B,People!A:A)</f>
        <v>Anna Andreadi</v>
      </c>
      <c r="W8799" s="3" t="str">
        <f>IFERROR(VLOOKUP(MainData[[#This Row],[Order ID]],Table3[#All],2,0),"No")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LOOKUP(MainData[[#This Row],[Region]],People!B:B,People!A:A)</f>
        <v>Chuck Magee</v>
      </c>
      <c r="W8800" s="3" t="str">
        <f>IFERROR(VLOOKUP(MainData[[#This Row],[Order ID]],Table3[#All],2,0),"No")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LOOKUP(MainData[[#This Row],[Region]],People!B:B,People!A:A)</f>
        <v>Chuck Magee</v>
      </c>
      <c r="W8801" s="3" t="str">
        <f>IFERROR(VLOOKUP(MainData[[#This Row],[Order ID]],Table3[#All],2,0),"No")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LOOKUP(MainData[[#This Row],[Region]],People!B:B,People!A:A)</f>
        <v>Kelly Williams</v>
      </c>
      <c r="W8802" s="3" t="str">
        <f>IFERROR(VLOOKUP(MainData[[#This Row],[Order ID]],Table3[#All],2,0),"No")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LOOKUP(MainData[[#This Row],[Region]],People!B:B,People!A:A)</f>
        <v>Kelly Williams</v>
      </c>
      <c r="W8803" s="3" t="str">
        <f>IFERROR(VLOOKUP(MainData[[#This Row],[Order ID]],Table3[#All],2,0),"No")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LOOKUP(MainData[[#This Row],[Region]],People!B:B,People!A:A)</f>
        <v>Kelly Williams</v>
      </c>
      <c r="W8804" s="3" t="str">
        <f>IFERROR(VLOOKUP(MainData[[#This Row],[Order ID]],Table3[#All],2,0),"No")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LOOKUP(MainData[[#This Row],[Region]],People!B:B,People!A:A)</f>
        <v>Chuck Magee</v>
      </c>
      <c r="W8805" s="3" t="str">
        <f>IFERROR(VLOOKUP(MainData[[#This Row],[Order ID]],Table3[#All],2,0),"No")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LOOKUP(MainData[[#This Row],[Region]],People!B:B,People!A:A)</f>
        <v>Chuck Magee</v>
      </c>
      <c r="W8806" s="3" t="str">
        <f>IFERROR(VLOOKUP(MainData[[#This Row],[Order ID]],Table3[#All],2,0),"No")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LOOKUP(MainData[[#This Row],[Region]],People!B:B,People!A:A)</f>
        <v>Anna Andreadi</v>
      </c>
      <c r="W8807" s="3" t="str">
        <f>IFERROR(VLOOKUP(MainData[[#This Row],[Order ID]],Table3[#All],2,0),"No")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LOOKUP(MainData[[#This Row],[Region]],People!B:B,People!A:A)</f>
        <v>Chuck Magee</v>
      </c>
      <c r="W8808" s="3" t="str">
        <f>IFERROR(VLOOKUP(MainData[[#This Row],[Order ID]],Table3[#All],2,0),"No")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LOOKUP(MainData[[#This Row],[Region]],People!B:B,People!A:A)</f>
        <v>Chuck Magee</v>
      </c>
      <c r="W8809" s="3" t="str">
        <f>IFERROR(VLOOKUP(MainData[[#This Row],[Order ID]],Table3[#All],2,0),"No")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LOOKUP(MainData[[#This Row],[Region]],People!B:B,People!A:A)</f>
        <v>Chuck Magee</v>
      </c>
      <c r="W8810" s="3" t="str">
        <f>IFERROR(VLOOKUP(MainData[[#This Row],[Order ID]],Table3[#All],2,0),"No")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LOOKUP(MainData[[#This Row],[Region]],People!B:B,People!A:A)</f>
        <v>Chuck Magee</v>
      </c>
      <c r="W8811" s="3" t="str">
        <f>IFERROR(VLOOKUP(MainData[[#This Row],[Order ID]],Table3[#All],2,0),"No")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LOOKUP(MainData[[#This Row],[Region]],People!B:B,People!A:A)</f>
        <v>Anna Andreadi</v>
      </c>
      <c r="W8812" s="3" t="str">
        <f>IFERROR(VLOOKUP(MainData[[#This Row],[Order ID]],Table3[#All],2,0),"No")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LOOKUP(MainData[[#This Row],[Region]],People!B:B,People!A:A)</f>
        <v>Kelly Williams</v>
      </c>
      <c r="W8813" s="3" t="str">
        <f>IFERROR(VLOOKUP(MainData[[#This Row],[Order ID]],Table3[#All],2,0),"No")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LOOKUP(MainData[[#This Row],[Region]],People!B:B,People!A:A)</f>
        <v>Kelly Williams</v>
      </c>
      <c r="W8814" s="3" t="str">
        <f>IFERROR(VLOOKUP(MainData[[#This Row],[Order ID]],Table3[#All],2,0),"No")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LOOKUP(MainData[[#This Row],[Region]],People!B:B,People!A:A)</f>
        <v>Anna Andreadi</v>
      </c>
      <c r="W8815" s="3" t="str">
        <f>IFERROR(VLOOKUP(MainData[[#This Row],[Order ID]],Table3[#All],2,0),"No")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LOOKUP(MainData[[#This Row],[Region]],People!B:B,People!A:A)</f>
        <v>Chuck Magee</v>
      </c>
      <c r="W8816" s="3" t="str">
        <f>IFERROR(VLOOKUP(MainData[[#This Row],[Order ID]],Table3[#All],2,0),"No")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LOOKUP(MainData[[#This Row],[Region]],People!B:B,People!A:A)</f>
        <v>Chuck Magee</v>
      </c>
      <c r="W8817" s="3" t="str">
        <f>IFERROR(VLOOKUP(MainData[[#This Row],[Order ID]],Table3[#All],2,0),"No")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LOOKUP(MainData[[#This Row],[Region]],People!B:B,People!A:A)</f>
        <v>Chuck Magee</v>
      </c>
      <c r="W8818" s="3" t="str">
        <f>IFERROR(VLOOKUP(MainData[[#This Row],[Order ID]],Table3[#All],2,0),"No")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LOOKUP(MainData[[#This Row],[Region]],People!B:B,People!A:A)</f>
        <v>Chuck Magee</v>
      </c>
      <c r="W8819" s="3" t="str">
        <f>IFERROR(VLOOKUP(MainData[[#This Row],[Order ID]],Table3[#All],2,0),"No")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LOOKUP(MainData[[#This Row],[Region]],People!B:B,People!A:A)</f>
        <v>Chuck Magee</v>
      </c>
      <c r="W8820" s="3" t="str">
        <f>IFERROR(VLOOKUP(MainData[[#This Row],[Order ID]],Table3[#All],2,0),"No")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LOOKUP(MainData[[#This Row],[Region]],People!B:B,People!A:A)</f>
        <v>Kelly Williams</v>
      </c>
      <c r="W8821" s="3" t="str">
        <f>IFERROR(VLOOKUP(MainData[[#This Row],[Order ID]],Table3[#All],2,0),"No")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LOOKUP(MainData[[#This Row],[Region]],People!B:B,People!A:A)</f>
        <v>Cassandra Brandow</v>
      </c>
      <c r="W8822" s="3" t="str">
        <f>IFERROR(VLOOKUP(MainData[[#This Row],[Order ID]],Table3[#All],2,0),"No")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LOOKUP(MainData[[#This Row],[Region]],People!B:B,People!A:A)</f>
        <v>Cassandra Brandow</v>
      </c>
      <c r="W8823" s="3" t="str">
        <f>IFERROR(VLOOKUP(MainData[[#This Row],[Order ID]],Table3[#All],2,0),"No")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LOOKUP(MainData[[#This Row],[Region]],People!B:B,People!A:A)</f>
        <v>Cassandra Brandow</v>
      </c>
      <c r="W8824" s="3" t="str">
        <f>IFERROR(VLOOKUP(MainData[[#This Row],[Order ID]],Table3[#All],2,0),"No")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LOOKUP(MainData[[#This Row],[Region]],People!B:B,People!A:A)</f>
        <v>Cassandra Brandow</v>
      </c>
      <c r="W8825" s="3" t="str">
        <f>IFERROR(VLOOKUP(MainData[[#This Row],[Order ID]],Table3[#All],2,0),"No")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LOOKUP(MainData[[#This Row],[Region]],People!B:B,People!A:A)</f>
        <v>Chuck Magee</v>
      </c>
      <c r="W8826" s="3" t="str">
        <f>IFERROR(VLOOKUP(MainData[[#This Row],[Order ID]],Table3[#All],2,0),"No")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LOOKUP(MainData[[#This Row],[Region]],People!B:B,People!A:A)</f>
        <v>Chuck Magee</v>
      </c>
      <c r="W8827" s="3" t="str">
        <f>IFERROR(VLOOKUP(MainData[[#This Row],[Order ID]],Table3[#All],2,0),"No")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LOOKUP(MainData[[#This Row],[Region]],People!B:B,People!A:A)</f>
        <v>Kelly Williams</v>
      </c>
      <c r="W8828" s="3" t="str">
        <f>IFERROR(VLOOKUP(MainData[[#This Row],[Order ID]],Table3[#All],2,0),"No")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LOOKUP(MainData[[#This Row],[Region]],People!B:B,People!A:A)</f>
        <v>Kelly Williams</v>
      </c>
      <c r="W8829" s="3" t="str">
        <f>IFERROR(VLOOKUP(MainData[[#This Row],[Order ID]],Table3[#All],2,0),"No")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LOOKUP(MainData[[#This Row],[Region]],People!B:B,People!A:A)</f>
        <v>Kelly Williams</v>
      </c>
      <c r="W8830" s="3" t="str">
        <f>IFERROR(VLOOKUP(MainData[[#This Row],[Order ID]],Table3[#All],2,0),"No")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LOOKUP(MainData[[#This Row],[Region]],People!B:B,People!A:A)</f>
        <v>Kelly Williams</v>
      </c>
      <c r="W8831" s="3" t="str">
        <f>IFERROR(VLOOKUP(MainData[[#This Row],[Order ID]],Table3[#All],2,0),"No")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LOOKUP(MainData[[#This Row],[Region]],People!B:B,People!A:A)</f>
        <v>Anna Andreadi</v>
      </c>
      <c r="W8832" s="3" t="str">
        <f>IFERROR(VLOOKUP(MainData[[#This Row],[Order ID]],Table3[#All],2,0),"No")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LOOKUP(MainData[[#This Row],[Region]],People!B:B,People!A:A)</f>
        <v>Cassandra Brandow</v>
      </c>
      <c r="W8833" s="3" t="str">
        <f>IFERROR(VLOOKUP(MainData[[#This Row],[Order ID]],Table3[#All],2,0),"No")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LOOKUP(MainData[[#This Row],[Region]],People!B:B,People!A:A)</f>
        <v>Chuck Magee</v>
      </c>
      <c r="W8834" s="3" t="str">
        <f>IFERROR(VLOOKUP(MainData[[#This Row],[Order ID]],Table3[#All],2,0),"No")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LOOKUP(MainData[[#This Row],[Region]],People!B:B,People!A:A)</f>
        <v>Cassandra Brandow</v>
      </c>
      <c r="W8835" s="3" t="str">
        <f>IFERROR(VLOOKUP(MainData[[#This Row],[Order ID]],Table3[#All],2,0),"No")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LOOKUP(MainData[[#This Row],[Region]],People!B:B,People!A:A)</f>
        <v>Cassandra Brandow</v>
      </c>
      <c r="W8836" s="3" t="str">
        <f>IFERROR(VLOOKUP(MainData[[#This Row],[Order ID]],Table3[#All],2,0),"No")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LOOKUP(MainData[[#This Row],[Region]],People!B:B,People!A:A)</f>
        <v>Cassandra Brandow</v>
      </c>
      <c r="W8837" s="3" t="str">
        <f>IFERROR(VLOOKUP(MainData[[#This Row],[Order ID]],Table3[#All],2,0),"No")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LOOKUP(MainData[[#This Row],[Region]],People!B:B,People!A:A)</f>
        <v>Cassandra Brandow</v>
      </c>
      <c r="W8838" s="3" t="str">
        <f>IFERROR(VLOOKUP(MainData[[#This Row],[Order ID]],Table3[#All],2,0),"No")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LOOKUP(MainData[[#This Row],[Region]],People!B:B,People!A:A)</f>
        <v>Cassandra Brandow</v>
      </c>
      <c r="W8839" s="3" t="str">
        <f>IFERROR(VLOOKUP(MainData[[#This Row],[Order ID]],Table3[#All],2,0),"No")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LOOKUP(MainData[[#This Row],[Region]],People!B:B,People!A:A)</f>
        <v>Anna Andreadi</v>
      </c>
      <c r="W8840" s="3" t="str">
        <f>IFERROR(VLOOKUP(MainData[[#This Row],[Order ID]],Table3[#All],2,0),"No")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LOOKUP(MainData[[#This Row],[Region]],People!B:B,People!A:A)</f>
        <v>Anna Andreadi</v>
      </c>
      <c r="W8841" s="3" t="str">
        <f>IFERROR(VLOOKUP(MainData[[#This Row],[Order ID]],Table3[#All],2,0),"No")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LOOKUP(MainData[[#This Row],[Region]],People!B:B,People!A:A)</f>
        <v>Anna Andreadi</v>
      </c>
      <c r="W8842" s="3" t="str">
        <f>IFERROR(VLOOKUP(MainData[[#This Row],[Order ID]],Table3[#All],2,0),"No")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LOOKUP(MainData[[#This Row],[Region]],People!B:B,People!A:A)</f>
        <v>Anna Andreadi</v>
      </c>
      <c r="W8843" s="3" t="str">
        <f>IFERROR(VLOOKUP(MainData[[#This Row],[Order ID]],Table3[#All],2,0),"No")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LOOKUP(MainData[[#This Row],[Region]],People!B:B,People!A:A)</f>
        <v>Anna Andreadi</v>
      </c>
      <c r="W8844" s="3" t="str">
        <f>IFERROR(VLOOKUP(MainData[[#This Row],[Order ID]],Table3[#All],2,0),"No")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LOOKUP(MainData[[#This Row],[Region]],People!B:B,People!A:A)</f>
        <v>Kelly Williams</v>
      </c>
      <c r="W8845" s="3" t="str">
        <f>IFERROR(VLOOKUP(MainData[[#This Row],[Order ID]],Table3[#All],2,0),"No")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LOOKUP(MainData[[#This Row],[Region]],People!B:B,People!A:A)</f>
        <v>Chuck Magee</v>
      </c>
      <c r="W8846" s="3" t="str">
        <f>IFERROR(VLOOKUP(MainData[[#This Row],[Order ID]],Table3[#All],2,0),"No")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LOOKUP(MainData[[#This Row],[Region]],People!B:B,People!A:A)</f>
        <v>Chuck Magee</v>
      </c>
      <c r="W8847" s="3" t="str">
        <f>IFERROR(VLOOKUP(MainData[[#This Row],[Order ID]],Table3[#All],2,0),"No")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LOOKUP(MainData[[#This Row],[Region]],People!B:B,People!A:A)</f>
        <v>Chuck Magee</v>
      </c>
      <c r="W8848" s="3" t="str">
        <f>IFERROR(VLOOKUP(MainData[[#This Row],[Order ID]],Table3[#All],2,0),"No")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LOOKUP(MainData[[#This Row],[Region]],People!B:B,People!A:A)</f>
        <v>Chuck Magee</v>
      </c>
      <c r="W8849" s="3" t="str">
        <f>IFERROR(VLOOKUP(MainData[[#This Row],[Order ID]],Table3[#All],2,0),"No")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LOOKUP(MainData[[#This Row],[Region]],People!B:B,People!A:A)</f>
        <v>Cassandra Brandow</v>
      </c>
      <c r="W8850" s="3" t="str">
        <f>IFERROR(VLOOKUP(MainData[[#This Row],[Order ID]],Table3[#All],2,0),"No")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LOOKUP(MainData[[#This Row],[Region]],People!B:B,People!A:A)</f>
        <v>Cassandra Brandow</v>
      </c>
      <c r="W8851" s="3" t="str">
        <f>IFERROR(VLOOKUP(MainData[[#This Row],[Order ID]],Table3[#All],2,0),"No")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LOOKUP(MainData[[#This Row],[Region]],People!B:B,People!A:A)</f>
        <v>Cassandra Brandow</v>
      </c>
      <c r="W8852" s="3" t="str">
        <f>IFERROR(VLOOKUP(MainData[[#This Row],[Order ID]],Table3[#All],2,0),"No")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LOOKUP(MainData[[#This Row],[Region]],People!B:B,People!A:A)</f>
        <v>Cassandra Brandow</v>
      </c>
      <c r="W8853" s="3" t="str">
        <f>IFERROR(VLOOKUP(MainData[[#This Row],[Order ID]],Table3[#All],2,0),"No")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LOOKUP(MainData[[#This Row],[Region]],People!B:B,People!A:A)</f>
        <v>Chuck Magee</v>
      </c>
      <c r="W8854" s="3" t="str">
        <f>IFERROR(VLOOKUP(MainData[[#This Row],[Order ID]],Table3[#All],2,0),"No")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LOOKUP(MainData[[#This Row],[Region]],People!B:B,People!A:A)</f>
        <v>Chuck Magee</v>
      </c>
      <c r="W8855" s="3" t="str">
        <f>IFERROR(VLOOKUP(MainData[[#This Row],[Order ID]],Table3[#All],2,0),"No")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LOOKUP(MainData[[#This Row],[Region]],People!B:B,People!A:A)</f>
        <v>Chuck Magee</v>
      </c>
      <c r="W8856" s="3" t="str">
        <f>IFERROR(VLOOKUP(MainData[[#This Row],[Order ID]],Table3[#All],2,0),"No")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LOOKUP(MainData[[#This Row],[Region]],People!B:B,People!A:A)</f>
        <v>Anna Andreadi</v>
      </c>
      <c r="W8857" s="3" t="str">
        <f>IFERROR(VLOOKUP(MainData[[#This Row],[Order ID]],Table3[#All],2,0),"No")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LOOKUP(MainData[[#This Row],[Region]],People!B:B,People!A:A)</f>
        <v>Anna Andreadi</v>
      </c>
      <c r="W8858" s="3" t="str">
        <f>IFERROR(VLOOKUP(MainData[[#This Row],[Order ID]],Table3[#All],2,0),"No")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LOOKUP(MainData[[#This Row],[Region]],People!B:B,People!A:A)</f>
        <v>Anna Andreadi</v>
      </c>
      <c r="W8859" s="3" t="str">
        <f>IFERROR(VLOOKUP(MainData[[#This Row],[Order ID]],Table3[#All],2,0),"No")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LOOKUP(MainData[[#This Row],[Region]],People!B:B,People!A:A)</f>
        <v>Anna Andreadi</v>
      </c>
      <c r="W8860" s="3" t="str">
        <f>IFERROR(VLOOKUP(MainData[[#This Row],[Order ID]],Table3[#All],2,0),"No")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LOOKUP(MainData[[#This Row],[Region]],People!B:B,People!A:A)</f>
        <v>Cassandra Brandow</v>
      </c>
      <c r="W8861" s="3" t="str">
        <f>IFERROR(VLOOKUP(MainData[[#This Row],[Order ID]],Table3[#All],2,0),"No")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LOOKUP(MainData[[#This Row],[Region]],People!B:B,People!A:A)</f>
        <v>Chuck Magee</v>
      </c>
      <c r="W8862" s="3" t="str">
        <f>IFERROR(VLOOKUP(MainData[[#This Row],[Order ID]],Table3[#All],2,0),"No")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LOOKUP(MainData[[#This Row],[Region]],People!B:B,People!A:A)</f>
        <v>Chuck Magee</v>
      </c>
      <c r="W8863" s="3" t="str">
        <f>IFERROR(VLOOKUP(MainData[[#This Row],[Order ID]],Table3[#All],2,0),"No")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LOOKUP(MainData[[#This Row],[Region]],People!B:B,People!A:A)</f>
        <v>Chuck Magee</v>
      </c>
      <c r="W8864" s="3" t="str">
        <f>IFERROR(VLOOKUP(MainData[[#This Row],[Order ID]],Table3[#All],2,0),"No")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LOOKUP(MainData[[#This Row],[Region]],People!B:B,People!A:A)</f>
        <v>Chuck Magee</v>
      </c>
      <c r="W8865" s="3" t="str">
        <f>IFERROR(VLOOKUP(MainData[[#This Row],[Order ID]],Table3[#All],2,0),"No")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LOOKUP(MainData[[#This Row],[Region]],People!B:B,People!A:A)</f>
        <v>Chuck Magee</v>
      </c>
      <c r="W8866" s="3" t="str">
        <f>IFERROR(VLOOKUP(MainData[[#This Row],[Order ID]],Table3[#All],2,0),"No")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LOOKUP(MainData[[#This Row],[Region]],People!B:B,People!A:A)</f>
        <v>Cassandra Brandow</v>
      </c>
      <c r="W8867" s="3" t="str">
        <f>IFERROR(VLOOKUP(MainData[[#This Row],[Order ID]],Table3[#All],2,0),"No")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LOOKUP(MainData[[#This Row],[Region]],People!B:B,People!A:A)</f>
        <v>Kelly Williams</v>
      </c>
      <c r="W8868" s="3" t="str">
        <f>IFERROR(VLOOKUP(MainData[[#This Row],[Order ID]],Table3[#All],2,0),"No")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LOOKUP(MainData[[#This Row],[Region]],People!B:B,People!A:A)</f>
        <v>Kelly Williams</v>
      </c>
      <c r="W8869" s="3" t="str">
        <f>IFERROR(VLOOKUP(MainData[[#This Row],[Order ID]],Table3[#All],2,0),"No")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LOOKUP(MainData[[#This Row],[Region]],People!B:B,People!A:A)</f>
        <v>Anna Andreadi</v>
      </c>
      <c r="W8870" s="3" t="str">
        <f>IFERROR(VLOOKUP(MainData[[#This Row],[Order ID]],Table3[#All],2,0),"No")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LOOKUP(MainData[[#This Row],[Region]],People!B:B,People!A:A)</f>
        <v>Anna Andreadi</v>
      </c>
      <c r="W8871" s="3" t="str">
        <f>IFERROR(VLOOKUP(MainData[[#This Row],[Order ID]],Table3[#All],2,0),"No")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LOOKUP(MainData[[#This Row],[Region]],People!B:B,People!A:A)</f>
        <v>Anna Andreadi</v>
      </c>
      <c r="W8872" s="3" t="str">
        <f>IFERROR(VLOOKUP(MainData[[#This Row],[Order ID]],Table3[#All],2,0),"No")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LOOKUP(MainData[[#This Row],[Region]],People!B:B,People!A:A)</f>
        <v>Anna Andreadi</v>
      </c>
      <c r="W8873" s="3" t="str">
        <f>IFERROR(VLOOKUP(MainData[[#This Row],[Order ID]],Table3[#All],2,0),"No")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LOOKUP(MainData[[#This Row],[Region]],People!B:B,People!A:A)</f>
        <v>Chuck Magee</v>
      </c>
      <c r="W8874" s="3" t="str">
        <f>IFERROR(VLOOKUP(MainData[[#This Row],[Order ID]],Table3[#All],2,0),"No")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LOOKUP(MainData[[#This Row],[Region]],People!B:B,People!A:A)</f>
        <v>Chuck Magee</v>
      </c>
      <c r="W8875" s="3" t="str">
        <f>IFERROR(VLOOKUP(MainData[[#This Row],[Order ID]],Table3[#All],2,0),"No")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LOOKUP(MainData[[#This Row],[Region]],People!B:B,People!A:A)</f>
        <v>Kelly Williams</v>
      </c>
      <c r="W8876" s="3" t="str">
        <f>IFERROR(VLOOKUP(MainData[[#This Row],[Order ID]],Table3[#All],2,0),"No")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LOOKUP(MainData[[#This Row],[Region]],People!B:B,People!A:A)</f>
        <v>Kelly Williams</v>
      </c>
      <c r="W8877" s="3" t="str">
        <f>IFERROR(VLOOKUP(MainData[[#This Row],[Order ID]],Table3[#All],2,0),"No")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LOOKUP(MainData[[#This Row],[Region]],People!B:B,People!A:A)</f>
        <v>Kelly Williams</v>
      </c>
      <c r="W8878" s="3" t="str">
        <f>IFERROR(VLOOKUP(MainData[[#This Row],[Order ID]],Table3[#All],2,0),"No")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LOOKUP(MainData[[#This Row],[Region]],People!B:B,People!A:A)</f>
        <v>Chuck Magee</v>
      </c>
      <c r="W8879" s="3" t="str">
        <f>IFERROR(VLOOKUP(MainData[[#This Row],[Order ID]],Table3[#All],2,0),"No")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LOOKUP(MainData[[#This Row],[Region]],People!B:B,People!A:A)</f>
        <v>Chuck Magee</v>
      </c>
      <c r="W8880" s="3" t="str">
        <f>IFERROR(VLOOKUP(MainData[[#This Row],[Order ID]],Table3[#All],2,0),"No")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LOOKUP(MainData[[#This Row],[Region]],People!B:B,People!A:A)</f>
        <v>Anna Andreadi</v>
      </c>
      <c r="W8881" s="3" t="str">
        <f>IFERROR(VLOOKUP(MainData[[#This Row],[Order ID]],Table3[#All],2,0),"No")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LOOKUP(MainData[[#This Row],[Region]],People!B:B,People!A:A)</f>
        <v>Anna Andreadi</v>
      </c>
      <c r="W8882" s="3" t="str">
        <f>IFERROR(VLOOKUP(MainData[[#This Row],[Order ID]],Table3[#All],2,0),"No")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LOOKUP(MainData[[#This Row],[Region]],People!B:B,People!A:A)</f>
        <v>Kelly Williams</v>
      </c>
      <c r="W8883" s="3" t="str">
        <f>IFERROR(VLOOKUP(MainData[[#This Row],[Order ID]],Table3[#All],2,0),"No")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LOOKUP(MainData[[#This Row],[Region]],People!B:B,People!A:A)</f>
        <v>Cassandra Brandow</v>
      </c>
      <c r="W8884" s="3" t="str">
        <f>IFERROR(VLOOKUP(MainData[[#This Row],[Order ID]],Table3[#All],2,0),"No")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LOOKUP(MainData[[#This Row],[Region]],People!B:B,People!A:A)</f>
        <v>Cassandra Brandow</v>
      </c>
      <c r="W8885" s="3" t="str">
        <f>IFERROR(VLOOKUP(MainData[[#This Row],[Order ID]],Table3[#All],2,0),"No")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LOOKUP(MainData[[#This Row],[Region]],People!B:B,People!A:A)</f>
        <v>Chuck Magee</v>
      </c>
      <c r="W8886" s="3" t="str">
        <f>IFERROR(VLOOKUP(MainData[[#This Row],[Order ID]],Table3[#All],2,0),"No")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LOOKUP(MainData[[#This Row],[Region]],People!B:B,People!A:A)</f>
        <v>Chuck Magee</v>
      </c>
      <c r="W8887" s="3" t="str">
        <f>IFERROR(VLOOKUP(MainData[[#This Row],[Order ID]],Table3[#All],2,0),"No")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LOOKUP(MainData[[#This Row],[Region]],People!B:B,People!A:A)</f>
        <v>Chuck Magee</v>
      </c>
      <c r="W8888" s="3" t="str">
        <f>IFERROR(VLOOKUP(MainData[[#This Row],[Order ID]],Table3[#All],2,0),"No")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LOOKUP(MainData[[#This Row],[Region]],People!B:B,People!A:A)</f>
        <v>Anna Andreadi</v>
      </c>
      <c r="W8889" s="3" t="str">
        <f>IFERROR(VLOOKUP(MainData[[#This Row],[Order ID]],Table3[#All],2,0),"No")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LOOKUP(MainData[[#This Row],[Region]],People!B:B,People!A:A)</f>
        <v>Anna Andreadi</v>
      </c>
      <c r="W8890" s="3" t="str">
        <f>IFERROR(VLOOKUP(MainData[[#This Row],[Order ID]],Table3[#All],2,0),"No")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LOOKUP(MainData[[#This Row],[Region]],People!B:B,People!A:A)</f>
        <v>Kelly Williams</v>
      </c>
      <c r="W8891" s="3" t="str">
        <f>IFERROR(VLOOKUP(MainData[[#This Row],[Order ID]],Table3[#All],2,0),"No")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LOOKUP(MainData[[#This Row],[Region]],People!B:B,People!A:A)</f>
        <v>Kelly Williams</v>
      </c>
      <c r="W8892" s="3" t="str">
        <f>IFERROR(VLOOKUP(MainData[[#This Row],[Order ID]],Table3[#All],2,0),"No")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LOOKUP(MainData[[#This Row],[Region]],People!B:B,People!A:A)</f>
        <v>Cassandra Brandow</v>
      </c>
      <c r="W8893" s="3" t="str">
        <f>IFERROR(VLOOKUP(MainData[[#This Row],[Order ID]],Table3[#All],2,0),"No")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LOOKUP(MainData[[#This Row],[Region]],People!B:B,People!A:A)</f>
        <v>Anna Andreadi</v>
      </c>
      <c r="W8894" s="3" t="str">
        <f>IFERROR(VLOOKUP(MainData[[#This Row],[Order ID]],Table3[#All],2,0),"No")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LOOKUP(MainData[[#This Row],[Region]],People!B:B,People!A:A)</f>
        <v>Kelly Williams</v>
      </c>
      <c r="W8895" s="3" t="str">
        <f>IFERROR(VLOOKUP(MainData[[#This Row],[Order ID]],Table3[#All],2,0),"No")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LOOKUP(MainData[[#This Row],[Region]],People!B:B,People!A:A)</f>
        <v>Anna Andreadi</v>
      </c>
      <c r="W8896" s="3" t="str">
        <f>IFERROR(VLOOKUP(MainData[[#This Row],[Order ID]],Table3[#All],2,0),"No")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LOOKUP(MainData[[#This Row],[Region]],People!B:B,People!A:A)</f>
        <v>Anna Andreadi</v>
      </c>
      <c r="W8897" s="3" t="str">
        <f>IFERROR(VLOOKUP(MainData[[#This Row],[Order ID]],Table3[#All],2,0),"No")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LOOKUP(MainData[[#This Row],[Region]],People!B:B,People!A:A)</f>
        <v>Anna Andreadi</v>
      </c>
      <c r="W8898" s="3" t="str">
        <f>IFERROR(VLOOKUP(MainData[[#This Row],[Order ID]],Table3[#All],2,0),"No")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LOOKUP(MainData[[#This Row],[Region]],People!B:B,People!A:A)</f>
        <v>Anna Andreadi</v>
      </c>
      <c r="W8899" s="3" t="str">
        <f>IFERROR(VLOOKUP(MainData[[#This Row],[Order ID]],Table3[#All],2,0),"No")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LOOKUP(MainData[[#This Row],[Region]],People!B:B,People!A:A)</f>
        <v>Cassandra Brandow</v>
      </c>
      <c r="W8900" s="3" t="str">
        <f>IFERROR(VLOOKUP(MainData[[#This Row],[Order ID]],Table3[#All],2,0),"No")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LOOKUP(MainData[[#This Row],[Region]],People!B:B,People!A:A)</f>
        <v>Cassandra Brandow</v>
      </c>
      <c r="W8901" s="3" t="str">
        <f>IFERROR(VLOOKUP(MainData[[#This Row],[Order ID]],Table3[#All],2,0),"No")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LOOKUP(MainData[[#This Row],[Region]],People!B:B,People!A:A)</f>
        <v>Kelly Williams</v>
      </c>
      <c r="W8902" s="3" t="str">
        <f>IFERROR(VLOOKUP(MainData[[#This Row],[Order ID]],Table3[#All],2,0),"No")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LOOKUP(MainData[[#This Row],[Region]],People!B:B,People!A:A)</f>
        <v>Kelly Williams</v>
      </c>
      <c r="W8903" s="3" t="str">
        <f>IFERROR(VLOOKUP(MainData[[#This Row],[Order ID]],Table3[#All],2,0),"No")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LOOKUP(MainData[[#This Row],[Region]],People!B:B,People!A:A)</f>
        <v>Kelly Williams</v>
      </c>
      <c r="W8904" s="3" t="str">
        <f>IFERROR(VLOOKUP(MainData[[#This Row],[Order ID]],Table3[#All],2,0),"No")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LOOKUP(MainData[[#This Row],[Region]],People!B:B,People!A:A)</f>
        <v>Kelly Williams</v>
      </c>
      <c r="W8905" s="3" t="str">
        <f>IFERROR(VLOOKUP(MainData[[#This Row],[Order ID]],Table3[#All],2,0),"No")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LOOKUP(MainData[[#This Row],[Region]],People!B:B,People!A:A)</f>
        <v>Chuck Magee</v>
      </c>
      <c r="W8906" s="3" t="str">
        <f>IFERROR(VLOOKUP(MainData[[#This Row],[Order ID]],Table3[#All],2,0),"No")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LOOKUP(MainData[[#This Row],[Region]],People!B:B,People!A:A)</f>
        <v>Chuck Magee</v>
      </c>
      <c r="W8907" s="3" t="str">
        <f>IFERROR(VLOOKUP(MainData[[#This Row],[Order ID]],Table3[#All],2,0),"No")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LOOKUP(MainData[[#This Row],[Region]],People!B:B,People!A:A)</f>
        <v>Chuck Magee</v>
      </c>
      <c r="W8908" s="3" t="str">
        <f>IFERROR(VLOOKUP(MainData[[#This Row],[Order ID]],Table3[#All],2,0),"No")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LOOKUP(MainData[[#This Row],[Region]],People!B:B,People!A:A)</f>
        <v>Anna Andreadi</v>
      </c>
      <c r="W8909" s="3" t="str">
        <f>IFERROR(VLOOKUP(MainData[[#This Row],[Order ID]],Table3[#All],2,0),"No")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LOOKUP(MainData[[#This Row],[Region]],People!B:B,People!A:A)</f>
        <v>Anna Andreadi</v>
      </c>
      <c r="W8910" s="3" t="str">
        <f>IFERROR(VLOOKUP(MainData[[#This Row],[Order ID]],Table3[#All],2,0),"No")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LOOKUP(MainData[[#This Row],[Region]],People!B:B,People!A:A)</f>
        <v>Chuck Magee</v>
      </c>
      <c r="W8911" s="3" t="str">
        <f>IFERROR(VLOOKUP(MainData[[#This Row],[Order ID]],Table3[#All],2,0),"No")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LOOKUP(MainData[[#This Row],[Region]],People!B:B,People!A:A)</f>
        <v>Cassandra Brandow</v>
      </c>
      <c r="W8912" s="3" t="str">
        <f>IFERROR(VLOOKUP(MainData[[#This Row],[Order ID]],Table3[#All],2,0),"No")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LOOKUP(MainData[[#This Row],[Region]],People!B:B,People!A:A)</f>
        <v>Cassandra Brandow</v>
      </c>
      <c r="W8913" s="3" t="str">
        <f>IFERROR(VLOOKUP(MainData[[#This Row],[Order ID]],Table3[#All],2,0),"No")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LOOKUP(MainData[[#This Row],[Region]],People!B:B,People!A:A)</f>
        <v>Cassandra Brandow</v>
      </c>
      <c r="W8914" s="3" t="str">
        <f>IFERROR(VLOOKUP(MainData[[#This Row],[Order ID]],Table3[#All],2,0),"No")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LOOKUP(MainData[[#This Row],[Region]],People!B:B,People!A:A)</f>
        <v>Cassandra Brandow</v>
      </c>
      <c r="W8915" s="3" t="str">
        <f>IFERROR(VLOOKUP(MainData[[#This Row],[Order ID]],Table3[#All],2,0),"No")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LOOKUP(MainData[[#This Row],[Region]],People!B:B,People!A:A)</f>
        <v>Kelly Williams</v>
      </c>
      <c r="W8916" s="3" t="str">
        <f>IFERROR(VLOOKUP(MainData[[#This Row],[Order ID]],Table3[#All],2,0),"No")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LOOKUP(MainData[[#This Row],[Region]],People!B:B,People!A:A)</f>
        <v>Kelly Williams</v>
      </c>
      <c r="W8917" s="3" t="str">
        <f>IFERROR(VLOOKUP(MainData[[#This Row],[Order ID]],Table3[#All],2,0),"No")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LOOKUP(MainData[[#This Row],[Region]],People!B:B,People!A:A)</f>
        <v>Kelly Williams</v>
      </c>
      <c r="W8918" s="3" t="str">
        <f>IFERROR(VLOOKUP(MainData[[#This Row],[Order ID]],Table3[#All],2,0),"No")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LOOKUP(MainData[[#This Row],[Region]],People!B:B,People!A:A)</f>
        <v>Kelly Williams</v>
      </c>
      <c r="W8919" s="3" t="str">
        <f>IFERROR(VLOOKUP(MainData[[#This Row],[Order ID]],Table3[#All],2,0),"No")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LOOKUP(MainData[[#This Row],[Region]],People!B:B,People!A:A)</f>
        <v>Kelly Williams</v>
      </c>
      <c r="W8920" s="3" t="str">
        <f>IFERROR(VLOOKUP(MainData[[#This Row],[Order ID]],Table3[#All],2,0),"No")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LOOKUP(MainData[[#This Row],[Region]],People!B:B,People!A:A)</f>
        <v>Cassandra Brandow</v>
      </c>
      <c r="W8921" s="3" t="str">
        <f>IFERROR(VLOOKUP(MainData[[#This Row],[Order ID]],Table3[#All],2,0),"No")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LOOKUP(MainData[[#This Row],[Region]],People!B:B,People!A:A)</f>
        <v>Chuck Magee</v>
      </c>
      <c r="W8922" s="3" t="str">
        <f>IFERROR(VLOOKUP(MainData[[#This Row],[Order ID]],Table3[#All],2,0),"No")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LOOKUP(MainData[[#This Row],[Region]],People!B:B,People!A:A)</f>
        <v>Cassandra Brandow</v>
      </c>
      <c r="W8923" s="3" t="str">
        <f>IFERROR(VLOOKUP(MainData[[#This Row],[Order ID]],Table3[#All],2,0),"No")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LOOKUP(MainData[[#This Row],[Region]],People!B:B,People!A:A)</f>
        <v>Cassandra Brandow</v>
      </c>
      <c r="W8924" s="3" t="str">
        <f>IFERROR(VLOOKUP(MainData[[#This Row],[Order ID]],Table3[#All],2,0),"No")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LOOKUP(MainData[[#This Row],[Region]],People!B:B,People!A:A)</f>
        <v>Cassandra Brandow</v>
      </c>
      <c r="W8925" s="3" t="str">
        <f>IFERROR(VLOOKUP(MainData[[#This Row],[Order ID]],Table3[#All],2,0),"No")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LOOKUP(MainData[[#This Row],[Region]],People!B:B,People!A:A)</f>
        <v>Kelly Williams</v>
      </c>
      <c r="W8926" s="3" t="str">
        <f>IFERROR(VLOOKUP(MainData[[#This Row],[Order ID]],Table3[#All],2,0),"No")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LOOKUP(MainData[[#This Row],[Region]],People!B:B,People!A:A)</f>
        <v>Kelly Williams</v>
      </c>
      <c r="W8927" s="3" t="str">
        <f>IFERROR(VLOOKUP(MainData[[#This Row],[Order ID]],Table3[#All],2,0),"No")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LOOKUP(MainData[[#This Row],[Region]],People!B:B,People!A:A)</f>
        <v>Kelly Williams</v>
      </c>
      <c r="W8928" s="3" t="str">
        <f>IFERROR(VLOOKUP(MainData[[#This Row],[Order ID]],Table3[#All],2,0),"No")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LOOKUP(MainData[[#This Row],[Region]],People!B:B,People!A:A)</f>
        <v>Anna Andreadi</v>
      </c>
      <c r="W8929" s="3" t="str">
        <f>IFERROR(VLOOKUP(MainData[[#This Row],[Order ID]],Table3[#All],2,0),"No")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LOOKUP(MainData[[#This Row],[Region]],People!B:B,People!A:A)</f>
        <v>Kelly Williams</v>
      </c>
      <c r="W8930" s="3" t="str">
        <f>IFERROR(VLOOKUP(MainData[[#This Row],[Order ID]],Table3[#All],2,0),"No")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LOOKUP(MainData[[#This Row],[Region]],People!B:B,People!A:A)</f>
        <v>Kelly Williams</v>
      </c>
      <c r="W8931" s="3" t="str">
        <f>IFERROR(VLOOKUP(MainData[[#This Row],[Order ID]],Table3[#All],2,0),"No")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LOOKUP(MainData[[#This Row],[Region]],People!B:B,People!A:A)</f>
        <v>Kelly Williams</v>
      </c>
      <c r="W8932" s="3" t="str">
        <f>IFERROR(VLOOKUP(MainData[[#This Row],[Order ID]],Table3[#All],2,0),"No")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LOOKUP(MainData[[#This Row],[Region]],People!B:B,People!A:A)</f>
        <v>Kelly Williams</v>
      </c>
      <c r="W8933" s="3" t="str">
        <f>IFERROR(VLOOKUP(MainData[[#This Row],[Order ID]],Table3[#All],2,0),"No")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LOOKUP(MainData[[#This Row],[Region]],People!B:B,People!A:A)</f>
        <v>Kelly Williams</v>
      </c>
      <c r="W8934" s="3" t="str">
        <f>IFERROR(VLOOKUP(MainData[[#This Row],[Order ID]],Table3[#All],2,0),"No")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LOOKUP(MainData[[#This Row],[Region]],People!B:B,People!A:A)</f>
        <v>Kelly Williams</v>
      </c>
      <c r="W8935" s="3" t="str">
        <f>IFERROR(VLOOKUP(MainData[[#This Row],[Order ID]],Table3[#All],2,0),"No")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LOOKUP(MainData[[#This Row],[Region]],People!B:B,People!A:A)</f>
        <v>Chuck Magee</v>
      </c>
      <c r="W8936" s="3" t="str">
        <f>IFERROR(VLOOKUP(MainData[[#This Row],[Order ID]],Table3[#All],2,0),"No")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LOOKUP(MainData[[#This Row],[Region]],People!B:B,People!A:A)</f>
        <v>Chuck Magee</v>
      </c>
      <c r="W8937" s="3" t="str">
        <f>IFERROR(VLOOKUP(MainData[[#This Row],[Order ID]],Table3[#All],2,0),"No")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LOOKUP(MainData[[#This Row],[Region]],People!B:B,People!A:A)</f>
        <v>Anna Andreadi</v>
      </c>
      <c r="W8938" s="3" t="str">
        <f>IFERROR(VLOOKUP(MainData[[#This Row],[Order ID]],Table3[#All],2,0),"No")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LOOKUP(MainData[[#This Row],[Region]],People!B:B,People!A:A)</f>
        <v>Anna Andreadi</v>
      </c>
      <c r="W8939" s="3" t="str">
        <f>IFERROR(VLOOKUP(MainData[[#This Row],[Order ID]],Table3[#All],2,0),"No")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LOOKUP(MainData[[#This Row],[Region]],People!B:B,People!A:A)</f>
        <v>Anna Andreadi</v>
      </c>
      <c r="W8940" s="3" t="str">
        <f>IFERROR(VLOOKUP(MainData[[#This Row],[Order ID]],Table3[#All],2,0),"No")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LOOKUP(MainData[[#This Row],[Region]],People!B:B,People!A:A)</f>
        <v>Anna Andreadi</v>
      </c>
      <c r="W8941" s="3" t="str">
        <f>IFERROR(VLOOKUP(MainData[[#This Row],[Order ID]],Table3[#All],2,0),"No")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LOOKUP(MainData[[#This Row],[Region]],People!B:B,People!A:A)</f>
        <v>Cassandra Brandow</v>
      </c>
      <c r="W8942" s="3" t="str">
        <f>IFERROR(VLOOKUP(MainData[[#This Row],[Order ID]],Table3[#All],2,0),"No")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LOOKUP(MainData[[#This Row],[Region]],People!B:B,People!A:A)</f>
        <v>Anna Andreadi</v>
      </c>
      <c r="W8943" s="3" t="str">
        <f>IFERROR(VLOOKUP(MainData[[#This Row],[Order ID]],Table3[#All],2,0),"No")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LOOKUP(MainData[[#This Row],[Region]],People!B:B,People!A:A)</f>
        <v>Anna Andreadi</v>
      </c>
      <c r="W8944" s="3" t="str">
        <f>IFERROR(VLOOKUP(MainData[[#This Row],[Order ID]],Table3[#All],2,0),"No")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LOOKUP(MainData[[#This Row],[Region]],People!B:B,People!A:A)</f>
        <v>Kelly Williams</v>
      </c>
      <c r="W8945" s="3" t="str">
        <f>IFERROR(VLOOKUP(MainData[[#This Row],[Order ID]],Table3[#All],2,0),"No")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LOOKUP(MainData[[#This Row],[Region]],People!B:B,People!A:A)</f>
        <v>Anna Andreadi</v>
      </c>
      <c r="W8946" s="3" t="str">
        <f>IFERROR(VLOOKUP(MainData[[#This Row],[Order ID]],Table3[#All],2,0),"No")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LOOKUP(MainData[[#This Row],[Region]],People!B:B,People!A:A)</f>
        <v>Anna Andreadi</v>
      </c>
      <c r="W8947" s="3" t="str">
        <f>IFERROR(VLOOKUP(MainData[[#This Row],[Order ID]],Table3[#All],2,0),"No")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LOOKUP(MainData[[#This Row],[Region]],People!B:B,People!A:A)</f>
        <v>Chuck Magee</v>
      </c>
      <c r="W8948" s="3" t="str">
        <f>IFERROR(VLOOKUP(MainData[[#This Row],[Order ID]],Table3[#All],2,0),"No")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LOOKUP(MainData[[#This Row],[Region]],People!B:B,People!A:A)</f>
        <v>Chuck Magee</v>
      </c>
      <c r="W8949" s="3" t="str">
        <f>IFERROR(VLOOKUP(MainData[[#This Row],[Order ID]],Table3[#All],2,0),"No")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LOOKUP(MainData[[#This Row],[Region]],People!B:B,People!A:A)</f>
        <v>Anna Andreadi</v>
      </c>
      <c r="W8950" s="3" t="str">
        <f>IFERROR(VLOOKUP(MainData[[#This Row],[Order ID]],Table3[#All],2,0),"No")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LOOKUP(MainData[[#This Row],[Region]],People!B:B,People!A:A)</f>
        <v>Cassandra Brandow</v>
      </c>
      <c r="W8951" s="3" t="str">
        <f>IFERROR(VLOOKUP(MainData[[#This Row],[Order ID]],Table3[#All],2,0),"No")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LOOKUP(MainData[[#This Row],[Region]],People!B:B,People!A:A)</f>
        <v>Cassandra Brandow</v>
      </c>
      <c r="W8952" s="3" t="str">
        <f>IFERROR(VLOOKUP(MainData[[#This Row],[Order ID]],Table3[#All],2,0),"No")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LOOKUP(MainData[[#This Row],[Region]],People!B:B,People!A:A)</f>
        <v>Cassandra Brandow</v>
      </c>
      <c r="W8953" s="3" t="str">
        <f>IFERROR(VLOOKUP(MainData[[#This Row],[Order ID]],Table3[#All],2,0),"No")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LOOKUP(MainData[[#This Row],[Region]],People!B:B,People!A:A)</f>
        <v>Cassandra Brandow</v>
      </c>
      <c r="W8954" s="3" t="str">
        <f>IFERROR(VLOOKUP(MainData[[#This Row],[Order ID]],Table3[#All],2,0),"No")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LOOKUP(MainData[[#This Row],[Region]],People!B:B,People!A:A)</f>
        <v>Cassandra Brandow</v>
      </c>
      <c r="W8955" s="3" t="str">
        <f>IFERROR(VLOOKUP(MainData[[#This Row],[Order ID]],Table3[#All],2,0),"No")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LOOKUP(MainData[[#This Row],[Region]],People!B:B,People!A:A)</f>
        <v>Cassandra Brandow</v>
      </c>
      <c r="W8956" s="3" t="str">
        <f>IFERROR(VLOOKUP(MainData[[#This Row],[Order ID]],Table3[#All],2,0),"No")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LOOKUP(MainData[[#This Row],[Region]],People!B:B,People!A:A)</f>
        <v>Anna Andreadi</v>
      </c>
      <c r="W8957" s="3" t="str">
        <f>IFERROR(VLOOKUP(MainData[[#This Row],[Order ID]],Table3[#All],2,0),"No")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LOOKUP(MainData[[#This Row],[Region]],People!B:B,People!A:A)</f>
        <v>Cassandra Brandow</v>
      </c>
      <c r="W8958" s="3" t="str">
        <f>IFERROR(VLOOKUP(MainData[[#This Row],[Order ID]],Table3[#All],2,0),"No")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LOOKUP(MainData[[#This Row],[Region]],People!B:B,People!A:A)</f>
        <v>Cassandra Brandow</v>
      </c>
      <c r="W8959" s="3" t="str">
        <f>IFERROR(VLOOKUP(MainData[[#This Row],[Order ID]],Table3[#All],2,0),"No")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LOOKUP(MainData[[#This Row],[Region]],People!B:B,People!A:A)</f>
        <v>Kelly Williams</v>
      </c>
      <c r="W8960" s="3" t="str">
        <f>IFERROR(VLOOKUP(MainData[[#This Row],[Order ID]],Table3[#All],2,0),"No")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LOOKUP(MainData[[#This Row],[Region]],People!B:B,People!A:A)</f>
        <v>Kelly Williams</v>
      </c>
      <c r="W8961" s="3" t="str">
        <f>IFERROR(VLOOKUP(MainData[[#This Row],[Order ID]],Table3[#All],2,0),"No")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LOOKUP(MainData[[#This Row],[Region]],People!B:B,People!A:A)</f>
        <v>Kelly Williams</v>
      </c>
      <c r="W8962" s="3" t="str">
        <f>IFERROR(VLOOKUP(MainData[[#This Row],[Order ID]],Table3[#All],2,0),"No")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LOOKUP(MainData[[#This Row],[Region]],People!B:B,People!A:A)</f>
        <v>Kelly Williams</v>
      </c>
      <c r="W8963" s="3" t="str">
        <f>IFERROR(VLOOKUP(MainData[[#This Row],[Order ID]],Table3[#All],2,0),"No")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LOOKUP(MainData[[#This Row],[Region]],People!B:B,People!A:A)</f>
        <v>Cassandra Brandow</v>
      </c>
      <c r="W8964" s="3" t="str">
        <f>IFERROR(VLOOKUP(MainData[[#This Row],[Order ID]],Table3[#All],2,0),"No")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LOOKUP(MainData[[#This Row],[Region]],People!B:B,People!A:A)</f>
        <v>Cassandra Brandow</v>
      </c>
      <c r="W8965" s="3" t="str">
        <f>IFERROR(VLOOKUP(MainData[[#This Row],[Order ID]],Table3[#All],2,0),"No")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LOOKUP(MainData[[#This Row],[Region]],People!B:B,People!A:A)</f>
        <v>Cassandra Brandow</v>
      </c>
      <c r="W8966" s="3" t="str">
        <f>IFERROR(VLOOKUP(MainData[[#This Row],[Order ID]],Table3[#All],2,0),"No")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LOOKUP(MainData[[#This Row],[Region]],People!B:B,People!A:A)</f>
        <v>Kelly Williams</v>
      </c>
      <c r="W8967" s="3" t="str">
        <f>IFERROR(VLOOKUP(MainData[[#This Row],[Order ID]],Table3[#All],2,0),"No")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LOOKUP(MainData[[#This Row],[Region]],People!B:B,People!A:A)</f>
        <v>Chuck Magee</v>
      </c>
      <c r="W8968" s="3" t="str">
        <f>IFERROR(VLOOKUP(MainData[[#This Row],[Order ID]],Table3[#All],2,0),"No")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LOOKUP(MainData[[#This Row],[Region]],People!B:B,People!A:A)</f>
        <v>Chuck Magee</v>
      </c>
      <c r="W8969" s="3" t="str">
        <f>IFERROR(VLOOKUP(MainData[[#This Row],[Order ID]],Table3[#All],2,0),"No")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LOOKUP(MainData[[#This Row],[Region]],People!B:B,People!A:A)</f>
        <v>Cassandra Brandow</v>
      </c>
      <c r="W8970" s="3" t="str">
        <f>IFERROR(VLOOKUP(MainData[[#This Row],[Order ID]],Table3[#All],2,0),"No")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LOOKUP(MainData[[#This Row],[Region]],People!B:B,People!A:A)</f>
        <v>Chuck Magee</v>
      </c>
      <c r="W8971" s="3" t="str">
        <f>IFERROR(VLOOKUP(MainData[[#This Row],[Order ID]],Table3[#All],2,0),"No")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LOOKUP(MainData[[#This Row],[Region]],People!B:B,People!A:A)</f>
        <v>Chuck Magee</v>
      </c>
      <c r="W8972" s="3" t="str">
        <f>IFERROR(VLOOKUP(MainData[[#This Row],[Order ID]],Table3[#All],2,0),"No")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LOOKUP(MainData[[#This Row],[Region]],People!B:B,People!A:A)</f>
        <v>Chuck Magee</v>
      </c>
      <c r="W8973" s="3" t="str">
        <f>IFERROR(VLOOKUP(MainData[[#This Row],[Order ID]],Table3[#All],2,0),"No")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LOOKUP(MainData[[#This Row],[Region]],People!B:B,People!A:A)</f>
        <v>Chuck Magee</v>
      </c>
      <c r="W8974" s="3" t="str">
        <f>IFERROR(VLOOKUP(MainData[[#This Row],[Order ID]],Table3[#All],2,0),"No")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LOOKUP(MainData[[#This Row],[Region]],People!B:B,People!A:A)</f>
        <v>Anna Andreadi</v>
      </c>
      <c r="W8975" s="3" t="str">
        <f>IFERROR(VLOOKUP(MainData[[#This Row],[Order ID]],Table3[#All],2,0),"No")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LOOKUP(MainData[[#This Row],[Region]],People!B:B,People!A:A)</f>
        <v>Kelly Williams</v>
      </c>
      <c r="W8976" s="3" t="str">
        <f>IFERROR(VLOOKUP(MainData[[#This Row],[Order ID]],Table3[#All],2,0),"No")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LOOKUP(MainData[[#This Row],[Region]],People!B:B,People!A:A)</f>
        <v>Kelly Williams</v>
      </c>
      <c r="W8977" s="3" t="str">
        <f>IFERROR(VLOOKUP(MainData[[#This Row],[Order ID]],Table3[#All],2,0),"No")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LOOKUP(MainData[[#This Row],[Region]],People!B:B,People!A:A)</f>
        <v>Kelly Williams</v>
      </c>
      <c r="W8978" s="3" t="str">
        <f>IFERROR(VLOOKUP(MainData[[#This Row],[Order ID]],Table3[#All],2,0),"No")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LOOKUP(MainData[[#This Row],[Region]],People!B:B,People!A:A)</f>
        <v>Kelly Williams</v>
      </c>
      <c r="W8979" s="3" t="str">
        <f>IFERROR(VLOOKUP(MainData[[#This Row],[Order ID]],Table3[#All],2,0),"No")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LOOKUP(MainData[[#This Row],[Region]],People!B:B,People!A:A)</f>
        <v>Chuck Magee</v>
      </c>
      <c r="W8980" s="3" t="str">
        <f>IFERROR(VLOOKUP(MainData[[#This Row],[Order ID]],Table3[#All],2,0),"No")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LOOKUP(MainData[[#This Row],[Region]],People!B:B,People!A:A)</f>
        <v>Kelly Williams</v>
      </c>
      <c r="W8981" s="3" t="str">
        <f>IFERROR(VLOOKUP(MainData[[#This Row],[Order ID]],Table3[#All],2,0),"No")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LOOKUP(MainData[[#This Row],[Region]],People!B:B,People!A:A)</f>
        <v>Kelly Williams</v>
      </c>
      <c r="W8982" s="3" t="str">
        <f>IFERROR(VLOOKUP(MainData[[#This Row],[Order ID]],Table3[#All],2,0),"No")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LOOKUP(MainData[[#This Row],[Region]],People!B:B,People!A:A)</f>
        <v>Kelly Williams</v>
      </c>
      <c r="W8983" s="3" t="str">
        <f>IFERROR(VLOOKUP(MainData[[#This Row],[Order ID]],Table3[#All],2,0),"No")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LOOKUP(MainData[[#This Row],[Region]],People!B:B,People!A:A)</f>
        <v>Kelly Williams</v>
      </c>
      <c r="W8984" s="3" t="str">
        <f>IFERROR(VLOOKUP(MainData[[#This Row],[Order ID]],Table3[#All],2,0),"No")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LOOKUP(MainData[[#This Row],[Region]],People!B:B,People!A:A)</f>
        <v>Kelly Williams</v>
      </c>
      <c r="W8985" s="3" t="str">
        <f>IFERROR(VLOOKUP(MainData[[#This Row],[Order ID]],Table3[#All],2,0),"No")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LOOKUP(MainData[[#This Row],[Region]],People!B:B,People!A:A)</f>
        <v>Kelly Williams</v>
      </c>
      <c r="W8986" s="3" t="str">
        <f>IFERROR(VLOOKUP(MainData[[#This Row],[Order ID]],Table3[#All],2,0),"No")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LOOKUP(MainData[[#This Row],[Region]],People!B:B,People!A:A)</f>
        <v>Cassandra Brandow</v>
      </c>
      <c r="W8987" s="3" t="str">
        <f>IFERROR(VLOOKUP(MainData[[#This Row],[Order ID]],Table3[#All],2,0),"No")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LOOKUP(MainData[[#This Row],[Region]],People!B:B,People!A:A)</f>
        <v>Cassandra Brandow</v>
      </c>
      <c r="W8988" s="3" t="str">
        <f>IFERROR(VLOOKUP(MainData[[#This Row],[Order ID]],Table3[#All],2,0),"No")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LOOKUP(MainData[[#This Row],[Region]],People!B:B,People!A:A)</f>
        <v>Cassandra Brandow</v>
      </c>
      <c r="W8989" s="3" t="str">
        <f>IFERROR(VLOOKUP(MainData[[#This Row],[Order ID]],Table3[#All],2,0),"No")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LOOKUP(MainData[[#This Row],[Region]],People!B:B,People!A:A)</f>
        <v>Cassandra Brandow</v>
      </c>
      <c r="W8990" s="3" t="str">
        <f>IFERROR(VLOOKUP(MainData[[#This Row],[Order ID]],Table3[#All],2,0),"No")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LOOKUP(MainData[[#This Row],[Region]],People!B:B,People!A:A)</f>
        <v>Kelly Williams</v>
      </c>
      <c r="W8991" s="3" t="str">
        <f>IFERROR(VLOOKUP(MainData[[#This Row],[Order ID]],Table3[#All],2,0),"No")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LOOKUP(MainData[[#This Row],[Region]],People!B:B,People!A:A)</f>
        <v>Kelly Williams</v>
      </c>
      <c r="W8992" s="3" t="str">
        <f>IFERROR(VLOOKUP(MainData[[#This Row],[Order ID]],Table3[#All],2,0),"No")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LOOKUP(MainData[[#This Row],[Region]],People!B:B,People!A:A)</f>
        <v>Anna Andreadi</v>
      </c>
      <c r="W8993" s="3" t="str">
        <f>IFERROR(VLOOKUP(MainData[[#This Row],[Order ID]],Table3[#All],2,0),"No")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LOOKUP(MainData[[#This Row],[Region]],People!B:B,People!A:A)</f>
        <v>Cassandra Brandow</v>
      </c>
      <c r="W8994" s="3" t="str">
        <f>IFERROR(VLOOKUP(MainData[[#This Row],[Order ID]],Table3[#All],2,0),"No")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LOOKUP(MainData[[#This Row],[Region]],People!B:B,People!A:A)</f>
        <v>Cassandra Brandow</v>
      </c>
      <c r="W8995" s="3" t="str">
        <f>IFERROR(VLOOKUP(MainData[[#This Row],[Order ID]],Table3[#All],2,0),"No")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LOOKUP(MainData[[#This Row],[Region]],People!B:B,People!A:A)</f>
        <v>Cassandra Brandow</v>
      </c>
      <c r="W8996" s="3" t="str">
        <f>IFERROR(VLOOKUP(MainData[[#This Row],[Order ID]],Table3[#All],2,0),"No")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LOOKUP(MainData[[#This Row],[Region]],People!B:B,People!A:A)</f>
        <v>Cassandra Brandow</v>
      </c>
      <c r="W8997" s="3" t="str">
        <f>IFERROR(VLOOKUP(MainData[[#This Row],[Order ID]],Table3[#All],2,0),"No")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LOOKUP(MainData[[#This Row],[Region]],People!B:B,People!A:A)</f>
        <v>Kelly Williams</v>
      </c>
      <c r="W8998" s="3" t="str">
        <f>IFERROR(VLOOKUP(MainData[[#This Row],[Order ID]],Table3[#All],2,0),"No")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LOOKUP(MainData[[#This Row],[Region]],People!B:B,People!A:A)</f>
        <v>Kelly Williams</v>
      </c>
      <c r="W8999" s="3" t="str">
        <f>IFERROR(VLOOKUP(MainData[[#This Row],[Order ID]],Table3[#All],2,0),"No")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LOOKUP(MainData[[#This Row],[Region]],People!B:B,People!A:A)</f>
        <v>Kelly Williams</v>
      </c>
      <c r="W9000" s="3" t="str">
        <f>IFERROR(VLOOKUP(MainData[[#This Row],[Order ID]],Table3[#All],2,0),"No")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LOOKUP(MainData[[#This Row],[Region]],People!B:B,People!A:A)</f>
        <v>Chuck Magee</v>
      </c>
      <c r="W9001" s="3" t="str">
        <f>IFERROR(VLOOKUP(MainData[[#This Row],[Order ID]],Table3[#All],2,0),"No")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LOOKUP(MainData[[#This Row],[Region]],People!B:B,People!A:A)</f>
        <v>Anna Andreadi</v>
      </c>
      <c r="W9002" s="3" t="str">
        <f>IFERROR(VLOOKUP(MainData[[#This Row],[Order ID]],Table3[#All],2,0),"No")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LOOKUP(MainData[[#This Row],[Region]],People!B:B,People!A:A)</f>
        <v>Cassandra Brandow</v>
      </c>
      <c r="W9003" s="3" t="str">
        <f>IFERROR(VLOOKUP(MainData[[#This Row],[Order ID]],Table3[#All],2,0),"No")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LOOKUP(MainData[[#This Row],[Region]],People!B:B,People!A:A)</f>
        <v>Cassandra Brandow</v>
      </c>
      <c r="W9004" s="3" t="str">
        <f>IFERROR(VLOOKUP(MainData[[#This Row],[Order ID]],Table3[#All],2,0),"No")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LOOKUP(MainData[[#This Row],[Region]],People!B:B,People!A:A)</f>
        <v>Anna Andreadi</v>
      </c>
      <c r="W9005" s="3" t="str">
        <f>IFERROR(VLOOKUP(MainData[[#This Row],[Order ID]],Table3[#All],2,0),"No")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LOOKUP(MainData[[#This Row],[Region]],People!B:B,People!A:A)</f>
        <v>Anna Andreadi</v>
      </c>
      <c r="W9006" s="3" t="str">
        <f>IFERROR(VLOOKUP(MainData[[#This Row],[Order ID]],Table3[#All],2,0),"No")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LOOKUP(MainData[[#This Row],[Region]],People!B:B,People!A:A)</f>
        <v>Kelly Williams</v>
      </c>
      <c r="W9007" s="3" t="str">
        <f>IFERROR(VLOOKUP(MainData[[#This Row],[Order ID]],Table3[#All],2,0),"No")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LOOKUP(MainData[[#This Row],[Region]],People!B:B,People!A:A)</f>
        <v>Kelly Williams</v>
      </c>
      <c r="W9008" s="3" t="str">
        <f>IFERROR(VLOOKUP(MainData[[#This Row],[Order ID]],Table3[#All],2,0),"No")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LOOKUP(MainData[[#This Row],[Region]],People!B:B,People!A:A)</f>
        <v>Kelly Williams</v>
      </c>
      <c r="W9009" s="3" t="str">
        <f>IFERROR(VLOOKUP(MainData[[#This Row],[Order ID]],Table3[#All],2,0),"No")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LOOKUP(MainData[[#This Row],[Region]],People!B:B,People!A:A)</f>
        <v>Kelly Williams</v>
      </c>
      <c r="W9010" s="3" t="str">
        <f>IFERROR(VLOOKUP(MainData[[#This Row],[Order ID]],Table3[#All],2,0),"No")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LOOKUP(MainData[[#This Row],[Region]],People!B:B,People!A:A)</f>
        <v>Chuck Magee</v>
      </c>
      <c r="W9011" s="3" t="str">
        <f>IFERROR(VLOOKUP(MainData[[#This Row],[Order ID]],Table3[#All],2,0),"No")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LOOKUP(MainData[[#This Row],[Region]],People!B:B,People!A:A)</f>
        <v>Cassandra Brandow</v>
      </c>
      <c r="W9012" s="3" t="str">
        <f>IFERROR(VLOOKUP(MainData[[#This Row],[Order ID]],Table3[#All],2,0),"No")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LOOKUP(MainData[[#This Row],[Region]],People!B:B,People!A:A)</f>
        <v>Kelly Williams</v>
      </c>
      <c r="W9013" s="3" t="str">
        <f>IFERROR(VLOOKUP(MainData[[#This Row],[Order ID]],Table3[#All],2,0),"No")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LOOKUP(MainData[[#This Row],[Region]],People!B:B,People!A:A)</f>
        <v>Chuck Magee</v>
      </c>
      <c r="W9014" s="3" t="str">
        <f>IFERROR(VLOOKUP(MainData[[#This Row],[Order ID]],Table3[#All],2,0),"No")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LOOKUP(MainData[[#This Row],[Region]],People!B:B,People!A:A)</f>
        <v>Anna Andreadi</v>
      </c>
      <c r="W9015" s="3" t="str">
        <f>IFERROR(VLOOKUP(MainData[[#This Row],[Order ID]],Table3[#All],2,0),"No")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LOOKUP(MainData[[#This Row],[Region]],People!B:B,People!A:A)</f>
        <v>Anna Andreadi</v>
      </c>
      <c r="W9016" s="3" t="str">
        <f>IFERROR(VLOOKUP(MainData[[#This Row],[Order ID]],Table3[#All],2,0),"No")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LOOKUP(MainData[[#This Row],[Region]],People!B:B,People!A:A)</f>
        <v>Anna Andreadi</v>
      </c>
      <c r="W9017" s="3" t="str">
        <f>IFERROR(VLOOKUP(MainData[[#This Row],[Order ID]],Table3[#All],2,0),"No")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LOOKUP(MainData[[#This Row],[Region]],People!B:B,People!A:A)</f>
        <v>Anna Andreadi</v>
      </c>
      <c r="W9018" s="3" t="str">
        <f>IFERROR(VLOOKUP(MainData[[#This Row],[Order ID]],Table3[#All],2,0),"No")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LOOKUP(MainData[[#This Row],[Region]],People!B:B,People!A:A)</f>
        <v>Anna Andreadi</v>
      </c>
      <c r="W9019" s="3" t="str">
        <f>IFERROR(VLOOKUP(MainData[[#This Row],[Order ID]],Table3[#All],2,0),"No")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LOOKUP(MainData[[#This Row],[Region]],People!B:B,People!A:A)</f>
        <v>Anna Andreadi</v>
      </c>
      <c r="W9020" s="3" t="str">
        <f>IFERROR(VLOOKUP(MainData[[#This Row],[Order ID]],Table3[#All],2,0),"No")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LOOKUP(MainData[[#This Row],[Region]],People!B:B,People!A:A)</f>
        <v>Cassandra Brandow</v>
      </c>
      <c r="W9021" s="3" t="str">
        <f>IFERROR(VLOOKUP(MainData[[#This Row],[Order ID]],Table3[#All],2,0),"No")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LOOKUP(MainData[[#This Row],[Region]],People!B:B,People!A:A)</f>
        <v>Cassandra Brandow</v>
      </c>
      <c r="W9022" s="3" t="str">
        <f>IFERROR(VLOOKUP(MainData[[#This Row],[Order ID]],Table3[#All],2,0),"No")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LOOKUP(MainData[[#This Row],[Region]],People!B:B,People!A:A)</f>
        <v>Chuck Magee</v>
      </c>
      <c r="W9023" s="3" t="str">
        <f>IFERROR(VLOOKUP(MainData[[#This Row],[Order ID]],Table3[#All],2,0),"No")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LOOKUP(MainData[[#This Row],[Region]],People!B:B,People!A:A)</f>
        <v>Anna Andreadi</v>
      </c>
      <c r="W9024" s="3" t="str">
        <f>IFERROR(VLOOKUP(MainData[[#This Row],[Order ID]],Table3[#All],2,0),"No")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LOOKUP(MainData[[#This Row],[Region]],People!B:B,People!A:A)</f>
        <v>Chuck Magee</v>
      </c>
      <c r="W9025" s="3" t="str">
        <f>IFERROR(VLOOKUP(MainData[[#This Row],[Order ID]],Table3[#All],2,0),"No")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LOOKUP(MainData[[#This Row],[Region]],People!B:B,People!A:A)</f>
        <v>Chuck Magee</v>
      </c>
      <c r="W9026" s="3" t="str">
        <f>IFERROR(VLOOKUP(MainData[[#This Row],[Order ID]],Table3[#All],2,0),"No")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LOOKUP(MainData[[#This Row],[Region]],People!B:B,People!A:A)</f>
        <v>Chuck Magee</v>
      </c>
      <c r="W9027" s="3" t="str">
        <f>IFERROR(VLOOKUP(MainData[[#This Row],[Order ID]],Table3[#All],2,0),"No")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LOOKUP(MainData[[#This Row],[Region]],People!B:B,People!A:A)</f>
        <v>Chuck Magee</v>
      </c>
      <c r="W9028" s="3" t="str">
        <f>IFERROR(VLOOKUP(MainData[[#This Row],[Order ID]],Table3[#All],2,0),"No")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LOOKUP(MainData[[#This Row],[Region]],People!B:B,People!A:A)</f>
        <v>Chuck Magee</v>
      </c>
      <c r="W9029" s="3" t="str">
        <f>IFERROR(VLOOKUP(MainData[[#This Row],[Order ID]],Table3[#All],2,0),"No")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LOOKUP(MainData[[#This Row],[Region]],People!B:B,People!A:A)</f>
        <v>Chuck Magee</v>
      </c>
      <c r="W9030" s="3" t="str">
        <f>IFERROR(VLOOKUP(MainData[[#This Row],[Order ID]],Table3[#All],2,0),"No")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LOOKUP(MainData[[#This Row],[Region]],People!B:B,People!A:A)</f>
        <v>Chuck Magee</v>
      </c>
      <c r="W9031" s="3" t="str">
        <f>IFERROR(VLOOKUP(MainData[[#This Row],[Order ID]],Table3[#All],2,0),"No")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LOOKUP(MainData[[#This Row],[Region]],People!B:B,People!A:A)</f>
        <v>Anna Andreadi</v>
      </c>
      <c r="W9032" s="3" t="str">
        <f>IFERROR(VLOOKUP(MainData[[#This Row],[Order ID]],Table3[#All],2,0),"No")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LOOKUP(MainData[[#This Row],[Region]],People!B:B,People!A:A)</f>
        <v>Anna Andreadi</v>
      </c>
      <c r="W9033" s="3" t="str">
        <f>IFERROR(VLOOKUP(MainData[[#This Row],[Order ID]],Table3[#All],2,0),"No")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LOOKUP(MainData[[#This Row],[Region]],People!B:B,People!A:A)</f>
        <v>Kelly Williams</v>
      </c>
      <c r="W9034" s="3" t="str">
        <f>IFERROR(VLOOKUP(MainData[[#This Row],[Order ID]],Table3[#All],2,0),"No")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LOOKUP(MainData[[#This Row],[Region]],People!B:B,People!A:A)</f>
        <v>Cassandra Brandow</v>
      </c>
      <c r="W9035" s="3" t="str">
        <f>IFERROR(VLOOKUP(MainData[[#This Row],[Order ID]],Table3[#All],2,0),"No")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LOOKUP(MainData[[#This Row],[Region]],People!B:B,People!A:A)</f>
        <v>Kelly Williams</v>
      </c>
      <c r="W9036" s="3" t="str">
        <f>IFERROR(VLOOKUP(MainData[[#This Row],[Order ID]],Table3[#All],2,0),"No")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LOOKUP(MainData[[#This Row],[Region]],People!B:B,People!A:A)</f>
        <v>Kelly Williams</v>
      </c>
      <c r="W9037" s="3" t="str">
        <f>IFERROR(VLOOKUP(MainData[[#This Row],[Order ID]],Table3[#All],2,0),"No")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LOOKUP(MainData[[#This Row],[Region]],People!B:B,People!A:A)</f>
        <v>Chuck Magee</v>
      </c>
      <c r="W9038" s="3" t="str">
        <f>IFERROR(VLOOKUP(MainData[[#This Row],[Order ID]],Table3[#All],2,0),"No")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LOOKUP(MainData[[#This Row],[Region]],People!B:B,People!A:A)</f>
        <v>Chuck Magee</v>
      </c>
      <c r="W9039" s="3" t="str">
        <f>IFERROR(VLOOKUP(MainData[[#This Row],[Order ID]],Table3[#All],2,0),"No")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LOOKUP(MainData[[#This Row],[Region]],People!B:B,People!A:A)</f>
        <v>Kelly Williams</v>
      </c>
      <c r="W9040" s="3" t="str">
        <f>IFERROR(VLOOKUP(MainData[[#This Row],[Order ID]],Table3[#All],2,0),"No")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LOOKUP(MainData[[#This Row],[Region]],People!B:B,People!A:A)</f>
        <v>Kelly Williams</v>
      </c>
      <c r="W9041" s="3" t="str">
        <f>IFERROR(VLOOKUP(MainData[[#This Row],[Order ID]],Table3[#All],2,0),"No")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LOOKUP(MainData[[#This Row],[Region]],People!B:B,People!A:A)</f>
        <v>Anna Andreadi</v>
      </c>
      <c r="W9042" s="3" t="str">
        <f>IFERROR(VLOOKUP(MainData[[#This Row],[Order ID]],Table3[#All],2,0),"No")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LOOKUP(MainData[[#This Row],[Region]],People!B:B,People!A:A)</f>
        <v>Cassandra Brandow</v>
      </c>
      <c r="W9043" s="3" t="str">
        <f>IFERROR(VLOOKUP(MainData[[#This Row],[Order ID]],Table3[#All],2,0),"No")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LOOKUP(MainData[[#This Row],[Region]],People!B:B,People!A:A)</f>
        <v>Anna Andreadi</v>
      </c>
      <c r="W9044" s="3" t="str">
        <f>IFERROR(VLOOKUP(MainData[[#This Row],[Order ID]],Table3[#All],2,0),"No")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LOOKUP(MainData[[#This Row],[Region]],People!B:B,People!A:A)</f>
        <v>Anna Andreadi</v>
      </c>
      <c r="W9045" s="3" t="str">
        <f>IFERROR(VLOOKUP(MainData[[#This Row],[Order ID]],Table3[#All],2,0),"No")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LOOKUP(MainData[[#This Row],[Region]],People!B:B,People!A:A)</f>
        <v>Anna Andreadi</v>
      </c>
      <c r="W9046" s="3" t="str">
        <f>IFERROR(VLOOKUP(MainData[[#This Row],[Order ID]],Table3[#All],2,0),"No")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LOOKUP(MainData[[#This Row],[Region]],People!B:B,People!A:A)</f>
        <v>Anna Andreadi</v>
      </c>
      <c r="W9047" s="3" t="str">
        <f>IFERROR(VLOOKUP(MainData[[#This Row],[Order ID]],Table3[#All],2,0),"No")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LOOKUP(MainData[[#This Row],[Region]],People!B:B,People!A:A)</f>
        <v>Anna Andreadi</v>
      </c>
      <c r="W9048" s="3" t="str">
        <f>IFERROR(VLOOKUP(MainData[[#This Row],[Order ID]],Table3[#All],2,0),"No")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LOOKUP(MainData[[#This Row],[Region]],People!B:B,People!A:A)</f>
        <v>Anna Andreadi</v>
      </c>
      <c r="W9049" s="3" t="str">
        <f>IFERROR(VLOOKUP(MainData[[#This Row],[Order ID]],Table3[#All],2,0),"No")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LOOKUP(MainData[[#This Row],[Region]],People!B:B,People!A:A)</f>
        <v>Anna Andreadi</v>
      </c>
      <c r="W9050" s="3" t="str">
        <f>IFERROR(VLOOKUP(MainData[[#This Row],[Order ID]],Table3[#All],2,0),"No")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LOOKUP(MainData[[#This Row],[Region]],People!B:B,People!A:A)</f>
        <v>Chuck Magee</v>
      </c>
      <c r="W9051" s="3" t="str">
        <f>IFERROR(VLOOKUP(MainData[[#This Row],[Order ID]],Table3[#All],2,0),"No")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LOOKUP(MainData[[#This Row],[Region]],People!B:B,People!A:A)</f>
        <v>Anna Andreadi</v>
      </c>
      <c r="W9052" s="3" t="str">
        <f>IFERROR(VLOOKUP(MainData[[#This Row],[Order ID]],Table3[#All],2,0),"No")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LOOKUP(MainData[[#This Row],[Region]],People!B:B,People!A:A)</f>
        <v>Anna Andreadi</v>
      </c>
      <c r="W9053" s="3" t="str">
        <f>IFERROR(VLOOKUP(MainData[[#This Row],[Order ID]],Table3[#All],2,0),"No")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LOOKUP(MainData[[#This Row],[Region]],People!B:B,People!A:A)</f>
        <v>Anna Andreadi</v>
      </c>
      <c r="W9054" s="3" t="str">
        <f>IFERROR(VLOOKUP(MainData[[#This Row],[Order ID]],Table3[#All],2,0),"No")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LOOKUP(MainData[[#This Row],[Region]],People!B:B,People!A:A)</f>
        <v>Anna Andreadi</v>
      </c>
      <c r="W9055" s="3" t="str">
        <f>IFERROR(VLOOKUP(MainData[[#This Row],[Order ID]],Table3[#All],2,0),"No")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LOOKUP(MainData[[#This Row],[Region]],People!B:B,People!A:A)</f>
        <v>Anna Andreadi</v>
      </c>
      <c r="W9056" s="3" t="str">
        <f>IFERROR(VLOOKUP(MainData[[#This Row],[Order ID]],Table3[#All],2,0),"No")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LOOKUP(MainData[[#This Row],[Region]],People!B:B,People!A:A)</f>
        <v>Anna Andreadi</v>
      </c>
      <c r="W9057" s="3" t="str">
        <f>IFERROR(VLOOKUP(MainData[[#This Row],[Order ID]],Table3[#All],2,0),"No")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LOOKUP(MainData[[#This Row],[Region]],People!B:B,People!A:A)</f>
        <v>Chuck Magee</v>
      </c>
      <c r="W9058" s="3" t="str">
        <f>IFERROR(VLOOKUP(MainData[[#This Row],[Order ID]],Table3[#All],2,0),"No")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LOOKUP(MainData[[#This Row],[Region]],People!B:B,People!A:A)</f>
        <v>Anna Andreadi</v>
      </c>
      <c r="W9059" s="3" t="str">
        <f>IFERROR(VLOOKUP(MainData[[#This Row],[Order ID]],Table3[#All],2,0),"No")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LOOKUP(MainData[[#This Row],[Region]],People!B:B,People!A:A)</f>
        <v>Anna Andreadi</v>
      </c>
      <c r="W9060" s="3" t="str">
        <f>IFERROR(VLOOKUP(MainData[[#This Row],[Order ID]],Table3[#All],2,0),"No")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LOOKUP(MainData[[#This Row],[Region]],People!B:B,People!A:A)</f>
        <v>Anna Andreadi</v>
      </c>
      <c r="W9061" s="3" t="str">
        <f>IFERROR(VLOOKUP(MainData[[#This Row],[Order ID]],Table3[#All],2,0),"No")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LOOKUP(MainData[[#This Row],[Region]],People!B:B,People!A:A)</f>
        <v>Anna Andreadi</v>
      </c>
      <c r="W9062" s="3" t="str">
        <f>IFERROR(VLOOKUP(MainData[[#This Row],[Order ID]],Table3[#All],2,0),"No")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LOOKUP(MainData[[#This Row],[Region]],People!B:B,People!A:A)</f>
        <v>Anna Andreadi</v>
      </c>
      <c r="W9063" s="3" t="str">
        <f>IFERROR(VLOOKUP(MainData[[#This Row],[Order ID]],Table3[#All],2,0),"No")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LOOKUP(MainData[[#This Row],[Region]],People!B:B,People!A:A)</f>
        <v>Chuck Magee</v>
      </c>
      <c r="W9064" s="3" t="str">
        <f>IFERROR(VLOOKUP(MainData[[#This Row],[Order ID]],Table3[#All],2,0),"No")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LOOKUP(MainData[[#This Row],[Region]],People!B:B,People!A:A)</f>
        <v>Kelly Williams</v>
      </c>
      <c r="W9065" s="3" t="str">
        <f>IFERROR(VLOOKUP(MainData[[#This Row],[Order ID]],Table3[#All],2,0),"No")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LOOKUP(MainData[[#This Row],[Region]],People!B:B,People!A:A)</f>
        <v>Kelly Williams</v>
      </c>
      <c r="W9066" s="3" t="str">
        <f>IFERROR(VLOOKUP(MainData[[#This Row],[Order ID]],Table3[#All],2,0),"No")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LOOKUP(MainData[[#This Row],[Region]],People!B:B,People!A:A)</f>
        <v>Kelly Williams</v>
      </c>
      <c r="W9067" s="3" t="str">
        <f>IFERROR(VLOOKUP(MainData[[#This Row],[Order ID]],Table3[#All],2,0),"No")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LOOKUP(MainData[[#This Row],[Region]],People!B:B,People!A:A)</f>
        <v>Cassandra Brandow</v>
      </c>
      <c r="W9068" s="3" t="str">
        <f>IFERROR(VLOOKUP(MainData[[#This Row],[Order ID]],Table3[#All],2,0),"No")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LOOKUP(MainData[[#This Row],[Region]],People!B:B,People!A:A)</f>
        <v>Chuck Magee</v>
      </c>
      <c r="W9069" s="3" t="str">
        <f>IFERROR(VLOOKUP(MainData[[#This Row],[Order ID]],Table3[#All],2,0),"No")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LOOKUP(MainData[[#This Row],[Region]],People!B:B,People!A:A)</f>
        <v>Anna Andreadi</v>
      </c>
      <c r="W9070" s="3" t="str">
        <f>IFERROR(VLOOKUP(MainData[[#This Row],[Order ID]],Table3[#All],2,0),"No")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LOOKUP(MainData[[#This Row],[Region]],People!B:B,People!A:A)</f>
        <v>Anna Andreadi</v>
      </c>
      <c r="W9071" s="3" t="str">
        <f>IFERROR(VLOOKUP(MainData[[#This Row],[Order ID]],Table3[#All],2,0),"No")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LOOKUP(MainData[[#This Row],[Region]],People!B:B,People!A:A)</f>
        <v>Chuck Magee</v>
      </c>
      <c r="W9072" s="3" t="str">
        <f>IFERROR(VLOOKUP(MainData[[#This Row],[Order ID]],Table3[#All],2,0),"No")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LOOKUP(MainData[[#This Row],[Region]],People!B:B,People!A:A)</f>
        <v>Kelly Williams</v>
      </c>
      <c r="W9073" s="3" t="str">
        <f>IFERROR(VLOOKUP(MainData[[#This Row],[Order ID]],Table3[#All],2,0),"No")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LOOKUP(MainData[[#This Row],[Region]],People!B:B,People!A:A)</f>
        <v>Kelly Williams</v>
      </c>
      <c r="W9074" s="3" t="str">
        <f>IFERROR(VLOOKUP(MainData[[#This Row],[Order ID]],Table3[#All],2,0),"No")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LOOKUP(MainData[[#This Row],[Region]],People!B:B,People!A:A)</f>
        <v>Kelly Williams</v>
      </c>
      <c r="W9075" s="3" t="str">
        <f>IFERROR(VLOOKUP(MainData[[#This Row],[Order ID]],Table3[#All],2,0),"No")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LOOKUP(MainData[[#This Row],[Region]],People!B:B,People!A:A)</f>
        <v>Cassandra Brandow</v>
      </c>
      <c r="W9076" s="3" t="str">
        <f>IFERROR(VLOOKUP(MainData[[#This Row],[Order ID]],Table3[#All],2,0),"No")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LOOKUP(MainData[[#This Row],[Region]],People!B:B,People!A:A)</f>
        <v>Chuck Magee</v>
      </c>
      <c r="W9077" s="3" t="str">
        <f>IFERROR(VLOOKUP(MainData[[#This Row],[Order ID]],Table3[#All],2,0),"No")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LOOKUP(MainData[[#This Row],[Region]],People!B:B,People!A:A)</f>
        <v>Chuck Magee</v>
      </c>
      <c r="W9078" s="3" t="str">
        <f>IFERROR(VLOOKUP(MainData[[#This Row],[Order ID]],Table3[#All],2,0),"No")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LOOKUP(MainData[[#This Row],[Region]],People!B:B,People!A:A)</f>
        <v>Kelly Williams</v>
      </c>
      <c r="W9079" s="3" t="str">
        <f>IFERROR(VLOOKUP(MainData[[#This Row],[Order ID]],Table3[#All],2,0),"No")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LOOKUP(MainData[[#This Row],[Region]],People!B:B,People!A:A)</f>
        <v>Cassandra Brandow</v>
      </c>
      <c r="W9080" s="3" t="str">
        <f>IFERROR(VLOOKUP(MainData[[#This Row],[Order ID]],Table3[#All],2,0),"No")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LOOKUP(MainData[[#This Row],[Region]],People!B:B,People!A:A)</f>
        <v>Cassandra Brandow</v>
      </c>
      <c r="W9081" s="3" t="str">
        <f>IFERROR(VLOOKUP(MainData[[#This Row],[Order ID]],Table3[#All],2,0),"No")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LOOKUP(MainData[[#This Row],[Region]],People!B:B,People!A:A)</f>
        <v>Anna Andreadi</v>
      </c>
      <c r="W9082" s="3" t="str">
        <f>IFERROR(VLOOKUP(MainData[[#This Row],[Order ID]],Table3[#All],2,0),"No")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LOOKUP(MainData[[#This Row],[Region]],People!B:B,People!A:A)</f>
        <v>Anna Andreadi</v>
      </c>
      <c r="W9083" s="3" t="str">
        <f>IFERROR(VLOOKUP(MainData[[#This Row],[Order ID]],Table3[#All],2,0),"No")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LOOKUP(MainData[[#This Row],[Region]],People!B:B,People!A:A)</f>
        <v>Cassandra Brandow</v>
      </c>
      <c r="W9084" s="3" t="str">
        <f>IFERROR(VLOOKUP(MainData[[#This Row],[Order ID]],Table3[#All],2,0),"No")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LOOKUP(MainData[[#This Row],[Region]],People!B:B,People!A:A)</f>
        <v>Cassandra Brandow</v>
      </c>
      <c r="W9085" s="3" t="str">
        <f>IFERROR(VLOOKUP(MainData[[#This Row],[Order ID]],Table3[#All],2,0),"No")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LOOKUP(MainData[[#This Row],[Region]],People!B:B,People!A:A)</f>
        <v>Cassandra Brandow</v>
      </c>
      <c r="W9086" s="3" t="str">
        <f>IFERROR(VLOOKUP(MainData[[#This Row],[Order ID]],Table3[#All],2,0),"No")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LOOKUP(MainData[[#This Row],[Region]],People!B:B,People!A:A)</f>
        <v>Anna Andreadi</v>
      </c>
      <c r="W9087" s="3" t="str">
        <f>IFERROR(VLOOKUP(MainData[[#This Row],[Order ID]],Table3[#All],2,0),"No")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LOOKUP(MainData[[#This Row],[Region]],People!B:B,People!A:A)</f>
        <v>Kelly Williams</v>
      </c>
      <c r="W9088" s="3" t="str">
        <f>IFERROR(VLOOKUP(MainData[[#This Row],[Order ID]],Table3[#All],2,0),"No")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LOOKUP(MainData[[#This Row],[Region]],People!B:B,People!A:A)</f>
        <v>Kelly Williams</v>
      </c>
      <c r="W9089" s="3" t="str">
        <f>IFERROR(VLOOKUP(MainData[[#This Row],[Order ID]],Table3[#All],2,0),"No")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LOOKUP(MainData[[#This Row],[Region]],People!B:B,People!A:A)</f>
        <v>Cassandra Brandow</v>
      </c>
      <c r="W9090" s="3" t="str">
        <f>IFERROR(VLOOKUP(MainData[[#This Row],[Order ID]],Table3[#All],2,0),"No")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LOOKUP(MainData[[#This Row],[Region]],People!B:B,People!A:A)</f>
        <v>Chuck Magee</v>
      </c>
      <c r="W9091" s="3" t="str">
        <f>IFERROR(VLOOKUP(MainData[[#This Row],[Order ID]],Table3[#All],2,0),"No")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LOOKUP(MainData[[#This Row],[Region]],People!B:B,People!A:A)</f>
        <v>Cassandra Brandow</v>
      </c>
      <c r="W9092" s="3" t="str">
        <f>IFERROR(VLOOKUP(MainData[[#This Row],[Order ID]],Table3[#All],2,0),"No")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LOOKUP(MainData[[#This Row],[Region]],People!B:B,People!A:A)</f>
        <v>Chuck Magee</v>
      </c>
      <c r="W9093" s="3" t="str">
        <f>IFERROR(VLOOKUP(MainData[[#This Row],[Order ID]],Table3[#All],2,0),"No")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LOOKUP(MainData[[#This Row],[Region]],People!B:B,People!A:A)</f>
        <v>Chuck Magee</v>
      </c>
      <c r="W9094" s="3" t="str">
        <f>IFERROR(VLOOKUP(MainData[[#This Row],[Order ID]],Table3[#All],2,0),"No")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LOOKUP(MainData[[#This Row],[Region]],People!B:B,People!A:A)</f>
        <v>Kelly Williams</v>
      </c>
      <c r="W9095" s="3" t="str">
        <f>IFERROR(VLOOKUP(MainData[[#This Row],[Order ID]],Table3[#All],2,0),"No")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LOOKUP(MainData[[#This Row],[Region]],People!B:B,People!A:A)</f>
        <v>Kelly Williams</v>
      </c>
      <c r="W9096" s="3" t="str">
        <f>IFERROR(VLOOKUP(MainData[[#This Row],[Order ID]],Table3[#All],2,0),"No")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LOOKUP(MainData[[#This Row],[Region]],People!B:B,People!A:A)</f>
        <v>Kelly Williams</v>
      </c>
      <c r="W9097" s="3" t="str">
        <f>IFERROR(VLOOKUP(MainData[[#This Row],[Order ID]],Table3[#All],2,0),"No")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LOOKUP(MainData[[#This Row],[Region]],People!B:B,People!A:A)</f>
        <v>Kelly Williams</v>
      </c>
      <c r="W9098" s="3" t="str">
        <f>IFERROR(VLOOKUP(MainData[[#This Row],[Order ID]],Table3[#All],2,0),"No")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LOOKUP(MainData[[#This Row],[Region]],People!B:B,People!A:A)</f>
        <v>Kelly Williams</v>
      </c>
      <c r="W9099" s="3" t="str">
        <f>IFERROR(VLOOKUP(MainData[[#This Row],[Order ID]],Table3[#All],2,0),"No")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LOOKUP(MainData[[#This Row],[Region]],People!B:B,People!A:A)</f>
        <v>Kelly Williams</v>
      </c>
      <c r="W9100" s="3" t="str">
        <f>IFERROR(VLOOKUP(MainData[[#This Row],[Order ID]],Table3[#All],2,0),"No")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LOOKUP(MainData[[#This Row],[Region]],People!B:B,People!A:A)</f>
        <v>Kelly Williams</v>
      </c>
      <c r="W9101" s="3" t="str">
        <f>IFERROR(VLOOKUP(MainData[[#This Row],[Order ID]],Table3[#All],2,0),"No")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LOOKUP(MainData[[#This Row],[Region]],People!B:B,People!A:A)</f>
        <v>Kelly Williams</v>
      </c>
      <c r="W9102" s="3" t="str">
        <f>IFERROR(VLOOKUP(MainData[[#This Row],[Order ID]],Table3[#All],2,0),"No")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LOOKUP(MainData[[#This Row],[Region]],People!B:B,People!A:A)</f>
        <v>Kelly Williams</v>
      </c>
      <c r="W9103" s="3" t="str">
        <f>IFERROR(VLOOKUP(MainData[[#This Row],[Order ID]],Table3[#All],2,0),"No")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LOOKUP(MainData[[#This Row],[Region]],People!B:B,People!A:A)</f>
        <v>Kelly Williams</v>
      </c>
      <c r="W9104" s="3" t="str">
        <f>IFERROR(VLOOKUP(MainData[[#This Row],[Order ID]],Table3[#All],2,0),"No")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LOOKUP(MainData[[#This Row],[Region]],People!B:B,People!A:A)</f>
        <v>Kelly Williams</v>
      </c>
      <c r="W9105" s="3" t="str">
        <f>IFERROR(VLOOKUP(MainData[[#This Row],[Order ID]],Table3[#All],2,0),"No")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LOOKUP(MainData[[#This Row],[Region]],People!B:B,People!A:A)</f>
        <v>Kelly Williams</v>
      </c>
      <c r="W9106" s="3" t="str">
        <f>IFERROR(VLOOKUP(MainData[[#This Row],[Order ID]],Table3[#All],2,0),"No")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LOOKUP(MainData[[#This Row],[Region]],People!B:B,People!A:A)</f>
        <v>Kelly Williams</v>
      </c>
      <c r="W9107" s="3" t="str">
        <f>IFERROR(VLOOKUP(MainData[[#This Row],[Order ID]],Table3[#All],2,0),"No")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LOOKUP(MainData[[#This Row],[Region]],People!B:B,People!A:A)</f>
        <v>Kelly Williams</v>
      </c>
      <c r="W9108" s="3" t="str">
        <f>IFERROR(VLOOKUP(MainData[[#This Row],[Order ID]],Table3[#All],2,0),"No")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LOOKUP(MainData[[#This Row],[Region]],People!B:B,People!A:A)</f>
        <v>Kelly Williams</v>
      </c>
      <c r="W9109" s="3" t="str">
        <f>IFERROR(VLOOKUP(MainData[[#This Row],[Order ID]],Table3[#All],2,0),"No")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LOOKUP(MainData[[#This Row],[Region]],People!B:B,People!A:A)</f>
        <v>Kelly Williams</v>
      </c>
      <c r="W9110" s="3" t="str">
        <f>IFERROR(VLOOKUP(MainData[[#This Row],[Order ID]],Table3[#All],2,0),"No")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LOOKUP(MainData[[#This Row],[Region]],People!B:B,People!A:A)</f>
        <v>Kelly Williams</v>
      </c>
      <c r="W9111" s="3" t="str">
        <f>IFERROR(VLOOKUP(MainData[[#This Row],[Order ID]],Table3[#All],2,0),"No")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LOOKUP(MainData[[#This Row],[Region]],People!B:B,People!A:A)</f>
        <v>Cassandra Brandow</v>
      </c>
      <c r="W9112" s="3" t="str">
        <f>IFERROR(VLOOKUP(MainData[[#This Row],[Order ID]],Table3[#All],2,0),"No")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LOOKUP(MainData[[#This Row],[Region]],People!B:B,People!A:A)</f>
        <v>Cassandra Brandow</v>
      </c>
      <c r="W9113" s="3" t="str">
        <f>IFERROR(VLOOKUP(MainData[[#This Row],[Order ID]],Table3[#All],2,0),"No")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LOOKUP(MainData[[#This Row],[Region]],People!B:B,People!A:A)</f>
        <v>Cassandra Brandow</v>
      </c>
      <c r="W9114" s="3" t="str">
        <f>IFERROR(VLOOKUP(MainData[[#This Row],[Order ID]],Table3[#All],2,0),"No")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LOOKUP(MainData[[#This Row],[Region]],People!B:B,People!A:A)</f>
        <v>Cassandra Brandow</v>
      </c>
      <c r="W9115" s="3" t="str">
        <f>IFERROR(VLOOKUP(MainData[[#This Row],[Order ID]],Table3[#All],2,0),"No")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LOOKUP(MainData[[#This Row],[Region]],People!B:B,People!A:A)</f>
        <v>Anna Andreadi</v>
      </c>
      <c r="W9116" s="3" t="str">
        <f>IFERROR(VLOOKUP(MainData[[#This Row],[Order ID]],Table3[#All],2,0),"No")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LOOKUP(MainData[[#This Row],[Region]],People!B:B,People!A:A)</f>
        <v>Chuck Magee</v>
      </c>
      <c r="W9117" s="3" t="str">
        <f>IFERROR(VLOOKUP(MainData[[#This Row],[Order ID]],Table3[#All],2,0),"No")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LOOKUP(MainData[[#This Row],[Region]],People!B:B,People!A:A)</f>
        <v>Chuck Magee</v>
      </c>
      <c r="W9118" s="3" t="str">
        <f>IFERROR(VLOOKUP(MainData[[#This Row],[Order ID]],Table3[#All],2,0),"No")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LOOKUP(MainData[[#This Row],[Region]],People!B:B,People!A:A)</f>
        <v>Chuck Magee</v>
      </c>
      <c r="W9119" s="3" t="str">
        <f>IFERROR(VLOOKUP(MainData[[#This Row],[Order ID]],Table3[#All],2,0),"No")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LOOKUP(MainData[[#This Row],[Region]],People!B:B,People!A:A)</f>
        <v>Chuck Magee</v>
      </c>
      <c r="W9120" s="3" t="str">
        <f>IFERROR(VLOOKUP(MainData[[#This Row],[Order ID]],Table3[#All],2,0),"No")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LOOKUP(MainData[[#This Row],[Region]],People!B:B,People!A:A)</f>
        <v>Anna Andreadi</v>
      </c>
      <c r="W9121" s="3" t="str">
        <f>IFERROR(VLOOKUP(MainData[[#This Row],[Order ID]],Table3[#All],2,0),"No")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LOOKUP(MainData[[#This Row],[Region]],People!B:B,People!A:A)</f>
        <v>Anna Andreadi</v>
      </c>
      <c r="W9122" s="3" t="str">
        <f>IFERROR(VLOOKUP(MainData[[#This Row],[Order ID]],Table3[#All],2,0),"No")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LOOKUP(MainData[[#This Row],[Region]],People!B:B,People!A:A)</f>
        <v>Anna Andreadi</v>
      </c>
      <c r="W9123" s="3" t="str">
        <f>IFERROR(VLOOKUP(MainData[[#This Row],[Order ID]],Table3[#All],2,0),"No")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LOOKUP(MainData[[#This Row],[Region]],People!B:B,People!A:A)</f>
        <v>Anna Andreadi</v>
      </c>
      <c r="W9124" s="3" t="str">
        <f>IFERROR(VLOOKUP(MainData[[#This Row],[Order ID]],Table3[#All],2,0),"No")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LOOKUP(MainData[[#This Row],[Region]],People!B:B,People!A:A)</f>
        <v>Chuck Magee</v>
      </c>
      <c r="W9125" s="3" t="str">
        <f>IFERROR(VLOOKUP(MainData[[#This Row],[Order ID]],Table3[#All],2,0),"No")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LOOKUP(MainData[[#This Row],[Region]],People!B:B,People!A:A)</f>
        <v>Kelly Williams</v>
      </c>
      <c r="W9126" s="3" t="str">
        <f>IFERROR(VLOOKUP(MainData[[#This Row],[Order ID]],Table3[#All],2,0),"No")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LOOKUP(MainData[[#This Row],[Region]],People!B:B,People!A:A)</f>
        <v>Kelly Williams</v>
      </c>
      <c r="W9127" s="3" t="str">
        <f>IFERROR(VLOOKUP(MainData[[#This Row],[Order ID]],Table3[#All],2,0),"No")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LOOKUP(MainData[[#This Row],[Region]],People!B:B,People!A:A)</f>
        <v>Anna Andreadi</v>
      </c>
      <c r="W9128" s="3" t="str">
        <f>IFERROR(VLOOKUP(MainData[[#This Row],[Order ID]],Table3[#All],2,0),"No")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LOOKUP(MainData[[#This Row],[Region]],People!B:B,People!A:A)</f>
        <v>Kelly Williams</v>
      </c>
      <c r="W9129" s="3" t="str">
        <f>IFERROR(VLOOKUP(MainData[[#This Row],[Order ID]],Table3[#All],2,0),"No")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LOOKUP(MainData[[#This Row],[Region]],People!B:B,People!A:A)</f>
        <v>Anna Andreadi</v>
      </c>
      <c r="W9130" s="3" t="str">
        <f>IFERROR(VLOOKUP(MainData[[#This Row],[Order ID]],Table3[#All],2,0),"No")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LOOKUP(MainData[[#This Row],[Region]],People!B:B,People!A:A)</f>
        <v>Chuck Magee</v>
      </c>
      <c r="W9131" s="3" t="str">
        <f>IFERROR(VLOOKUP(MainData[[#This Row],[Order ID]],Table3[#All],2,0),"No")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LOOKUP(MainData[[#This Row],[Region]],People!B:B,People!A:A)</f>
        <v>Chuck Magee</v>
      </c>
      <c r="W9132" s="3" t="str">
        <f>IFERROR(VLOOKUP(MainData[[#This Row],[Order ID]],Table3[#All],2,0),"No")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LOOKUP(MainData[[#This Row],[Region]],People!B:B,People!A:A)</f>
        <v>Chuck Magee</v>
      </c>
      <c r="W9133" s="3" t="str">
        <f>IFERROR(VLOOKUP(MainData[[#This Row],[Order ID]],Table3[#All],2,0),"No")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LOOKUP(MainData[[#This Row],[Region]],People!B:B,People!A:A)</f>
        <v>Chuck Magee</v>
      </c>
      <c r="W9134" s="3" t="str">
        <f>IFERROR(VLOOKUP(MainData[[#This Row],[Order ID]],Table3[#All],2,0),"No")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LOOKUP(MainData[[#This Row],[Region]],People!B:B,People!A:A)</f>
        <v>Anna Andreadi</v>
      </c>
      <c r="W9135" s="3" t="str">
        <f>IFERROR(VLOOKUP(MainData[[#This Row],[Order ID]],Table3[#All],2,0),"No")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LOOKUP(MainData[[#This Row],[Region]],People!B:B,People!A:A)</f>
        <v>Cassandra Brandow</v>
      </c>
      <c r="W9136" s="3" t="str">
        <f>IFERROR(VLOOKUP(MainData[[#This Row],[Order ID]],Table3[#All],2,0),"No")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LOOKUP(MainData[[#This Row],[Region]],People!B:B,People!A:A)</f>
        <v>Cassandra Brandow</v>
      </c>
      <c r="W9137" s="3" t="str">
        <f>IFERROR(VLOOKUP(MainData[[#This Row],[Order ID]],Table3[#All],2,0),"No")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LOOKUP(MainData[[#This Row],[Region]],People!B:B,People!A:A)</f>
        <v>Cassandra Brandow</v>
      </c>
      <c r="W9138" s="3" t="str">
        <f>IFERROR(VLOOKUP(MainData[[#This Row],[Order ID]],Table3[#All],2,0),"No")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LOOKUP(MainData[[#This Row],[Region]],People!B:B,People!A:A)</f>
        <v>Cassandra Brandow</v>
      </c>
      <c r="W9139" s="3" t="str">
        <f>IFERROR(VLOOKUP(MainData[[#This Row],[Order ID]],Table3[#All],2,0),"No")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LOOKUP(MainData[[#This Row],[Region]],People!B:B,People!A:A)</f>
        <v>Cassandra Brandow</v>
      </c>
      <c r="W9140" s="3" t="str">
        <f>IFERROR(VLOOKUP(MainData[[#This Row],[Order ID]],Table3[#All],2,0),"No")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LOOKUP(MainData[[#This Row],[Region]],People!B:B,People!A:A)</f>
        <v>Kelly Williams</v>
      </c>
      <c r="W9141" s="3" t="str">
        <f>IFERROR(VLOOKUP(MainData[[#This Row],[Order ID]],Table3[#All],2,0),"No")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LOOKUP(MainData[[#This Row],[Region]],People!B:B,People!A:A)</f>
        <v>Anna Andreadi</v>
      </c>
      <c r="W9142" s="3" t="str">
        <f>IFERROR(VLOOKUP(MainData[[#This Row],[Order ID]],Table3[#All],2,0),"No")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LOOKUP(MainData[[#This Row],[Region]],People!B:B,People!A:A)</f>
        <v>Chuck Magee</v>
      </c>
      <c r="W9143" s="3" t="str">
        <f>IFERROR(VLOOKUP(MainData[[#This Row],[Order ID]],Table3[#All],2,0),"No")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LOOKUP(MainData[[#This Row],[Region]],People!B:B,People!A:A)</f>
        <v>Anna Andreadi</v>
      </c>
      <c r="W9144" s="3" t="str">
        <f>IFERROR(VLOOKUP(MainData[[#This Row],[Order ID]],Table3[#All],2,0),"No")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LOOKUP(MainData[[#This Row],[Region]],People!B:B,People!A:A)</f>
        <v>Anna Andreadi</v>
      </c>
      <c r="W9145" s="3" t="str">
        <f>IFERROR(VLOOKUP(MainData[[#This Row],[Order ID]],Table3[#All],2,0),"No")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LOOKUP(MainData[[#This Row],[Region]],People!B:B,People!A:A)</f>
        <v>Anna Andreadi</v>
      </c>
      <c r="W9146" s="3" t="str">
        <f>IFERROR(VLOOKUP(MainData[[#This Row],[Order ID]],Table3[#All],2,0),"No")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LOOKUP(MainData[[#This Row],[Region]],People!B:B,People!A:A)</f>
        <v>Kelly Williams</v>
      </c>
      <c r="W9147" s="3" t="str">
        <f>IFERROR(VLOOKUP(MainData[[#This Row],[Order ID]],Table3[#All],2,0),"No")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LOOKUP(MainData[[#This Row],[Region]],People!B:B,People!A:A)</f>
        <v>Chuck Magee</v>
      </c>
      <c r="W9148" s="3" t="str">
        <f>IFERROR(VLOOKUP(MainData[[#This Row],[Order ID]],Table3[#All],2,0),"No")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LOOKUP(MainData[[#This Row],[Region]],People!B:B,People!A:A)</f>
        <v>Chuck Magee</v>
      </c>
      <c r="W9149" s="3" t="str">
        <f>IFERROR(VLOOKUP(MainData[[#This Row],[Order ID]],Table3[#All],2,0),"No")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LOOKUP(MainData[[#This Row],[Region]],People!B:B,People!A:A)</f>
        <v>Chuck Magee</v>
      </c>
      <c r="W9150" s="3" t="str">
        <f>IFERROR(VLOOKUP(MainData[[#This Row],[Order ID]],Table3[#All],2,0),"No")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LOOKUP(MainData[[#This Row],[Region]],People!B:B,People!A:A)</f>
        <v>Kelly Williams</v>
      </c>
      <c r="W9151" s="3" t="str">
        <f>IFERROR(VLOOKUP(MainData[[#This Row],[Order ID]],Table3[#All],2,0),"No")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LOOKUP(MainData[[#This Row],[Region]],People!B:B,People!A:A)</f>
        <v>Kelly Williams</v>
      </c>
      <c r="W9152" s="3" t="str">
        <f>IFERROR(VLOOKUP(MainData[[#This Row],[Order ID]],Table3[#All],2,0),"No")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LOOKUP(MainData[[#This Row],[Region]],People!B:B,People!A:A)</f>
        <v>Anna Andreadi</v>
      </c>
      <c r="W9153" s="3" t="str">
        <f>IFERROR(VLOOKUP(MainData[[#This Row],[Order ID]],Table3[#All],2,0),"No")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LOOKUP(MainData[[#This Row],[Region]],People!B:B,People!A:A)</f>
        <v>Anna Andreadi</v>
      </c>
      <c r="W9154" s="3" t="str">
        <f>IFERROR(VLOOKUP(MainData[[#This Row],[Order ID]],Table3[#All],2,0),"No")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LOOKUP(MainData[[#This Row],[Region]],People!B:B,People!A:A)</f>
        <v>Anna Andreadi</v>
      </c>
      <c r="W9155" s="3" t="str">
        <f>IFERROR(VLOOKUP(MainData[[#This Row],[Order ID]],Table3[#All],2,0),"No")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LOOKUP(MainData[[#This Row],[Region]],People!B:B,People!A:A)</f>
        <v>Chuck Magee</v>
      </c>
      <c r="W9156" s="3" t="str">
        <f>IFERROR(VLOOKUP(MainData[[#This Row],[Order ID]],Table3[#All],2,0),"No")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LOOKUP(MainData[[#This Row],[Region]],People!B:B,People!A:A)</f>
        <v>Anna Andreadi</v>
      </c>
      <c r="W9157" s="3" t="str">
        <f>IFERROR(VLOOKUP(MainData[[#This Row],[Order ID]],Table3[#All],2,0),"No")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LOOKUP(MainData[[#This Row],[Region]],People!B:B,People!A:A)</f>
        <v>Chuck Magee</v>
      </c>
      <c r="W9158" s="3" t="str">
        <f>IFERROR(VLOOKUP(MainData[[#This Row],[Order ID]],Table3[#All],2,0),"No")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LOOKUP(MainData[[#This Row],[Region]],People!B:B,People!A:A)</f>
        <v>Chuck Magee</v>
      </c>
      <c r="W9159" s="3" t="str">
        <f>IFERROR(VLOOKUP(MainData[[#This Row],[Order ID]],Table3[#All],2,0),"No")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LOOKUP(MainData[[#This Row],[Region]],People!B:B,People!A:A)</f>
        <v>Chuck Magee</v>
      </c>
      <c r="W9160" s="3" t="str">
        <f>IFERROR(VLOOKUP(MainData[[#This Row],[Order ID]],Table3[#All],2,0),"No")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LOOKUP(MainData[[#This Row],[Region]],People!B:B,People!A:A)</f>
        <v>Cassandra Brandow</v>
      </c>
      <c r="W9161" s="3" t="str">
        <f>IFERROR(VLOOKUP(MainData[[#This Row],[Order ID]],Table3[#All],2,0),"No")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LOOKUP(MainData[[#This Row],[Region]],People!B:B,People!A:A)</f>
        <v>Cassandra Brandow</v>
      </c>
      <c r="W9162" s="3" t="str">
        <f>IFERROR(VLOOKUP(MainData[[#This Row],[Order ID]],Table3[#All],2,0),"No")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LOOKUP(MainData[[#This Row],[Region]],People!B:B,People!A:A)</f>
        <v>Kelly Williams</v>
      </c>
      <c r="W9163" s="3" t="str">
        <f>IFERROR(VLOOKUP(MainData[[#This Row],[Order ID]],Table3[#All],2,0),"No")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LOOKUP(MainData[[#This Row],[Region]],People!B:B,People!A:A)</f>
        <v>Kelly Williams</v>
      </c>
      <c r="W9164" s="3" t="str">
        <f>IFERROR(VLOOKUP(MainData[[#This Row],[Order ID]],Table3[#All],2,0),"No")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LOOKUP(MainData[[#This Row],[Region]],People!B:B,People!A:A)</f>
        <v>Kelly Williams</v>
      </c>
      <c r="W9165" s="3" t="str">
        <f>IFERROR(VLOOKUP(MainData[[#This Row],[Order ID]],Table3[#All],2,0),"No")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LOOKUP(MainData[[#This Row],[Region]],People!B:B,People!A:A)</f>
        <v>Kelly Williams</v>
      </c>
      <c r="W9166" s="3" t="str">
        <f>IFERROR(VLOOKUP(MainData[[#This Row],[Order ID]],Table3[#All],2,0),"No")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LOOKUP(MainData[[#This Row],[Region]],People!B:B,People!A:A)</f>
        <v>Anna Andreadi</v>
      </c>
      <c r="W9167" s="3" t="str">
        <f>IFERROR(VLOOKUP(MainData[[#This Row],[Order ID]],Table3[#All],2,0),"No")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LOOKUP(MainData[[#This Row],[Region]],People!B:B,People!A:A)</f>
        <v>Anna Andreadi</v>
      </c>
      <c r="W9168" s="3" t="str">
        <f>IFERROR(VLOOKUP(MainData[[#This Row],[Order ID]],Table3[#All],2,0),"No")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LOOKUP(MainData[[#This Row],[Region]],People!B:B,People!A:A)</f>
        <v>Anna Andreadi</v>
      </c>
      <c r="W9169" s="3" t="str">
        <f>IFERROR(VLOOKUP(MainData[[#This Row],[Order ID]],Table3[#All],2,0),"No")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LOOKUP(MainData[[#This Row],[Region]],People!B:B,People!A:A)</f>
        <v>Cassandra Brandow</v>
      </c>
      <c r="W9170" s="3" t="str">
        <f>IFERROR(VLOOKUP(MainData[[#This Row],[Order ID]],Table3[#All],2,0),"No")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LOOKUP(MainData[[#This Row],[Region]],People!B:B,People!A:A)</f>
        <v>Cassandra Brandow</v>
      </c>
      <c r="W9171" s="3" t="str">
        <f>IFERROR(VLOOKUP(MainData[[#This Row],[Order ID]],Table3[#All],2,0),"No")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LOOKUP(MainData[[#This Row],[Region]],People!B:B,People!A:A)</f>
        <v>Anna Andreadi</v>
      </c>
      <c r="W9172" s="3" t="str">
        <f>IFERROR(VLOOKUP(MainData[[#This Row],[Order ID]],Table3[#All],2,0),"No")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LOOKUP(MainData[[#This Row],[Region]],People!B:B,People!A:A)</f>
        <v>Anna Andreadi</v>
      </c>
      <c r="W9173" s="3" t="str">
        <f>IFERROR(VLOOKUP(MainData[[#This Row],[Order ID]],Table3[#All],2,0),"No")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LOOKUP(MainData[[#This Row],[Region]],People!B:B,People!A:A)</f>
        <v>Anna Andreadi</v>
      </c>
      <c r="W9174" s="3" t="str">
        <f>IFERROR(VLOOKUP(MainData[[#This Row],[Order ID]],Table3[#All],2,0),"No")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LOOKUP(MainData[[#This Row],[Region]],People!B:B,People!A:A)</f>
        <v>Anna Andreadi</v>
      </c>
      <c r="W9175" s="3" t="str">
        <f>IFERROR(VLOOKUP(MainData[[#This Row],[Order ID]],Table3[#All],2,0),"No")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LOOKUP(MainData[[#This Row],[Region]],People!B:B,People!A:A)</f>
        <v>Anna Andreadi</v>
      </c>
      <c r="W9176" s="3" t="str">
        <f>IFERROR(VLOOKUP(MainData[[#This Row],[Order ID]],Table3[#All],2,0),"No")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LOOKUP(MainData[[#This Row],[Region]],People!B:B,People!A:A)</f>
        <v>Anna Andreadi</v>
      </c>
      <c r="W9177" s="3" t="str">
        <f>IFERROR(VLOOKUP(MainData[[#This Row],[Order ID]],Table3[#All],2,0),"No")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LOOKUP(MainData[[#This Row],[Region]],People!B:B,People!A:A)</f>
        <v>Cassandra Brandow</v>
      </c>
      <c r="W9178" s="3" t="str">
        <f>IFERROR(VLOOKUP(MainData[[#This Row],[Order ID]],Table3[#All],2,0),"No")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LOOKUP(MainData[[#This Row],[Region]],People!B:B,People!A:A)</f>
        <v>Chuck Magee</v>
      </c>
      <c r="W9179" s="3" t="str">
        <f>IFERROR(VLOOKUP(MainData[[#This Row],[Order ID]],Table3[#All],2,0),"No")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LOOKUP(MainData[[#This Row],[Region]],People!B:B,People!A:A)</f>
        <v>Chuck Magee</v>
      </c>
      <c r="W9180" s="3" t="str">
        <f>IFERROR(VLOOKUP(MainData[[#This Row],[Order ID]],Table3[#All],2,0),"No")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LOOKUP(MainData[[#This Row],[Region]],People!B:B,People!A:A)</f>
        <v>Anna Andreadi</v>
      </c>
      <c r="W9181" s="3" t="str">
        <f>IFERROR(VLOOKUP(MainData[[#This Row],[Order ID]],Table3[#All],2,0),"No")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LOOKUP(MainData[[#This Row],[Region]],People!B:B,People!A:A)</f>
        <v>Anna Andreadi</v>
      </c>
      <c r="W9182" s="3" t="str">
        <f>IFERROR(VLOOKUP(MainData[[#This Row],[Order ID]],Table3[#All],2,0),"No")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LOOKUP(MainData[[#This Row],[Region]],People!B:B,People!A:A)</f>
        <v>Anna Andreadi</v>
      </c>
      <c r="W9183" s="3" t="str">
        <f>IFERROR(VLOOKUP(MainData[[#This Row],[Order ID]],Table3[#All],2,0),"No")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LOOKUP(MainData[[#This Row],[Region]],People!B:B,People!A:A)</f>
        <v>Anna Andreadi</v>
      </c>
      <c r="W9184" s="3" t="str">
        <f>IFERROR(VLOOKUP(MainData[[#This Row],[Order ID]],Table3[#All],2,0),"No")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LOOKUP(MainData[[#This Row],[Region]],People!B:B,People!A:A)</f>
        <v>Anna Andreadi</v>
      </c>
      <c r="W9185" s="3" t="str">
        <f>IFERROR(VLOOKUP(MainData[[#This Row],[Order ID]],Table3[#All],2,0),"No")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LOOKUP(MainData[[#This Row],[Region]],People!B:B,People!A:A)</f>
        <v>Anna Andreadi</v>
      </c>
      <c r="W9186" s="3" t="str">
        <f>IFERROR(VLOOKUP(MainData[[#This Row],[Order ID]],Table3[#All],2,0),"No")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LOOKUP(MainData[[#This Row],[Region]],People!B:B,People!A:A)</f>
        <v>Anna Andreadi</v>
      </c>
      <c r="W9187" s="3" t="str">
        <f>IFERROR(VLOOKUP(MainData[[#This Row],[Order ID]],Table3[#All],2,0),"No")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LOOKUP(MainData[[#This Row],[Region]],People!B:B,People!A:A)</f>
        <v>Anna Andreadi</v>
      </c>
      <c r="W9188" s="3" t="str">
        <f>IFERROR(VLOOKUP(MainData[[#This Row],[Order ID]],Table3[#All],2,0),"No")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LOOKUP(MainData[[#This Row],[Region]],People!B:B,People!A:A)</f>
        <v>Chuck Magee</v>
      </c>
      <c r="W9189" s="3" t="str">
        <f>IFERROR(VLOOKUP(MainData[[#This Row],[Order ID]],Table3[#All],2,0),"No")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LOOKUP(MainData[[#This Row],[Region]],People!B:B,People!A:A)</f>
        <v>Chuck Magee</v>
      </c>
      <c r="W9190" s="3" t="str">
        <f>IFERROR(VLOOKUP(MainData[[#This Row],[Order ID]],Table3[#All],2,0),"No")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LOOKUP(MainData[[#This Row],[Region]],People!B:B,People!A:A)</f>
        <v>Chuck Magee</v>
      </c>
      <c r="W9191" s="3" t="str">
        <f>IFERROR(VLOOKUP(MainData[[#This Row],[Order ID]],Table3[#All],2,0),"No")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LOOKUP(MainData[[#This Row],[Region]],People!B:B,People!A:A)</f>
        <v>Chuck Magee</v>
      </c>
      <c r="W9192" s="3" t="str">
        <f>IFERROR(VLOOKUP(MainData[[#This Row],[Order ID]],Table3[#All],2,0),"No")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LOOKUP(MainData[[#This Row],[Region]],People!B:B,People!A:A)</f>
        <v>Chuck Magee</v>
      </c>
      <c r="W9193" s="3" t="str">
        <f>IFERROR(VLOOKUP(MainData[[#This Row],[Order ID]],Table3[#All],2,0),"No")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LOOKUP(MainData[[#This Row],[Region]],People!B:B,People!A:A)</f>
        <v>Kelly Williams</v>
      </c>
      <c r="W9194" s="3" t="str">
        <f>IFERROR(VLOOKUP(MainData[[#This Row],[Order ID]],Table3[#All],2,0),"No")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LOOKUP(MainData[[#This Row],[Region]],People!B:B,People!A:A)</f>
        <v>Kelly Williams</v>
      </c>
      <c r="W9195" s="3" t="str">
        <f>IFERROR(VLOOKUP(MainData[[#This Row],[Order ID]],Table3[#All],2,0),"No")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LOOKUP(MainData[[#This Row],[Region]],People!B:B,People!A:A)</f>
        <v>Anna Andreadi</v>
      </c>
      <c r="W9196" s="3" t="str">
        <f>IFERROR(VLOOKUP(MainData[[#This Row],[Order ID]],Table3[#All],2,0),"No")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LOOKUP(MainData[[#This Row],[Region]],People!B:B,People!A:A)</f>
        <v>Anna Andreadi</v>
      </c>
      <c r="W9197" s="3" t="str">
        <f>IFERROR(VLOOKUP(MainData[[#This Row],[Order ID]],Table3[#All],2,0),"No")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LOOKUP(MainData[[#This Row],[Region]],People!B:B,People!A:A)</f>
        <v>Anna Andreadi</v>
      </c>
      <c r="W9198" s="3" t="str">
        <f>IFERROR(VLOOKUP(MainData[[#This Row],[Order ID]],Table3[#All],2,0),"No")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LOOKUP(MainData[[#This Row],[Region]],People!B:B,People!A:A)</f>
        <v>Anna Andreadi</v>
      </c>
      <c r="W9199" s="3" t="str">
        <f>IFERROR(VLOOKUP(MainData[[#This Row],[Order ID]],Table3[#All],2,0),"No")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LOOKUP(MainData[[#This Row],[Region]],People!B:B,People!A:A)</f>
        <v>Anna Andreadi</v>
      </c>
      <c r="W9200" s="3" t="str">
        <f>IFERROR(VLOOKUP(MainData[[#This Row],[Order ID]],Table3[#All],2,0),"No")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LOOKUP(MainData[[#This Row],[Region]],People!B:B,People!A:A)</f>
        <v>Anna Andreadi</v>
      </c>
      <c r="W9201" s="3" t="str">
        <f>IFERROR(VLOOKUP(MainData[[#This Row],[Order ID]],Table3[#All],2,0),"No")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LOOKUP(MainData[[#This Row],[Region]],People!B:B,People!A:A)</f>
        <v>Chuck Magee</v>
      </c>
      <c r="W9202" s="3" t="str">
        <f>IFERROR(VLOOKUP(MainData[[#This Row],[Order ID]],Table3[#All],2,0),"No")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LOOKUP(MainData[[#This Row],[Region]],People!B:B,People!A:A)</f>
        <v>Chuck Magee</v>
      </c>
      <c r="W9203" s="3" t="str">
        <f>IFERROR(VLOOKUP(MainData[[#This Row],[Order ID]],Table3[#All],2,0),"No")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LOOKUP(MainData[[#This Row],[Region]],People!B:B,People!A:A)</f>
        <v>Chuck Magee</v>
      </c>
      <c r="W9204" s="3" t="str">
        <f>IFERROR(VLOOKUP(MainData[[#This Row],[Order ID]],Table3[#All],2,0),"No")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LOOKUP(MainData[[#This Row],[Region]],People!B:B,People!A:A)</f>
        <v>Chuck Magee</v>
      </c>
      <c r="W9205" s="3" t="str">
        <f>IFERROR(VLOOKUP(MainData[[#This Row],[Order ID]],Table3[#All],2,0),"No")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LOOKUP(MainData[[#This Row],[Region]],People!B:B,People!A:A)</f>
        <v>Anna Andreadi</v>
      </c>
      <c r="W9206" s="3" t="str">
        <f>IFERROR(VLOOKUP(MainData[[#This Row],[Order ID]],Table3[#All],2,0),"No")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LOOKUP(MainData[[#This Row],[Region]],People!B:B,People!A:A)</f>
        <v>Chuck Magee</v>
      </c>
      <c r="W9207" s="3" t="str">
        <f>IFERROR(VLOOKUP(MainData[[#This Row],[Order ID]],Table3[#All],2,0),"No")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LOOKUP(MainData[[#This Row],[Region]],People!B:B,People!A:A)</f>
        <v>Chuck Magee</v>
      </c>
      <c r="W9208" s="3" t="str">
        <f>IFERROR(VLOOKUP(MainData[[#This Row],[Order ID]],Table3[#All],2,0),"No")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LOOKUP(MainData[[#This Row],[Region]],People!B:B,People!A:A)</f>
        <v>Kelly Williams</v>
      </c>
      <c r="W9209" s="3" t="str">
        <f>IFERROR(VLOOKUP(MainData[[#This Row],[Order ID]],Table3[#All],2,0),"No")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LOOKUP(MainData[[#This Row],[Region]],People!B:B,People!A:A)</f>
        <v>Anna Andreadi</v>
      </c>
      <c r="W9210" s="3" t="str">
        <f>IFERROR(VLOOKUP(MainData[[#This Row],[Order ID]],Table3[#All],2,0),"No")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LOOKUP(MainData[[#This Row],[Region]],People!B:B,People!A:A)</f>
        <v>Kelly Williams</v>
      </c>
      <c r="W9211" s="3" t="str">
        <f>IFERROR(VLOOKUP(MainData[[#This Row],[Order ID]],Table3[#All],2,0),"No")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LOOKUP(MainData[[#This Row],[Region]],People!B:B,People!A:A)</f>
        <v>Kelly Williams</v>
      </c>
      <c r="W9212" s="3" t="str">
        <f>IFERROR(VLOOKUP(MainData[[#This Row],[Order ID]],Table3[#All],2,0),"No")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LOOKUP(MainData[[#This Row],[Region]],People!B:B,People!A:A)</f>
        <v>Anna Andreadi</v>
      </c>
      <c r="W9213" s="3" t="str">
        <f>IFERROR(VLOOKUP(MainData[[#This Row],[Order ID]],Table3[#All],2,0),"No")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LOOKUP(MainData[[#This Row],[Region]],People!B:B,People!A:A)</f>
        <v>Anna Andreadi</v>
      </c>
      <c r="W9214" s="3" t="str">
        <f>IFERROR(VLOOKUP(MainData[[#This Row],[Order ID]],Table3[#All],2,0),"No")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LOOKUP(MainData[[#This Row],[Region]],People!B:B,People!A:A)</f>
        <v>Anna Andreadi</v>
      </c>
      <c r="W9215" s="3" t="str">
        <f>IFERROR(VLOOKUP(MainData[[#This Row],[Order ID]],Table3[#All],2,0),"No")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LOOKUP(MainData[[#This Row],[Region]],People!B:B,People!A:A)</f>
        <v>Chuck Magee</v>
      </c>
      <c r="W9216" s="3" t="str">
        <f>IFERROR(VLOOKUP(MainData[[#This Row],[Order ID]],Table3[#All],2,0),"No")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LOOKUP(MainData[[#This Row],[Region]],People!B:B,People!A:A)</f>
        <v>Anna Andreadi</v>
      </c>
      <c r="W9217" s="3" t="str">
        <f>IFERROR(VLOOKUP(MainData[[#This Row],[Order ID]],Table3[#All],2,0),"No")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LOOKUP(MainData[[#This Row],[Region]],People!B:B,People!A:A)</f>
        <v>Kelly Williams</v>
      </c>
      <c r="W9218" s="3" t="str">
        <f>IFERROR(VLOOKUP(MainData[[#This Row],[Order ID]],Table3[#All],2,0),"No")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LOOKUP(MainData[[#This Row],[Region]],People!B:B,People!A:A)</f>
        <v>Kelly Williams</v>
      </c>
      <c r="W9219" s="3" t="str">
        <f>IFERROR(VLOOKUP(MainData[[#This Row],[Order ID]],Table3[#All],2,0),"No")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LOOKUP(MainData[[#This Row],[Region]],People!B:B,People!A:A)</f>
        <v>Chuck Magee</v>
      </c>
      <c r="W9220" s="3" t="str">
        <f>IFERROR(VLOOKUP(MainData[[#This Row],[Order ID]],Table3[#All],2,0),"No")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LOOKUP(MainData[[#This Row],[Region]],People!B:B,People!A:A)</f>
        <v>Chuck Magee</v>
      </c>
      <c r="W9221" s="3" t="str">
        <f>IFERROR(VLOOKUP(MainData[[#This Row],[Order ID]],Table3[#All],2,0),"No")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LOOKUP(MainData[[#This Row],[Region]],People!B:B,People!A:A)</f>
        <v>Cassandra Brandow</v>
      </c>
      <c r="W9222" s="3" t="str">
        <f>IFERROR(VLOOKUP(MainData[[#This Row],[Order ID]],Table3[#All],2,0),"No")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LOOKUP(MainData[[#This Row],[Region]],People!B:B,People!A:A)</f>
        <v>Cassandra Brandow</v>
      </c>
      <c r="W9223" s="3" t="str">
        <f>IFERROR(VLOOKUP(MainData[[#This Row],[Order ID]],Table3[#All],2,0),"No")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LOOKUP(MainData[[#This Row],[Region]],People!B:B,People!A:A)</f>
        <v>Cassandra Brandow</v>
      </c>
      <c r="W9224" s="3" t="str">
        <f>IFERROR(VLOOKUP(MainData[[#This Row],[Order ID]],Table3[#All],2,0),"No")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LOOKUP(MainData[[#This Row],[Region]],People!B:B,People!A:A)</f>
        <v>Kelly Williams</v>
      </c>
      <c r="W9225" s="3" t="str">
        <f>IFERROR(VLOOKUP(MainData[[#This Row],[Order ID]],Table3[#All],2,0),"No")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LOOKUP(MainData[[#This Row],[Region]],People!B:B,People!A:A)</f>
        <v>Kelly Williams</v>
      </c>
      <c r="W9226" s="3" t="str">
        <f>IFERROR(VLOOKUP(MainData[[#This Row],[Order ID]],Table3[#All],2,0),"No")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LOOKUP(MainData[[#This Row],[Region]],People!B:B,People!A:A)</f>
        <v>Kelly Williams</v>
      </c>
      <c r="W9227" s="3" t="str">
        <f>IFERROR(VLOOKUP(MainData[[#This Row],[Order ID]],Table3[#All],2,0),"No")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LOOKUP(MainData[[#This Row],[Region]],People!B:B,People!A:A)</f>
        <v>Kelly Williams</v>
      </c>
      <c r="W9228" s="3" t="str">
        <f>IFERROR(VLOOKUP(MainData[[#This Row],[Order ID]],Table3[#All],2,0),"No")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LOOKUP(MainData[[#This Row],[Region]],People!B:B,People!A:A)</f>
        <v>Anna Andreadi</v>
      </c>
      <c r="W9229" s="3" t="str">
        <f>IFERROR(VLOOKUP(MainData[[#This Row],[Order ID]],Table3[#All],2,0),"No")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LOOKUP(MainData[[#This Row],[Region]],People!B:B,People!A:A)</f>
        <v>Anna Andreadi</v>
      </c>
      <c r="W9230" s="3" t="str">
        <f>IFERROR(VLOOKUP(MainData[[#This Row],[Order ID]],Table3[#All],2,0),"No")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LOOKUP(MainData[[#This Row],[Region]],People!B:B,People!A:A)</f>
        <v>Anna Andreadi</v>
      </c>
      <c r="W9231" s="3" t="str">
        <f>IFERROR(VLOOKUP(MainData[[#This Row],[Order ID]],Table3[#All],2,0),"No")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LOOKUP(MainData[[#This Row],[Region]],People!B:B,People!A:A)</f>
        <v>Anna Andreadi</v>
      </c>
      <c r="W9232" s="3" t="str">
        <f>IFERROR(VLOOKUP(MainData[[#This Row],[Order ID]],Table3[#All],2,0),"No")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LOOKUP(MainData[[#This Row],[Region]],People!B:B,People!A:A)</f>
        <v>Anna Andreadi</v>
      </c>
      <c r="W9233" s="3" t="str">
        <f>IFERROR(VLOOKUP(MainData[[#This Row],[Order ID]],Table3[#All],2,0),"No")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LOOKUP(MainData[[#This Row],[Region]],People!B:B,People!A:A)</f>
        <v>Anna Andreadi</v>
      </c>
      <c r="W9234" s="3" t="str">
        <f>IFERROR(VLOOKUP(MainData[[#This Row],[Order ID]],Table3[#All],2,0),"No")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LOOKUP(MainData[[#This Row],[Region]],People!B:B,People!A:A)</f>
        <v>Anna Andreadi</v>
      </c>
      <c r="W9235" s="3" t="str">
        <f>IFERROR(VLOOKUP(MainData[[#This Row],[Order ID]],Table3[#All],2,0),"No")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LOOKUP(MainData[[#This Row],[Region]],People!B:B,People!A:A)</f>
        <v>Anna Andreadi</v>
      </c>
      <c r="W9236" s="3" t="str">
        <f>IFERROR(VLOOKUP(MainData[[#This Row],[Order ID]],Table3[#All],2,0),"No")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LOOKUP(MainData[[#This Row],[Region]],People!B:B,People!A:A)</f>
        <v>Anna Andreadi</v>
      </c>
      <c r="W9237" s="3" t="str">
        <f>IFERROR(VLOOKUP(MainData[[#This Row],[Order ID]],Table3[#All],2,0),"No")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LOOKUP(MainData[[#This Row],[Region]],People!B:B,People!A:A)</f>
        <v>Anna Andreadi</v>
      </c>
      <c r="W9238" s="3" t="str">
        <f>IFERROR(VLOOKUP(MainData[[#This Row],[Order ID]],Table3[#All],2,0),"No")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LOOKUP(MainData[[#This Row],[Region]],People!B:B,People!A:A)</f>
        <v>Anna Andreadi</v>
      </c>
      <c r="W9239" s="3" t="str">
        <f>IFERROR(VLOOKUP(MainData[[#This Row],[Order ID]],Table3[#All],2,0),"No")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LOOKUP(MainData[[#This Row],[Region]],People!B:B,People!A:A)</f>
        <v>Chuck Magee</v>
      </c>
      <c r="W9240" s="3" t="str">
        <f>IFERROR(VLOOKUP(MainData[[#This Row],[Order ID]],Table3[#All],2,0),"No")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LOOKUP(MainData[[#This Row],[Region]],People!B:B,People!A:A)</f>
        <v>Cassandra Brandow</v>
      </c>
      <c r="W9241" s="3" t="str">
        <f>IFERROR(VLOOKUP(MainData[[#This Row],[Order ID]],Table3[#All],2,0),"No")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LOOKUP(MainData[[#This Row],[Region]],People!B:B,People!A:A)</f>
        <v>Cassandra Brandow</v>
      </c>
      <c r="W9242" s="3" t="str">
        <f>IFERROR(VLOOKUP(MainData[[#This Row],[Order ID]],Table3[#All],2,0),"No")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LOOKUP(MainData[[#This Row],[Region]],People!B:B,People!A:A)</f>
        <v>Cassandra Brandow</v>
      </c>
      <c r="W9243" s="3" t="str">
        <f>IFERROR(VLOOKUP(MainData[[#This Row],[Order ID]],Table3[#All],2,0),"No")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LOOKUP(MainData[[#This Row],[Region]],People!B:B,People!A:A)</f>
        <v>Anna Andreadi</v>
      </c>
      <c r="W9244" s="3" t="str">
        <f>IFERROR(VLOOKUP(MainData[[#This Row],[Order ID]],Table3[#All],2,0),"No")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LOOKUP(MainData[[#This Row],[Region]],People!B:B,People!A:A)</f>
        <v>Anna Andreadi</v>
      </c>
      <c r="W9245" s="3" t="str">
        <f>IFERROR(VLOOKUP(MainData[[#This Row],[Order ID]],Table3[#All],2,0),"No")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LOOKUP(MainData[[#This Row],[Region]],People!B:B,People!A:A)</f>
        <v>Anna Andreadi</v>
      </c>
      <c r="W9246" s="3" t="str">
        <f>IFERROR(VLOOKUP(MainData[[#This Row],[Order ID]],Table3[#All],2,0),"No")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LOOKUP(MainData[[#This Row],[Region]],People!B:B,People!A:A)</f>
        <v>Anna Andreadi</v>
      </c>
      <c r="W9247" s="3" t="str">
        <f>IFERROR(VLOOKUP(MainData[[#This Row],[Order ID]],Table3[#All],2,0),"No")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LOOKUP(MainData[[#This Row],[Region]],People!B:B,People!A:A)</f>
        <v>Anna Andreadi</v>
      </c>
      <c r="W9248" s="3" t="str">
        <f>IFERROR(VLOOKUP(MainData[[#This Row],[Order ID]],Table3[#All],2,0),"No")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LOOKUP(MainData[[#This Row],[Region]],People!B:B,People!A:A)</f>
        <v>Anna Andreadi</v>
      </c>
      <c r="W9249" s="3" t="str">
        <f>IFERROR(VLOOKUP(MainData[[#This Row],[Order ID]],Table3[#All],2,0),"No")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LOOKUP(MainData[[#This Row],[Region]],People!B:B,People!A:A)</f>
        <v>Chuck Magee</v>
      </c>
      <c r="W9250" s="3" t="str">
        <f>IFERROR(VLOOKUP(MainData[[#This Row],[Order ID]],Table3[#All],2,0),"No")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LOOKUP(MainData[[#This Row],[Region]],People!B:B,People!A:A)</f>
        <v>Chuck Magee</v>
      </c>
      <c r="W9251" s="3" t="str">
        <f>IFERROR(VLOOKUP(MainData[[#This Row],[Order ID]],Table3[#All],2,0),"No")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LOOKUP(MainData[[#This Row],[Region]],People!B:B,People!A:A)</f>
        <v>Kelly Williams</v>
      </c>
      <c r="W9252" s="3" t="str">
        <f>IFERROR(VLOOKUP(MainData[[#This Row],[Order ID]],Table3[#All],2,0),"No")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LOOKUP(MainData[[#This Row],[Region]],People!B:B,People!A:A)</f>
        <v>Anna Andreadi</v>
      </c>
      <c r="W9253" s="3" t="str">
        <f>IFERROR(VLOOKUP(MainData[[#This Row],[Order ID]],Table3[#All],2,0),"No")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LOOKUP(MainData[[#This Row],[Region]],People!B:B,People!A:A)</f>
        <v>Cassandra Brandow</v>
      </c>
      <c r="W9254" s="3" t="str">
        <f>IFERROR(VLOOKUP(MainData[[#This Row],[Order ID]],Table3[#All],2,0),"No")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LOOKUP(MainData[[#This Row],[Region]],People!B:B,People!A:A)</f>
        <v>Cassandra Brandow</v>
      </c>
      <c r="W9255" s="3" t="str">
        <f>IFERROR(VLOOKUP(MainData[[#This Row],[Order ID]],Table3[#All],2,0),"No")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LOOKUP(MainData[[#This Row],[Region]],People!B:B,People!A:A)</f>
        <v>Kelly Williams</v>
      </c>
      <c r="W9256" s="3" t="str">
        <f>IFERROR(VLOOKUP(MainData[[#This Row],[Order ID]],Table3[#All],2,0),"No")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LOOKUP(MainData[[#This Row],[Region]],People!B:B,People!A:A)</f>
        <v>Kelly Williams</v>
      </c>
      <c r="W9257" s="3" t="str">
        <f>IFERROR(VLOOKUP(MainData[[#This Row],[Order ID]],Table3[#All],2,0),"No")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LOOKUP(MainData[[#This Row],[Region]],People!B:B,People!A:A)</f>
        <v>Kelly Williams</v>
      </c>
      <c r="W9258" s="3" t="str">
        <f>IFERROR(VLOOKUP(MainData[[#This Row],[Order ID]],Table3[#All],2,0),"No")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LOOKUP(MainData[[#This Row],[Region]],People!B:B,People!A:A)</f>
        <v>Kelly Williams</v>
      </c>
      <c r="W9259" s="3" t="str">
        <f>IFERROR(VLOOKUP(MainData[[#This Row],[Order ID]],Table3[#All],2,0),"No")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LOOKUP(MainData[[#This Row],[Region]],People!B:B,People!A:A)</f>
        <v>Kelly Williams</v>
      </c>
      <c r="W9260" s="3" t="str">
        <f>IFERROR(VLOOKUP(MainData[[#This Row],[Order ID]],Table3[#All],2,0),"No")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LOOKUP(MainData[[#This Row],[Region]],People!B:B,People!A:A)</f>
        <v>Kelly Williams</v>
      </c>
      <c r="W9261" s="3" t="str">
        <f>IFERROR(VLOOKUP(MainData[[#This Row],[Order ID]],Table3[#All],2,0),"No")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LOOKUP(MainData[[#This Row],[Region]],People!B:B,People!A:A)</f>
        <v>Kelly Williams</v>
      </c>
      <c r="W9262" s="3" t="str">
        <f>IFERROR(VLOOKUP(MainData[[#This Row],[Order ID]],Table3[#All],2,0),"No")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LOOKUP(MainData[[#This Row],[Region]],People!B:B,People!A:A)</f>
        <v>Anna Andreadi</v>
      </c>
      <c r="W9263" s="3" t="str">
        <f>IFERROR(VLOOKUP(MainData[[#This Row],[Order ID]],Table3[#All],2,0),"No")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LOOKUP(MainData[[#This Row],[Region]],People!B:B,People!A:A)</f>
        <v>Kelly Williams</v>
      </c>
      <c r="W9264" s="3" t="str">
        <f>IFERROR(VLOOKUP(MainData[[#This Row],[Order ID]],Table3[#All],2,0),"No")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LOOKUP(MainData[[#This Row],[Region]],People!B:B,People!A:A)</f>
        <v>Kelly Williams</v>
      </c>
      <c r="W9265" s="3" t="str">
        <f>IFERROR(VLOOKUP(MainData[[#This Row],[Order ID]],Table3[#All],2,0),"No")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LOOKUP(MainData[[#This Row],[Region]],People!B:B,People!A:A)</f>
        <v>Cassandra Brandow</v>
      </c>
      <c r="W9266" s="3" t="str">
        <f>IFERROR(VLOOKUP(MainData[[#This Row],[Order ID]],Table3[#All],2,0),"No")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LOOKUP(MainData[[#This Row],[Region]],People!B:B,People!A:A)</f>
        <v>Cassandra Brandow</v>
      </c>
      <c r="W9267" s="3" t="str">
        <f>IFERROR(VLOOKUP(MainData[[#This Row],[Order ID]],Table3[#All],2,0),"No")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LOOKUP(MainData[[#This Row],[Region]],People!B:B,People!A:A)</f>
        <v>Anna Andreadi</v>
      </c>
      <c r="W9268" s="3" t="str">
        <f>IFERROR(VLOOKUP(MainData[[#This Row],[Order ID]],Table3[#All],2,0),"No")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LOOKUP(MainData[[#This Row],[Region]],People!B:B,People!A:A)</f>
        <v>Chuck Magee</v>
      </c>
      <c r="W9269" s="3" t="str">
        <f>IFERROR(VLOOKUP(MainData[[#This Row],[Order ID]],Table3[#All],2,0),"No")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LOOKUP(MainData[[#This Row],[Region]],People!B:B,People!A:A)</f>
        <v>Chuck Magee</v>
      </c>
      <c r="W9270" s="3" t="str">
        <f>IFERROR(VLOOKUP(MainData[[#This Row],[Order ID]],Table3[#All],2,0),"No")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LOOKUP(MainData[[#This Row],[Region]],People!B:B,People!A:A)</f>
        <v>Chuck Magee</v>
      </c>
      <c r="W9271" s="3" t="str">
        <f>IFERROR(VLOOKUP(MainData[[#This Row],[Order ID]],Table3[#All],2,0),"No")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LOOKUP(MainData[[#This Row],[Region]],People!B:B,People!A:A)</f>
        <v>Chuck Magee</v>
      </c>
      <c r="W9272" s="3" t="str">
        <f>IFERROR(VLOOKUP(MainData[[#This Row],[Order ID]],Table3[#All],2,0),"No")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LOOKUP(MainData[[#This Row],[Region]],People!B:B,People!A:A)</f>
        <v>Chuck Magee</v>
      </c>
      <c r="W9273" s="3" t="str">
        <f>IFERROR(VLOOKUP(MainData[[#This Row],[Order ID]],Table3[#All],2,0),"No")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LOOKUP(MainData[[#This Row],[Region]],People!B:B,People!A:A)</f>
        <v>Chuck Magee</v>
      </c>
      <c r="W9274" s="3" t="str">
        <f>IFERROR(VLOOKUP(MainData[[#This Row],[Order ID]],Table3[#All],2,0),"No")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LOOKUP(MainData[[#This Row],[Region]],People!B:B,People!A:A)</f>
        <v>Cassandra Brandow</v>
      </c>
      <c r="W9275" s="3" t="str">
        <f>IFERROR(VLOOKUP(MainData[[#This Row],[Order ID]],Table3[#All],2,0),"No")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LOOKUP(MainData[[#This Row],[Region]],People!B:B,People!A:A)</f>
        <v>Anna Andreadi</v>
      </c>
      <c r="W9276" s="3" t="str">
        <f>IFERROR(VLOOKUP(MainData[[#This Row],[Order ID]],Table3[#All],2,0),"No")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LOOKUP(MainData[[#This Row],[Region]],People!B:B,People!A:A)</f>
        <v>Cassandra Brandow</v>
      </c>
      <c r="W9277" s="3" t="str">
        <f>IFERROR(VLOOKUP(MainData[[#This Row],[Order ID]],Table3[#All],2,0),"No")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LOOKUP(MainData[[#This Row],[Region]],People!B:B,People!A:A)</f>
        <v>Cassandra Brandow</v>
      </c>
      <c r="W9278" s="3" t="str">
        <f>IFERROR(VLOOKUP(MainData[[#This Row],[Order ID]],Table3[#All],2,0),"No")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LOOKUP(MainData[[#This Row],[Region]],People!B:B,People!A:A)</f>
        <v>Chuck Magee</v>
      </c>
      <c r="W9279" s="3" t="str">
        <f>IFERROR(VLOOKUP(MainData[[#This Row],[Order ID]],Table3[#All],2,0),"No")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LOOKUP(MainData[[#This Row],[Region]],People!B:B,People!A:A)</f>
        <v>Chuck Magee</v>
      </c>
      <c r="W9280" s="3" t="str">
        <f>IFERROR(VLOOKUP(MainData[[#This Row],[Order ID]],Table3[#All],2,0),"No")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LOOKUP(MainData[[#This Row],[Region]],People!B:B,People!A:A)</f>
        <v>Chuck Magee</v>
      </c>
      <c r="W9281" s="3" t="str">
        <f>IFERROR(VLOOKUP(MainData[[#This Row],[Order ID]],Table3[#All],2,0),"No")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LOOKUP(MainData[[#This Row],[Region]],People!B:B,People!A:A)</f>
        <v>Anna Andreadi</v>
      </c>
      <c r="W9282" s="3" t="str">
        <f>IFERROR(VLOOKUP(MainData[[#This Row],[Order ID]],Table3[#All],2,0),"No")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LOOKUP(MainData[[#This Row],[Region]],People!B:B,People!A:A)</f>
        <v>Cassandra Brandow</v>
      </c>
      <c r="W9283" s="3" t="str">
        <f>IFERROR(VLOOKUP(MainData[[#This Row],[Order ID]],Table3[#All],2,0),"No")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LOOKUP(MainData[[#This Row],[Region]],People!B:B,People!A:A)</f>
        <v>Cassandra Brandow</v>
      </c>
      <c r="W9284" s="3" t="str">
        <f>IFERROR(VLOOKUP(MainData[[#This Row],[Order ID]],Table3[#All],2,0),"No")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LOOKUP(MainData[[#This Row],[Region]],People!B:B,People!A:A)</f>
        <v>Anna Andreadi</v>
      </c>
      <c r="W9285" s="3" t="str">
        <f>IFERROR(VLOOKUP(MainData[[#This Row],[Order ID]],Table3[#All],2,0),"No")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LOOKUP(MainData[[#This Row],[Region]],People!B:B,People!A:A)</f>
        <v>Kelly Williams</v>
      </c>
      <c r="W9286" s="3" t="str">
        <f>IFERROR(VLOOKUP(MainData[[#This Row],[Order ID]],Table3[#All],2,0),"No")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LOOKUP(MainData[[#This Row],[Region]],People!B:B,People!A:A)</f>
        <v>Cassandra Brandow</v>
      </c>
      <c r="W9287" s="3" t="str">
        <f>IFERROR(VLOOKUP(MainData[[#This Row],[Order ID]],Table3[#All],2,0),"No")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LOOKUP(MainData[[#This Row],[Region]],People!B:B,People!A:A)</f>
        <v>Kelly Williams</v>
      </c>
      <c r="W9288" s="3" t="str">
        <f>IFERROR(VLOOKUP(MainData[[#This Row],[Order ID]],Table3[#All],2,0),"No")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LOOKUP(MainData[[#This Row],[Region]],People!B:B,People!A:A)</f>
        <v>Kelly Williams</v>
      </c>
      <c r="W9289" s="3" t="str">
        <f>IFERROR(VLOOKUP(MainData[[#This Row],[Order ID]],Table3[#All],2,0),"No")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LOOKUP(MainData[[#This Row],[Region]],People!B:B,People!A:A)</f>
        <v>Chuck Magee</v>
      </c>
      <c r="W9290" s="3" t="str">
        <f>IFERROR(VLOOKUP(MainData[[#This Row],[Order ID]],Table3[#All],2,0),"No")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LOOKUP(MainData[[#This Row],[Region]],People!B:B,People!A:A)</f>
        <v>Anna Andreadi</v>
      </c>
      <c r="W9291" s="3" t="str">
        <f>IFERROR(VLOOKUP(MainData[[#This Row],[Order ID]],Table3[#All],2,0),"No")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LOOKUP(MainData[[#This Row],[Region]],People!B:B,People!A:A)</f>
        <v>Chuck Magee</v>
      </c>
      <c r="W9292" s="3" t="str">
        <f>IFERROR(VLOOKUP(MainData[[#This Row],[Order ID]],Table3[#All],2,0),"No")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LOOKUP(MainData[[#This Row],[Region]],People!B:B,People!A:A)</f>
        <v>Chuck Magee</v>
      </c>
      <c r="W9293" s="3" t="str">
        <f>IFERROR(VLOOKUP(MainData[[#This Row],[Order ID]],Table3[#All],2,0),"No")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LOOKUP(MainData[[#This Row],[Region]],People!B:B,People!A:A)</f>
        <v>Kelly Williams</v>
      </c>
      <c r="W9294" s="3" t="str">
        <f>IFERROR(VLOOKUP(MainData[[#This Row],[Order ID]],Table3[#All],2,0),"No")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LOOKUP(MainData[[#This Row],[Region]],People!B:B,People!A:A)</f>
        <v>Chuck Magee</v>
      </c>
      <c r="W9295" s="3" t="str">
        <f>IFERROR(VLOOKUP(MainData[[#This Row],[Order ID]],Table3[#All],2,0),"No")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LOOKUP(MainData[[#This Row],[Region]],People!B:B,People!A:A)</f>
        <v>Chuck Magee</v>
      </c>
      <c r="W9296" s="3" t="str">
        <f>IFERROR(VLOOKUP(MainData[[#This Row],[Order ID]],Table3[#All],2,0),"No")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LOOKUP(MainData[[#This Row],[Region]],People!B:B,People!A:A)</f>
        <v>Chuck Magee</v>
      </c>
      <c r="W9297" s="3" t="str">
        <f>IFERROR(VLOOKUP(MainData[[#This Row],[Order ID]],Table3[#All],2,0),"No")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LOOKUP(MainData[[#This Row],[Region]],People!B:B,People!A:A)</f>
        <v>Kelly Williams</v>
      </c>
      <c r="W9298" s="3" t="str">
        <f>IFERROR(VLOOKUP(MainData[[#This Row],[Order ID]],Table3[#All],2,0),"No")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LOOKUP(MainData[[#This Row],[Region]],People!B:B,People!A:A)</f>
        <v>Kelly Williams</v>
      </c>
      <c r="W9299" s="3" t="str">
        <f>IFERROR(VLOOKUP(MainData[[#This Row],[Order ID]],Table3[#All],2,0),"No")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LOOKUP(MainData[[#This Row],[Region]],People!B:B,People!A:A)</f>
        <v>Kelly Williams</v>
      </c>
      <c r="W9300" s="3" t="str">
        <f>IFERROR(VLOOKUP(MainData[[#This Row],[Order ID]],Table3[#All],2,0),"No")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LOOKUP(MainData[[#This Row],[Region]],People!B:B,People!A:A)</f>
        <v>Kelly Williams</v>
      </c>
      <c r="W9301" s="3" t="str">
        <f>IFERROR(VLOOKUP(MainData[[#This Row],[Order ID]],Table3[#All],2,0),"No")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LOOKUP(MainData[[#This Row],[Region]],People!B:B,People!A:A)</f>
        <v>Kelly Williams</v>
      </c>
      <c r="W9302" s="3" t="str">
        <f>IFERROR(VLOOKUP(MainData[[#This Row],[Order ID]],Table3[#All],2,0),"No")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LOOKUP(MainData[[#This Row],[Region]],People!B:B,People!A:A)</f>
        <v>Kelly Williams</v>
      </c>
      <c r="W9303" s="3" t="str">
        <f>IFERROR(VLOOKUP(MainData[[#This Row],[Order ID]],Table3[#All],2,0),"No")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LOOKUP(MainData[[#This Row],[Region]],People!B:B,People!A:A)</f>
        <v>Kelly Williams</v>
      </c>
      <c r="W9304" s="3" t="str">
        <f>IFERROR(VLOOKUP(MainData[[#This Row],[Order ID]],Table3[#All],2,0),"No")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LOOKUP(MainData[[#This Row],[Region]],People!B:B,People!A:A)</f>
        <v>Kelly Williams</v>
      </c>
      <c r="W9305" s="3" t="str">
        <f>IFERROR(VLOOKUP(MainData[[#This Row],[Order ID]],Table3[#All],2,0),"No")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LOOKUP(MainData[[#This Row],[Region]],People!B:B,People!A:A)</f>
        <v>Kelly Williams</v>
      </c>
      <c r="W9306" s="3" t="str">
        <f>IFERROR(VLOOKUP(MainData[[#This Row],[Order ID]],Table3[#All],2,0),"No")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LOOKUP(MainData[[#This Row],[Region]],People!B:B,People!A:A)</f>
        <v>Anna Andreadi</v>
      </c>
      <c r="W9307" s="3" t="str">
        <f>IFERROR(VLOOKUP(MainData[[#This Row],[Order ID]],Table3[#All],2,0),"No")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LOOKUP(MainData[[#This Row],[Region]],People!B:B,People!A:A)</f>
        <v>Anna Andreadi</v>
      </c>
      <c r="W9308" s="3" t="str">
        <f>IFERROR(VLOOKUP(MainData[[#This Row],[Order ID]],Table3[#All],2,0),"No")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LOOKUP(MainData[[#This Row],[Region]],People!B:B,People!A:A)</f>
        <v>Anna Andreadi</v>
      </c>
      <c r="W9309" s="3" t="str">
        <f>IFERROR(VLOOKUP(MainData[[#This Row],[Order ID]],Table3[#All],2,0),"No")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LOOKUP(MainData[[#This Row],[Region]],People!B:B,People!A:A)</f>
        <v>Anna Andreadi</v>
      </c>
      <c r="W9310" s="3" t="str">
        <f>IFERROR(VLOOKUP(MainData[[#This Row],[Order ID]],Table3[#All],2,0),"No")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LOOKUP(MainData[[#This Row],[Region]],People!B:B,People!A:A)</f>
        <v>Anna Andreadi</v>
      </c>
      <c r="W9311" s="3" t="str">
        <f>IFERROR(VLOOKUP(MainData[[#This Row],[Order ID]],Table3[#All],2,0),"No")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LOOKUP(MainData[[#This Row],[Region]],People!B:B,People!A:A)</f>
        <v>Chuck Magee</v>
      </c>
      <c r="W9312" s="3" t="str">
        <f>IFERROR(VLOOKUP(MainData[[#This Row],[Order ID]],Table3[#All],2,0),"No")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LOOKUP(MainData[[#This Row],[Region]],People!B:B,People!A:A)</f>
        <v>Kelly Williams</v>
      </c>
      <c r="W9313" s="3" t="str">
        <f>IFERROR(VLOOKUP(MainData[[#This Row],[Order ID]],Table3[#All],2,0),"No")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LOOKUP(MainData[[#This Row],[Region]],People!B:B,People!A:A)</f>
        <v>Kelly Williams</v>
      </c>
      <c r="W9314" s="3" t="str">
        <f>IFERROR(VLOOKUP(MainData[[#This Row],[Order ID]],Table3[#All],2,0),"No")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LOOKUP(MainData[[#This Row],[Region]],People!B:B,People!A:A)</f>
        <v>Kelly Williams</v>
      </c>
      <c r="W9315" s="3" t="str">
        <f>IFERROR(VLOOKUP(MainData[[#This Row],[Order ID]],Table3[#All],2,0),"No")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LOOKUP(MainData[[#This Row],[Region]],People!B:B,People!A:A)</f>
        <v>Kelly Williams</v>
      </c>
      <c r="W9316" s="3" t="str">
        <f>IFERROR(VLOOKUP(MainData[[#This Row],[Order ID]],Table3[#All],2,0),"No")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LOOKUP(MainData[[#This Row],[Region]],People!B:B,People!A:A)</f>
        <v>Chuck Magee</v>
      </c>
      <c r="W9317" s="3" t="str">
        <f>IFERROR(VLOOKUP(MainData[[#This Row],[Order ID]],Table3[#All],2,0),"No")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LOOKUP(MainData[[#This Row],[Region]],People!B:B,People!A:A)</f>
        <v>Chuck Magee</v>
      </c>
      <c r="W9318" s="3" t="str">
        <f>IFERROR(VLOOKUP(MainData[[#This Row],[Order ID]],Table3[#All],2,0),"No")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LOOKUP(MainData[[#This Row],[Region]],People!B:B,People!A:A)</f>
        <v>Kelly Williams</v>
      </c>
      <c r="W9319" s="3" t="str">
        <f>IFERROR(VLOOKUP(MainData[[#This Row],[Order ID]],Table3[#All],2,0),"No")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LOOKUP(MainData[[#This Row],[Region]],People!B:B,People!A:A)</f>
        <v>Chuck Magee</v>
      </c>
      <c r="W9320" s="3" t="str">
        <f>IFERROR(VLOOKUP(MainData[[#This Row],[Order ID]],Table3[#All],2,0),"No")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LOOKUP(MainData[[#This Row],[Region]],People!B:B,People!A:A)</f>
        <v>Chuck Magee</v>
      </c>
      <c r="W9321" s="3" t="str">
        <f>IFERROR(VLOOKUP(MainData[[#This Row],[Order ID]],Table3[#All],2,0),"No")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LOOKUP(MainData[[#This Row],[Region]],People!B:B,People!A:A)</f>
        <v>Chuck Magee</v>
      </c>
      <c r="W9322" s="3" t="str">
        <f>IFERROR(VLOOKUP(MainData[[#This Row],[Order ID]],Table3[#All],2,0),"No")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LOOKUP(MainData[[#This Row],[Region]],People!B:B,People!A:A)</f>
        <v>Kelly Williams</v>
      </c>
      <c r="W9323" s="3" t="str">
        <f>IFERROR(VLOOKUP(MainData[[#This Row],[Order ID]],Table3[#All],2,0),"No")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LOOKUP(MainData[[#This Row],[Region]],People!B:B,People!A:A)</f>
        <v>Kelly Williams</v>
      </c>
      <c r="W9324" s="3" t="str">
        <f>IFERROR(VLOOKUP(MainData[[#This Row],[Order ID]],Table3[#All],2,0),"No")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LOOKUP(MainData[[#This Row],[Region]],People!B:B,People!A:A)</f>
        <v>Anna Andreadi</v>
      </c>
      <c r="W9325" s="3" t="str">
        <f>IFERROR(VLOOKUP(MainData[[#This Row],[Order ID]],Table3[#All],2,0),"No")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LOOKUP(MainData[[#This Row],[Region]],People!B:B,People!A:A)</f>
        <v>Anna Andreadi</v>
      </c>
      <c r="W9326" s="3" t="str">
        <f>IFERROR(VLOOKUP(MainData[[#This Row],[Order ID]],Table3[#All],2,0),"No")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LOOKUP(MainData[[#This Row],[Region]],People!B:B,People!A:A)</f>
        <v>Anna Andreadi</v>
      </c>
      <c r="W9327" s="3" t="str">
        <f>IFERROR(VLOOKUP(MainData[[#This Row],[Order ID]],Table3[#All],2,0),"No")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LOOKUP(MainData[[#This Row],[Region]],People!B:B,People!A:A)</f>
        <v>Anna Andreadi</v>
      </c>
      <c r="W9328" s="3" t="str">
        <f>IFERROR(VLOOKUP(MainData[[#This Row],[Order ID]],Table3[#All],2,0),"No")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LOOKUP(MainData[[#This Row],[Region]],People!B:B,People!A:A)</f>
        <v>Anna Andreadi</v>
      </c>
      <c r="W9329" s="3" t="str">
        <f>IFERROR(VLOOKUP(MainData[[#This Row],[Order ID]],Table3[#All],2,0),"No")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LOOKUP(MainData[[#This Row],[Region]],People!B:B,People!A:A)</f>
        <v>Anna Andreadi</v>
      </c>
      <c r="W9330" s="3" t="str">
        <f>IFERROR(VLOOKUP(MainData[[#This Row],[Order ID]],Table3[#All],2,0),"No")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LOOKUP(MainData[[#This Row],[Region]],People!B:B,People!A:A)</f>
        <v>Anna Andreadi</v>
      </c>
      <c r="W9331" s="3" t="str">
        <f>IFERROR(VLOOKUP(MainData[[#This Row],[Order ID]],Table3[#All],2,0),"No")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LOOKUP(MainData[[#This Row],[Region]],People!B:B,People!A:A)</f>
        <v>Chuck Magee</v>
      </c>
      <c r="W9332" s="3" t="str">
        <f>IFERROR(VLOOKUP(MainData[[#This Row],[Order ID]],Table3[#All],2,0),"No")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LOOKUP(MainData[[#This Row],[Region]],People!B:B,People!A:A)</f>
        <v>Anna Andreadi</v>
      </c>
      <c r="W9333" s="3" t="str">
        <f>IFERROR(VLOOKUP(MainData[[#This Row],[Order ID]],Table3[#All],2,0),"No")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LOOKUP(MainData[[#This Row],[Region]],People!B:B,People!A:A)</f>
        <v>Cassandra Brandow</v>
      </c>
      <c r="W9334" s="3" t="str">
        <f>IFERROR(VLOOKUP(MainData[[#This Row],[Order ID]],Table3[#All],2,0),"No")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LOOKUP(MainData[[#This Row],[Region]],People!B:B,People!A:A)</f>
        <v>Cassandra Brandow</v>
      </c>
      <c r="W9335" s="3" t="str">
        <f>IFERROR(VLOOKUP(MainData[[#This Row],[Order ID]],Table3[#All],2,0),"No")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LOOKUP(MainData[[#This Row],[Region]],People!B:B,People!A:A)</f>
        <v>Cassandra Brandow</v>
      </c>
      <c r="W9336" s="3" t="str">
        <f>IFERROR(VLOOKUP(MainData[[#This Row],[Order ID]],Table3[#All],2,0),"No")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LOOKUP(MainData[[#This Row],[Region]],People!B:B,People!A:A)</f>
        <v>Cassandra Brandow</v>
      </c>
      <c r="W9337" s="3" t="str">
        <f>IFERROR(VLOOKUP(MainData[[#This Row],[Order ID]],Table3[#All],2,0),"No")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LOOKUP(MainData[[#This Row],[Region]],People!B:B,People!A:A)</f>
        <v>Anna Andreadi</v>
      </c>
      <c r="W9338" s="3" t="str">
        <f>IFERROR(VLOOKUP(MainData[[#This Row],[Order ID]],Table3[#All],2,0),"No")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LOOKUP(MainData[[#This Row],[Region]],People!B:B,People!A:A)</f>
        <v>Anna Andreadi</v>
      </c>
      <c r="W9339" s="3" t="str">
        <f>IFERROR(VLOOKUP(MainData[[#This Row],[Order ID]],Table3[#All],2,0),"No")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LOOKUP(MainData[[#This Row],[Region]],People!B:B,People!A:A)</f>
        <v>Anna Andreadi</v>
      </c>
      <c r="W9340" s="3" t="str">
        <f>IFERROR(VLOOKUP(MainData[[#This Row],[Order ID]],Table3[#All],2,0),"No")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LOOKUP(MainData[[#This Row],[Region]],People!B:B,People!A:A)</f>
        <v>Anna Andreadi</v>
      </c>
      <c r="W9341" s="3" t="str">
        <f>IFERROR(VLOOKUP(MainData[[#This Row],[Order ID]],Table3[#All],2,0),"No")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LOOKUP(MainData[[#This Row],[Region]],People!B:B,People!A:A)</f>
        <v>Anna Andreadi</v>
      </c>
      <c r="W9342" s="3" t="str">
        <f>IFERROR(VLOOKUP(MainData[[#This Row],[Order ID]],Table3[#All],2,0),"No")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LOOKUP(MainData[[#This Row],[Region]],People!B:B,People!A:A)</f>
        <v>Anna Andreadi</v>
      </c>
      <c r="W9343" s="3" t="str">
        <f>IFERROR(VLOOKUP(MainData[[#This Row],[Order ID]],Table3[#All],2,0),"No")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LOOKUP(MainData[[#This Row],[Region]],People!B:B,People!A:A)</f>
        <v>Anna Andreadi</v>
      </c>
      <c r="W9344" s="3" t="str">
        <f>IFERROR(VLOOKUP(MainData[[#This Row],[Order ID]],Table3[#All],2,0),"No")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LOOKUP(MainData[[#This Row],[Region]],People!B:B,People!A:A)</f>
        <v>Chuck Magee</v>
      </c>
      <c r="W9345" s="3" t="str">
        <f>IFERROR(VLOOKUP(MainData[[#This Row],[Order ID]],Table3[#All],2,0),"No")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LOOKUP(MainData[[#This Row],[Region]],People!B:B,People!A:A)</f>
        <v>Chuck Magee</v>
      </c>
      <c r="W9346" s="3" t="str">
        <f>IFERROR(VLOOKUP(MainData[[#This Row],[Order ID]],Table3[#All],2,0),"No")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LOOKUP(MainData[[#This Row],[Region]],People!B:B,People!A:A)</f>
        <v>Chuck Magee</v>
      </c>
      <c r="W9347" s="3" t="str">
        <f>IFERROR(VLOOKUP(MainData[[#This Row],[Order ID]],Table3[#All],2,0),"No")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LOOKUP(MainData[[#This Row],[Region]],People!B:B,People!A:A)</f>
        <v>Chuck Magee</v>
      </c>
      <c r="W9348" s="3" t="str">
        <f>IFERROR(VLOOKUP(MainData[[#This Row],[Order ID]],Table3[#All],2,0),"No")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LOOKUP(MainData[[#This Row],[Region]],People!B:B,People!A:A)</f>
        <v>Chuck Magee</v>
      </c>
      <c r="W9349" s="3" t="str">
        <f>IFERROR(VLOOKUP(MainData[[#This Row],[Order ID]],Table3[#All],2,0),"No")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LOOKUP(MainData[[#This Row],[Region]],People!B:B,People!A:A)</f>
        <v>Anna Andreadi</v>
      </c>
      <c r="W9350" s="3" t="str">
        <f>IFERROR(VLOOKUP(MainData[[#This Row],[Order ID]],Table3[#All],2,0),"No")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LOOKUP(MainData[[#This Row],[Region]],People!B:B,People!A:A)</f>
        <v>Anna Andreadi</v>
      </c>
      <c r="W9351" s="3" t="str">
        <f>IFERROR(VLOOKUP(MainData[[#This Row],[Order ID]],Table3[#All],2,0),"No")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LOOKUP(MainData[[#This Row],[Region]],People!B:B,People!A:A)</f>
        <v>Anna Andreadi</v>
      </c>
      <c r="W9352" s="3" t="str">
        <f>IFERROR(VLOOKUP(MainData[[#This Row],[Order ID]],Table3[#All],2,0),"No")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LOOKUP(MainData[[#This Row],[Region]],People!B:B,People!A:A)</f>
        <v>Anna Andreadi</v>
      </c>
      <c r="W9353" s="3" t="str">
        <f>IFERROR(VLOOKUP(MainData[[#This Row],[Order ID]],Table3[#All],2,0),"No")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LOOKUP(MainData[[#This Row],[Region]],People!B:B,People!A:A)</f>
        <v>Kelly Williams</v>
      </c>
      <c r="W9354" s="3" t="str">
        <f>IFERROR(VLOOKUP(MainData[[#This Row],[Order ID]],Table3[#All],2,0),"No")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LOOKUP(MainData[[#This Row],[Region]],People!B:B,People!A:A)</f>
        <v>Kelly Williams</v>
      </c>
      <c r="W9355" s="3" t="str">
        <f>IFERROR(VLOOKUP(MainData[[#This Row],[Order ID]],Table3[#All],2,0),"No")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LOOKUP(MainData[[#This Row],[Region]],People!B:B,People!A:A)</f>
        <v>Kelly Williams</v>
      </c>
      <c r="W9356" s="3" t="str">
        <f>IFERROR(VLOOKUP(MainData[[#This Row],[Order ID]],Table3[#All],2,0),"No")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LOOKUP(MainData[[#This Row],[Region]],People!B:B,People!A:A)</f>
        <v>Kelly Williams</v>
      </c>
      <c r="W9357" s="3" t="str">
        <f>IFERROR(VLOOKUP(MainData[[#This Row],[Order ID]],Table3[#All],2,0),"No")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LOOKUP(MainData[[#This Row],[Region]],People!B:B,People!A:A)</f>
        <v>Kelly Williams</v>
      </c>
      <c r="W9358" s="3" t="str">
        <f>IFERROR(VLOOKUP(MainData[[#This Row],[Order ID]],Table3[#All],2,0),"No")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LOOKUP(MainData[[#This Row],[Region]],People!B:B,People!A:A)</f>
        <v>Chuck Magee</v>
      </c>
      <c r="W9359" s="3" t="str">
        <f>IFERROR(VLOOKUP(MainData[[#This Row],[Order ID]],Table3[#All],2,0),"No")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LOOKUP(MainData[[#This Row],[Region]],People!B:B,People!A:A)</f>
        <v>Chuck Magee</v>
      </c>
      <c r="W9360" s="3" t="str">
        <f>IFERROR(VLOOKUP(MainData[[#This Row],[Order ID]],Table3[#All],2,0),"No")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LOOKUP(MainData[[#This Row],[Region]],People!B:B,People!A:A)</f>
        <v>Chuck Magee</v>
      </c>
      <c r="W9361" s="3" t="str">
        <f>IFERROR(VLOOKUP(MainData[[#This Row],[Order ID]],Table3[#All],2,0),"No")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LOOKUP(MainData[[#This Row],[Region]],People!B:B,People!A:A)</f>
        <v>Chuck Magee</v>
      </c>
      <c r="W9362" s="3" t="str">
        <f>IFERROR(VLOOKUP(MainData[[#This Row],[Order ID]],Table3[#All],2,0),"No")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LOOKUP(MainData[[#This Row],[Region]],People!B:B,People!A:A)</f>
        <v>Anna Andreadi</v>
      </c>
      <c r="W9363" s="3" t="str">
        <f>IFERROR(VLOOKUP(MainData[[#This Row],[Order ID]],Table3[#All],2,0),"No")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LOOKUP(MainData[[#This Row],[Region]],People!B:B,People!A:A)</f>
        <v>Anna Andreadi</v>
      </c>
      <c r="W9364" s="3" t="str">
        <f>IFERROR(VLOOKUP(MainData[[#This Row],[Order ID]],Table3[#All],2,0),"No")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LOOKUP(MainData[[#This Row],[Region]],People!B:B,People!A:A)</f>
        <v>Anna Andreadi</v>
      </c>
      <c r="W9365" s="3" t="str">
        <f>IFERROR(VLOOKUP(MainData[[#This Row],[Order ID]],Table3[#All],2,0),"No")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LOOKUP(MainData[[#This Row],[Region]],People!B:B,People!A:A)</f>
        <v>Anna Andreadi</v>
      </c>
      <c r="W9366" s="3" t="str">
        <f>IFERROR(VLOOKUP(MainData[[#This Row],[Order ID]],Table3[#All],2,0),"No")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LOOKUP(MainData[[#This Row],[Region]],People!B:B,People!A:A)</f>
        <v>Kelly Williams</v>
      </c>
      <c r="W9367" s="3" t="str">
        <f>IFERROR(VLOOKUP(MainData[[#This Row],[Order ID]],Table3[#All],2,0),"No")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LOOKUP(MainData[[#This Row],[Region]],People!B:B,People!A:A)</f>
        <v>Chuck Magee</v>
      </c>
      <c r="W9368" s="3" t="str">
        <f>IFERROR(VLOOKUP(MainData[[#This Row],[Order ID]],Table3[#All],2,0),"No")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LOOKUP(MainData[[#This Row],[Region]],People!B:B,People!A:A)</f>
        <v>Chuck Magee</v>
      </c>
      <c r="W9369" s="3" t="str">
        <f>IFERROR(VLOOKUP(MainData[[#This Row],[Order ID]],Table3[#All],2,0),"No")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LOOKUP(MainData[[#This Row],[Region]],People!B:B,People!A:A)</f>
        <v>Chuck Magee</v>
      </c>
      <c r="W9370" s="3" t="str">
        <f>IFERROR(VLOOKUP(MainData[[#This Row],[Order ID]],Table3[#All],2,0),"No")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LOOKUP(MainData[[#This Row],[Region]],People!B:B,People!A:A)</f>
        <v>Chuck Magee</v>
      </c>
      <c r="W9371" s="3" t="str">
        <f>IFERROR(VLOOKUP(MainData[[#This Row],[Order ID]],Table3[#All],2,0),"No")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LOOKUP(MainData[[#This Row],[Region]],People!B:B,People!A:A)</f>
        <v>Chuck Magee</v>
      </c>
      <c r="W9372" s="3" t="str">
        <f>IFERROR(VLOOKUP(MainData[[#This Row],[Order ID]],Table3[#All],2,0),"No")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LOOKUP(MainData[[#This Row],[Region]],People!B:B,People!A:A)</f>
        <v>Chuck Magee</v>
      </c>
      <c r="W9373" s="3" t="str">
        <f>IFERROR(VLOOKUP(MainData[[#This Row],[Order ID]],Table3[#All],2,0),"No")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LOOKUP(MainData[[#This Row],[Region]],People!B:B,People!A:A)</f>
        <v>Chuck Magee</v>
      </c>
      <c r="W9374" s="3" t="str">
        <f>IFERROR(VLOOKUP(MainData[[#This Row],[Order ID]],Table3[#All],2,0),"No")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LOOKUP(MainData[[#This Row],[Region]],People!B:B,People!A:A)</f>
        <v>Anna Andreadi</v>
      </c>
      <c r="W9375" s="3" t="str">
        <f>IFERROR(VLOOKUP(MainData[[#This Row],[Order ID]],Table3[#All],2,0),"No")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LOOKUP(MainData[[#This Row],[Region]],People!B:B,People!A:A)</f>
        <v>Anna Andreadi</v>
      </c>
      <c r="W9376" s="3" t="str">
        <f>IFERROR(VLOOKUP(MainData[[#This Row],[Order ID]],Table3[#All],2,0),"No")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LOOKUP(MainData[[#This Row],[Region]],People!B:B,People!A:A)</f>
        <v>Anna Andreadi</v>
      </c>
      <c r="W9377" s="3" t="str">
        <f>IFERROR(VLOOKUP(MainData[[#This Row],[Order ID]],Table3[#All],2,0),"No")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LOOKUP(MainData[[#This Row],[Region]],People!B:B,People!A:A)</f>
        <v>Chuck Magee</v>
      </c>
      <c r="W9378" s="3" t="str">
        <f>IFERROR(VLOOKUP(MainData[[#This Row],[Order ID]],Table3[#All],2,0),"No")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LOOKUP(MainData[[#This Row],[Region]],People!B:B,People!A:A)</f>
        <v>Kelly Williams</v>
      </c>
      <c r="W9379" s="3" t="str">
        <f>IFERROR(VLOOKUP(MainData[[#This Row],[Order ID]],Table3[#All],2,0),"No")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LOOKUP(MainData[[#This Row],[Region]],People!B:B,People!A:A)</f>
        <v>Kelly Williams</v>
      </c>
      <c r="W9380" s="3" t="str">
        <f>IFERROR(VLOOKUP(MainData[[#This Row],[Order ID]],Table3[#All],2,0),"No")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LOOKUP(MainData[[#This Row],[Region]],People!B:B,People!A:A)</f>
        <v>Cassandra Brandow</v>
      </c>
      <c r="W9381" s="3" t="str">
        <f>IFERROR(VLOOKUP(MainData[[#This Row],[Order ID]],Table3[#All],2,0),"No")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LOOKUP(MainData[[#This Row],[Region]],People!B:B,People!A:A)</f>
        <v>Cassandra Brandow</v>
      </c>
      <c r="W9382" s="3" t="str">
        <f>IFERROR(VLOOKUP(MainData[[#This Row],[Order ID]],Table3[#All],2,0),"No")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LOOKUP(MainData[[#This Row],[Region]],People!B:B,People!A:A)</f>
        <v>Cassandra Brandow</v>
      </c>
      <c r="W9383" s="3" t="str">
        <f>IFERROR(VLOOKUP(MainData[[#This Row],[Order ID]],Table3[#All],2,0),"No")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LOOKUP(MainData[[#This Row],[Region]],People!B:B,People!A:A)</f>
        <v>Cassandra Brandow</v>
      </c>
      <c r="W9384" s="3" t="str">
        <f>IFERROR(VLOOKUP(MainData[[#This Row],[Order ID]],Table3[#All],2,0),"No")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LOOKUP(MainData[[#This Row],[Region]],People!B:B,People!A:A)</f>
        <v>Cassandra Brandow</v>
      </c>
      <c r="W9385" s="3" t="str">
        <f>IFERROR(VLOOKUP(MainData[[#This Row],[Order ID]],Table3[#All],2,0),"No")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LOOKUP(MainData[[#This Row],[Region]],People!B:B,People!A:A)</f>
        <v>Chuck Magee</v>
      </c>
      <c r="W9386" s="3" t="str">
        <f>IFERROR(VLOOKUP(MainData[[#This Row],[Order ID]],Table3[#All],2,0),"No")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LOOKUP(MainData[[#This Row],[Region]],People!B:B,People!A:A)</f>
        <v>Anna Andreadi</v>
      </c>
      <c r="W9387" s="3" t="str">
        <f>IFERROR(VLOOKUP(MainData[[#This Row],[Order ID]],Table3[#All],2,0),"No")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LOOKUP(MainData[[#This Row],[Region]],People!B:B,People!A:A)</f>
        <v>Chuck Magee</v>
      </c>
      <c r="W9388" s="3" t="str">
        <f>IFERROR(VLOOKUP(MainData[[#This Row],[Order ID]],Table3[#All],2,0),"No")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LOOKUP(MainData[[#This Row],[Region]],People!B:B,People!A:A)</f>
        <v>Chuck Magee</v>
      </c>
      <c r="W9389" s="3" t="str">
        <f>IFERROR(VLOOKUP(MainData[[#This Row],[Order ID]],Table3[#All],2,0),"No")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LOOKUP(MainData[[#This Row],[Region]],People!B:B,People!A:A)</f>
        <v>Chuck Magee</v>
      </c>
      <c r="W9390" s="3" t="str">
        <f>IFERROR(VLOOKUP(MainData[[#This Row],[Order ID]],Table3[#All],2,0),"No")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LOOKUP(MainData[[#This Row],[Region]],People!B:B,People!A:A)</f>
        <v>Chuck Magee</v>
      </c>
      <c r="W9391" s="3" t="str">
        <f>IFERROR(VLOOKUP(MainData[[#This Row],[Order ID]],Table3[#All],2,0),"No")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LOOKUP(MainData[[#This Row],[Region]],People!B:B,People!A:A)</f>
        <v>Kelly Williams</v>
      </c>
      <c r="W9392" s="3" t="str">
        <f>IFERROR(VLOOKUP(MainData[[#This Row],[Order ID]],Table3[#All],2,0),"No")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LOOKUP(MainData[[#This Row],[Region]],People!B:B,People!A:A)</f>
        <v>Kelly Williams</v>
      </c>
      <c r="W9393" s="3" t="str">
        <f>IFERROR(VLOOKUP(MainData[[#This Row],[Order ID]],Table3[#All],2,0),"No")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LOOKUP(MainData[[#This Row],[Region]],People!B:B,People!A:A)</f>
        <v>Anna Andreadi</v>
      </c>
      <c r="W9394" s="3" t="str">
        <f>IFERROR(VLOOKUP(MainData[[#This Row],[Order ID]],Table3[#All],2,0),"No")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LOOKUP(MainData[[#This Row],[Region]],People!B:B,People!A:A)</f>
        <v>Chuck Magee</v>
      </c>
      <c r="W9395" s="3" t="str">
        <f>IFERROR(VLOOKUP(MainData[[#This Row],[Order ID]],Table3[#All],2,0),"No")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LOOKUP(MainData[[#This Row],[Region]],People!B:B,People!A:A)</f>
        <v>Chuck Magee</v>
      </c>
      <c r="W9396" s="3" t="str">
        <f>IFERROR(VLOOKUP(MainData[[#This Row],[Order ID]],Table3[#All],2,0),"No")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LOOKUP(MainData[[#This Row],[Region]],People!B:B,People!A:A)</f>
        <v>Chuck Magee</v>
      </c>
      <c r="W9397" s="3" t="str">
        <f>IFERROR(VLOOKUP(MainData[[#This Row],[Order ID]],Table3[#All],2,0),"No")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LOOKUP(MainData[[#This Row],[Region]],People!B:B,People!A:A)</f>
        <v>Chuck Magee</v>
      </c>
      <c r="W9398" s="3" t="str">
        <f>IFERROR(VLOOKUP(MainData[[#This Row],[Order ID]],Table3[#All],2,0),"No")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LOOKUP(MainData[[#This Row],[Region]],People!B:B,People!A:A)</f>
        <v>Chuck Magee</v>
      </c>
      <c r="W9399" s="3" t="str">
        <f>IFERROR(VLOOKUP(MainData[[#This Row],[Order ID]],Table3[#All],2,0),"No")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LOOKUP(MainData[[#This Row],[Region]],People!B:B,People!A:A)</f>
        <v>Chuck Magee</v>
      </c>
      <c r="W9400" s="3" t="str">
        <f>IFERROR(VLOOKUP(MainData[[#This Row],[Order ID]],Table3[#All],2,0),"No")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LOOKUP(MainData[[#This Row],[Region]],People!B:B,People!A:A)</f>
        <v>Kelly Williams</v>
      </c>
      <c r="W9401" s="3" t="str">
        <f>IFERROR(VLOOKUP(MainData[[#This Row],[Order ID]],Table3[#All],2,0),"No")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LOOKUP(MainData[[#This Row],[Region]],People!B:B,People!A:A)</f>
        <v>Cassandra Brandow</v>
      </c>
      <c r="W9402" s="3" t="str">
        <f>IFERROR(VLOOKUP(MainData[[#This Row],[Order ID]],Table3[#All],2,0),"No")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LOOKUP(MainData[[#This Row],[Region]],People!B:B,People!A:A)</f>
        <v>Anna Andreadi</v>
      </c>
      <c r="W9403" s="3" t="str">
        <f>IFERROR(VLOOKUP(MainData[[#This Row],[Order ID]],Table3[#All],2,0),"No")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LOOKUP(MainData[[#This Row],[Region]],People!B:B,People!A:A)</f>
        <v>Chuck Magee</v>
      </c>
      <c r="W9404" s="3" t="str">
        <f>IFERROR(VLOOKUP(MainData[[#This Row],[Order ID]],Table3[#All],2,0),"No")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LOOKUP(MainData[[#This Row],[Region]],People!B:B,People!A:A)</f>
        <v>Chuck Magee</v>
      </c>
      <c r="W9405" s="3" t="str">
        <f>IFERROR(VLOOKUP(MainData[[#This Row],[Order ID]],Table3[#All],2,0),"No")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LOOKUP(MainData[[#This Row],[Region]],People!B:B,People!A:A)</f>
        <v>Chuck Magee</v>
      </c>
      <c r="W9406" s="3" t="str">
        <f>IFERROR(VLOOKUP(MainData[[#This Row],[Order ID]],Table3[#All],2,0),"No")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LOOKUP(MainData[[#This Row],[Region]],People!B:B,People!A:A)</f>
        <v>Kelly Williams</v>
      </c>
      <c r="W9407" s="3" t="str">
        <f>IFERROR(VLOOKUP(MainData[[#This Row],[Order ID]],Table3[#All],2,0),"No")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LOOKUP(MainData[[#This Row],[Region]],People!B:B,People!A:A)</f>
        <v>Kelly Williams</v>
      </c>
      <c r="W9408" s="3" t="str">
        <f>IFERROR(VLOOKUP(MainData[[#This Row],[Order ID]],Table3[#All],2,0),"No")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LOOKUP(MainData[[#This Row],[Region]],People!B:B,People!A:A)</f>
        <v>Chuck Magee</v>
      </c>
      <c r="W9409" s="3" t="str">
        <f>IFERROR(VLOOKUP(MainData[[#This Row],[Order ID]],Table3[#All],2,0),"No")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LOOKUP(MainData[[#This Row],[Region]],People!B:B,People!A:A)</f>
        <v>Chuck Magee</v>
      </c>
      <c r="W9410" s="3" t="str">
        <f>IFERROR(VLOOKUP(MainData[[#This Row],[Order ID]],Table3[#All],2,0),"No")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LOOKUP(MainData[[#This Row],[Region]],People!B:B,People!A:A)</f>
        <v>Chuck Magee</v>
      </c>
      <c r="W9411" s="3" t="str">
        <f>IFERROR(VLOOKUP(MainData[[#This Row],[Order ID]],Table3[#All],2,0),"No")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LOOKUP(MainData[[#This Row],[Region]],People!B:B,People!A:A)</f>
        <v>Chuck Magee</v>
      </c>
      <c r="W9412" s="3" t="str">
        <f>IFERROR(VLOOKUP(MainData[[#This Row],[Order ID]],Table3[#All],2,0),"No")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LOOKUP(MainData[[#This Row],[Region]],People!B:B,People!A:A)</f>
        <v>Anna Andreadi</v>
      </c>
      <c r="W9413" s="3" t="str">
        <f>IFERROR(VLOOKUP(MainData[[#This Row],[Order ID]],Table3[#All],2,0),"No")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LOOKUP(MainData[[#This Row],[Region]],People!B:B,People!A:A)</f>
        <v>Anna Andreadi</v>
      </c>
      <c r="W9414" s="3" t="str">
        <f>IFERROR(VLOOKUP(MainData[[#This Row],[Order ID]],Table3[#All],2,0),"No")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LOOKUP(MainData[[#This Row],[Region]],People!B:B,People!A:A)</f>
        <v>Kelly Williams</v>
      </c>
      <c r="W9415" s="3" t="str">
        <f>IFERROR(VLOOKUP(MainData[[#This Row],[Order ID]],Table3[#All],2,0),"No")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LOOKUP(MainData[[#This Row],[Region]],People!B:B,People!A:A)</f>
        <v>Anna Andreadi</v>
      </c>
      <c r="W9416" s="3" t="str">
        <f>IFERROR(VLOOKUP(MainData[[#This Row],[Order ID]],Table3[#All],2,0),"No")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LOOKUP(MainData[[#This Row],[Region]],People!B:B,People!A:A)</f>
        <v>Anna Andreadi</v>
      </c>
      <c r="W9417" s="3" t="str">
        <f>IFERROR(VLOOKUP(MainData[[#This Row],[Order ID]],Table3[#All],2,0),"No")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LOOKUP(MainData[[#This Row],[Region]],People!B:B,People!A:A)</f>
        <v>Anna Andreadi</v>
      </c>
      <c r="W9418" s="3" t="str">
        <f>IFERROR(VLOOKUP(MainData[[#This Row],[Order ID]],Table3[#All],2,0),"No")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LOOKUP(MainData[[#This Row],[Region]],People!B:B,People!A:A)</f>
        <v>Cassandra Brandow</v>
      </c>
      <c r="W9419" s="3" t="str">
        <f>IFERROR(VLOOKUP(MainData[[#This Row],[Order ID]],Table3[#All],2,0),"No")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LOOKUP(MainData[[#This Row],[Region]],People!B:B,People!A:A)</f>
        <v>Cassandra Brandow</v>
      </c>
      <c r="W9420" s="3" t="str">
        <f>IFERROR(VLOOKUP(MainData[[#This Row],[Order ID]],Table3[#All],2,0),"No")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LOOKUP(MainData[[#This Row],[Region]],People!B:B,People!A:A)</f>
        <v>Kelly Williams</v>
      </c>
      <c r="W9421" s="3" t="str">
        <f>IFERROR(VLOOKUP(MainData[[#This Row],[Order ID]],Table3[#All],2,0),"No")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LOOKUP(MainData[[#This Row],[Region]],People!B:B,People!A:A)</f>
        <v>Kelly Williams</v>
      </c>
      <c r="W9422" s="3" t="str">
        <f>IFERROR(VLOOKUP(MainData[[#This Row],[Order ID]],Table3[#All],2,0),"No")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LOOKUP(MainData[[#This Row],[Region]],People!B:B,People!A:A)</f>
        <v>Anna Andreadi</v>
      </c>
      <c r="W9423" s="3" t="str">
        <f>IFERROR(VLOOKUP(MainData[[#This Row],[Order ID]],Table3[#All],2,0),"No")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LOOKUP(MainData[[#This Row],[Region]],People!B:B,People!A:A)</f>
        <v>Anna Andreadi</v>
      </c>
      <c r="W9424" s="3" t="str">
        <f>IFERROR(VLOOKUP(MainData[[#This Row],[Order ID]],Table3[#All],2,0),"No")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LOOKUP(MainData[[#This Row],[Region]],People!B:B,People!A:A)</f>
        <v>Anna Andreadi</v>
      </c>
      <c r="W9425" s="3" t="str">
        <f>IFERROR(VLOOKUP(MainData[[#This Row],[Order ID]],Table3[#All],2,0),"No")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LOOKUP(MainData[[#This Row],[Region]],People!B:B,People!A:A)</f>
        <v>Anna Andreadi</v>
      </c>
      <c r="W9426" s="3" t="str">
        <f>IFERROR(VLOOKUP(MainData[[#This Row],[Order ID]],Table3[#All],2,0),"No")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LOOKUP(MainData[[#This Row],[Region]],People!B:B,People!A:A)</f>
        <v>Chuck Magee</v>
      </c>
      <c r="W9427" s="3" t="str">
        <f>IFERROR(VLOOKUP(MainData[[#This Row],[Order ID]],Table3[#All],2,0),"No")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LOOKUP(MainData[[#This Row],[Region]],People!B:B,People!A:A)</f>
        <v>Anna Andreadi</v>
      </c>
      <c r="W9428" s="3" t="str">
        <f>IFERROR(VLOOKUP(MainData[[#This Row],[Order ID]],Table3[#All],2,0),"No")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LOOKUP(MainData[[#This Row],[Region]],People!B:B,People!A:A)</f>
        <v>Chuck Magee</v>
      </c>
      <c r="W9429" s="3" t="str">
        <f>IFERROR(VLOOKUP(MainData[[#This Row],[Order ID]],Table3[#All],2,0),"No")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LOOKUP(MainData[[#This Row],[Region]],People!B:B,People!A:A)</f>
        <v>Kelly Williams</v>
      </c>
      <c r="W9430" s="3" t="str">
        <f>IFERROR(VLOOKUP(MainData[[#This Row],[Order ID]],Table3[#All],2,0),"No")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LOOKUP(MainData[[#This Row],[Region]],People!B:B,People!A:A)</f>
        <v>Kelly Williams</v>
      </c>
      <c r="W9431" s="3" t="str">
        <f>IFERROR(VLOOKUP(MainData[[#This Row],[Order ID]],Table3[#All],2,0),"No")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LOOKUP(MainData[[#This Row],[Region]],People!B:B,People!A:A)</f>
        <v>Kelly Williams</v>
      </c>
      <c r="W9432" s="3" t="str">
        <f>IFERROR(VLOOKUP(MainData[[#This Row],[Order ID]],Table3[#All],2,0),"No")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LOOKUP(MainData[[#This Row],[Region]],People!B:B,People!A:A)</f>
        <v>Chuck Magee</v>
      </c>
      <c r="W9433" s="3" t="str">
        <f>IFERROR(VLOOKUP(MainData[[#This Row],[Order ID]],Table3[#All],2,0),"No")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LOOKUP(MainData[[#This Row],[Region]],People!B:B,People!A:A)</f>
        <v>Anna Andreadi</v>
      </c>
      <c r="W9434" s="3" t="str">
        <f>IFERROR(VLOOKUP(MainData[[#This Row],[Order ID]],Table3[#All],2,0),"No")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LOOKUP(MainData[[#This Row],[Region]],People!B:B,People!A:A)</f>
        <v>Anna Andreadi</v>
      </c>
      <c r="W9435" s="3" t="str">
        <f>IFERROR(VLOOKUP(MainData[[#This Row],[Order ID]],Table3[#All],2,0),"No")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LOOKUP(MainData[[#This Row],[Region]],People!B:B,People!A:A)</f>
        <v>Anna Andreadi</v>
      </c>
      <c r="W9436" s="3" t="str">
        <f>IFERROR(VLOOKUP(MainData[[#This Row],[Order ID]],Table3[#All],2,0),"No")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LOOKUP(MainData[[#This Row],[Region]],People!B:B,People!A:A)</f>
        <v>Anna Andreadi</v>
      </c>
      <c r="W9437" s="3" t="str">
        <f>IFERROR(VLOOKUP(MainData[[#This Row],[Order ID]],Table3[#All],2,0),"No")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LOOKUP(MainData[[#This Row],[Region]],People!B:B,People!A:A)</f>
        <v>Chuck Magee</v>
      </c>
      <c r="W9438" s="3" t="str">
        <f>IFERROR(VLOOKUP(MainData[[#This Row],[Order ID]],Table3[#All],2,0),"No")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LOOKUP(MainData[[#This Row],[Region]],People!B:B,People!A:A)</f>
        <v>Anna Andreadi</v>
      </c>
      <c r="W9439" s="3" t="str">
        <f>IFERROR(VLOOKUP(MainData[[#This Row],[Order ID]],Table3[#All],2,0),"No")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LOOKUP(MainData[[#This Row],[Region]],People!B:B,People!A:A)</f>
        <v>Chuck Magee</v>
      </c>
      <c r="W9440" s="3" t="str">
        <f>IFERROR(VLOOKUP(MainData[[#This Row],[Order ID]],Table3[#All],2,0),"No")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LOOKUP(MainData[[#This Row],[Region]],People!B:B,People!A:A)</f>
        <v>Kelly Williams</v>
      </c>
      <c r="W9441" s="3" t="str">
        <f>IFERROR(VLOOKUP(MainData[[#This Row],[Order ID]],Table3[#All],2,0),"No")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LOOKUP(MainData[[#This Row],[Region]],People!B:B,People!A:A)</f>
        <v>Chuck Magee</v>
      </c>
      <c r="W9442" s="3" t="str">
        <f>IFERROR(VLOOKUP(MainData[[#This Row],[Order ID]],Table3[#All],2,0),"No")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LOOKUP(MainData[[#This Row],[Region]],People!B:B,People!A:A)</f>
        <v>Chuck Magee</v>
      </c>
      <c r="W9443" s="3" t="str">
        <f>IFERROR(VLOOKUP(MainData[[#This Row],[Order ID]],Table3[#All],2,0),"No")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LOOKUP(MainData[[#This Row],[Region]],People!B:B,People!A:A)</f>
        <v>Cassandra Brandow</v>
      </c>
      <c r="W9444" s="3" t="str">
        <f>IFERROR(VLOOKUP(MainData[[#This Row],[Order ID]],Table3[#All],2,0),"No")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LOOKUP(MainData[[#This Row],[Region]],People!B:B,People!A:A)</f>
        <v>Cassandra Brandow</v>
      </c>
      <c r="W9445" s="3" t="str">
        <f>IFERROR(VLOOKUP(MainData[[#This Row],[Order ID]],Table3[#All],2,0),"No")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LOOKUP(MainData[[#This Row],[Region]],People!B:B,People!A:A)</f>
        <v>Kelly Williams</v>
      </c>
      <c r="W9446" s="3" t="str">
        <f>IFERROR(VLOOKUP(MainData[[#This Row],[Order ID]],Table3[#All],2,0),"No")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LOOKUP(MainData[[#This Row],[Region]],People!B:B,People!A:A)</f>
        <v>Kelly Williams</v>
      </c>
      <c r="W9447" s="3" t="str">
        <f>IFERROR(VLOOKUP(MainData[[#This Row],[Order ID]],Table3[#All],2,0),"No")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LOOKUP(MainData[[#This Row],[Region]],People!B:B,People!A:A)</f>
        <v>Kelly Williams</v>
      </c>
      <c r="W9448" s="3" t="str">
        <f>IFERROR(VLOOKUP(MainData[[#This Row],[Order ID]],Table3[#All],2,0),"No")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LOOKUP(MainData[[#This Row],[Region]],People!B:B,People!A:A)</f>
        <v>Kelly Williams</v>
      </c>
      <c r="W9449" s="3" t="str">
        <f>IFERROR(VLOOKUP(MainData[[#This Row],[Order ID]],Table3[#All],2,0),"No")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LOOKUP(MainData[[#This Row],[Region]],People!B:B,People!A:A)</f>
        <v>Anna Andreadi</v>
      </c>
      <c r="W9450" s="3" t="str">
        <f>IFERROR(VLOOKUP(MainData[[#This Row],[Order ID]],Table3[#All],2,0),"No")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LOOKUP(MainData[[#This Row],[Region]],People!B:B,People!A:A)</f>
        <v>Anna Andreadi</v>
      </c>
      <c r="W9451" s="3" t="str">
        <f>IFERROR(VLOOKUP(MainData[[#This Row],[Order ID]],Table3[#All],2,0),"No")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LOOKUP(MainData[[#This Row],[Region]],People!B:B,People!A:A)</f>
        <v>Anna Andreadi</v>
      </c>
      <c r="W9452" s="3" t="str">
        <f>IFERROR(VLOOKUP(MainData[[#This Row],[Order ID]],Table3[#All],2,0),"No")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LOOKUP(MainData[[#This Row],[Region]],People!B:B,People!A:A)</f>
        <v>Anna Andreadi</v>
      </c>
      <c r="W9453" s="3" t="str">
        <f>IFERROR(VLOOKUP(MainData[[#This Row],[Order ID]],Table3[#All],2,0),"No")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LOOKUP(MainData[[#This Row],[Region]],People!B:B,People!A:A)</f>
        <v>Anna Andreadi</v>
      </c>
      <c r="W9454" s="3" t="str">
        <f>IFERROR(VLOOKUP(MainData[[#This Row],[Order ID]],Table3[#All],2,0),"No")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LOOKUP(MainData[[#This Row],[Region]],People!B:B,People!A:A)</f>
        <v>Anna Andreadi</v>
      </c>
      <c r="W9455" s="3" t="str">
        <f>IFERROR(VLOOKUP(MainData[[#This Row],[Order ID]],Table3[#All],2,0),"No")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LOOKUP(MainData[[#This Row],[Region]],People!B:B,People!A:A)</f>
        <v>Anna Andreadi</v>
      </c>
      <c r="W9456" s="3" t="str">
        <f>IFERROR(VLOOKUP(MainData[[#This Row],[Order ID]],Table3[#All],2,0),"No")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LOOKUP(MainData[[#This Row],[Region]],People!B:B,People!A:A)</f>
        <v>Cassandra Brandow</v>
      </c>
      <c r="W9457" s="3" t="str">
        <f>IFERROR(VLOOKUP(MainData[[#This Row],[Order ID]],Table3[#All],2,0),"No")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LOOKUP(MainData[[#This Row],[Region]],People!B:B,People!A:A)</f>
        <v>Cassandra Brandow</v>
      </c>
      <c r="W9458" s="3" t="str">
        <f>IFERROR(VLOOKUP(MainData[[#This Row],[Order ID]],Table3[#All],2,0),"No")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LOOKUP(MainData[[#This Row],[Region]],People!B:B,People!A:A)</f>
        <v>Cassandra Brandow</v>
      </c>
      <c r="W9459" s="3" t="str">
        <f>IFERROR(VLOOKUP(MainData[[#This Row],[Order ID]],Table3[#All],2,0),"No")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LOOKUP(MainData[[#This Row],[Region]],People!B:B,People!A:A)</f>
        <v>Anna Andreadi</v>
      </c>
      <c r="W9460" s="3" t="str">
        <f>IFERROR(VLOOKUP(MainData[[#This Row],[Order ID]],Table3[#All],2,0),"No")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LOOKUP(MainData[[#This Row],[Region]],People!B:B,People!A:A)</f>
        <v>Anna Andreadi</v>
      </c>
      <c r="W9461" s="3" t="str">
        <f>IFERROR(VLOOKUP(MainData[[#This Row],[Order ID]],Table3[#All],2,0),"No")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LOOKUP(MainData[[#This Row],[Region]],People!B:B,People!A:A)</f>
        <v>Chuck Magee</v>
      </c>
      <c r="W9462" s="3" t="str">
        <f>IFERROR(VLOOKUP(MainData[[#This Row],[Order ID]],Table3[#All],2,0),"No")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LOOKUP(MainData[[#This Row],[Region]],People!B:B,People!A:A)</f>
        <v>Anna Andreadi</v>
      </c>
      <c r="W9463" s="3" t="str">
        <f>IFERROR(VLOOKUP(MainData[[#This Row],[Order ID]],Table3[#All],2,0),"No")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LOOKUP(MainData[[#This Row],[Region]],People!B:B,People!A:A)</f>
        <v>Cassandra Brandow</v>
      </c>
      <c r="W9464" s="3" t="str">
        <f>IFERROR(VLOOKUP(MainData[[#This Row],[Order ID]],Table3[#All],2,0),"No")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LOOKUP(MainData[[#This Row],[Region]],People!B:B,People!A:A)</f>
        <v>Chuck Magee</v>
      </c>
      <c r="W9465" s="3" t="str">
        <f>IFERROR(VLOOKUP(MainData[[#This Row],[Order ID]],Table3[#All],2,0),"No")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LOOKUP(MainData[[#This Row],[Region]],People!B:B,People!A:A)</f>
        <v>Chuck Magee</v>
      </c>
      <c r="W9466" s="3" t="str">
        <f>IFERROR(VLOOKUP(MainData[[#This Row],[Order ID]],Table3[#All],2,0),"No")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LOOKUP(MainData[[#This Row],[Region]],People!B:B,People!A:A)</f>
        <v>Anna Andreadi</v>
      </c>
      <c r="W9467" s="3" t="str">
        <f>IFERROR(VLOOKUP(MainData[[#This Row],[Order ID]],Table3[#All],2,0),"No")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LOOKUP(MainData[[#This Row],[Region]],People!B:B,People!A:A)</f>
        <v>Chuck Magee</v>
      </c>
      <c r="W9468" s="3" t="str">
        <f>IFERROR(VLOOKUP(MainData[[#This Row],[Order ID]],Table3[#All],2,0),"No")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LOOKUP(MainData[[#This Row],[Region]],People!B:B,People!A:A)</f>
        <v>Chuck Magee</v>
      </c>
      <c r="W9469" s="3" t="str">
        <f>IFERROR(VLOOKUP(MainData[[#This Row],[Order ID]],Table3[#All],2,0),"No")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LOOKUP(MainData[[#This Row],[Region]],People!B:B,People!A:A)</f>
        <v>Chuck Magee</v>
      </c>
      <c r="W9470" s="3" t="str">
        <f>IFERROR(VLOOKUP(MainData[[#This Row],[Order ID]],Table3[#All],2,0),"No")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LOOKUP(MainData[[#This Row],[Region]],People!B:B,People!A:A)</f>
        <v>Chuck Magee</v>
      </c>
      <c r="W9471" s="3" t="str">
        <f>IFERROR(VLOOKUP(MainData[[#This Row],[Order ID]],Table3[#All],2,0),"No")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LOOKUP(MainData[[#This Row],[Region]],People!B:B,People!A:A)</f>
        <v>Chuck Magee</v>
      </c>
      <c r="W9472" s="3" t="str">
        <f>IFERROR(VLOOKUP(MainData[[#This Row],[Order ID]],Table3[#All],2,0),"No")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LOOKUP(MainData[[#This Row],[Region]],People!B:B,People!A:A)</f>
        <v>Chuck Magee</v>
      </c>
      <c r="W9473" s="3" t="str">
        <f>IFERROR(VLOOKUP(MainData[[#This Row],[Order ID]],Table3[#All],2,0),"No")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LOOKUP(MainData[[#This Row],[Region]],People!B:B,People!A:A)</f>
        <v>Chuck Magee</v>
      </c>
      <c r="W9474" s="3" t="str">
        <f>IFERROR(VLOOKUP(MainData[[#This Row],[Order ID]],Table3[#All],2,0),"No")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LOOKUP(MainData[[#This Row],[Region]],People!B:B,People!A:A)</f>
        <v>Chuck Magee</v>
      </c>
      <c r="W9475" s="3" t="str">
        <f>IFERROR(VLOOKUP(MainData[[#This Row],[Order ID]],Table3[#All],2,0),"No")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LOOKUP(MainData[[#This Row],[Region]],People!B:B,People!A:A)</f>
        <v>Kelly Williams</v>
      </c>
      <c r="W9476" s="3" t="str">
        <f>IFERROR(VLOOKUP(MainData[[#This Row],[Order ID]],Table3[#All],2,0),"No")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LOOKUP(MainData[[#This Row],[Region]],People!B:B,People!A:A)</f>
        <v>Kelly Williams</v>
      </c>
      <c r="W9477" s="3" t="str">
        <f>IFERROR(VLOOKUP(MainData[[#This Row],[Order ID]],Table3[#All],2,0),"No")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LOOKUP(MainData[[#This Row],[Region]],People!B:B,People!A:A)</f>
        <v>Kelly Williams</v>
      </c>
      <c r="W9478" s="3" t="str">
        <f>IFERROR(VLOOKUP(MainData[[#This Row],[Order ID]],Table3[#All],2,0),"No")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LOOKUP(MainData[[#This Row],[Region]],People!B:B,People!A:A)</f>
        <v>Kelly Williams</v>
      </c>
      <c r="W9479" s="3" t="str">
        <f>IFERROR(VLOOKUP(MainData[[#This Row],[Order ID]],Table3[#All],2,0),"No")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LOOKUP(MainData[[#This Row],[Region]],People!B:B,People!A:A)</f>
        <v>Kelly Williams</v>
      </c>
      <c r="W9480" s="3" t="str">
        <f>IFERROR(VLOOKUP(MainData[[#This Row],[Order ID]],Table3[#All],2,0),"No")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LOOKUP(MainData[[#This Row],[Region]],People!B:B,People!A:A)</f>
        <v>Kelly Williams</v>
      </c>
      <c r="W9481" s="3" t="str">
        <f>IFERROR(VLOOKUP(MainData[[#This Row],[Order ID]],Table3[#All],2,0),"No")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LOOKUP(MainData[[#This Row],[Region]],People!B:B,People!A:A)</f>
        <v>Kelly Williams</v>
      </c>
      <c r="W9482" s="3" t="str">
        <f>IFERROR(VLOOKUP(MainData[[#This Row],[Order ID]],Table3[#All],2,0),"No")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LOOKUP(MainData[[#This Row],[Region]],People!B:B,People!A:A)</f>
        <v>Kelly Williams</v>
      </c>
      <c r="W9483" s="3" t="str">
        <f>IFERROR(VLOOKUP(MainData[[#This Row],[Order ID]],Table3[#All],2,0),"No")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LOOKUP(MainData[[#This Row],[Region]],People!B:B,People!A:A)</f>
        <v>Chuck Magee</v>
      </c>
      <c r="W9484" s="3" t="str">
        <f>IFERROR(VLOOKUP(MainData[[#This Row],[Order ID]],Table3[#All],2,0),"No")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LOOKUP(MainData[[#This Row],[Region]],People!B:B,People!A:A)</f>
        <v>Anna Andreadi</v>
      </c>
      <c r="W9485" s="3" t="str">
        <f>IFERROR(VLOOKUP(MainData[[#This Row],[Order ID]],Table3[#All],2,0),"No")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LOOKUP(MainData[[#This Row],[Region]],People!B:B,People!A:A)</f>
        <v>Kelly Williams</v>
      </c>
      <c r="W9486" s="3" t="str">
        <f>IFERROR(VLOOKUP(MainData[[#This Row],[Order ID]],Table3[#All],2,0),"No")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LOOKUP(MainData[[#This Row],[Region]],People!B:B,People!A:A)</f>
        <v>Kelly Williams</v>
      </c>
      <c r="W9487" s="3" t="str">
        <f>IFERROR(VLOOKUP(MainData[[#This Row],[Order ID]],Table3[#All],2,0),"No")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LOOKUP(MainData[[#This Row],[Region]],People!B:B,People!A:A)</f>
        <v>Chuck Magee</v>
      </c>
      <c r="W9488" s="3" t="str">
        <f>IFERROR(VLOOKUP(MainData[[#This Row],[Order ID]],Table3[#All],2,0),"No")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LOOKUP(MainData[[#This Row],[Region]],People!B:B,People!A:A)</f>
        <v>Chuck Magee</v>
      </c>
      <c r="W9489" s="3" t="str">
        <f>IFERROR(VLOOKUP(MainData[[#This Row],[Order ID]],Table3[#All],2,0),"No")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LOOKUP(MainData[[#This Row],[Region]],People!B:B,People!A:A)</f>
        <v>Anna Andreadi</v>
      </c>
      <c r="W9490" s="3" t="str">
        <f>IFERROR(VLOOKUP(MainData[[#This Row],[Order ID]],Table3[#All],2,0),"No")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LOOKUP(MainData[[#This Row],[Region]],People!B:B,People!A:A)</f>
        <v>Cassandra Brandow</v>
      </c>
      <c r="W9491" s="3" t="str">
        <f>IFERROR(VLOOKUP(MainData[[#This Row],[Order ID]],Table3[#All],2,0),"No")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LOOKUP(MainData[[#This Row],[Region]],People!B:B,People!A:A)</f>
        <v>Anna Andreadi</v>
      </c>
      <c r="W9492" s="3" t="str">
        <f>IFERROR(VLOOKUP(MainData[[#This Row],[Order ID]],Table3[#All],2,0),"No")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LOOKUP(MainData[[#This Row],[Region]],People!B:B,People!A:A)</f>
        <v>Anna Andreadi</v>
      </c>
      <c r="W9493" s="3" t="str">
        <f>IFERROR(VLOOKUP(MainData[[#This Row],[Order ID]],Table3[#All],2,0),"No")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LOOKUP(MainData[[#This Row],[Region]],People!B:B,People!A:A)</f>
        <v>Kelly Williams</v>
      </c>
      <c r="W9494" s="3" t="str">
        <f>IFERROR(VLOOKUP(MainData[[#This Row],[Order ID]],Table3[#All],2,0),"No")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LOOKUP(MainData[[#This Row],[Region]],People!B:B,People!A:A)</f>
        <v>Kelly Williams</v>
      </c>
      <c r="W9495" s="3" t="str">
        <f>IFERROR(VLOOKUP(MainData[[#This Row],[Order ID]],Table3[#All],2,0),"No")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LOOKUP(MainData[[#This Row],[Region]],People!B:B,People!A:A)</f>
        <v>Kelly Williams</v>
      </c>
      <c r="W9496" s="3" t="str">
        <f>IFERROR(VLOOKUP(MainData[[#This Row],[Order ID]],Table3[#All],2,0),"No")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LOOKUP(MainData[[#This Row],[Region]],People!B:B,People!A:A)</f>
        <v>Anna Andreadi</v>
      </c>
      <c r="W9497" s="3" t="str">
        <f>IFERROR(VLOOKUP(MainData[[#This Row],[Order ID]],Table3[#All],2,0),"No")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LOOKUP(MainData[[#This Row],[Region]],People!B:B,People!A:A)</f>
        <v>Anna Andreadi</v>
      </c>
      <c r="W9498" s="3" t="str">
        <f>IFERROR(VLOOKUP(MainData[[#This Row],[Order ID]],Table3[#All],2,0),"No")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LOOKUP(MainData[[#This Row],[Region]],People!B:B,People!A:A)</f>
        <v>Kelly Williams</v>
      </c>
      <c r="W9499" s="3" t="str">
        <f>IFERROR(VLOOKUP(MainData[[#This Row],[Order ID]],Table3[#All],2,0),"No")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LOOKUP(MainData[[#This Row],[Region]],People!B:B,People!A:A)</f>
        <v>Kelly Williams</v>
      </c>
      <c r="W9500" s="3" t="str">
        <f>IFERROR(VLOOKUP(MainData[[#This Row],[Order ID]],Table3[#All],2,0),"No")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LOOKUP(MainData[[#This Row],[Region]],People!B:B,People!A:A)</f>
        <v>Kelly Williams</v>
      </c>
      <c r="W9501" s="3" t="str">
        <f>IFERROR(VLOOKUP(MainData[[#This Row],[Order ID]],Table3[#All],2,0),"No")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LOOKUP(MainData[[#This Row],[Region]],People!B:B,People!A:A)</f>
        <v>Kelly Williams</v>
      </c>
      <c r="W9502" s="3" t="str">
        <f>IFERROR(VLOOKUP(MainData[[#This Row],[Order ID]],Table3[#All],2,0),"No")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LOOKUP(MainData[[#This Row],[Region]],People!B:B,People!A:A)</f>
        <v>Anna Andreadi</v>
      </c>
      <c r="W9503" s="3" t="str">
        <f>IFERROR(VLOOKUP(MainData[[#This Row],[Order ID]],Table3[#All],2,0),"No")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LOOKUP(MainData[[#This Row],[Region]],People!B:B,People!A:A)</f>
        <v>Chuck Magee</v>
      </c>
      <c r="W9504" s="3" t="str">
        <f>IFERROR(VLOOKUP(MainData[[#This Row],[Order ID]],Table3[#All],2,0),"No")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LOOKUP(MainData[[#This Row],[Region]],People!B:B,People!A:A)</f>
        <v>Chuck Magee</v>
      </c>
      <c r="W9505" s="3" t="str">
        <f>IFERROR(VLOOKUP(MainData[[#This Row],[Order ID]],Table3[#All],2,0),"No")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LOOKUP(MainData[[#This Row],[Region]],People!B:B,People!A:A)</f>
        <v>Chuck Magee</v>
      </c>
      <c r="W9506" s="3" t="str">
        <f>IFERROR(VLOOKUP(MainData[[#This Row],[Order ID]],Table3[#All],2,0),"No")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LOOKUP(MainData[[#This Row],[Region]],People!B:B,People!A:A)</f>
        <v>Chuck Magee</v>
      </c>
      <c r="W9507" s="3" t="str">
        <f>IFERROR(VLOOKUP(MainData[[#This Row],[Order ID]],Table3[#All],2,0),"No")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LOOKUP(MainData[[#This Row],[Region]],People!B:B,People!A:A)</f>
        <v>Kelly Williams</v>
      </c>
      <c r="W9508" s="3" t="str">
        <f>IFERROR(VLOOKUP(MainData[[#This Row],[Order ID]],Table3[#All],2,0),"No")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LOOKUP(MainData[[#This Row],[Region]],People!B:B,People!A:A)</f>
        <v>Kelly Williams</v>
      </c>
      <c r="W9509" s="3" t="str">
        <f>IFERROR(VLOOKUP(MainData[[#This Row],[Order ID]],Table3[#All],2,0),"No")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LOOKUP(MainData[[#This Row],[Region]],People!B:B,People!A:A)</f>
        <v>Kelly Williams</v>
      </c>
      <c r="W9510" s="3" t="str">
        <f>IFERROR(VLOOKUP(MainData[[#This Row],[Order ID]],Table3[#All],2,0),"No")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LOOKUP(MainData[[#This Row],[Region]],People!B:B,People!A:A)</f>
        <v>Kelly Williams</v>
      </c>
      <c r="W9511" s="3" t="str">
        <f>IFERROR(VLOOKUP(MainData[[#This Row],[Order ID]],Table3[#All],2,0),"No")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LOOKUP(MainData[[#This Row],[Region]],People!B:B,People!A:A)</f>
        <v>Chuck Magee</v>
      </c>
      <c r="W9512" s="3" t="str">
        <f>IFERROR(VLOOKUP(MainData[[#This Row],[Order ID]],Table3[#All],2,0),"No")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LOOKUP(MainData[[#This Row],[Region]],People!B:B,People!A:A)</f>
        <v>Kelly Williams</v>
      </c>
      <c r="W9513" s="3" t="str">
        <f>IFERROR(VLOOKUP(MainData[[#This Row],[Order ID]],Table3[#All],2,0),"No")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LOOKUP(MainData[[#This Row],[Region]],People!B:B,People!A:A)</f>
        <v>Kelly Williams</v>
      </c>
      <c r="W9514" s="3" t="str">
        <f>IFERROR(VLOOKUP(MainData[[#This Row],[Order ID]],Table3[#All],2,0),"No")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LOOKUP(MainData[[#This Row],[Region]],People!B:B,People!A:A)</f>
        <v>Kelly Williams</v>
      </c>
      <c r="W9515" s="3" t="str">
        <f>IFERROR(VLOOKUP(MainData[[#This Row],[Order ID]],Table3[#All],2,0),"No")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LOOKUP(MainData[[#This Row],[Region]],People!B:B,People!A:A)</f>
        <v>Cassandra Brandow</v>
      </c>
      <c r="W9516" s="3" t="str">
        <f>IFERROR(VLOOKUP(MainData[[#This Row],[Order ID]],Table3[#All],2,0),"No")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LOOKUP(MainData[[#This Row],[Region]],People!B:B,People!A:A)</f>
        <v>Kelly Williams</v>
      </c>
      <c r="W9517" s="3" t="str">
        <f>IFERROR(VLOOKUP(MainData[[#This Row],[Order ID]],Table3[#All],2,0),"No")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LOOKUP(MainData[[#This Row],[Region]],People!B:B,People!A:A)</f>
        <v>Chuck Magee</v>
      </c>
      <c r="W9518" s="3" t="str">
        <f>IFERROR(VLOOKUP(MainData[[#This Row],[Order ID]],Table3[#All],2,0),"No")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LOOKUP(MainData[[#This Row],[Region]],People!B:B,People!A:A)</f>
        <v>Chuck Magee</v>
      </c>
      <c r="W9519" s="3" t="str">
        <f>IFERROR(VLOOKUP(MainData[[#This Row],[Order ID]],Table3[#All],2,0),"No")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LOOKUP(MainData[[#This Row],[Region]],People!B:B,People!A:A)</f>
        <v>Chuck Magee</v>
      </c>
      <c r="W9520" s="3" t="str">
        <f>IFERROR(VLOOKUP(MainData[[#This Row],[Order ID]],Table3[#All],2,0),"No")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LOOKUP(MainData[[#This Row],[Region]],People!B:B,People!A:A)</f>
        <v>Anna Andreadi</v>
      </c>
      <c r="W9521" s="3" t="str">
        <f>IFERROR(VLOOKUP(MainData[[#This Row],[Order ID]],Table3[#All],2,0),"No")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LOOKUP(MainData[[#This Row],[Region]],People!B:B,People!A:A)</f>
        <v>Anna Andreadi</v>
      </c>
      <c r="W9522" s="3" t="str">
        <f>IFERROR(VLOOKUP(MainData[[#This Row],[Order ID]],Table3[#All],2,0),"No")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LOOKUP(MainData[[#This Row],[Region]],People!B:B,People!A:A)</f>
        <v>Kelly Williams</v>
      </c>
      <c r="W9523" s="3" t="str">
        <f>IFERROR(VLOOKUP(MainData[[#This Row],[Order ID]],Table3[#All],2,0),"No")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LOOKUP(MainData[[#This Row],[Region]],People!B:B,People!A:A)</f>
        <v>Kelly Williams</v>
      </c>
      <c r="W9524" s="3" t="str">
        <f>IFERROR(VLOOKUP(MainData[[#This Row],[Order ID]],Table3[#All],2,0),"No")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LOOKUP(MainData[[#This Row],[Region]],People!B:B,People!A:A)</f>
        <v>Kelly Williams</v>
      </c>
      <c r="W9525" s="3" t="str">
        <f>IFERROR(VLOOKUP(MainData[[#This Row],[Order ID]],Table3[#All],2,0),"No")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LOOKUP(MainData[[#This Row],[Region]],People!B:B,People!A:A)</f>
        <v>Anna Andreadi</v>
      </c>
      <c r="W9526" s="3" t="str">
        <f>IFERROR(VLOOKUP(MainData[[#This Row],[Order ID]],Table3[#All],2,0),"No")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LOOKUP(MainData[[#This Row],[Region]],People!B:B,People!A:A)</f>
        <v>Anna Andreadi</v>
      </c>
      <c r="W9527" s="3" t="str">
        <f>IFERROR(VLOOKUP(MainData[[#This Row],[Order ID]],Table3[#All],2,0),"No")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LOOKUP(MainData[[#This Row],[Region]],People!B:B,People!A:A)</f>
        <v>Anna Andreadi</v>
      </c>
      <c r="W9528" s="3" t="str">
        <f>IFERROR(VLOOKUP(MainData[[#This Row],[Order ID]],Table3[#All],2,0),"No")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LOOKUP(MainData[[#This Row],[Region]],People!B:B,People!A:A)</f>
        <v>Anna Andreadi</v>
      </c>
      <c r="W9529" s="3" t="str">
        <f>IFERROR(VLOOKUP(MainData[[#This Row],[Order ID]],Table3[#All],2,0),"No")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LOOKUP(MainData[[#This Row],[Region]],People!B:B,People!A:A)</f>
        <v>Anna Andreadi</v>
      </c>
      <c r="W9530" s="3" t="str">
        <f>IFERROR(VLOOKUP(MainData[[#This Row],[Order ID]],Table3[#All],2,0),"No")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LOOKUP(MainData[[#This Row],[Region]],People!B:B,People!A:A)</f>
        <v>Kelly Williams</v>
      </c>
      <c r="W9531" s="3" t="str">
        <f>IFERROR(VLOOKUP(MainData[[#This Row],[Order ID]],Table3[#All],2,0),"No")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LOOKUP(MainData[[#This Row],[Region]],People!B:B,People!A:A)</f>
        <v>Anna Andreadi</v>
      </c>
      <c r="W9532" s="3" t="str">
        <f>IFERROR(VLOOKUP(MainData[[#This Row],[Order ID]],Table3[#All],2,0),"No")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LOOKUP(MainData[[#This Row],[Region]],People!B:B,People!A:A)</f>
        <v>Kelly Williams</v>
      </c>
      <c r="W9533" s="3" t="str">
        <f>IFERROR(VLOOKUP(MainData[[#This Row],[Order ID]],Table3[#All],2,0),"No")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LOOKUP(MainData[[#This Row],[Region]],People!B:B,People!A:A)</f>
        <v>Chuck Magee</v>
      </c>
      <c r="W9534" s="3" t="str">
        <f>IFERROR(VLOOKUP(MainData[[#This Row],[Order ID]],Table3[#All],2,0),"No")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LOOKUP(MainData[[#This Row],[Region]],People!B:B,People!A:A)</f>
        <v>Chuck Magee</v>
      </c>
      <c r="W9535" s="3" t="str">
        <f>IFERROR(VLOOKUP(MainData[[#This Row],[Order ID]],Table3[#All],2,0),"No")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LOOKUP(MainData[[#This Row],[Region]],People!B:B,People!A:A)</f>
        <v>Chuck Magee</v>
      </c>
      <c r="W9536" s="3" t="str">
        <f>IFERROR(VLOOKUP(MainData[[#This Row],[Order ID]],Table3[#All],2,0),"No")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LOOKUP(MainData[[#This Row],[Region]],People!B:B,People!A:A)</f>
        <v>Chuck Magee</v>
      </c>
      <c r="W9537" s="3" t="str">
        <f>IFERROR(VLOOKUP(MainData[[#This Row],[Order ID]],Table3[#All],2,0),"No")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LOOKUP(MainData[[#This Row],[Region]],People!B:B,People!A:A)</f>
        <v>Kelly Williams</v>
      </c>
      <c r="W9538" s="3" t="str">
        <f>IFERROR(VLOOKUP(MainData[[#This Row],[Order ID]],Table3[#All],2,0),"No")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LOOKUP(MainData[[#This Row],[Region]],People!B:B,People!A:A)</f>
        <v>Anna Andreadi</v>
      </c>
      <c r="W9539" s="3" t="str">
        <f>IFERROR(VLOOKUP(MainData[[#This Row],[Order ID]],Table3[#All],2,0),"No")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LOOKUP(MainData[[#This Row],[Region]],People!B:B,People!A:A)</f>
        <v>Chuck Magee</v>
      </c>
      <c r="W9540" s="3" t="str">
        <f>IFERROR(VLOOKUP(MainData[[#This Row],[Order ID]],Table3[#All],2,0),"No")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LOOKUP(MainData[[#This Row],[Region]],People!B:B,People!A:A)</f>
        <v>Chuck Magee</v>
      </c>
      <c r="W9541" s="3" t="str">
        <f>IFERROR(VLOOKUP(MainData[[#This Row],[Order ID]],Table3[#All],2,0),"No")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LOOKUP(MainData[[#This Row],[Region]],People!B:B,People!A:A)</f>
        <v>Anna Andreadi</v>
      </c>
      <c r="W9542" s="3" t="str">
        <f>IFERROR(VLOOKUP(MainData[[#This Row],[Order ID]],Table3[#All],2,0),"No")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LOOKUP(MainData[[#This Row],[Region]],People!B:B,People!A:A)</f>
        <v>Kelly Williams</v>
      </c>
      <c r="W9543" s="3" t="str">
        <f>IFERROR(VLOOKUP(MainData[[#This Row],[Order ID]],Table3[#All],2,0),"No")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LOOKUP(MainData[[#This Row],[Region]],People!B:B,People!A:A)</f>
        <v>Kelly Williams</v>
      </c>
      <c r="W9544" s="3" t="str">
        <f>IFERROR(VLOOKUP(MainData[[#This Row],[Order ID]],Table3[#All],2,0),"No")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LOOKUP(MainData[[#This Row],[Region]],People!B:B,People!A:A)</f>
        <v>Kelly Williams</v>
      </c>
      <c r="W9545" s="3" t="str">
        <f>IFERROR(VLOOKUP(MainData[[#This Row],[Order ID]],Table3[#All],2,0),"No")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LOOKUP(MainData[[#This Row],[Region]],People!B:B,People!A:A)</f>
        <v>Kelly Williams</v>
      </c>
      <c r="W9546" s="3" t="str">
        <f>IFERROR(VLOOKUP(MainData[[#This Row],[Order ID]],Table3[#All],2,0),"No")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LOOKUP(MainData[[#This Row],[Region]],People!B:B,People!A:A)</f>
        <v>Kelly Williams</v>
      </c>
      <c r="W9547" s="3" t="str">
        <f>IFERROR(VLOOKUP(MainData[[#This Row],[Order ID]],Table3[#All],2,0),"No")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LOOKUP(MainData[[#This Row],[Region]],People!B:B,People!A:A)</f>
        <v>Kelly Williams</v>
      </c>
      <c r="W9548" s="3" t="str">
        <f>IFERROR(VLOOKUP(MainData[[#This Row],[Order ID]],Table3[#All],2,0),"No")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LOOKUP(MainData[[#This Row],[Region]],People!B:B,People!A:A)</f>
        <v>Chuck Magee</v>
      </c>
      <c r="W9549" s="3" t="str">
        <f>IFERROR(VLOOKUP(MainData[[#This Row],[Order ID]],Table3[#All],2,0),"No")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LOOKUP(MainData[[#This Row],[Region]],People!B:B,People!A:A)</f>
        <v>Chuck Magee</v>
      </c>
      <c r="W9550" s="3" t="str">
        <f>IFERROR(VLOOKUP(MainData[[#This Row],[Order ID]],Table3[#All],2,0),"No")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LOOKUP(MainData[[#This Row],[Region]],People!B:B,People!A:A)</f>
        <v>Chuck Magee</v>
      </c>
      <c r="W9551" s="3" t="str">
        <f>IFERROR(VLOOKUP(MainData[[#This Row],[Order ID]],Table3[#All],2,0),"No")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LOOKUP(MainData[[#This Row],[Region]],People!B:B,People!A:A)</f>
        <v>Anna Andreadi</v>
      </c>
      <c r="W9552" s="3" t="str">
        <f>IFERROR(VLOOKUP(MainData[[#This Row],[Order ID]],Table3[#All],2,0),"No")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LOOKUP(MainData[[#This Row],[Region]],People!B:B,People!A:A)</f>
        <v>Chuck Magee</v>
      </c>
      <c r="W9553" s="3" t="str">
        <f>IFERROR(VLOOKUP(MainData[[#This Row],[Order ID]],Table3[#All],2,0),"No")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LOOKUP(MainData[[#This Row],[Region]],People!B:B,People!A:A)</f>
        <v>Cassandra Brandow</v>
      </c>
      <c r="W9554" s="3" t="str">
        <f>IFERROR(VLOOKUP(MainData[[#This Row],[Order ID]],Table3[#All],2,0),"No")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LOOKUP(MainData[[#This Row],[Region]],People!B:B,People!A:A)</f>
        <v>Anna Andreadi</v>
      </c>
      <c r="W9555" s="3" t="str">
        <f>IFERROR(VLOOKUP(MainData[[#This Row],[Order ID]],Table3[#All],2,0),"No")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LOOKUP(MainData[[#This Row],[Region]],People!B:B,People!A:A)</f>
        <v>Chuck Magee</v>
      </c>
      <c r="W9556" s="3" t="str">
        <f>IFERROR(VLOOKUP(MainData[[#This Row],[Order ID]],Table3[#All],2,0),"No")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LOOKUP(MainData[[#This Row],[Region]],People!B:B,People!A:A)</f>
        <v>Chuck Magee</v>
      </c>
      <c r="W9557" s="3" t="str">
        <f>IFERROR(VLOOKUP(MainData[[#This Row],[Order ID]],Table3[#All],2,0),"No")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LOOKUP(MainData[[#This Row],[Region]],People!B:B,People!A:A)</f>
        <v>Chuck Magee</v>
      </c>
      <c r="W9558" s="3" t="str">
        <f>IFERROR(VLOOKUP(MainData[[#This Row],[Order ID]],Table3[#All],2,0),"No")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LOOKUP(MainData[[#This Row],[Region]],People!B:B,People!A:A)</f>
        <v>Kelly Williams</v>
      </c>
      <c r="W9559" s="3" t="str">
        <f>IFERROR(VLOOKUP(MainData[[#This Row],[Order ID]],Table3[#All],2,0),"No")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LOOKUP(MainData[[#This Row],[Region]],People!B:B,People!A:A)</f>
        <v>Chuck Magee</v>
      </c>
      <c r="W9560" s="3" t="str">
        <f>IFERROR(VLOOKUP(MainData[[#This Row],[Order ID]],Table3[#All],2,0),"No")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LOOKUP(MainData[[#This Row],[Region]],People!B:B,People!A:A)</f>
        <v>Chuck Magee</v>
      </c>
      <c r="W9561" s="3" t="str">
        <f>IFERROR(VLOOKUP(MainData[[#This Row],[Order ID]],Table3[#All],2,0),"No")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LOOKUP(MainData[[#This Row],[Region]],People!B:B,People!A:A)</f>
        <v>Chuck Magee</v>
      </c>
      <c r="W9562" s="3" t="str">
        <f>IFERROR(VLOOKUP(MainData[[#This Row],[Order ID]],Table3[#All],2,0),"No")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LOOKUP(MainData[[#This Row],[Region]],People!B:B,People!A:A)</f>
        <v>Chuck Magee</v>
      </c>
      <c r="W9563" s="3" t="str">
        <f>IFERROR(VLOOKUP(MainData[[#This Row],[Order ID]],Table3[#All],2,0),"No")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LOOKUP(MainData[[#This Row],[Region]],People!B:B,People!A:A)</f>
        <v>Chuck Magee</v>
      </c>
      <c r="W9564" s="3" t="str">
        <f>IFERROR(VLOOKUP(MainData[[#This Row],[Order ID]],Table3[#All],2,0),"No")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LOOKUP(MainData[[#This Row],[Region]],People!B:B,People!A:A)</f>
        <v>Chuck Magee</v>
      </c>
      <c r="W9565" s="3" t="str">
        <f>IFERROR(VLOOKUP(MainData[[#This Row],[Order ID]],Table3[#All],2,0),"No")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LOOKUP(MainData[[#This Row],[Region]],People!B:B,People!A:A)</f>
        <v>Anna Andreadi</v>
      </c>
      <c r="W9566" s="3" t="str">
        <f>IFERROR(VLOOKUP(MainData[[#This Row],[Order ID]],Table3[#All],2,0),"No")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LOOKUP(MainData[[#This Row],[Region]],People!B:B,People!A:A)</f>
        <v>Cassandra Brandow</v>
      </c>
      <c r="W9567" s="3" t="str">
        <f>IFERROR(VLOOKUP(MainData[[#This Row],[Order ID]],Table3[#All],2,0),"No")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LOOKUP(MainData[[#This Row],[Region]],People!B:B,People!A:A)</f>
        <v>Cassandra Brandow</v>
      </c>
      <c r="W9568" s="3" t="str">
        <f>IFERROR(VLOOKUP(MainData[[#This Row],[Order ID]],Table3[#All],2,0),"No")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LOOKUP(MainData[[#This Row],[Region]],People!B:B,People!A:A)</f>
        <v>Cassandra Brandow</v>
      </c>
      <c r="W9569" s="3" t="str">
        <f>IFERROR(VLOOKUP(MainData[[#This Row],[Order ID]],Table3[#All],2,0),"No")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LOOKUP(MainData[[#This Row],[Region]],People!B:B,People!A:A)</f>
        <v>Kelly Williams</v>
      </c>
      <c r="W9570" s="3" t="str">
        <f>IFERROR(VLOOKUP(MainData[[#This Row],[Order ID]],Table3[#All],2,0),"No")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LOOKUP(MainData[[#This Row],[Region]],People!B:B,People!A:A)</f>
        <v>Chuck Magee</v>
      </c>
      <c r="W9571" s="3" t="str">
        <f>IFERROR(VLOOKUP(MainData[[#This Row],[Order ID]],Table3[#All],2,0),"No")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LOOKUP(MainData[[#This Row],[Region]],People!B:B,People!A:A)</f>
        <v>Chuck Magee</v>
      </c>
      <c r="W9572" s="3" t="str">
        <f>IFERROR(VLOOKUP(MainData[[#This Row],[Order ID]],Table3[#All],2,0),"No")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LOOKUP(MainData[[#This Row],[Region]],People!B:B,People!A:A)</f>
        <v>Chuck Magee</v>
      </c>
      <c r="W9573" s="3" t="str">
        <f>IFERROR(VLOOKUP(MainData[[#This Row],[Order ID]],Table3[#All],2,0),"No")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LOOKUP(MainData[[#This Row],[Region]],People!B:B,People!A:A)</f>
        <v>Chuck Magee</v>
      </c>
      <c r="W9574" s="3" t="str">
        <f>IFERROR(VLOOKUP(MainData[[#This Row],[Order ID]],Table3[#All],2,0),"No")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LOOKUP(MainData[[#This Row],[Region]],People!B:B,People!A:A)</f>
        <v>Chuck Magee</v>
      </c>
      <c r="W9575" s="3" t="str">
        <f>IFERROR(VLOOKUP(MainData[[#This Row],[Order ID]],Table3[#All],2,0),"No")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LOOKUP(MainData[[#This Row],[Region]],People!B:B,People!A:A)</f>
        <v>Anna Andreadi</v>
      </c>
      <c r="W9576" s="3" t="str">
        <f>IFERROR(VLOOKUP(MainData[[#This Row],[Order ID]],Table3[#All],2,0),"No")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LOOKUP(MainData[[#This Row],[Region]],People!B:B,People!A:A)</f>
        <v>Kelly Williams</v>
      </c>
      <c r="W9577" s="3" t="str">
        <f>IFERROR(VLOOKUP(MainData[[#This Row],[Order ID]],Table3[#All],2,0),"No")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LOOKUP(MainData[[#This Row],[Region]],People!B:B,People!A:A)</f>
        <v>Kelly Williams</v>
      </c>
      <c r="W9578" s="3" t="str">
        <f>IFERROR(VLOOKUP(MainData[[#This Row],[Order ID]],Table3[#All],2,0),"No")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LOOKUP(MainData[[#This Row],[Region]],People!B:B,People!A:A)</f>
        <v>Kelly Williams</v>
      </c>
      <c r="W9579" s="3" t="str">
        <f>IFERROR(VLOOKUP(MainData[[#This Row],[Order ID]],Table3[#All],2,0),"No")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LOOKUP(MainData[[#This Row],[Region]],People!B:B,People!A:A)</f>
        <v>Chuck Magee</v>
      </c>
      <c r="W9580" s="3" t="str">
        <f>IFERROR(VLOOKUP(MainData[[#This Row],[Order ID]],Table3[#All],2,0),"No")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LOOKUP(MainData[[#This Row],[Region]],People!B:B,People!A:A)</f>
        <v>Chuck Magee</v>
      </c>
      <c r="W9581" s="3" t="str">
        <f>IFERROR(VLOOKUP(MainData[[#This Row],[Order ID]],Table3[#All],2,0),"No")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LOOKUP(MainData[[#This Row],[Region]],People!B:B,People!A:A)</f>
        <v>Chuck Magee</v>
      </c>
      <c r="W9582" s="3" t="str">
        <f>IFERROR(VLOOKUP(MainData[[#This Row],[Order ID]],Table3[#All],2,0),"No")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LOOKUP(MainData[[#This Row],[Region]],People!B:B,People!A:A)</f>
        <v>Chuck Magee</v>
      </c>
      <c r="W9583" s="3" t="str">
        <f>IFERROR(VLOOKUP(MainData[[#This Row],[Order ID]],Table3[#All],2,0),"No")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LOOKUP(MainData[[#This Row],[Region]],People!B:B,People!A:A)</f>
        <v>Chuck Magee</v>
      </c>
      <c r="W9584" s="3" t="str">
        <f>IFERROR(VLOOKUP(MainData[[#This Row],[Order ID]],Table3[#All],2,0),"No")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LOOKUP(MainData[[#This Row],[Region]],People!B:B,People!A:A)</f>
        <v>Chuck Magee</v>
      </c>
      <c r="W9585" s="3" t="str">
        <f>IFERROR(VLOOKUP(MainData[[#This Row],[Order ID]],Table3[#All],2,0),"No")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LOOKUP(MainData[[#This Row],[Region]],People!B:B,People!A:A)</f>
        <v>Kelly Williams</v>
      </c>
      <c r="W9586" s="3" t="str">
        <f>IFERROR(VLOOKUP(MainData[[#This Row],[Order ID]],Table3[#All],2,0),"No")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LOOKUP(MainData[[#This Row],[Region]],People!B:B,People!A:A)</f>
        <v>Cassandra Brandow</v>
      </c>
      <c r="W9587" s="3" t="str">
        <f>IFERROR(VLOOKUP(MainData[[#This Row],[Order ID]],Table3[#All],2,0),"No")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LOOKUP(MainData[[#This Row],[Region]],People!B:B,People!A:A)</f>
        <v>Anna Andreadi</v>
      </c>
      <c r="W9588" s="3" t="str">
        <f>IFERROR(VLOOKUP(MainData[[#This Row],[Order ID]],Table3[#All],2,0),"No")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LOOKUP(MainData[[#This Row],[Region]],People!B:B,People!A:A)</f>
        <v>Kelly Williams</v>
      </c>
      <c r="W9589" s="3" t="str">
        <f>IFERROR(VLOOKUP(MainData[[#This Row],[Order ID]],Table3[#All],2,0),"No")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LOOKUP(MainData[[#This Row],[Region]],People!B:B,People!A:A)</f>
        <v>Kelly Williams</v>
      </c>
      <c r="W9590" s="3" t="str">
        <f>IFERROR(VLOOKUP(MainData[[#This Row],[Order ID]],Table3[#All],2,0),"No")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LOOKUP(MainData[[#This Row],[Region]],People!B:B,People!A:A)</f>
        <v>Kelly Williams</v>
      </c>
      <c r="W9591" s="3" t="str">
        <f>IFERROR(VLOOKUP(MainData[[#This Row],[Order ID]],Table3[#All],2,0),"No")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LOOKUP(MainData[[#This Row],[Region]],People!B:B,People!A:A)</f>
        <v>Kelly Williams</v>
      </c>
      <c r="W9592" s="3" t="str">
        <f>IFERROR(VLOOKUP(MainData[[#This Row],[Order ID]],Table3[#All],2,0),"No")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LOOKUP(MainData[[#This Row],[Region]],People!B:B,People!A:A)</f>
        <v>Kelly Williams</v>
      </c>
      <c r="W9593" s="3" t="str">
        <f>IFERROR(VLOOKUP(MainData[[#This Row],[Order ID]],Table3[#All],2,0),"No")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LOOKUP(MainData[[#This Row],[Region]],People!B:B,People!A:A)</f>
        <v>Kelly Williams</v>
      </c>
      <c r="W9594" s="3" t="str">
        <f>IFERROR(VLOOKUP(MainData[[#This Row],[Order ID]],Table3[#All],2,0),"No")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LOOKUP(MainData[[#This Row],[Region]],People!B:B,People!A:A)</f>
        <v>Chuck Magee</v>
      </c>
      <c r="W9595" s="3" t="str">
        <f>IFERROR(VLOOKUP(MainData[[#This Row],[Order ID]],Table3[#All],2,0),"No")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LOOKUP(MainData[[#This Row],[Region]],People!B:B,People!A:A)</f>
        <v>Chuck Magee</v>
      </c>
      <c r="W9596" s="3" t="str">
        <f>IFERROR(VLOOKUP(MainData[[#This Row],[Order ID]],Table3[#All],2,0),"No")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LOOKUP(MainData[[#This Row],[Region]],People!B:B,People!A:A)</f>
        <v>Anna Andreadi</v>
      </c>
      <c r="W9597" s="3" t="str">
        <f>IFERROR(VLOOKUP(MainData[[#This Row],[Order ID]],Table3[#All],2,0),"No")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LOOKUP(MainData[[#This Row],[Region]],People!B:B,People!A:A)</f>
        <v>Anna Andreadi</v>
      </c>
      <c r="W9598" s="3" t="str">
        <f>IFERROR(VLOOKUP(MainData[[#This Row],[Order ID]],Table3[#All],2,0),"No")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LOOKUP(MainData[[#This Row],[Region]],People!B:B,People!A:A)</f>
        <v>Anna Andreadi</v>
      </c>
      <c r="W9599" s="3" t="str">
        <f>IFERROR(VLOOKUP(MainData[[#This Row],[Order ID]],Table3[#All],2,0),"No")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LOOKUP(MainData[[#This Row],[Region]],People!B:B,People!A:A)</f>
        <v>Anna Andreadi</v>
      </c>
      <c r="W9600" s="3" t="str">
        <f>IFERROR(VLOOKUP(MainData[[#This Row],[Order ID]],Table3[#All],2,0),"No")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LOOKUP(MainData[[#This Row],[Region]],People!B:B,People!A:A)</f>
        <v>Anna Andreadi</v>
      </c>
      <c r="W9601" s="3" t="str">
        <f>IFERROR(VLOOKUP(MainData[[#This Row],[Order ID]],Table3[#All],2,0),"No")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LOOKUP(MainData[[#This Row],[Region]],People!B:B,People!A:A)</f>
        <v>Kelly Williams</v>
      </c>
      <c r="W9602" s="3" t="str">
        <f>IFERROR(VLOOKUP(MainData[[#This Row],[Order ID]],Table3[#All],2,0),"No")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LOOKUP(MainData[[#This Row],[Region]],People!B:B,People!A:A)</f>
        <v>Cassandra Brandow</v>
      </c>
      <c r="W9603" s="3" t="str">
        <f>IFERROR(VLOOKUP(MainData[[#This Row],[Order ID]],Table3[#All],2,0),"No")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LOOKUP(MainData[[#This Row],[Region]],People!B:B,People!A:A)</f>
        <v>Cassandra Brandow</v>
      </c>
      <c r="W9604" s="3" t="str">
        <f>IFERROR(VLOOKUP(MainData[[#This Row],[Order ID]],Table3[#All],2,0),"No")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LOOKUP(MainData[[#This Row],[Region]],People!B:B,People!A:A)</f>
        <v>Chuck Magee</v>
      </c>
      <c r="W9605" s="3" t="str">
        <f>IFERROR(VLOOKUP(MainData[[#This Row],[Order ID]],Table3[#All],2,0),"No")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LOOKUP(MainData[[#This Row],[Region]],People!B:B,People!A:A)</f>
        <v>Cassandra Brandow</v>
      </c>
      <c r="W9606" s="3" t="str">
        <f>IFERROR(VLOOKUP(MainData[[#This Row],[Order ID]],Table3[#All],2,0),"No")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LOOKUP(MainData[[#This Row],[Region]],People!B:B,People!A:A)</f>
        <v>Chuck Magee</v>
      </c>
      <c r="W9607" s="3" t="str">
        <f>IFERROR(VLOOKUP(MainData[[#This Row],[Order ID]],Table3[#All],2,0),"No")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LOOKUP(MainData[[#This Row],[Region]],People!B:B,People!A:A)</f>
        <v>Chuck Magee</v>
      </c>
      <c r="W9608" s="3" t="str">
        <f>IFERROR(VLOOKUP(MainData[[#This Row],[Order ID]],Table3[#All],2,0),"No")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LOOKUP(MainData[[#This Row],[Region]],People!B:B,People!A:A)</f>
        <v>Chuck Magee</v>
      </c>
      <c r="W9609" s="3" t="str">
        <f>IFERROR(VLOOKUP(MainData[[#This Row],[Order ID]],Table3[#All],2,0),"No")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LOOKUP(MainData[[#This Row],[Region]],People!B:B,People!A:A)</f>
        <v>Chuck Magee</v>
      </c>
      <c r="W9610" s="3" t="str">
        <f>IFERROR(VLOOKUP(MainData[[#This Row],[Order ID]],Table3[#All],2,0),"No")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LOOKUP(MainData[[#This Row],[Region]],People!B:B,People!A:A)</f>
        <v>Anna Andreadi</v>
      </c>
      <c r="W9611" s="3" t="str">
        <f>IFERROR(VLOOKUP(MainData[[#This Row],[Order ID]],Table3[#All],2,0),"No")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LOOKUP(MainData[[#This Row],[Region]],People!B:B,People!A:A)</f>
        <v>Anna Andreadi</v>
      </c>
      <c r="W9612" s="3" t="str">
        <f>IFERROR(VLOOKUP(MainData[[#This Row],[Order ID]],Table3[#All],2,0),"No")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LOOKUP(MainData[[#This Row],[Region]],People!B:B,People!A:A)</f>
        <v>Cassandra Brandow</v>
      </c>
      <c r="W9613" s="3" t="str">
        <f>IFERROR(VLOOKUP(MainData[[#This Row],[Order ID]],Table3[#All],2,0),"No")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LOOKUP(MainData[[#This Row],[Region]],People!B:B,People!A:A)</f>
        <v>Anna Andreadi</v>
      </c>
      <c r="W9614" s="3" t="str">
        <f>IFERROR(VLOOKUP(MainData[[#This Row],[Order ID]],Table3[#All],2,0),"No")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LOOKUP(MainData[[#This Row],[Region]],People!B:B,People!A:A)</f>
        <v>Anna Andreadi</v>
      </c>
      <c r="W9615" s="3" t="str">
        <f>IFERROR(VLOOKUP(MainData[[#This Row],[Order ID]],Table3[#All],2,0),"No")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LOOKUP(MainData[[#This Row],[Region]],People!B:B,People!A:A)</f>
        <v>Anna Andreadi</v>
      </c>
      <c r="W9616" s="3" t="str">
        <f>IFERROR(VLOOKUP(MainData[[#This Row],[Order ID]],Table3[#All],2,0),"No")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LOOKUP(MainData[[#This Row],[Region]],People!B:B,People!A:A)</f>
        <v>Anna Andreadi</v>
      </c>
      <c r="W9617" s="3" t="str">
        <f>IFERROR(VLOOKUP(MainData[[#This Row],[Order ID]],Table3[#All],2,0),"No")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LOOKUP(MainData[[#This Row],[Region]],People!B:B,People!A:A)</f>
        <v>Anna Andreadi</v>
      </c>
      <c r="W9618" s="3" t="str">
        <f>IFERROR(VLOOKUP(MainData[[#This Row],[Order ID]],Table3[#All],2,0),"No")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LOOKUP(MainData[[#This Row],[Region]],People!B:B,People!A:A)</f>
        <v>Chuck Magee</v>
      </c>
      <c r="W9619" s="3" t="str">
        <f>IFERROR(VLOOKUP(MainData[[#This Row],[Order ID]],Table3[#All],2,0),"No")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LOOKUP(MainData[[#This Row],[Region]],People!B:B,People!A:A)</f>
        <v>Chuck Magee</v>
      </c>
      <c r="W9620" s="3" t="str">
        <f>IFERROR(VLOOKUP(MainData[[#This Row],[Order ID]],Table3[#All],2,0),"No")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LOOKUP(MainData[[#This Row],[Region]],People!B:B,People!A:A)</f>
        <v>Chuck Magee</v>
      </c>
      <c r="W9621" s="3" t="str">
        <f>IFERROR(VLOOKUP(MainData[[#This Row],[Order ID]],Table3[#All],2,0),"No")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LOOKUP(MainData[[#This Row],[Region]],People!B:B,People!A:A)</f>
        <v>Chuck Magee</v>
      </c>
      <c r="W9622" s="3" t="str">
        <f>IFERROR(VLOOKUP(MainData[[#This Row],[Order ID]],Table3[#All],2,0),"No")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LOOKUP(MainData[[#This Row],[Region]],People!B:B,People!A:A)</f>
        <v>Chuck Magee</v>
      </c>
      <c r="W9623" s="3" t="str">
        <f>IFERROR(VLOOKUP(MainData[[#This Row],[Order ID]],Table3[#All],2,0),"No")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LOOKUP(MainData[[#This Row],[Region]],People!B:B,People!A:A)</f>
        <v>Chuck Magee</v>
      </c>
      <c r="W9624" s="3" t="str">
        <f>IFERROR(VLOOKUP(MainData[[#This Row],[Order ID]],Table3[#All],2,0),"No")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LOOKUP(MainData[[#This Row],[Region]],People!B:B,People!A:A)</f>
        <v>Kelly Williams</v>
      </c>
      <c r="W9625" s="3" t="str">
        <f>IFERROR(VLOOKUP(MainData[[#This Row],[Order ID]],Table3[#All],2,0),"No")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LOOKUP(MainData[[#This Row],[Region]],People!B:B,People!A:A)</f>
        <v>Kelly Williams</v>
      </c>
      <c r="W9626" s="3" t="str">
        <f>IFERROR(VLOOKUP(MainData[[#This Row],[Order ID]],Table3[#All],2,0),"No")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LOOKUP(MainData[[#This Row],[Region]],People!B:B,People!A:A)</f>
        <v>Kelly Williams</v>
      </c>
      <c r="W9627" s="3" t="str">
        <f>IFERROR(VLOOKUP(MainData[[#This Row],[Order ID]],Table3[#All],2,0),"No")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LOOKUP(MainData[[#This Row],[Region]],People!B:B,People!A:A)</f>
        <v>Kelly Williams</v>
      </c>
      <c r="W9628" s="3" t="str">
        <f>IFERROR(VLOOKUP(MainData[[#This Row],[Order ID]],Table3[#All],2,0),"No")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LOOKUP(MainData[[#This Row],[Region]],People!B:B,People!A:A)</f>
        <v>Kelly Williams</v>
      </c>
      <c r="W9629" s="3" t="str">
        <f>IFERROR(VLOOKUP(MainData[[#This Row],[Order ID]],Table3[#All],2,0),"No")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LOOKUP(MainData[[#This Row],[Region]],People!B:B,People!A:A)</f>
        <v>Chuck Magee</v>
      </c>
      <c r="W9630" s="3" t="str">
        <f>IFERROR(VLOOKUP(MainData[[#This Row],[Order ID]],Table3[#All],2,0),"No")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LOOKUP(MainData[[#This Row],[Region]],People!B:B,People!A:A)</f>
        <v>Chuck Magee</v>
      </c>
      <c r="W9631" s="3" t="str">
        <f>IFERROR(VLOOKUP(MainData[[#This Row],[Order ID]],Table3[#All],2,0),"No")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LOOKUP(MainData[[#This Row],[Region]],People!B:B,People!A:A)</f>
        <v>Chuck Magee</v>
      </c>
      <c r="W9632" s="3" t="str">
        <f>IFERROR(VLOOKUP(MainData[[#This Row],[Order ID]],Table3[#All],2,0),"No")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LOOKUP(MainData[[#This Row],[Region]],People!B:B,People!A:A)</f>
        <v>Chuck Magee</v>
      </c>
      <c r="W9633" s="3" t="str">
        <f>IFERROR(VLOOKUP(MainData[[#This Row],[Order ID]],Table3[#All],2,0),"No")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LOOKUP(MainData[[#This Row],[Region]],People!B:B,People!A:A)</f>
        <v>Kelly Williams</v>
      </c>
      <c r="W9634" s="3" t="str">
        <f>IFERROR(VLOOKUP(MainData[[#This Row],[Order ID]],Table3[#All],2,0),"No")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LOOKUP(MainData[[#This Row],[Region]],People!B:B,People!A:A)</f>
        <v>Chuck Magee</v>
      </c>
      <c r="W9635" s="3" t="str">
        <f>IFERROR(VLOOKUP(MainData[[#This Row],[Order ID]],Table3[#All],2,0),"No")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LOOKUP(MainData[[#This Row],[Region]],People!B:B,People!A:A)</f>
        <v>Chuck Magee</v>
      </c>
      <c r="W9636" s="3" t="str">
        <f>IFERROR(VLOOKUP(MainData[[#This Row],[Order ID]],Table3[#All],2,0),"No")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LOOKUP(MainData[[#This Row],[Region]],People!B:B,People!A:A)</f>
        <v>Chuck Magee</v>
      </c>
      <c r="W9637" s="3" t="str">
        <f>IFERROR(VLOOKUP(MainData[[#This Row],[Order ID]],Table3[#All],2,0),"No")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LOOKUP(MainData[[#This Row],[Region]],People!B:B,People!A:A)</f>
        <v>Anna Andreadi</v>
      </c>
      <c r="W9638" s="3" t="str">
        <f>IFERROR(VLOOKUP(MainData[[#This Row],[Order ID]],Table3[#All],2,0),"No")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LOOKUP(MainData[[#This Row],[Region]],People!B:B,People!A:A)</f>
        <v>Anna Andreadi</v>
      </c>
      <c r="W9639" s="3" t="str">
        <f>IFERROR(VLOOKUP(MainData[[#This Row],[Order ID]],Table3[#All],2,0),"No")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LOOKUP(MainData[[#This Row],[Region]],People!B:B,People!A:A)</f>
        <v>Anna Andreadi</v>
      </c>
      <c r="W9640" s="3" t="str">
        <f>IFERROR(VLOOKUP(MainData[[#This Row],[Order ID]],Table3[#All],2,0),"No")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LOOKUP(MainData[[#This Row],[Region]],People!B:B,People!A:A)</f>
        <v>Cassandra Brandow</v>
      </c>
      <c r="W9641" s="3" t="str">
        <f>IFERROR(VLOOKUP(MainData[[#This Row],[Order ID]],Table3[#All],2,0),"No")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LOOKUP(MainData[[#This Row],[Region]],People!B:B,People!A:A)</f>
        <v>Anna Andreadi</v>
      </c>
      <c r="W9642" s="3" t="str">
        <f>IFERROR(VLOOKUP(MainData[[#This Row],[Order ID]],Table3[#All],2,0),"No")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LOOKUP(MainData[[#This Row],[Region]],People!B:B,People!A:A)</f>
        <v>Anna Andreadi</v>
      </c>
      <c r="W9643" s="3" t="str">
        <f>IFERROR(VLOOKUP(MainData[[#This Row],[Order ID]],Table3[#All],2,0),"No")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LOOKUP(MainData[[#This Row],[Region]],People!B:B,People!A:A)</f>
        <v>Anna Andreadi</v>
      </c>
      <c r="W9644" s="3" t="str">
        <f>IFERROR(VLOOKUP(MainData[[#This Row],[Order ID]],Table3[#All],2,0),"No")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LOOKUP(MainData[[#This Row],[Region]],People!B:B,People!A:A)</f>
        <v>Anna Andreadi</v>
      </c>
      <c r="W9645" s="3" t="str">
        <f>IFERROR(VLOOKUP(MainData[[#This Row],[Order ID]],Table3[#All],2,0),"No")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LOOKUP(MainData[[#This Row],[Region]],People!B:B,People!A:A)</f>
        <v>Anna Andreadi</v>
      </c>
      <c r="W9646" s="3" t="str">
        <f>IFERROR(VLOOKUP(MainData[[#This Row],[Order ID]],Table3[#All],2,0),"No")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LOOKUP(MainData[[#This Row],[Region]],People!B:B,People!A:A)</f>
        <v>Anna Andreadi</v>
      </c>
      <c r="W9647" s="3" t="str">
        <f>IFERROR(VLOOKUP(MainData[[#This Row],[Order ID]],Table3[#All],2,0),"No")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LOOKUP(MainData[[#This Row],[Region]],People!B:B,People!A:A)</f>
        <v>Anna Andreadi</v>
      </c>
      <c r="W9648" s="3" t="str">
        <f>IFERROR(VLOOKUP(MainData[[#This Row],[Order ID]],Table3[#All],2,0),"No")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LOOKUP(MainData[[#This Row],[Region]],People!B:B,People!A:A)</f>
        <v>Kelly Williams</v>
      </c>
      <c r="W9649" s="3" t="str">
        <f>IFERROR(VLOOKUP(MainData[[#This Row],[Order ID]],Table3[#All],2,0),"No")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LOOKUP(MainData[[#This Row],[Region]],People!B:B,People!A:A)</f>
        <v>Kelly Williams</v>
      </c>
      <c r="W9650" s="3" t="str">
        <f>IFERROR(VLOOKUP(MainData[[#This Row],[Order ID]],Table3[#All],2,0),"No")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LOOKUP(MainData[[#This Row],[Region]],People!B:B,People!A:A)</f>
        <v>Anna Andreadi</v>
      </c>
      <c r="W9651" s="3" t="str">
        <f>IFERROR(VLOOKUP(MainData[[#This Row],[Order ID]],Table3[#All],2,0),"No")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LOOKUP(MainData[[#This Row],[Region]],People!B:B,People!A:A)</f>
        <v>Anna Andreadi</v>
      </c>
      <c r="W9652" s="3" t="str">
        <f>IFERROR(VLOOKUP(MainData[[#This Row],[Order ID]],Table3[#All],2,0),"No")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LOOKUP(MainData[[#This Row],[Region]],People!B:B,People!A:A)</f>
        <v>Anna Andreadi</v>
      </c>
      <c r="W9653" s="3" t="str">
        <f>IFERROR(VLOOKUP(MainData[[#This Row],[Order ID]],Table3[#All],2,0),"No")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LOOKUP(MainData[[#This Row],[Region]],People!B:B,People!A:A)</f>
        <v>Anna Andreadi</v>
      </c>
      <c r="W9654" s="3" t="str">
        <f>IFERROR(VLOOKUP(MainData[[#This Row],[Order ID]],Table3[#All],2,0),"No")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LOOKUP(MainData[[#This Row],[Region]],People!B:B,People!A:A)</f>
        <v>Anna Andreadi</v>
      </c>
      <c r="W9655" s="3" t="str">
        <f>IFERROR(VLOOKUP(MainData[[#This Row],[Order ID]],Table3[#All],2,0),"No")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LOOKUP(MainData[[#This Row],[Region]],People!B:B,People!A:A)</f>
        <v>Anna Andreadi</v>
      </c>
      <c r="W9656" s="3" t="str">
        <f>IFERROR(VLOOKUP(MainData[[#This Row],[Order ID]],Table3[#All],2,0),"No")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LOOKUP(MainData[[#This Row],[Region]],People!B:B,People!A:A)</f>
        <v>Chuck Magee</v>
      </c>
      <c r="W9657" s="3" t="str">
        <f>IFERROR(VLOOKUP(MainData[[#This Row],[Order ID]],Table3[#All],2,0),"No")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LOOKUP(MainData[[#This Row],[Region]],People!B:B,People!A:A)</f>
        <v>Chuck Magee</v>
      </c>
      <c r="W9658" s="3" t="str">
        <f>IFERROR(VLOOKUP(MainData[[#This Row],[Order ID]],Table3[#All],2,0),"No")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LOOKUP(MainData[[#This Row],[Region]],People!B:B,People!A:A)</f>
        <v>Chuck Magee</v>
      </c>
      <c r="W9659" s="3" t="str">
        <f>IFERROR(VLOOKUP(MainData[[#This Row],[Order ID]],Table3[#All],2,0),"No")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LOOKUP(MainData[[#This Row],[Region]],People!B:B,People!A:A)</f>
        <v>Chuck Magee</v>
      </c>
      <c r="W9660" s="3" t="str">
        <f>IFERROR(VLOOKUP(MainData[[#This Row],[Order ID]],Table3[#All],2,0),"No")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LOOKUP(MainData[[#This Row],[Region]],People!B:B,People!A:A)</f>
        <v>Anna Andreadi</v>
      </c>
      <c r="W9661" s="3" t="str">
        <f>IFERROR(VLOOKUP(MainData[[#This Row],[Order ID]],Table3[#All],2,0),"No")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LOOKUP(MainData[[#This Row],[Region]],People!B:B,People!A:A)</f>
        <v>Anna Andreadi</v>
      </c>
      <c r="W9662" s="3" t="str">
        <f>IFERROR(VLOOKUP(MainData[[#This Row],[Order ID]],Table3[#All],2,0),"No")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LOOKUP(MainData[[#This Row],[Region]],People!B:B,People!A:A)</f>
        <v>Anna Andreadi</v>
      </c>
      <c r="W9663" s="3" t="str">
        <f>IFERROR(VLOOKUP(MainData[[#This Row],[Order ID]],Table3[#All],2,0),"No")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LOOKUP(MainData[[#This Row],[Region]],People!B:B,People!A:A)</f>
        <v>Anna Andreadi</v>
      </c>
      <c r="W9664" s="3" t="str">
        <f>IFERROR(VLOOKUP(MainData[[#This Row],[Order ID]],Table3[#All],2,0),"No")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LOOKUP(MainData[[#This Row],[Region]],People!B:B,People!A:A)</f>
        <v>Anna Andreadi</v>
      </c>
      <c r="W9665" s="3" t="str">
        <f>IFERROR(VLOOKUP(MainData[[#This Row],[Order ID]],Table3[#All],2,0),"No")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LOOKUP(MainData[[#This Row],[Region]],People!B:B,People!A:A)</f>
        <v>Anna Andreadi</v>
      </c>
      <c r="W9666" s="3" t="str">
        <f>IFERROR(VLOOKUP(MainData[[#This Row],[Order ID]],Table3[#All],2,0),"No")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LOOKUP(MainData[[#This Row],[Region]],People!B:B,People!A:A)</f>
        <v>Anna Andreadi</v>
      </c>
      <c r="W9667" s="3" t="str">
        <f>IFERROR(VLOOKUP(MainData[[#This Row],[Order ID]],Table3[#All],2,0),"No")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LOOKUP(MainData[[#This Row],[Region]],People!B:B,People!A:A)</f>
        <v>Anna Andreadi</v>
      </c>
      <c r="W9668" s="3" t="str">
        <f>IFERROR(VLOOKUP(MainData[[#This Row],[Order ID]],Table3[#All],2,0),"No")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LOOKUP(MainData[[#This Row],[Region]],People!B:B,People!A:A)</f>
        <v>Anna Andreadi</v>
      </c>
      <c r="W9669" s="3" t="str">
        <f>IFERROR(VLOOKUP(MainData[[#This Row],[Order ID]],Table3[#All],2,0),"No")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LOOKUP(MainData[[#This Row],[Region]],People!B:B,People!A:A)</f>
        <v>Anna Andreadi</v>
      </c>
      <c r="W9670" s="3" t="str">
        <f>IFERROR(VLOOKUP(MainData[[#This Row],[Order ID]],Table3[#All],2,0),"No")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LOOKUP(MainData[[#This Row],[Region]],People!B:B,People!A:A)</f>
        <v>Cassandra Brandow</v>
      </c>
      <c r="W9671" s="3" t="str">
        <f>IFERROR(VLOOKUP(MainData[[#This Row],[Order ID]],Table3[#All],2,0),"No")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LOOKUP(MainData[[#This Row],[Region]],People!B:B,People!A:A)</f>
        <v>Cassandra Brandow</v>
      </c>
      <c r="W9672" s="3" t="str">
        <f>IFERROR(VLOOKUP(MainData[[#This Row],[Order ID]],Table3[#All],2,0),"No")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LOOKUP(MainData[[#This Row],[Region]],People!B:B,People!A:A)</f>
        <v>Anna Andreadi</v>
      </c>
      <c r="W9673" s="3" t="str">
        <f>IFERROR(VLOOKUP(MainData[[#This Row],[Order ID]],Table3[#All],2,0),"No")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LOOKUP(MainData[[#This Row],[Region]],People!B:B,People!A:A)</f>
        <v>Chuck Magee</v>
      </c>
      <c r="W9674" s="3" t="str">
        <f>IFERROR(VLOOKUP(MainData[[#This Row],[Order ID]],Table3[#All],2,0),"No")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LOOKUP(MainData[[#This Row],[Region]],People!B:B,People!A:A)</f>
        <v>Chuck Magee</v>
      </c>
      <c r="W9675" s="3" t="str">
        <f>IFERROR(VLOOKUP(MainData[[#This Row],[Order ID]],Table3[#All],2,0),"No")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LOOKUP(MainData[[#This Row],[Region]],People!B:B,People!A:A)</f>
        <v>Kelly Williams</v>
      </c>
      <c r="W9676" s="3" t="str">
        <f>IFERROR(VLOOKUP(MainData[[#This Row],[Order ID]],Table3[#All],2,0),"No")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LOOKUP(MainData[[#This Row],[Region]],People!B:B,People!A:A)</f>
        <v>Anna Andreadi</v>
      </c>
      <c r="W9677" s="3" t="str">
        <f>IFERROR(VLOOKUP(MainData[[#This Row],[Order ID]],Table3[#All],2,0),"No")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LOOKUP(MainData[[#This Row],[Region]],People!B:B,People!A:A)</f>
        <v>Kelly Williams</v>
      </c>
      <c r="W9678" s="3" t="str">
        <f>IFERROR(VLOOKUP(MainData[[#This Row],[Order ID]],Table3[#All],2,0),"No")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LOOKUP(MainData[[#This Row],[Region]],People!B:B,People!A:A)</f>
        <v>Chuck Magee</v>
      </c>
      <c r="W9679" s="3" t="str">
        <f>IFERROR(VLOOKUP(MainData[[#This Row],[Order ID]],Table3[#All],2,0),"No")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LOOKUP(MainData[[#This Row],[Region]],People!B:B,People!A:A)</f>
        <v>Chuck Magee</v>
      </c>
      <c r="W9680" s="3" t="str">
        <f>IFERROR(VLOOKUP(MainData[[#This Row],[Order ID]],Table3[#All],2,0),"No")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LOOKUP(MainData[[#This Row],[Region]],People!B:B,People!A:A)</f>
        <v>Anna Andreadi</v>
      </c>
      <c r="W9681" s="3" t="str">
        <f>IFERROR(VLOOKUP(MainData[[#This Row],[Order ID]],Table3[#All],2,0),"No")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LOOKUP(MainData[[#This Row],[Region]],People!B:B,People!A:A)</f>
        <v>Anna Andreadi</v>
      </c>
      <c r="W9682" s="3" t="str">
        <f>IFERROR(VLOOKUP(MainData[[#This Row],[Order ID]],Table3[#All],2,0),"No")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LOOKUP(MainData[[#This Row],[Region]],People!B:B,People!A:A)</f>
        <v>Anna Andreadi</v>
      </c>
      <c r="W9683" s="3" t="str">
        <f>IFERROR(VLOOKUP(MainData[[#This Row],[Order ID]],Table3[#All],2,0),"No")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LOOKUP(MainData[[#This Row],[Region]],People!B:B,People!A:A)</f>
        <v>Anna Andreadi</v>
      </c>
      <c r="W9684" s="3" t="str">
        <f>IFERROR(VLOOKUP(MainData[[#This Row],[Order ID]],Table3[#All],2,0),"No")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LOOKUP(MainData[[#This Row],[Region]],People!B:B,People!A:A)</f>
        <v>Anna Andreadi</v>
      </c>
      <c r="W9685" s="3" t="str">
        <f>IFERROR(VLOOKUP(MainData[[#This Row],[Order ID]],Table3[#All],2,0),"No")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LOOKUP(MainData[[#This Row],[Region]],People!B:B,People!A:A)</f>
        <v>Anna Andreadi</v>
      </c>
      <c r="W9686" s="3" t="str">
        <f>IFERROR(VLOOKUP(MainData[[#This Row],[Order ID]],Table3[#All],2,0),"No")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LOOKUP(MainData[[#This Row],[Region]],People!B:B,People!A:A)</f>
        <v>Anna Andreadi</v>
      </c>
      <c r="W9687" s="3" t="str">
        <f>IFERROR(VLOOKUP(MainData[[#This Row],[Order ID]],Table3[#All],2,0),"No")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LOOKUP(MainData[[#This Row],[Region]],People!B:B,People!A:A)</f>
        <v>Anna Andreadi</v>
      </c>
      <c r="W9688" s="3" t="str">
        <f>IFERROR(VLOOKUP(MainData[[#This Row],[Order ID]],Table3[#All],2,0),"No")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LOOKUP(MainData[[#This Row],[Region]],People!B:B,People!A:A)</f>
        <v>Kelly Williams</v>
      </c>
      <c r="W9689" s="3" t="str">
        <f>IFERROR(VLOOKUP(MainData[[#This Row],[Order ID]],Table3[#All],2,0),"No")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LOOKUP(MainData[[#This Row],[Region]],People!B:B,People!A:A)</f>
        <v>Cassandra Brandow</v>
      </c>
      <c r="W9690" s="3" t="str">
        <f>IFERROR(VLOOKUP(MainData[[#This Row],[Order ID]],Table3[#All],2,0),"No")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LOOKUP(MainData[[#This Row],[Region]],People!B:B,People!A:A)</f>
        <v>Cassandra Brandow</v>
      </c>
      <c r="W9691" s="3" t="str">
        <f>IFERROR(VLOOKUP(MainData[[#This Row],[Order ID]],Table3[#All],2,0),"No")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LOOKUP(MainData[[#This Row],[Region]],People!B:B,People!A:A)</f>
        <v>Chuck Magee</v>
      </c>
      <c r="W9692" s="3" t="str">
        <f>IFERROR(VLOOKUP(MainData[[#This Row],[Order ID]],Table3[#All],2,0),"No")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LOOKUP(MainData[[#This Row],[Region]],People!B:B,People!A:A)</f>
        <v>Kelly Williams</v>
      </c>
      <c r="W9693" s="3" t="str">
        <f>IFERROR(VLOOKUP(MainData[[#This Row],[Order ID]],Table3[#All],2,0),"No")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LOOKUP(MainData[[#This Row],[Region]],People!B:B,People!A:A)</f>
        <v>Chuck Magee</v>
      </c>
      <c r="W9694" s="3" t="str">
        <f>IFERROR(VLOOKUP(MainData[[#This Row],[Order ID]],Table3[#All],2,0),"No")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LOOKUP(MainData[[#This Row],[Region]],People!B:B,People!A:A)</f>
        <v>Anna Andreadi</v>
      </c>
      <c r="W9695" s="3" t="str">
        <f>IFERROR(VLOOKUP(MainData[[#This Row],[Order ID]],Table3[#All],2,0),"No")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LOOKUP(MainData[[#This Row],[Region]],People!B:B,People!A:A)</f>
        <v>Anna Andreadi</v>
      </c>
      <c r="W9696" s="3" t="str">
        <f>IFERROR(VLOOKUP(MainData[[#This Row],[Order ID]],Table3[#All],2,0),"No")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LOOKUP(MainData[[#This Row],[Region]],People!B:B,People!A:A)</f>
        <v>Chuck Magee</v>
      </c>
      <c r="W9697" s="3" t="str">
        <f>IFERROR(VLOOKUP(MainData[[#This Row],[Order ID]],Table3[#All],2,0),"No")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LOOKUP(MainData[[#This Row],[Region]],People!B:B,People!A:A)</f>
        <v>Kelly Williams</v>
      </c>
      <c r="W9698" s="3" t="str">
        <f>IFERROR(VLOOKUP(MainData[[#This Row],[Order ID]],Table3[#All],2,0),"No")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LOOKUP(MainData[[#This Row],[Region]],People!B:B,People!A:A)</f>
        <v>Chuck Magee</v>
      </c>
      <c r="W9699" s="3" t="str">
        <f>IFERROR(VLOOKUP(MainData[[#This Row],[Order ID]],Table3[#All],2,0),"No")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LOOKUP(MainData[[#This Row],[Region]],People!B:B,People!A:A)</f>
        <v>Anna Andreadi</v>
      </c>
      <c r="W9700" s="3" t="str">
        <f>IFERROR(VLOOKUP(MainData[[#This Row],[Order ID]],Table3[#All],2,0),"No")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LOOKUP(MainData[[#This Row],[Region]],People!B:B,People!A:A)</f>
        <v>Anna Andreadi</v>
      </c>
      <c r="W9701" s="3" t="str">
        <f>IFERROR(VLOOKUP(MainData[[#This Row],[Order ID]],Table3[#All],2,0),"No")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LOOKUP(MainData[[#This Row],[Region]],People!B:B,People!A:A)</f>
        <v>Anna Andreadi</v>
      </c>
      <c r="W9702" s="3" t="str">
        <f>IFERROR(VLOOKUP(MainData[[#This Row],[Order ID]],Table3[#All],2,0),"No")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LOOKUP(MainData[[#This Row],[Region]],People!B:B,People!A:A)</f>
        <v>Anna Andreadi</v>
      </c>
      <c r="W9703" s="3" t="str">
        <f>IFERROR(VLOOKUP(MainData[[#This Row],[Order ID]],Table3[#All],2,0),"No")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LOOKUP(MainData[[#This Row],[Region]],People!B:B,People!A:A)</f>
        <v>Chuck Magee</v>
      </c>
      <c r="W9704" s="3" t="str">
        <f>IFERROR(VLOOKUP(MainData[[#This Row],[Order ID]],Table3[#All],2,0),"No")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LOOKUP(MainData[[#This Row],[Region]],People!B:B,People!A:A)</f>
        <v>Chuck Magee</v>
      </c>
      <c r="W9705" s="3" t="str">
        <f>IFERROR(VLOOKUP(MainData[[#This Row],[Order ID]],Table3[#All],2,0),"No")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LOOKUP(MainData[[#This Row],[Region]],People!B:B,People!A:A)</f>
        <v>Chuck Magee</v>
      </c>
      <c r="W9706" s="3" t="str">
        <f>IFERROR(VLOOKUP(MainData[[#This Row],[Order ID]],Table3[#All],2,0),"No")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LOOKUP(MainData[[#This Row],[Region]],People!B:B,People!A:A)</f>
        <v>Anna Andreadi</v>
      </c>
      <c r="W9707" s="3" t="str">
        <f>IFERROR(VLOOKUP(MainData[[#This Row],[Order ID]],Table3[#All],2,0),"No")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LOOKUP(MainData[[#This Row],[Region]],People!B:B,People!A:A)</f>
        <v>Anna Andreadi</v>
      </c>
      <c r="W9708" s="3" t="str">
        <f>IFERROR(VLOOKUP(MainData[[#This Row],[Order ID]],Table3[#All],2,0),"No")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LOOKUP(MainData[[#This Row],[Region]],People!B:B,People!A:A)</f>
        <v>Anna Andreadi</v>
      </c>
      <c r="W9709" s="3" t="str">
        <f>IFERROR(VLOOKUP(MainData[[#This Row],[Order ID]],Table3[#All],2,0),"No")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LOOKUP(MainData[[#This Row],[Region]],People!B:B,People!A:A)</f>
        <v>Anna Andreadi</v>
      </c>
      <c r="W9710" s="3" t="str">
        <f>IFERROR(VLOOKUP(MainData[[#This Row],[Order ID]],Table3[#All],2,0),"No")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LOOKUP(MainData[[#This Row],[Region]],People!B:B,People!A:A)</f>
        <v>Anna Andreadi</v>
      </c>
      <c r="W9711" s="3" t="str">
        <f>IFERROR(VLOOKUP(MainData[[#This Row],[Order ID]],Table3[#All],2,0),"No")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LOOKUP(MainData[[#This Row],[Region]],People!B:B,People!A:A)</f>
        <v>Chuck Magee</v>
      </c>
      <c r="W9712" s="3" t="str">
        <f>IFERROR(VLOOKUP(MainData[[#This Row],[Order ID]],Table3[#All],2,0),"No")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LOOKUP(MainData[[#This Row],[Region]],People!B:B,People!A:A)</f>
        <v>Chuck Magee</v>
      </c>
      <c r="W9713" s="3" t="str">
        <f>IFERROR(VLOOKUP(MainData[[#This Row],[Order ID]],Table3[#All],2,0),"No")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LOOKUP(MainData[[#This Row],[Region]],People!B:B,People!A:A)</f>
        <v>Chuck Magee</v>
      </c>
      <c r="W9714" s="3" t="str">
        <f>IFERROR(VLOOKUP(MainData[[#This Row],[Order ID]],Table3[#All],2,0),"No")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LOOKUP(MainData[[#This Row],[Region]],People!B:B,People!A:A)</f>
        <v>Chuck Magee</v>
      </c>
      <c r="W9715" s="3" t="str">
        <f>IFERROR(VLOOKUP(MainData[[#This Row],[Order ID]],Table3[#All],2,0),"No")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LOOKUP(MainData[[#This Row],[Region]],People!B:B,People!A:A)</f>
        <v>Chuck Magee</v>
      </c>
      <c r="W9716" s="3" t="str">
        <f>IFERROR(VLOOKUP(MainData[[#This Row],[Order ID]],Table3[#All],2,0),"No")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LOOKUP(MainData[[#This Row],[Region]],People!B:B,People!A:A)</f>
        <v>Anna Andreadi</v>
      </c>
      <c r="W9717" s="3" t="str">
        <f>IFERROR(VLOOKUP(MainData[[#This Row],[Order ID]],Table3[#All],2,0),"No")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LOOKUP(MainData[[#This Row],[Region]],People!B:B,People!A:A)</f>
        <v>Chuck Magee</v>
      </c>
      <c r="W9718" s="3" t="str">
        <f>IFERROR(VLOOKUP(MainData[[#This Row],[Order ID]],Table3[#All],2,0),"No")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LOOKUP(MainData[[#This Row],[Region]],People!B:B,People!A:A)</f>
        <v>Kelly Williams</v>
      </c>
      <c r="W9719" s="3" t="str">
        <f>IFERROR(VLOOKUP(MainData[[#This Row],[Order ID]],Table3[#All],2,0),"No")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LOOKUP(MainData[[#This Row],[Region]],People!B:B,People!A:A)</f>
        <v>Kelly Williams</v>
      </c>
      <c r="W9720" s="3" t="str">
        <f>IFERROR(VLOOKUP(MainData[[#This Row],[Order ID]],Table3[#All],2,0),"No")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LOOKUP(MainData[[#This Row],[Region]],People!B:B,People!A:A)</f>
        <v>Chuck Magee</v>
      </c>
      <c r="W9721" s="3" t="str">
        <f>IFERROR(VLOOKUP(MainData[[#This Row],[Order ID]],Table3[#All],2,0),"No")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LOOKUP(MainData[[#This Row],[Region]],People!B:B,People!A:A)</f>
        <v>Kelly Williams</v>
      </c>
      <c r="W9722" s="3" t="str">
        <f>IFERROR(VLOOKUP(MainData[[#This Row],[Order ID]],Table3[#All],2,0),"No")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LOOKUP(MainData[[#This Row],[Region]],People!B:B,People!A:A)</f>
        <v>Chuck Magee</v>
      </c>
      <c r="W9723" s="3" t="str">
        <f>IFERROR(VLOOKUP(MainData[[#This Row],[Order ID]],Table3[#All],2,0),"No")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LOOKUP(MainData[[#This Row],[Region]],People!B:B,People!A:A)</f>
        <v>Chuck Magee</v>
      </c>
      <c r="W9724" s="3" t="str">
        <f>IFERROR(VLOOKUP(MainData[[#This Row],[Order ID]],Table3[#All],2,0),"No")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LOOKUP(MainData[[#This Row],[Region]],People!B:B,People!A:A)</f>
        <v>Chuck Magee</v>
      </c>
      <c r="W9725" s="3" t="str">
        <f>IFERROR(VLOOKUP(MainData[[#This Row],[Order ID]],Table3[#All],2,0),"No")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LOOKUP(MainData[[#This Row],[Region]],People!B:B,People!A:A)</f>
        <v>Kelly Williams</v>
      </c>
      <c r="W9726" s="3" t="str">
        <f>IFERROR(VLOOKUP(MainData[[#This Row],[Order ID]],Table3[#All],2,0),"No")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LOOKUP(MainData[[#This Row],[Region]],People!B:B,People!A:A)</f>
        <v>Anna Andreadi</v>
      </c>
      <c r="W9727" s="3" t="str">
        <f>IFERROR(VLOOKUP(MainData[[#This Row],[Order ID]],Table3[#All],2,0),"No")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LOOKUP(MainData[[#This Row],[Region]],People!B:B,People!A:A)</f>
        <v>Chuck Magee</v>
      </c>
      <c r="W9728" s="3" t="str">
        <f>IFERROR(VLOOKUP(MainData[[#This Row],[Order ID]],Table3[#All],2,0),"No")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LOOKUP(MainData[[#This Row],[Region]],People!B:B,People!A:A)</f>
        <v>Chuck Magee</v>
      </c>
      <c r="W9729" s="3" t="str">
        <f>IFERROR(VLOOKUP(MainData[[#This Row],[Order ID]],Table3[#All],2,0),"No")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LOOKUP(MainData[[#This Row],[Region]],People!B:B,People!A:A)</f>
        <v>Chuck Magee</v>
      </c>
      <c r="W9730" s="3" t="str">
        <f>IFERROR(VLOOKUP(MainData[[#This Row],[Order ID]],Table3[#All],2,0),"No")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LOOKUP(MainData[[#This Row],[Region]],People!B:B,People!A:A)</f>
        <v>Anna Andreadi</v>
      </c>
      <c r="W9731" s="3" t="str">
        <f>IFERROR(VLOOKUP(MainData[[#This Row],[Order ID]],Table3[#All],2,0),"No")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LOOKUP(MainData[[#This Row],[Region]],People!B:B,People!A:A)</f>
        <v>Anna Andreadi</v>
      </c>
      <c r="W9732" s="3" t="str">
        <f>IFERROR(VLOOKUP(MainData[[#This Row],[Order ID]],Table3[#All],2,0),"No")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LOOKUP(MainData[[#This Row],[Region]],People!B:B,People!A:A)</f>
        <v>Anna Andreadi</v>
      </c>
      <c r="W9733" s="3" t="str">
        <f>IFERROR(VLOOKUP(MainData[[#This Row],[Order ID]],Table3[#All],2,0),"No")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LOOKUP(MainData[[#This Row],[Region]],People!B:B,People!A:A)</f>
        <v>Cassandra Brandow</v>
      </c>
      <c r="W9734" s="3" t="str">
        <f>IFERROR(VLOOKUP(MainData[[#This Row],[Order ID]],Table3[#All],2,0),"No")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LOOKUP(MainData[[#This Row],[Region]],People!B:B,People!A:A)</f>
        <v>Cassandra Brandow</v>
      </c>
      <c r="W9735" s="3" t="str">
        <f>IFERROR(VLOOKUP(MainData[[#This Row],[Order ID]],Table3[#All],2,0),"No")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LOOKUP(MainData[[#This Row],[Region]],People!B:B,People!A:A)</f>
        <v>Cassandra Brandow</v>
      </c>
      <c r="W9736" s="3" t="str">
        <f>IFERROR(VLOOKUP(MainData[[#This Row],[Order ID]],Table3[#All],2,0),"No")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LOOKUP(MainData[[#This Row],[Region]],People!B:B,People!A:A)</f>
        <v>Chuck Magee</v>
      </c>
      <c r="W9737" s="3" t="str">
        <f>IFERROR(VLOOKUP(MainData[[#This Row],[Order ID]],Table3[#All],2,0),"No")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LOOKUP(MainData[[#This Row],[Region]],People!B:B,People!A:A)</f>
        <v>Kelly Williams</v>
      </c>
      <c r="W9738" s="3" t="str">
        <f>IFERROR(VLOOKUP(MainData[[#This Row],[Order ID]],Table3[#All],2,0),"No")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LOOKUP(MainData[[#This Row],[Region]],People!B:B,People!A:A)</f>
        <v>Anna Andreadi</v>
      </c>
      <c r="W9739" s="3" t="str">
        <f>IFERROR(VLOOKUP(MainData[[#This Row],[Order ID]],Table3[#All],2,0),"No")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LOOKUP(MainData[[#This Row],[Region]],People!B:B,People!A:A)</f>
        <v>Anna Andreadi</v>
      </c>
      <c r="W9740" s="3" t="str">
        <f>IFERROR(VLOOKUP(MainData[[#This Row],[Order ID]],Table3[#All],2,0),"No")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LOOKUP(MainData[[#This Row],[Region]],People!B:B,People!A:A)</f>
        <v>Anna Andreadi</v>
      </c>
      <c r="W9741" s="3" t="str">
        <f>IFERROR(VLOOKUP(MainData[[#This Row],[Order ID]],Table3[#All],2,0),"No")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LOOKUP(MainData[[#This Row],[Region]],People!B:B,People!A:A)</f>
        <v>Anna Andreadi</v>
      </c>
      <c r="W9742" s="3" t="str">
        <f>IFERROR(VLOOKUP(MainData[[#This Row],[Order ID]],Table3[#All],2,0),"No")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LOOKUP(MainData[[#This Row],[Region]],People!B:B,People!A:A)</f>
        <v>Chuck Magee</v>
      </c>
      <c r="W9743" s="3" t="str">
        <f>IFERROR(VLOOKUP(MainData[[#This Row],[Order ID]],Table3[#All],2,0),"No")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LOOKUP(MainData[[#This Row],[Region]],People!B:B,People!A:A)</f>
        <v>Anna Andreadi</v>
      </c>
      <c r="W9744" s="3" t="str">
        <f>IFERROR(VLOOKUP(MainData[[#This Row],[Order ID]],Table3[#All],2,0),"No")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LOOKUP(MainData[[#This Row],[Region]],People!B:B,People!A:A)</f>
        <v>Chuck Magee</v>
      </c>
      <c r="W9745" s="3" t="str">
        <f>IFERROR(VLOOKUP(MainData[[#This Row],[Order ID]],Table3[#All],2,0),"No")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LOOKUP(MainData[[#This Row],[Region]],People!B:B,People!A:A)</f>
        <v>Kelly Williams</v>
      </c>
      <c r="W9746" s="3" t="str">
        <f>IFERROR(VLOOKUP(MainData[[#This Row],[Order ID]],Table3[#All],2,0),"No")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LOOKUP(MainData[[#This Row],[Region]],People!B:B,People!A:A)</f>
        <v>Anna Andreadi</v>
      </c>
      <c r="W9747" s="3" t="str">
        <f>IFERROR(VLOOKUP(MainData[[#This Row],[Order ID]],Table3[#All],2,0),"No")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LOOKUP(MainData[[#This Row],[Region]],People!B:B,People!A:A)</f>
        <v>Anna Andreadi</v>
      </c>
      <c r="W9748" s="3" t="str">
        <f>IFERROR(VLOOKUP(MainData[[#This Row],[Order ID]],Table3[#All],2,0),"No")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LOOKUP(MainData[[#This Row],[Region]],People!B:B,People!A:A)</f>
        <v>Kelly Williams</v>
      </c>
      <c r="W9749" s="3" t="str">
        <f>IFERROR(VLOOKUP(MainData[[#This Row],[Order ID]],Table3[#All],2,0),"No")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LOOKUP(MainData[[#This Row],[Region]],People!B:B,People!A:A)</f>
        <v>Kelly Williams</v>
      </c>
      <c r="W9750" s="3" t="str">
        <f>IFERROR(VLOOKUP(MainData[[#This Row],[Order ID]],Table3[#All],2,0),"No")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LOOKUP(MainData[[#This Row],[Region]],People!B:B,People!A:A)</f>
        <v>Chuck Magee</v>
      </c>
      <c r="W9751" s="3" t="str">
        <f>IFERROR(VLOOKUP(MainData[[#This Row],[Order ID]],Table3[#All],2,0),"No")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LOOKUP(MainData[[#This Row],[Region]],People!B:B,People!A:A)</f>
        <v>Kelly Williams</v>
      </c>
      <c r="W9752" s="3" t="str">
        <f>IFERROR(VLOOKUP(MainData[[#This Row],[Order ID]],Table3[#All],2,0),"No")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LOOKUP(MainData[[#This Row],[Region]],People!B:B,People!A:A)</f>
        <v>Kelly Williams</v>
      </c>
      <c r="W9753" s="3" t="str">
        <f>IFERROR(VLOOKUP(MainData[[#This Row],[Order ID]],Table3[#All],2,0),"No")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LOOKUP(MainData[[#This Row],[Region]],People!B:B,People!A:A)</f>
        <v>Anna Andreadi</v>
      </c>
      <c r="W9754" s="3" t="str">
        <f>IFERROR(VLOOKUP(MainData[[#This Row],[Order ID]],Table3[#All],2,0),"No")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LOOKUP(MainData[[#This Row],[Region]],People!B:B,People!A:A)</f>
        <v>Cassandra Brandow</v>
      </c>
      <c r="W9755" s="3" t="str">
        <f>IFERROR(VLOOKUP(MainData[[#This Row],[Order ID]],Table3[#All],2,0),"No")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LOOKUP(MainData[[#This Row],[Region]],People!B:B,People!A:A)</f>
        <v>Cassandra Brandow</v>
      </c>
      <c r="W9756" s="3" t="str">
        <f>IFERROR(VLOOKUP(MainData[[#This Row],[Order ID]],Table3[#All],2,0),"No")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LOOKUP(MainData[[#This Row],[Region]],People!B:B,People!A:A)</f>
        <v>Cassandra Brandow</v>
      </c>
      <c r="W9757" s="3" t="str">
        <f>IFERROR(VLOOKUP(MainData[[#This Row],[Order ID]],Table3[#All],2,0),"No")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LOOKUP(MainData[[#This Row],[Region]],People!B:B,People!A:A)</f>
        <v>Cassandra Brandow</v>
      </c>
      <c r="W9758" s="3" t="str">
        <f>IFERROR(VLOOKUP(MainData[[#This Row],[Order ID]],Table3[#All],2,0),"No")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LOOKUP(MainData[[#This Row],[Region]],People!B:B,People!A:A)</f>
        <v>Cassandra Brandow</v>
      </c>
      <c r="W9759" s="3" t="str">
        <f>IFERROR(VLOOKUP(MainData[[#This Row],[Order ID]],Table3[#All],2,0),"No")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LOOKUP(MainData[[#This Row],[Region]],People!B:B,People!A:A)</f>
        <v>Cassandra Brandow</v>
      </c>
      <c r="W9760" s="3" t="str">
        <f>IFERROR(VLOOKUP(MainData[[#This Row],[Order ID]],Table3[#All],2,0),"No")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LOOKUP(MainData[[#This Row],[Region]],People!B:B,People!A:A)</f>
        <v>Anna Andreadi</v>
      </c>
      <c r="W9761" s="3" t="str">
        <f>IFERROR(VLOOKUP(MainData[[#This Row],[Order ID]],Table3[#All],2,0),"No")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LOOKUP(MainData[[#This Row],[Region]],People!B:B,People!A:A)</f>
        <v>Cassandra Brandow</v>
      </c>
      <c r="W9762" s="3" t="str">
        <f>IFERROR(VLOOKUP(MainData[[#This Row],[Order ID]],Table3[#All],2,0),"No")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LOOKUP(MainData[[#This Row],[Region]],People!B:B,People!A:A)</f>
        <v>Anna Andreadi</v>
      </c>
      <c r="W9763" s="3" t="str">
        <f>IFERROR(VLOOKUP(MainData[[#This Row],[Order ID]],Table3[#All],2,0),"No")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LOOKUP(MainData[[#This Row],[Region]],People!B:B,People!A:A)</f>
        <v>Anna Andreadi</v>
      </c>
      <c r="W9764" s="3" t="str">
        <f>IFERROR(VLOOKUP(MainData[[#This Row],[Order ID]],Table3[#All],2,0),"No")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LOOKUP(MainData[[#This Row],[Region]],People!B:B,People!A:A)</f>
        <v>Anna Andreadi</v>
      </c>
      <c r="W9765" s="3" t="str">
        <f>IFERROR(VLOOKUP(MainData[[#This Row],[Order ID]],Table3[#All],2,0),"No")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LOOKUP(MainData[[#This Row],[Region]],People!B:B,People!A:A)</f>
        <v>Anna Andreadi</v>
      </c>
      <c r="W9766" s="3" t="str">
        <f>IFERROR(VLOOKUP(MainData[[#This Row],[Order ID]],Table3[#All],2,0),"No")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LOOKUP(MainData[[#This Row],[Region]],People!B:B,People!A:A)</f>
        <v>Chuck Magee</v>
      </c>
      <c r="W9767" s="3" t="str">
        <f>IFERROR(VLOOKUP(MainData[[#This Row],[Order ID]],Table3[#All],2,0),"No")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LOOKUP(MainData[[#This Row],[Region]],People!B:B,People!A:A)</f>
        <v>Chuck Magee</v>
      </c>
      <c r="W9768" s="3" t="str">
        <f>IFERROR(VLOOKUP(MainData[[#This Row],[Order ID]],Table3[#All],2,0),"No")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LOOKUP(MainData[[#This Row],[Region]],People!B:B,People!A:A)</f>
        <v>Kelly Williams</v>
      </c>
      <c r="W9769" s="3" t="str">
        <f>IFERROR(VLOOKUP(MainData[[#This Row],[Order ID]],Table3[#All],2,0),"No")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LOOKUP(MainData[[#This Row],[Region]],People!B:B,People!A:A)</f>
        <v>Anna Andreadi</v>
      </c>
      <c r="W9770" s="3" t="str">
        <f>IFERROR(VLOOKUP(MainData[[#This Row],[Order ID]],Table3[#All],2,0),"No")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LOOKUP(MainData[[#This Row],[Region]],People!B:B,People!A:A)</f>
        <v>Cassandra Brandow</v>
      </c>
      <c r="W9771" s="3" t="str">
        <f>IFERROR(VLOOKUP(MainData[[#This Row],[Order ID]],Table3[#All],2,0),"No")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LOOKUP(MainData[[#This Row],[Region]],People!B:B,People!A:A)</f>
        <v>Cassandra Brandow</v>
      </c>
      <c r="W9772" s="3" t="str">
        <f>IFERROR(VLOOKUP(MainData[[#This Row],[Order ID]],Table3[#All],2,0),"No")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LOOKUP(MainData[[#This Row],[Region]],People!B:B,People!A:A)</f>
        <v>Cassandra Brandow</v>
      </c>
      <c r="W9773" s="3" t="str">
        <f>IFERROR(VLOOKUP(MainData[[#This Row],[Order ID]],Table3[#All],2,0),"No")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LOOKUP(MainData[[#This Row],[Region]],People!B:B,People!A:A)</f>
        <v>Chuck Magee</v>
      </c>
      <c r="W9774" s="3" t="str">
        <f>IFERROR(VLOOKUP(MainData[[#This Row],[Order ID]],Table3[#All],2,0),"No")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LOOKUP(MainData[[#This Row],[Region]],People!B:B,People!A:A)</f>
        <v>Cassandra Brandow</v>
      </c>
      <c r="W9775" s="3" t="str">
        <f>IFERROR(VLOOKUP(MainData[[#This Row],[Order ID]],Table3[#All],2,0),"No")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LOOKUP(MainData[[#This Row],[Region]],People!B:B,People!A:A)</f>
        <v>Kelly Williams</v>
      </c>
      <c r="W9776" s="3" t="str">
        <f>IFERROR(VLOOKUP(MainData[[#This Row],[Order ID]],Table3[#All],2,0),"No")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LOOKUP(MainData[[#This Row],[Region]],People!B:B,People!A:A)</f>
        <v>Kelly Williams</v>
      </c>
      <c r="W9777" s="3" t="str">
        <f>IFERROR(VLOOKUP(MainData[[#This Row],[Order ID]],Table3[#All],2,0),"No")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LOOKUP(MainData[[#This Row],[Region]],People!B:B,People!A:A)</f>
        <v>Kelly Williams</v>
      </c>
      <c r="W9778" s="3" t="str">
        <f>IFERROR(VLOOKUP(MainData[[#This Row],[Order ID]],Table3[#All],2,0),"No")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LOOKUP(MainData[[#This Row],[Region]],People!B:B,People!A:A)</f>
        <v>Kelly Williams</v>
      </c>
      <c r="W9779" s="3" t="str">
        <f>IFERROR(VLOOKUP(MainData[[#This Row],[Order ID]],Table3[#All],2,0),"No")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LOOKUP(MainData[[#This Row],[Region]],People!B:B,People!A:A)</f>
        <v>Kelly Williams</v>
      </c>
      <c r="W9780" s="3" t="str">
        <f>IFERROR(VLOOKUP(MainData[[#This Row],[Order ID]],Table3[#All],2,0),"No")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LOOKUP(MainData[[#This Row],[Region]],People!B:B,People!A:A)</f>
        <v>Kelly Williams</v>
      </c>
      <c r="W9781" s="3" t="str">
        <f>IFERROR(VLOOKUP(MainData[[#This Row],[Order ID]],Table3[#All],2,0),"No")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LOOKUP(MainData[[#This Row],[Region]],People!B:B,People!A:A)</f>
        <v>Chuck Magee</v>
      </c>
      <c r="W9782" s="3" t="str">
        <f>IFERROR(VLOOKUP(MainData[[#This Row],[Order ID]],Table3[#All],2,0),"No")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LOOKUP(MainData[[#This Row],[Region]],People!B:B,People!A:A)</f>
        <v>Chuck Magee</v>
      </c>
      <c r="W9783" s="3" t="str">
        <f>IFERROR(VLOOKUP(MainData[[#This Row],[Order ID]],Table3[#All],2,0),"No")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LOOKUP(MainData[[#This Row],[Region]],People!B:B,People!A:A)</f>
        <v>Chuck Magee</v>
      </c>
      <c r="W9784" s="3" t="str">
        <f>IFERROR(VLOOKUP(MainData[[#This Row],[Order ID]],Table3[#All],2,0),"No")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LOOKUP(MainData[[#This Row],[Region]],People!B:B,People!A:A)</f>
        <v>Chuck Magee</v>
      </c>
      <c r="W9785" s="3" t="str">
        <f>IFERROR(VLOOKUP(MainData[[#This Row],[Order ID]],Table3[#All],2,0),"No")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LOOKUP(MainData[[#This Row],[Region]],People!B:B,People!A:A)</f>
        <v>Chuck Magee</v>
      </c>
      <c r="W9786" s="3" t="str">
        <f>IFERROR(VLOOKUP(MainData[[#This Row],[Order ID]],Table3[#All],2,0),"No")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LOOKUP(MainData[[#This Row],[Region]],People!B:B,People!A:A)</f>
        <v>Cassandra Brandow</v>
      </c>
      <c r="W9787" s="3" t="str">
        <f>IFERROR(VLOOKUP(MainData[[#This Row],[Order ID]],Table3[#All],2,0),"No")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LOOKUP(MainData[[#This Row],[Region]],People!B:B,People!A:A)</f>
        <v>Cassandra Brandow</v>
      </c>
      <c r="W9788" s="3" t="str">
        <f>IFERROR(VLOOKUP(MainData[[#This Row],[Order ID]],Table3[#All],2,0),"No")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LOOKUP(MainData[[#This Row],[Region]],People!B:B,People!A:A)</f>
        <v>Kelly Williams</v>
      </c>
      <c r="W9789" s="3" t="str">
        <f>IFERROR(VLOOKUP(MainData[[#This Row],[Order ID]],Table3[#All],2,0),"No")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LOOKUP(MainData[[#This Row],[Region]],People!B:B,People!A:A)</f>
        <v>Kelly Williams</v>
      </c>
      <c r="W9790" s="3" t="str">
        <f>IFERROR(VLOOKUP(MainData[[#This Row],[Order ID]],Table3[#All],2,0),"No")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LOOKUP(MainData[[#This Row],[Region]],People!B:B,People!A:A)</f>
        <v>Kelly Williams</v>
      </c>
      <c r="W9791" s="3" t="str">
        <f>IFERROR(VLOOKUP(MainData[[#This Row],[Order ID]],Table3[#All],2,0),"No")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LOOKUP(MainData[[#This Row],[Region]],People!B:B,People!A:A)</f>
        <v>Kelly Williams</v>
      </c>
      <c r="W9792" s="3" t="str">
        <f>IFERROR(VLOOKUP(MainData[[#This Row],[Order ID]],Table3[#All],2,0),"No")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LOOKUP(MainData[[#This Row],[Region]],People!B:B,People!A:A)</f>
        <v>Kelly Williams</v>
      </c>
      <c r="W9793" s="3" t="str">
        <f>IFERROR(VLOOKUP(MainData[[#This Row],[Order ID]],Table3[#All],2,0),"No")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LOOKUP(MainData[[#This Row],[Region]],People!B:B,People!A:A)</f>
        <v>Kelly Williams</v>
      </c>
      <c r="W9794" s="3" t="str">
        <f>IFERROR(VLOOKUP(MainData[[#This Row],[Order ID]],Table3[#All],2,0),"No")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LOOKUP(MainData[[#This Row],[Region]],People!B:B,People!A:A)</f>
        <v>Kelly Williams</v>
      </c>
      <c r="W9795" s="3" t="str">
        <f>IFERROR(VLOOKUP(MainData[[#This Row],[Order ID]],Table3[#All],2,0),"No")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LOOKUP(MainData[[#This Row],[Region]],People!B:B,People!A:A)</f>
        <v>Kelly Williams</v>
      </c>
      <c r="W9796" s="3" t="str">
        <f>IFERROR(VLOOKUP(MainData[[#This Row],[Order ID]],Table3[#All],2,0),"No")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LOOKUP(MainData[[#This Row],[Region]],People!B:B,People!A:A)</f>
        <v>Kelly Williams</v>
      </c>
      <c r="W9797" s="3" t="str">
        <f>IFERROR(VLOOKUP(MainData[[#This Row],[Order ID]],Table3[#All],2,0),"No")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LOOKUP(MainData[[#This Row],[Region]],People!B:B,People!A:A)</f>
        <v>Chuck Magee</v>
      </c>
      <c r="W9798" s="3" t="str">
        <f>IFERROR(VLOOKUP(MainData[[#This Row],[Order ID]],Table3[#All],2,0),"No")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LOOKUP(MainData[[#This Row],[Region]],People!B:B,People!A:A)</f>
        <v>Chuck Magee</v>
      </c>
      <c r="W9799" s="3" t="str">
        <f>IFERROR(VLOOKUP(MainData[[#This Row],[Order ID]],Table3[#All],2,0),"No")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LOOKUP(MainData[[#This Row],[Region]],People!B:B,People!A:A)</f>
        <v>Chuck Magee</v>
      </c>
      <c r="W9800" s="3" t="str">
        <f>IFERROR(VLOOKUP(MainData[[#This Row],[Order ID]],Table3[#All],2,0),"No")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LOOKUP(MainData[[#This Row],[Region]],People!B:B,People!A:A)</f>
        <v>Chuck Magee</v>
      </c>
      <c r="W9801" s="3" t="str">
        <f>IFERROR(VLOOKUP(MainData[[#This Row],[Order ID]],Table3[#All],2,0),"No")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LOOKUP(MainData[[#This Row],[Region]],People!B:B,People!A:A)</f>
        <v>Chuck Magee</v>
      </c>
      <c r="W9802" s="3" t="str">
        <f>IFERROR(VLOOKUP(MainData[[#This Row],[Order ID]],Table3[#All],2,0),"No")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LOOKUP(MainData[[#This Row],[Region]],People!B:B,People!A:A)</f>
        <v>Anna Andreadi</v>
      </c>
      <c r="W9803" s="3" t="str">
        <f>IFERROR(VLOOKUP(MainData[[#This Row],[Order ID]],Table3[#All],2,0),"No")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LOOKUP(MainData[[#This Row],[Region]],People!B:B,People!A:A)</f>
        <v>Chuck Magee</v>
      </c>
      <c r="W9804" s="3" t="str">
        <f>IFERROR(VLOOKUP(MainData[[#This Row],[Order ID]],Table3[#All],2,0),"No")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LOOKUP(MainData[[#This Row],[Region]],People!B:B,People!A:A)</f>
        <v>Chuck Magee</v>
      </c>
      <c r="W9805" s="3" t="str">
        <f>IFERROR(VLOOKUP(MainData[[#This Row],[Order ID]],Table3[#All],2,0),"No")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LOOKUP(MainData[[#This Row],[Region]],People!B:B,People!A:A)</f>
        <v>Chuck Magee</v>
      </c>
      <c r="W9806" s="3" t="str">
        <f>IFERROR(VLOOKUP(MainData[[#This Row],[Order ID]],Table3[#All],2,0),"No")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LOOKUP(MainData[[#This Row],[Region]],People!B:B,People!A:A)</f>
        <v>Cassandra Brandow</v>
      </c>
      <c r="W9807" s="3" t="str">
        <f>IFERROR(VLOOKUP(MainData[[#This Row],[Order ID]],Table3[#All],2,0),"No")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LOOKUP(MainData[[#This Row],[Region]],People!B:B,People!A:A)</f>
        <v>Cassandra Brandow</v>
      </c>
      <c r="W9808" s="3" t="str">
        <f>IFERROR(VLOOKUP(MainData[[#This Row],[Order ID]],Table3[#All],2,0),"No")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LOOKUP(MainData[[#This Row],[Region]],People!B:B,People!A:A)</f>
        <v>Cassandra Brandow</v>
      </c>
      <c r="W9809" s="3" t="str">
        <f>IFERROR(VLOOKUP(MainData[[#This Row],[Order ID]],Table3[#All],2,0),"No")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LOOKUP(MainData[[#This Row],[Region]],People!B:B,People!A:A)</f>
        <v>Kelly Williams</v>
      </c>
      <c r="W9810" s="3" t="str">
        <f>IFERROR(VLOOKUP(MainData[[#This Row],[Order ID]],Table3[#All],2,0),"No")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LOOKUP(MainData[[#This Row],[Region]],People!B:B,People!A:A)</f>
        <v>Anna Andreadi</v>
      </c>
      <c r="W9811" s="3" t="str">
        <f>IFERROR(VLOOKUP(MainData[[#This Row],[Order ID]],Table3[#All],2,0),"No")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LOOKUP(MainData[[#This Row],[Region]],People!B:B,People!A:A)</f>
        <v>Anna Andreadi</v>
      </c>
      <c r="W9812" s="3" t="str">
        <f>IFERROR(VLOOKUP(MainData[[#This Row],[Order ID]],Table3[#All],2,0),"No")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LOOKUP(MainData[[#This Row],[Region]],People!B:B,People!A:A)</f>
        <v>Chuck Magee</v>
      </c>
      <c r="W9813" s="3" t="str">
        <f>IFERROR(VLOOKUP(MainData[[#This Row],[Order ID]],Table3[#All],2,0),"No")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LOOKUP(MainData[[#This Row],[Region]],People!B:B,People!A:A)</f>
        <v>Chuck Magee</v>
      </c>
      <c r="W9814" s="3" t="str">
        <f>IFERROR(VLOOKUP(MainData[[#This Row],[Order ID]],Table3[#All],2,0),"No")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LOOKUP(MainData[[#This Row],[Region]],People!B:B,People!A:A)</f>
        <v>Chuck Magee</v>
      </c>
      <c r="W9815" s="3" t="str">
        <f>IFERROR(VLOOKUP(MainData[[#This Row],[Order ID]],Table3[#All],2,0),"No")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LOOKUP(MainData[[#This Row],[Region]],People!B:B,People!A:A)</f>
        <v>Chuck Magee</v>
      </c>
      <c r="W9816" s="3" t="str">
        <f>IFERROR(VLOOKUP(MainData[[#This Row],[Order ID]],Table3[#All],2,0),"No")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LOOKUP(MainData[[#This Row],[Region]],People!B:B,People!A:A)</f>
        <v>Cassandra Brandow</v>
      </c>
      <c r="W9817" s="3" t="str">
        <f>IFERROR(VLOOKUP(MainData[[#This Row],[Order ID]],Table3[#All],2,0),"No")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LOOKUP(MainData[[#This Row],[Region]],People!B:B,People!A:A)</f>
        <v>Cassandra Brandow</v>
      </c>
      <c r="W9818" s="3" t="str">
        <f>IFERROR(VLOOKUP(MainData[[#This Row],[Order ID]],Table3[#All],2,0),"No")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LOOKUP(MainData[[#This Row],[Region]],People!B:B,People!A:A)</f>
        <v>Cassandra Brandow</v>
      </c>
      <c r="W9819" s="3" t="str">
        <f>IFERROR(VLOOKUP(MainData[[#This Row],[Order ID]],Table3[#All],2,0),"No")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LOOKUP(MainData[[#This Row],[Region]],People!B:B,People!A:A)</f>
        <v>Cassandra Brandow</v>
      </c>
      <c r="W9820" s="3" t="str">
        <f>IFERROR(VLOOKUP(MainData[[#This Row],[Order ID]],Table3[#All],2,0),"No")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LOOKUP(MainData[[#This Row],[Region]],People!B:B,People!A:A)</f>
        <v>Cassandra Brandow</v>
      </c>
      <c r="W9821" s="3" t="str">
        <f>IFERROR(VLOOKUP(MainData[[#This Row],[Order ID]],Table3[#All],2,0),"No")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LOOKUP(MainData[[#This Row],[Region]],People!B:B,People!A:A)</f>
        <v>Cassandra Brandow</v>
      </c>
      <c r="W9822" s="3" t="str">
        <f>IFERROR(VLOOKUP(MainData[[#This Row],[Order ID]],Table3[#All],2,0),"No")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LOOKUP(MainData[[#This Row],[Region]],People!B:B,People!A:A)</f>
        <v>Cassandra Brandow</v>
      </c>
      <c r="W9823" s="3" t="str">
        <f>IFERROR(VLOOKUP(MainData[[#This Row],[Order ID]],Table3[#All],2,0),"No")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LOOKUP(MainData[[#This Row],[Region]],People!B:B,People!A:A)</f>
        <v>Anna Andreadi</v>
      </c>
      <c r="W9824" s="3" t="str">
        <f>IFERROR(VLOOKUP(MainData[[#This Row],[Order ID]],Table3[#All],2,0),"No")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LOOKUP(MainData[[#This Row],[Region]],People!B:B,People!A:A)</f>
        <v>Anna Andreadi</v>
      </c>
      <c r="W9825" s="3" t="str">
        <f>IFERROR(VLOOKUP(MainData[[#This Row],[Order ID]],Table3[#All],2,0),"No")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LOOKUP(MainData[[#This Row],[Region]],People!B:B,People!A:A)</f>
        <v>Anna Andreadi</v>
      </c>
      <c r="W9826" s="3" t="str">
        <f>IFERROR(VLOOKUP(MainData[[#This Row],[Order ID]],Table3[#All],2,0),"No")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LOOKUP(MainData[[#This Row],[Region]],People!B:B,People!A:A)</f>
        <v>Anna Andreadi</v>
      </c>
      <c r="W9827" s="3" t="str">
        <f>IFERROR(VLOOKUP(MainData[[#This Row],[Order ID]],Table3[#All],2,0),"No")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LOOKUP(MainData[[#This Row],[Region]],People!B:B,People!A:A)</f>
        <v>Anna Andreadi</v>
      </c>
      <c r="W9828" s="3" t="str">
        <f>IFERROR(VLOOKUP(MainData[[#This Row],[Order ID]],Table3[#All],2,0),"No")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LOOKUP(MainData[[#This Row],[Region]],People!B:B,People!A:A)</f>
        <v>Chuck Magee</v>
      </c>
      <c r="W9829" s="3" t="str">
        <f>IFERROR(VLOOKUP(MainData[[#This Row],[Order ID]],Table3[#All],2,0),"No")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LOOKUP(MainData[[#This Row],[Region]],People!B:B,People!A:A)</f>
        <v>Chuck Magee</v>
      </c>
      <c r="W9830" s="3" t="str">
        <f>IFERROR(VLOOKUP(MainData[[#This Row],[Order ID]],Table3[#All],2,0),"No")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LOOKUP(MainData[[#This Row],[Region]],People!B:B,People!A:A)</f>
        <v>Cassandra Brandow</v>
      </c>
      <c r="W9831" s="3" t="str">
        <f>IFERROR(VLOOKUP(MainData[[#This Row],[Order ID]],Table3[#All],2,0),"No")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LOOKUP(MainData[[#This Row],[Region]],People!B:B,People!A:A)</f>
        <v>Kelly Williams</v>
      </c>
      <c r="W9832" s="3" t="str">
        <f>IFERROR(VLOOKUP(MainData[[#This Row],[Order ID]],Table3[#All],2,0),"No")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LOOKUP(MainData[[#This Row],[Region]],People!B:B,People!A:A)</f>
        <v>Kelly Williams</v>
      </c>
      <c r="W9833" s="3" t="str">
        <f>IFERROR(VLOOKUP(MainData[[#This Row],[Order ID]],Table3[#All],2,0),"No")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LOOKUP(MainData[[#This Row],[Region]],People!B:B,People!A:A)</f>
        <v>Kelly Williams</v>
      </c>
      <c r="W9834" s="3" t="str">
        <f>IFERROR(VLOOKUP(MainData[[#This Row],[Order ID]],Table3[#All],2,0),"No")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LOOKUP(MainData[[#This Row],[Region]],People!B:B,People!A:A)</f>
        <v>Chuck Magee</v>
      </c>
      <c r="W9835" s="3" t="str">
        <f>IFERROR(VLOOKUP(MainData[[#This Row],[Order ID]],Table3[#All],2,0),"No")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LOOKUP(MainData[[#This Row],[Region]],People!B:B,People!A:A)</f>
        <v>Kelly Williams</v>
      </c>
      <c r="W9836" s="3" t="str">
        <f>IFERROR(VLOOKUP(MainData[[#This Row],[Order ID]],Table3[#All],2,0),"No")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LOOKUP(MainData[[#This Row],[Region]],People!B:B,People!A:A)</f>
        <v>Kelly Williams</v>
      </c>
      <c r="W9837" s="3" t="str">
        <f>IFERROR(VLOOKUP(MainData[[#This Row],[Order ID]],Table3[#All],2,0),"No")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LOOKUP(MainData[[#This Row],[Region]],People!B:B,People!A:A)</f>
        <v>Anna Andreadi</v>
      </c>
      <c r="W9838" s="3" t="str">
        <f>IFERROR(VLOOKUP(MainData[[#This Row],[Order ID]],Table3[#All],2,0),"No")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LOOKUP(MainData[[#This Row],[Region]],People!B:B,People!A:A)</f>
        <v>Anna Andreadi</v>
      </c>
      <c r="W9839" s="3" t="str">
        <f>IFERROR(VLOOKUP(MainData[[#This Row],[Order ID]],Table3[#All],2,0),"No")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LOOKUP(MainData[[#This Row],[Region]],People!B:B,People!A:A)</f>
        <v>Anna Andreadi</v>
      </c>
      <c r="W9840" s="3" t="str">
        <f>IFERROR(VLOOKUP(MainData[[#This Row],[Order ID]],Table3[#All],2,0),"No")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LOOKUP(MainData[[#This Row],[Region]],People!B:B,People!A:A)</f>
        <v>Anna Andreadi</v>
      </c>
      <c r="W9841" s="3" t="str">
        <f>IFERROR(VLOOKUP(MainData[[#This Row],[Order ID]],Table3[#All],2,0),"No")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LOOKUP(MainData[[#This Row],[Region]],People!B:B,People!A:A)</f>
        <v>Anna Andreadi</v>
      </c>
      <c r="W9842" s="3" t="str">
        <f>IFERROR(VLOOKUP(MainData[[#This Row],[Order ID]],Table3[#All],2,0),"No")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LOOKUP(MainData[[#This Row],[Region]],People!B:B,People!A:A)</f>
        <v>Anna Andreadi</v>
      </c>
      <c r="W9843" s="3" t="str">
        <f>IFERROR(VLOOKUP(MainData[[#This Row],[Order ID]],Table3[#All],2,0),"No")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LOOKUP(MainData[[#This Row],[Region]],People!B:B,People!A:A)</f>
        <v>Anna Andreadi</v>
      </c>
      <c r="W9844" s="3" t="str">
        <f>IFERROR(VLOOKUP(MainData[[#This Row],[Order ID]],Table3[#All],2,0),"No")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LOOKUP(MainData[[#This Row],[Region]],People!B:B,People!A:A)</f>
        <v>Kelly Williams</v>
      </c>
      <c r="W9845" s="3" t="str">
        <f>IFERROR(VLOOKUP(MainData[[#This Row],[Order ID]],Table3[#All],2,0),"No")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LOOKUP(MainData[[#This Row],[Region]],People!B:B,People!A:A)</f>
        <v>Kelly Williams</v>
      </c>
      <c r="W9846" s="3" t="str">
        <f>IFERROR(VLOOKUP(MainData[[#This Row],[Order ID]],Table3[#All],2,0),"No")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LOOKUP(MainData[[#This Row],[Region]],People!B:B,People!A:A)</f>
        <v>Kelly Williams</v>
      </c>
      <c r="W9847" s="3" t="str">
        <f>IFERROR(VLOOKUP(MainData[[#This Row],[Order ID]],Table3[#All],2,0),"No")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LOOKUP(MainData[[#This Row],[Region]],People!B:B,People!A:A)</f>
        <v>Anna Andreadi</v>
      </c>
      <c r="W9848" s="3" t="str">
        <f>IFERROR(VLOOKUP(MainData[[#This Row],[Order ID]],Table3[#All],2,0),"No")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LOOKUP(MainData[[#This Row],[Region]],People!B:B,People!A:A)</f>
        <v>Anna Andreadi</v>
      </c>
      <c r="W9849" s="3" t="str">
        <f>IFERROR(VLOOKUP(MainData[[#This Row],[Order ID]],Table3[#All],2,0),"No")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LOOKUP(MainData[[#This Row],[Region]],People!B:B,People!A:A)</f>
        <v>Anna Andreadi</v>
      </c>
      <c r="W9850" s="3" t="str">
        <f>IFERROR(VLOOKUP(MainData[[#This Row],[Order ID]],Table3[#All],2,0),"No")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LOOKUP(MainData[[#This Row],[Region]],People!B:B,People!A:A)</f>
        <v>Anna Andreadi</v>
      </c>
      <c r="W9851" s="3" t="str">
        <f>IFERROR(VLOOKUP(MainData[[#This Row],[Order ID]],Table3[#All],2,0),"No")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LOOKUP(MainData[[#This Row],[Region]],People!B:B,People!A:A)</f>
        <v>Chuck Magee</v>
      </c>
      <c r="W9852" s="3" t="str">
        <f>IFERROR(VLOOKUP(MainData[[#This Row],[Order ID]],Table3[#All],2,0),"No")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LOOKUP(MainData[[#This Row],[Region]],People!B:B,People!A:A)</f>
        <v>Chuck Magee</v>
      </c>
      <c r="W9853" s="3" t="str">
        <f>IFERROR(VLOOKUP(MainData[[#This Row],[Order ID]],Table3[#All],2,0),"No")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LOOKUP(MainData[[#This Row],[Region]],People!B:B,People!A:A)</f>
        <v>Chuck Magee</v>
      </c>
      <c r="W9854" s="3" t="str">
        <f>IFERROR(VLOOKUP(MainData[[#This Row],[Order ID]],Table3[#All],2,0),"No")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LOOKUP(MainData[[#This Row],[Region]],People!B:B,People!A:A)</f>
        <v>Chuck Magee</v>
      </c>
      <c r="W9855" s="3" t="str">
        <f>IFERROR(VLOOKUP(MainData[[#This Row],[Order ID]],Table3[#All],2,0),"No")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LOOKUP(MainData[[#This Row],[Region]],People!B:B,People!A:A)</f>
        <v>Anna Andreadi</v>
      </c>
      <c r="W9856" s="3" t="str">
        <f>IFERROR(VLOOKUP(MainData[[#This Row],[Order ID]],Table3[#All],2,0),"No")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LOOKUP(MainData[[#This Row],[Region]],People!B:B,People!A:A)</f>
        <v>Anna Andreadi</v>
      </c>
      <c r="W9857" s="3" t="str">
        <f>IFERROR(VLOOKUP(MainData[[#This Row],[Order ID]],Table3[#All],2,0),"No")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LOOKUP(MainData[[#This Row],[Region]],People!B:B,People!A:A)</f>
        <v>Cassandra Brandow</v>
      </c>
      <c r="W9858" s="3" t="str">
        <f>IFERROR(VLOOKUP(MainData[[#This Row],[Order ID]],Table3[#All],2,0),"No")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LOOKUP(MainData[[#This Row],[Region]],People!B:B,People!A:A)</f>
        <v>Anna Andreadi</v>
      </c>
      <c r="W9859" s="3" t="str">
        <f>IFERROR(VLOOKUP(MainData[[#This Row],[Order ID]],Table3[#All],2,0),"No")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LOOKUP(MainData[[#This Row],[Region]],People!B:B,People!A:A)</f>
        <v>Kelly Williams</v>
      </c>
      <c r="W9860" s="3" t="str">
        <f>IFERROR(VLOOKUP(MainData[[#This Row],[Order ID]],Table3[#All],2,0),"No")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LOOKUP(MainData[[#This Row],[Region]],People!B:B,People!A:A)</f>
        <v>Kelly Williams</v>
      </c>
      <c r="W9861" s="3" t="str">
        <f>IFERROR(VLOOKUP(MainData[[#This Row],[Order ID]],Table3[#All],2,0),"No")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LOOKUP(MainData[[#This Row],[Region]],People!B:B,People!A:A)</f>
        <v>Kelly Williams</v>
      </c>
      <c r="W9862" s="3" t="str">
        <f>IFERROR(VLOOKUP(MainData[[#This Row],[Order ID]],Table3[#All],2,0),"No")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LOOKUP(MainData[[#This Row],[Region]],People!B:B,People!A:A)</f>
        <v>Kelly Williams</v>
      </c>
      <c r="W9863" s="3" t="str">
        <f>IFERROR(VLOOKUP(MainData[[#This Row],[Order ID]],Table3[#All],2,0),"No")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LOOKUP(MainData[[#This Row],[Region]],People!B:B,People!A:A)</f>
        <v>Kelly Williams</v>
      </c>
      <c r="W9864" s="3" t="str">
        <f>IFERROR(VLOOKUP(MainData[[#This Row],[Order ID]],Table3[#All],2,0),"No")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LOOKUP(MainData[[#This Row],[Region]],People!B:B,People!A:A)</f>
        <v>Kelly Williams</v>
      </c>
      <c r="W9865" s="3" t="str">
        <f>IFERROR(VLOOKUP(MainData[[#This Row],[Order ID]],Table3[#All],2,0),"No")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LOOKUP(MainData[[#This Row],[Region]],People!B:B,People!A:A)</f>
        <v>Kelly Williams</v>
      </c>
      <c r="W9866" s="3" t="str">
        <f>IFERROR(VLOOKUP(MainData[[#This Row],[Order ID]],Table3[#All],2,0),"No")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LOOKUP(MainData[[#This Row],[Region]],People!B:B,People!A:A)</f>
        <v>Kelly Williams</v>
      </c>
      <c r="W9867" s="3" t="str">
        <f>IFERROR(VLOOKUP(MainData[[#This Row],[Order ID]],Table3[#All],2,0),"No")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LOOKUP(MainData[[#This Row],[Region]],People!B:B,People!A:A)</f>
        <v>Chuck Magee</v>
      </c>
      <c r="W9868" s="3" t="str">
        <f>IFERROR(VLOOKUP(MainData[[#This Row],[Order ID]],Table3[#All],2,0),"No")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LOOKUP(MainData[[#This Row],[Region]],People!B:B,People!A:A)</f>
        <v>Chuck Magee</v>
      </c>
      <c r="W9869" s="3" t="str">
        <f>IFERROR(VLOOKUP(MainData[[#This Row],[Order ID]],Table3[#All],2,0),"No")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LOOKUP(MainData[[#This Row],[Region]],People!B:B,People!A:A)</f>
        <v>Chuck Magee</v>
      </c>
      <c r="W9870" s="3" t="str">
        <f>IFERROR(VLOOKUP(MainData[[#This Row],[Order ID]],Table3[#All],2,0),"No")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LOOKUP(MainData[[#This Row],[Region]],People!B:B,People!A:A)</f>
        <v>Chuck Magee</v>
      </c>
      <c r="W9871" s="3" t="str">
        <f>IFERROR(VLOOKUP(MainData[[#This Row],[Order ID]],Table3[#All],2,0),"No")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LOOKUP(MainData[[#This Row],[Region]],People!B:B,People!A:A)</f>
        <v>Chuck Magee</v>
      </c>
      <c r="W9872" s="3" t="str">
        <f>IFERROR(VLOOKUP(MainData[[#This Row],[Order ID]],Table3[#All],2,0),"No")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LOOKUP(MainData[[#This Row],[Region]],People!B:B,People!A:A)</f>
        <v>Kelly Williams</v>
      </c>
      <c r="W9873" s="3" t="str">
        <f>IFERROR(VLOOKUP(MainData[[#This Row],[Order ID]],Table3[#All],2,0),"No")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LOOKUP(MainData[[#This Row],[Region]],People!B:B,People!A:A)</f>
        <v>Kelly Williams</v>
      </c>
      <c r="W9874" s="3" t="str">
        <f>IFERROR(VLOOKUP(MainData[[#This Row],[Order ID]],Table3[#All],2,0),"No")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LOOKUP(MainData[[#This Row],[Region]],People!B:B,People!A:A)</f>
        <v>Chuck Magee</v>
      </c>
      <c r="W9875" s="3" t="str">
        <f>IFERROR(VLOOKUP(MainData[[#This Row],[Order ID]],Table3[#All],2,0),"No")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LOOKUP(MainData[[#This Row],[Region]],People!B:B,People!A:A)</f>
        <v>Chuck Magee</v>
      </c>
      <c r="W9876" s="3" t="str">
        <f>IFERROR(VLOOKUP(MainData[[#This Row],[Order ID]],Table3[#All],2,0),"No")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LOOKUP(MainData[[#This Row],[Region]],People!B:B,People!A:A)</f>
        <v>Chuck Magee</v>
      </c>
      <c r="W9877" s="3" t="str">
        <f>IFERROR(VLOOKUP(MainData[[#This Row],[Order ID]],Table3[#All],2,0),"No")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LOOKUP(MainData[[#This Row],[Region]],People!B:B,People!A:A)</f>
        <v>Chuck Magee</v>
      </c>
      <c r="W9878" s="3" t="str">
        <f>IFERROR(VLOOKUP(MainData[[#This Row],[Order ID]],Table3[#All],2,0),"No")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LOOKUP(MainData[[#This Row],[Region]],People!B:B,People!A:A)</f>
        <v>Chuck Magee</v>
      </c>
      <c r="W9879" s="3" t="str">
        <f>IFERROR(VLOOKUP(MainData[[#This Row],[Order ID]],Table3[#All],2,0),"No")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LOOKUP(MainData[[#This Row],[Region]],People!B:B,People!A:A)</f>
        <v>Chuck Magee</v>
      </c>
      <c r="W9880" s="3" t="str">
        <f>IFERROR(VLOOKUP(MainData[[#This Row],[Order ID]],Table3[#All],2,0),"No")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LOOKUP(MainData[[#This Row],[Region]],People!B:B,People!A:A)</f>
        <v>Chuck Magee</v>
      </c>
      <c r="W9881" s="3" t="str">
        <f>IFERROR(VLOOKUP(MainData[[#This Row],[Order ID]],Table3[#All],2,0),"No")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LOOKUP(MainData[[#This Row],[Region]],People!B:B,People!A:A)</f>
        <v>Chuck Magee</v>
      </c>
      <c r="W9882" s="3" t="str">
        <f>IFERROR(VLOOKUP(MainData[[#This Row],[Order ID]],Table3[#All],2,0),"No")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LOOKUP(MainData[[#This Row],[Region]],People!B:B,People!A:A)</f>
        <v>Cassandra Brandow</v>
      </c>
      <c r="W9883" s="3" t="str">
        <f>IFERROR(VLOOKUP(MainData[[#This Row],[Order ID]],Table3[#All],2,0),"No")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LOOKUP(MainData[[#This Row],[Region]],People!B:B,People!A:A)</f>
        <v>Cassandra Brandow</v>
      </c>
      <c r="W9884" s="3" t="str">
        <f>IFERROR(VLOOKUP(MainData[[#This Row],[Order ID]],Table3[#All],2,0),"No")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LOOKUP(MainData[[#This Row],[Region]],People!B:B,People!A:A)</f>
        <v>Anna Andreadi</v>
      </c>
      <c r="W9885" s="3" t="str">
        <f>IFERROR(VLOOKUP(MainData[[#This Row],[Order ID]],Table3[#All],2,0),"No")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LOOKUP(MainData[[#This Row],[Region]],People!B:B,People!A:A)</f>
        <v>Anna Andreadi</v>
      </c>
      <c r="W9886" s="3" t="str">
        <f>IFERROR(VLOOKUP(MainData[[#This Row],[Order ID]],Table3[#All],2,0),"No")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LOOKUP(MainData[[#This Row],[Region]],People!B:B,People!A:A)</f>
        <v>Anna Andreadi</v>
      </c>
      <c r="W9887" s="3" t="str">
        <f>IFERROR(VLOOKUP(MainData[[#This Row],[Order ID]],Table3[#All],2,0),"No")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LOOKUP(MainData[[#This Row],[Region]],People!B:B,People!A:A)</f>
        <v>Kelly Williams</v>
      </c>
      <c r="W9888" s="3" t="str">
        <f>IFERROR(VLOOKUP(MainData[[#This Row],[Order ID]],Table3[#All],2,0),"No")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LOOKUP(MainData[[#This Row],[Region]],People!B:B,People!A:A)</f>
        <v>Chuck Magee</v>
      </c>
      <c r="W9889" s="3" t="str">
        <f>IFERROR(VLOOKUP(MainData[[#This Row],[Order ID]],Table3[#All],2,0),"No")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LOOKUP(MainData[[#This Row],[Region]],People!B:B,People!A:A)</f>
        <v>Chuck Magee</v>
      </c>
      <c r="W9890" s="3" t="str">
        <f>IFERROR(VLOOKUP(MainData[[#This Row],[Order ID]],Table3[#All],2,0),"No")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LOOKUP(MainData[[#This Row],[Region]],People!B:B,People!A:A)</f>
        <v>Chuck Magee</v>
      </c>
      <c r="W9891" s="3" t="str">
        <f>IFERROR(VLOOKUP(MainData[[#This Row],[Order ID]],Table3[#All],2,0),"No")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LOOKUP(MainData[[#This Row],[Region]],People!B:B,People!A:A)</f>
        <v>Kelly Williams</v>
      </c>
      <c r="W9892" s="3" t="str">
        <f>IFERROR(VLOOKUP(MainData[[#This Row],[Order ID]],Table3[#All],2,0),"No")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LOOKUP(MainData[[#This Row],[Region]],People!B:B,People!A:A)</f>
        <v>Kelly Williams</v>
      </c>
      <c r="W9893" s="3" t="str">
        <f>IFERROR(VLOOKUP(MainData[[#This Row],[Order ID]],Table3[#All],2,0),"No")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LOOKUP(MainData[[#This Row],[Region]],People!B:B,People!A:A)</f>
        <v>Kelly Williams</v>
      </c>
      <c r="W9894" s="3" t="str">
        <f>IFERROR(VLOOKUP(MainData[[#This Row],[Order ID]],Table3[#All],2,0),"No")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LOOKUP(MainData[[#This Row],[Region]],People!B:B,People!A:A)</f>
        <v>Kelly Williams</v>
      </c>
      <c r="W9895" s="3" t="str">
        <f>IFERROR(VLOOKUP(MainData[[#This Row],[Order ID]],Table3[#All],2,0),"No")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LOOKUP(MainData[[#This Row],[Region]],People!B:B,People!A:A)</f>
        <v>Kelly Williams</v>
      </c>
      <c r="W9896" s="3" t="str">
        <f>IFERROR(VLOOKUP(MainData[[#This Row],[Order ID]],Table3[#All],2,0),"No")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LOOKUP(MainData[[#This Row],[Region]],People!B:B,People!A:A)</f>
        <v>Kelly Williams</v>
      </c>
      <c r="W9897" s="3" t="str">
        <f>IFERROR(VLOOKUP(MainData[[#This Row],[Order ID]],Table3[#All],2,0),"No")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LOOKUP(MainData[[#This Row],[Region]],People!B:B,People!A:A)</f>
        <v>Kelly Williams</v>
      </c>
      <c r="W9898" s="3" t="str">
        <f>IFERROR(VLOOKUP(MainData[[#This Row],[Order ID]],Table3[#All],2,0),"No")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LOOKUP(MainData[[#This Row],[Region]],People!B:B,People!A:A)</f>
        <v>Chuck Magee</v>
      </c>
      <c r="W9899" s="3" t="str">
        <f>IFERROR(VLOOKUP(MainData[[#This Row],[Order ID]],Table3[#All],2,0),"No")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LOOKUP(MainData[[#This Row],[Region]],People!B:B,People!A:A)</f>
        <v>Chuck Magee</v>
      </c>
      <c r="W9900" s="3" t="str">
        <f>IFERROR(VLOOKUP(MainData[[#This Row],[Order ID]],Table3[#All],2,0),"No")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LOOKUP(MainData[[#This Row],[Region]],People!B:B,People!A:A)</f>
        <v>Chuck Magee</v>
      </c>
      <c r="W9901" s="3" t="str">
        <f>IFERROR(VLOOKUP(MainData[[#This Row],[Order ID]],Table3[#All],2,0),"No")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LOOKUP(MainData[[#This Row],[Region]],People!B:B,People!A:A)</f>
        <v>Anna Andreadi</v>
      </c>
      <c r="W9902" s="3" t="str">
        <f>IFERROR(VLOOKUP(MainData[[#This Row],[Order ID]],Table3[#All],2,0),"No")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LOOKUP(MainData[[#This Row],[Region]],People!B:B,People!A:A)</f>
        <v>Anna Andreadi</v>
      </c>
      <c r="W9903" s="3" t="str">
        <f>IFERROR(VLOOKUP(MainData[[#This Row],[Order ID]],Table3[#All],2,0),"No")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LOOKUP(MainData[[#This Row],[Region]],People!B:B,People!A:A)</f>
        <v>Anna Andreadi</v>
      </c>
      <c r="W9904" s="3" t="str">
        <f>IFERROR(VLOOKUP(MainData[[#This Row],[Order ID]],Table3[#All],2,0),"No")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LOOKUP(MainData[[#This Row],[Region]],People!B:B,People!A:A)</f>
        <v>Kelly Williams</v>
      </c>
      <c r="W9905" s="3" t="str">
        <f>IFERROR(VLOOKUP(MainData[[#This Row],[Order ID]],Table3[#All],2,0),"No")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LOOKUP(MainData[[#This Row],[Region]],People!B:B,People!A:A)</f>
        <v>Kelly Williams</v>
      </c>
      <c r="W9906" s="3" t="str">
        <f>IFERROR(VLOOKUP(MainData[[#This Row],[Order ID]],Table3[#All],2,0),"No")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LOOKUP(MainData[[#This Row],[Region]],People!B:B,People!A:A)</f>
        <v>Anna Andreadi</v>
      </c>
      <c r="W9907" s="3" t="str">
        <f>IFERROR(VLOOKUP(MainData[[#This Row],[Order ID]],Table3[#All],2,0),"No")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LOOKUP(MainData[[#This Row],[Region]],People!B:B,People!A:A)</f>
        <v>Anna Andreadi</v>
      </c>
      <c r="W9908" s="3" t="str">
        <f>IFERROR(VLOOKUP(MainData[[#This Row],[Order ID]],Table3[#All],2,0),"No")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LOOKUP(MainData[[#This Row],[Region]],People!B:B,People!A:A)</f>
        <v>Anna Andreadi</v>
      </c>
      <c r="W9909" s="3" t="str">
        <f>IFERROR(VLOOKUP(MainData[[#This Row],[Order ID]],Table3[#All],2,0),"No")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LOOKUP(MainData[[#This Row],[Region]],People!B:B,People!A:A)</f>
        <v>Anna Andreadi</v>
      </c>
      <c r="W9910" s="3" t="str">
        <f>IFERROR(VLOOKUP(MainData[[#This Row],[Order ID]],Table3[#All],2,0),"No")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LOOKUP(MainData[[#This Row],[Region]],People!B:B,People!A:A)</f>
        <v>Anna Andreadi</v>
      </c>
      <c r="W9911" s="3" t="str">
        <f>IFERROR(VLOOKUP(MainData[[#This Row],[Order ID]],Table3[#All],2,0),"No")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LOOKUP(MainData[[#This Row],[Region]],People!B:B,People!A:A)</f>
        <v>Anna Andreadi</v>
      </c>
      <c r="W9912" s="3" t="str">
        <f>IFERROR(VLOOKUP(MainData[[#This Row],[Order ID]],Table3[#All],2,0),"No")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LOOKUP(MainData[[#This Row],[Region]],People!B:B,People!A:A)</f>
        <v>Cassandra Brandow</v>
      </c>
      <c r="W9913" s="3" t="str">
        <f>IFERROR(VLOOKUP(MainData[[#This Row],[Order ID]],Table3[#All],2,0),"No")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LOOKUP(MainData[[#This Row],[Region]],People!B:B,People!A:A)</f>
        <v>Anna Andreadi</v>
      </c>
      <c r="W9914" s="3" t="str">
        <f>IFERROR(VLOOKUP(MainData[[#This Row],[Order ID]],Table3[#All],2,0),"No")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LOOKUP(MainData[[#This Row],[Region]],People!B:B,People!A:A)</f>
        <v>Anna Andreadi</v>
      </c>
      <c r="W9915" s="3" t="str">
        <f>IFERROR(VLOOKUP(MainData[[#This Row],[Order ID]],Table3[#All],2,0),"No")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LOOKUP(MainData[[#This Row],[Region]],People!B:B,People!A:A)</f>
        <v>Kelly Williams</v>
      </c>
      <c r="W9916" s="3" t="str">
        <f>IFERROR(VLOOKUP(MainData[[#This Row],[Order ID]],Table3[#All],2,0),"No")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LOOKUP(MainData[[#This Row],[Region]],People!B:B,People!A:A)</f>
        <v>Kelly Williams</v>
      </c>
      <c r="W9917" s="3" t="str">
        <f>IFERROR(VLOOKUP(MainData[[#This Row],[Order ID]],Table3[#All],2,0),"No")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LOOKUP(MainData[[#This Row],[Region]],People!B:B,People!A:A)</f>
        <v>Kelly Williams</v>
      </c>
      <c r="W9918" s="3" t="str">
        <f>IFERROR(VLOOKUP(MainData[[#This Row],[Order ID]],Table3[#All],2,0),"No")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LOOKUP(MainData[[#This Row],[Region]],People!B:B,People!A:A)</f>
        <v>Kelly Williams</v>
      </c>
      <c r="W9919" s="3" t="str">
        <f>IFERROR(VLOOKUP(MainData[[#This Row],[Order ID]],Table3[#All],2,0),"No")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LOOKUP(MainData[[#This Row],[Region]],People!B:B,People!A:A)</f>
        <v>Chuck Magee</v>
      </c>
      <c r="W9920" s="3" t="str">
        <f>IFERROR(VLOOKUP(MainData[[#This Row],[Order ID]],Table3[#All],2,0),"No")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LOOKUP(MainData[[#This Row],[Region]],People!B:B,People!A:A)</f>
        <v>Kelly Williams</v>
      </c>
      <c r="W9921" s="3" t="str">
        <f>IFERROR(VLOOKUP(MainData[[#This Row],[Order ID]],Table3[#All],2,0),"No")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LOOKUP(MainData[[#This Row],[Region]],People!B:B,People!A:A)</f>
        <v>Kelly Williams</v>
      </c>
      <c r="W9922" s="3" t="str">
        <f>IFERROR(VLOOKUP(MainData[[#This Row],[Order ID]],Table3[#All],2,0),"No")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LOOKUP(MainData[[#This Row],[Region]],People!B:B,People!A:A)</f>
        <v>Chuck Magee</v>
      </c>
      <c r="W9923" s="3" t="str">
        <f>IFERROR(VLOOKUP(MainData[[#This Row],[Order ID]],Table3[#All],2,0),"No")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LOOKUP(MainData[[#This Row],[Region]],People!B:B,People!A:A)</f>
        <v>Kelly Williams</v>
      </c>
      <c r="W9924" s="3" t="str">
        <f>IFERROR(VLOOKUP(MainData[[#This Row],[Order ID]],Table3[#All],2,0),"No")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LOOKUP(MainData[[#This Row],[Region]],People!B:B,People!A:A)</f>
        <v>Chuck Magee</v>
      </c>
      <c r="W9925" s="3" t="str">
        <f>IFERROR(VLOOKUP(MainData[[#This Row],[Order ID]],Table3[#All],2,0),"No")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LOOKUP(MainData[[#This Row],[Region]],People!B:B,People!A:A)</f>
        <v>Chuck Magee</v>
      </c>
      <c r="W9926" s="3" t="str">
        <f>IFERROR(VLOOKUP(MainData[[#This Row],[Order ID]],Table3[#All],2,0),"No")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LOOKUP(MainData[[#This Row],[Region]],People!B:B,People!A:A)</f>
        <v>Chuck Magee</v>
      </c>
      <c r="W9927" s="3" t="str">
        <f>IFERROR(VLOOKUP(MainData[[#This Row],[Order ID]],Table3[#All],2,0),"No")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LOOKUP(MainData[[#This Row],[Region]],People!B:B,People!A:A)</f>
        <v>Chuck Magee</v>
      </c>
      <c r="W9928" s="3" t="str">
        <f>IFERROR(VLOOKUP(MainData[[#This Row],[Order ID]],Table3[#All],2,0),"No")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LOOKUP(MainData[[#This Row],[Region]],People!B:B,People!A:A)</f>
        <v>Chuck Magee</v>
      </c>
      <c r="W9929" s="3" t="str">
        <f>IFERROR(VLOOKUP(MainData[[#This Row],[Order ID]],Table3[#All],2,0),"No")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LOOKUP(MainData[[#This Row],[Region]],People!B:B,People!A:A)</f>
        <v>Anna Andreadi</v>
      </c>
      <c r="W9930" s="3" t="str">
        <f>IFERROR(VLOOKUP(MainData[[#This Row],[Order ID]],Table3[#All],2,0),"No")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LOOKUP(MainData[[#This Row],[Region]],People!B:B,People!A:A)</f>
        <v>Anna Andreadi</v>
      </c>
      <c r="W9931" s="3" t="str">
        <f>IFERROR(VLOOKUP(MainData[[#This Row],[Order ID]],Table3[#All],2,0),"No")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LOOKUP(MainData[[#This Row],[Region]],People!B:B,People!A:A)</f>
        <v>Anna Andreadi</v>
      </c>
      <c r="W9932" s="3" t="str">
        <f>IFERROR(VLOOKUP(MainData[[#This Row],[Order ID]],Table3[#All],2,0),"No")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LOOKUP(MainData[[#This Row],[Region]],People!B:B,People!A:A)</f>
        <v>Anna Andreadi</v>
      </c>
      <c r="W9933" s="3" t="str">
        <f>IFERROR(VLOOKUP(MainData[[#This Row],[Order ID]],Table3[#All],2,0),"No")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LOOKUP(MainData[[#This Row],[Region]],People!B:B,People!A:A)</f>
        <v>Anna Andreadi</v>
      </c>
      <c r="W9934" s="3" t="str">
        <f>IFERROR(VLOOKUP(MainData[[#This Row],[Order ID]],Table3[#All],2,0),"No")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LOOKUP(MainData[[#This Row],[Region]],People!B:B,People!A:A)</f>
        <v>Chuck Magee</v>
      </c>
      <c r="W9935" s="3" t="str">
        <f>IFERROR(VLOOKUP(MainData[[#This Row],[Order ID]],Table3[#All],2,0),"No")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LOOKUP(MainData[[#This Row],[Region]],People!B:B,People!A:A)</f>
        <v>Chuck Magee</v>
      </c>
      <c r="W9936" s="3" t="str">
        <f>IFERROR(VLOOKUP(MainData[[#This Row],[Order ID]],Table3[#All],2,0),"No")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LOOKUP(MainData[[#This Row],[Region]],People!B:B,People!A:A)</f>
        <v>Chuck Magee</v>
      </c>
      <c r="W9937" s="3" t="str">
        <f>IFERROR(VLOOKUP(MainData[[#This Row],[Order ID]],Table3[#All],2,0),"No")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LOOKUP(MainData[[#This Row],[Region]],People!B:B,People!A:A)</f>
        <v>Chuck Magee</v>
      </c>
      <c r="W9938" s="3" t="str">
        <f>IFERROR(VLOOKUP(MainData[[#This Row],[Order ID]],Table3[#All],2,0),"No")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LOOKUP(MainData[[#This Row],[Region]],People!B:B,People!A:A)</f>
        <v>Anna Andreadi</v>
      </c>
      <c r="W9939" s="3" t="str">
        <f>IFERROR(VLOOKUP(MainData[[#This Row],[Order ID]],Table3[#All],2,0),"No")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LOOKUP(MainData[[#This Row],[Region]],People!B:B,People!A:A)</f>
        <v>Chuck Magee</v>
      </c>
      <c r="W9940" s="3" t="str">
        <f>IFERROR(VLOOKUP(MainData[[#This Row],[Order ID]],Table3[#All],2,0),"No")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LOOKUP(MainData[[#This Row],[Region]],People!B:B,People!A:A)</f>
        <v>Chuck Magee</v>
      </c>
      <c r="W9941" s="3" t="str">
        <f>IFERROR(VLOOKUP(MainData[[#This Row],[Order ID]],Table3[#All],2,0),"No")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LOOKUP(MainData[[#This Row],[Region]],People!B:B,People!A:A)</f>
        <v>Chuck Magee</v>
      </c>
      <c r="W9942" s="3" t="str">
        <f>IFERROR(VLOOKUP(MainData[[#This Row],[Order ID]],Table3[#All],2,0),"No")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LOOKUP(MainData[[#This Row],[Region]],People!B:B,People!A:A)</f>
        <v>Anna Andreadi</v>
      </c>
      <c r="W9943" s="3" t="str">
        <f>IFERROR(VLOOKUP(MainData[[#This Row],[Order ID]],Table3[#All],2,0),"No")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LOOKUP(MainData[[#This Row],[Region]],People!B:B,People!A:A)</f>
        <v>Anna Andreadi</v>
      </c>
      <c r="W9944" s="3" t="str">
        <f>IFERROR(VLOOKUP(MainData[[#This Row],[Order ID]],Table3[#All],2,0),"No")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LOOKUP(MainData[[#This Row],[Region]],People!B:B,People!A:A)</f>
        <v>Anna Andreadi</v>
      </c>
      <c r="W9945" s="3" t="str">
        <f>IFERROR(VLOOKUP(MainData[[#This Row],[Order ID]],Table3[#All],2,0),"No")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LOOKUP(MainData[[#This Row],[Region]],People!B:B,People!A:A)</f>
        <v>Anna Andreadi</v>
      </c>
      <c r="W9946" s="3" t="str">
        <f>IFERROR(VLOOKUP(MainData[[#This Row],[Order ID]],Table3[#All],2,0),"No")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LOOKUP(MainData[[#This Row],[Region]],People!B:B,People!A:A)</f>
        <v>Chuck Magee</v>
      </c>
      <c r="W9947" s="3" t="str">
        <f>IFERROR(VLOOKUP(MainData[[#This Row],[Order ID]],Table3[#All],2,0),"No")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LOOKUP(MainData[[#This Row],[Region]],People!B:B,People!A:A)</f>
        <v>Chuck Magee</v>
      </c>
      <c r="W9948" s="3" t="str">
        <f>IFERROR(VLOOKUP(MainData[[#This Row],[Order ID]],Table3[#All],2,0),"No")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LOOKUP(MainData[[#This Row],[Region]],People!B:B,People!A:A)</f>
        <v>Kelly Williams</v>
      </c>
      <c r="W9949" s="3" t="str">
        <f>IFERROR(VLOOKUP(MainData[[#This Row],[Order ID]],Table3[#All],2,0),"No")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LOOKUP(MainData[[#This Row],[Region]],People!B:B,People!A:A)</f>
        <v>Kelly Williams</v>
      </c>
      <c r="W9950" s="3" t="str">
        <f>IFERROR(VLOOKUP(MainData[[#This Row],[Order ID]],Table3[#All],2,0),"No")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LOOKUP(MainData[[#This Row],[Region]],People!B:B,People!A:A)</f>
        <v>Kelly Williams</v>
      </c>
      <c r="W9951" s="3" t="str">
        <f>IFERROR(VLOOKUP(MainData[[#This Row],[Order ID]],Table3[#All],2,0),"No")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LOOKUP(MainData[[#This Row],[Region]],People!B:B,People!A:A)</f>
        <v>Kelly Williams</v>
      </c>
      <c r="W9952" s="3" t="str">
        <f>IFERROR(VLOOKUP(MainData[[#This Row],[Order ID]],Table3[#All],2,0),"No")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LOOKUP(MainData[[#This Row],[Region]],People!B:B,People!A:A)</f>
        <v>Kelly Williams</v>
      </c>
      <c r="W9953" s="3" t="str">
        <f>IFERROR(VLOOKUP(MainData[[#This Row],[Order ID]],Table3[#All],2,0),"No")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LOOKUP(MainData[[#This Row],[Region]],People!B:B,People!A:A)</f>
        <v>Anna Andreadi</v>
      </c>
      <c r="W9954" s="3" t="str">
        <f>IFERROR(VLOOKUP(MainData[[#This Row],[Order ID]],Table3[#All],2,0),"No")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LOOKUP(MainData[[#This Row],[Region]],People!B:B,People!A:A)</f>
        <v>Anna Andreadi</v>
      </c>
      <c r="W9955" s="3" t="str">
        <f>IFERROR(VLOOKUP(MainData[[#This Row],[Order ID]],Table3[#All],2,0),"No")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LOOKUP(MainData[[#This Row],[Region]],People!B:B,People!A:A)</f>
        <v>Anna Andreadi</v>
      </c>
      <c r="W9956" s="3" t="str">
        <f>IFERROR(VLOOKUP(MainData[[#This Row],[Order ID]],Table3[#All],2,0),"No")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LOOKUP(MainData[[#This Row],[Region]],People!B:B,People!A:A)</f>
        <v>Anna Andreadi</v>
      </c>
      <c r="W9957" s="3" t="str">
        <f>IFERROR(VLOOKUP(MainData[[#This Row],[Order ID]],Table3[#All],2,0),"No")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LOOKUP(MainData[[#This Row],[Region]],People!B:B,People!A:A)</f>
        <v>Chuck Magee</v>
      </c>
      <c r="W9958" s="3" t="str">
        <f>IFERROR(VLOOKUP(MainData[[#This Row],[Order ID]],Table3[#All],2,0),"No")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LOOKUP(MainData[[#This Row],[Region]],People!B:B,People!A:A)</f>
        <v>Chuck Magee</v>
      </c>
      <c r="W9959" s="3" t="str">
        <f>IFERROR(VLOOKUP(MainData[[#This Row],[Order ID]],Table3[#All],2,0),"No")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LOOKUP(MainData[[#This Row],[Region]],People!B:B,People!A:A)</f>
        <v>Chuck Magee</v>
      </c>
      <c r="W9960" s="3" t="str">
        <f>IFERROR(VLOOKUP(MainData[[#This Row],[Order ID]],Table3[#All],2,0),"No")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LOOKUP(MainData[[#This Row],[Region]],People!B:B,People!A:A)</f>
        <v>Anna Andreadi</v>
      </c>
      <c r="W9961" s="3" t="str">
        <f>IFERROR(VLOOKUP(MainData[[#This Row],[Order ID]],Table3[#All],2,0),"No")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LOOKUP(MainData[[#This Row],[Region]],People!B:B,People!A:A)</f>
        <v>Cassandra Brandow</v>
      </c>
      <c r="W9962" s="3" t="str">
        <f>IFERROR(VLOOKUP(MainData[[#This Row],[Order ID]],Table3[#All],2,0),"No")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LOOKUP(MainData[[#This Row],[Region]],People!B:B,People!A:A)</f>
        <v>Kelly Williams</v>
      </c>
      <c r="W9963" s="3" t="str">
        <f>IFERROR(VLOOKUP(MainData[[#This Row],[Order ID]],Table3[#All],2,0),"No")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LOOKUP(MainData[[#This Row],[Region]],People!B:B,People!A:A)</f>
        <v>Kelly Williams</v>
      </c>
      <c r="W9964" s="3" t="str">
        <f>IFERROR(VLOOKUP(MainData[[#This Row],[Order ID]],Table3[#All],2,0),"No")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LOOKUP(MainData[[#This Row],[Region]],People!B:B,People!A:A)</f>
        <v>Chuck Magee</v>
      </c>
      <c r="W9965" s="3" t="str">
        <f>IFERROR(VLOOKUP(MainData[[#This Row],[Order ID]],Table3[#All],2,0),"No")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LOOKUP(MainData[[#This Row],[Region]],People!B:B,People!A:A)</f>
        <v>Chuck Magee</v>
      </c>
      <c r="W9966" s="3" t="str">
        <f>IFERROR(VLOOKUP(MainData[[#This Row],[Order ID]],Table3[#All],2,0),"No")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LOOKUP(MainData[[#This Row],[Region]],People!B:B,People!A:A)</f>
        <v>Chuck Magee</v>
      </c>
      <c r="W9967" s="3" t="str">
        <f>IFERROR(VLOOKUP(MainData[[#This Row],[Order ID]],Table3[#All],2,0),"No")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LOOKUP(MainData[[#This Row],[Region]],People!B:B,People!A:A)</f>
        <v>Chuck Magee</v>
      </c>
      <c r="W9968" s="3" t="str">
        <f>IFERROR(VLOOKUP(MainData[[#This Row],[Order ID]],Table3[#All],2,0),"No")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LOOKUP(MainData[[#This Row],[Region]],People!B:B,People!A:A)</f>
        <v>Chuck Magee</v>
      </c>
      <c r="W9969" s="3" t="str">
        <f>IFERROR(VLOOKUP(MainData[[#This Row],[Order ID]],Table3[#All],2,0),"No")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LOOKUP(MainData[[#This Row],[Region]],People!B:B,People!A:A)</f>
        <v>Chuck Magee</v>
      </c>
      <c r="W9970" s="3" t="str">
        <f>IFERROR(VLOOKUP(MainData[[#This Row],[Order ID]],Table3[#All],2,0),"No")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LOOKUP(MainData[[#This Row],[Region]],People!B:B,People!A:A)</f>
        <v>Chuck Magee</v>
      </c>
      <c r="W9971" s="3" t="str">
        <f>IFERROR(VLOOKUP(MainData[[#This Row],[Order ID]],Table3[#All],2,0),"No")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LOOKUP(MainData[[#This Row],[Region]],People!B:B,People!A:A)</f>
        <v>Cassandra Brandow</v>
      </c>
      <c r="W9972" s="3" t="str">
        <f>IFERROR(VLOOKUP(MainData[[#This Row],[Order ID]],Table3[#All],2,0),"No")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LOOKUP(MainData[[#This Row],[Region]],People!B:B,People!A:A)</f>
        <v>Cassandra Brandow</v>
      </c>
      <c r="W9973" s="3" t="str">
        <f>IFERROR(VLOOKUP(MainData[[#This Row],[Order ID]],Table3[#All],2,0),"No")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LOOKUP(MainData[[#This Row],[Region]],People!B:B,People!A:A)</f>
        <v>Kelly Williams</v>
      </c>
      <c r="W9974" s="3" t="str">
        <f>IFERROR(VLOOKUP(MainData[[#This Row],[Order ID]],Table3[#All],2,0),"No")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LOOKUP(MainData[[#This Row],[Region]],People!B:B,People!A:A)</f>
        <v>Anna Andreadi</v>
      </c>
      <c r="W9975" s="3" t="str">
        <f>IFERROR(VLOOKUP(MainData[[#This Row],[Order ID]],Table3[#All],2,0),"No")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LOOKUP(MainData[[#This Row],[Region]],People!B:B,People!A:A)</f>
        <v>Anna Andreadi</v>
      </c>
      <c r="W9976" s="3" t="str">
        <f>IFERROR(VLOOKUP(MainData[[#This Row],[Order ID]],Table3[#All],2,0),"No")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LOOKUP(MainData[[#This Row],[Region]],People!B:B,People!A:A)</f>
        <v>Anna Andreadi</v>
      </c>
      <c r="W9977" s="3" t="str">
        <f>IFERROR(VLOOKUP(MainData[[#This Row],[Order ID]],Table3[#All],2,0),"No")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LOOKUP(MainData[[#This Row],[Region]],People!B:B,People!A:A)</f>
        <v>Anna Andreadi</v>
      </c>
      <c r="W9978" s="3" t="str">
        <f>IFERROR(VLOOKUP(MainData[[#This Row],[Order ID]],Table3[#All],2,0),"No")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LOOKUP(MainData[[#This Row],[Region]],People!B:B,People!A:A)</f>
        <v>Anna Andreadi</v>
      </c>
      <c r="W9979" s="3" t="str">
        <f>IFERROR(VLOOKUP(MainData[[#This Row],[Order ID]],Table3[#All],2,0),"No")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LOOKUP(MainData[[#This Row],[Region]],People!B:B,People!A:A)</f>
        <v>Anna Andreadi</v>
      </c>
      <c r="W9980" s="3" t="str">
        <f>IFERROR(VLOOKUP(MainData[[#This Row],[Order ID]],Table3[#All],2,0),"No")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LOOKUP(MainData[[#This Row],[Region]],People!B:B,People!A:A)</f>
        <v>Anna Andreadi</v>
      </c>
      <c r="W9981" s="3" t="str">
        <f>IFERROR(VLOOKUP(MainData[[#This Row],[Order ID]],Table3[#All],2,0),"No")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LOOKUP(MainData[[#This Row],[Region]],People!B:B,People!A:A)</f>
        <v>Cassandra Brandow</v>
      </c>
      <c r="W9982" s="3" t="str">
        <f>IFERROR(VLOOKUP(MainData[[#This Row],[Order ID]],Table3[#All],2,0),"No")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LOOKUP(MainData[[#This Row],[Region]],People!B:B,People!A:A)</f>
        <v>Chuck Magee</v>
      </c>
      <c r="W9983" s="3" t="str">
        <f>IFERROR(VLOOKUP(MainData[[#This Row],[Order ID]],Table3[#All],2,0),"No")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LOOKUP(MainData[[#This Row],[Region]],People!B:B,People!A:A)</f>
        <v>Kelly Williams</v>
      </c>
      <c r="W9984" s="3" t="str">
        <f>IFERROR(VLOOKUP(MainData[[#This Row],[Order ID]],Table3[#All],2,0),"No")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LOOKUP(MainData[[#This Row],[Region]],People!B:B,People!A:A)</f>
        <v>Kelly Williams</v>
      </c>
      <c r="W9985" s="3" t="str">
        <f>IFERROR(VLOOKUP(MainData[[#This Row],[Order ID]],Table3[#All],2,0),"No")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LOOKUP(MainData[[#This Row],[Region]],People!B:B,People!A:A)</f>
        <v>Chuck Magee</v>
      </c>
      <c r="W9986" s="3" t="str">
        <f>IFERROR(VLOOKUP(MainData[[#This Row],[Order ID]],Table3[#All],2,0),"No")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LOOKUP(MainData[[#This Row],[Region]],People!B:B,People!A:A)</f>
        <v>Chuck Magee</v>
      </c>
      <c r="W9987" s="3" t="str">
        <f>IFERROR(VLOOKUP(MainData[[#This Row],[Order ID]],Table3[#All],2,0),"No")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LOOKUP(MainData[[#This Row],[Region]],People!B:B,People!A:A)</f>
        <v>Anna Andreadi</v>
      </c>
      <c r="W9988" s="3" t="str">
        <f>IFERROR(VLOOKUP(MainData[[#This Row],[Order ID]],Table3[#All],2,0),"No")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LOOKUP(MainData[[#This Row],[Region]],People!B:B,People!A:A)</f>
        <v>Cassandra Brandow</v>
      </c>
      <c r="W9989" s="3" t="str">
        <f>IFERROR(VLOOKUP(MainData[[#This Row],[Order ID]],Table3[#All],2,0),"No")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LOOKUP(MainData[[#This Row],[Region]],People!B:B,People!A:A)</f>
        <v>Cassandra Brandow</v>
      </c>
      <c r="W9990" s="3" t="str">
        <f>IFERROR(VLOOKUP(MainData[[#This Row],[Order ID]],Table3[#All],2,0),"No")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LOOKUP(MainData[[#This Row],[Region]],People!B:B,People!A:A)</f>
        <v>Cassandra Brandow</v>
      </c>
      <c r="W9991" s="3" t="str">
        <f>IFERROR(VLOOKUP(MainData[[#This Row],[Order ID]],Table3[#All],2,0),"No")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LOOKUP(MainData[[#This Row],[Region]],People!B:B,People!A:A)</f>
        <v>Anna Andreadi</v>
      </c>
      <c r="W9992" s="3" t="str">
        <f>IFERROR(VLOOKUP(MainData[[#This Row],[Order ID]],Table3[#All],2,0),"No")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LOOKUP(MainData[[#This Row],[Region]],People!B:B,People!A:A)</f>
        <v>Anna Andreadi</v>
      </c>
      <c r="W9993" s="3" t="str">
        <f>IFERROR(VLOOKUP(MainData[[#This Row],[Order ID]],Table3[#All],2,0),"No")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LOOKUP(MainData[[#This Row],[Region]],People!B:B,People!A:A)</f>
        <v>Anna Andreadi</v>
      </c>
      <c r="W9994" s="3" t="str">
        <f>IFERROR(VLOOKUP(MainData[[#This Row],[Order ID]],Table3[#All],2,0),"No")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LOOKUP(MainData[[#This Row],[Region]],People!B:B,People!A:A)</f>
        <v>Anna Andreadi</v>
      </c>
      <c r="W9995" s="3" t="str">
        <f>IFERROR(VLOOKUP(MainData[[#This Row],[Order ID]],Table3[#All],2,0),"No")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A4" sqref="A4"/>
    </sheetView>
  </sheetViews>
  <sheetFormatPr defaultRowHeight="12.6" x14ac:dyDescent="0.25"/>
  <cols>
    <col min="1" max="1" width="21" customWidth="1"/>
    <col min="2" max="2" width="9.88671875" customWidth="1"/>
  </cols>
  <sheetData>
    <row r="1" spans="1:2" x14ac:dyDescent="0.25">
      <c r="A1" s="1" t="s">
        <v>10942</v>
      </c>
      <c r="B1" s="1" t="s">
        <v>10943</v>
      </c>
    </row>
    <row r="2" spans="1:2" x14ac:dyDescent="0.25">
      <c r="A2" s="1" t="s">
        <v>4211</v>
      </c>
      <c r="B2" s="1" t="s">
        <v>97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5930</v>
      </c>
      <c r="B4" s="1" t="s">
        <v>12</v>
      </c>
    </row>
    <row r="5" spans="1:2" x14ac:dyDescent="0.25">
      <c r="A5" s="1" t="s">
        <v>684</v>
      </c>
      <c r="B5" s="1" t="s">
        <v>28</v>
      </c>
    </row>
    <row r="6" spans="1:2" x14ac:dyDescent="0.25">
      <c r="A6" s="1" t="s">
        <v>5177</v>
      </c>
      <c r="B6" s="1" t="s">
        <v>41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2"/>
  <sheetViews>
    <sheetView workbookViewId="0">
      <selection activeCell="B16" sqref="B16"/>
    </sheetView>
  </sheetViews>
  <sheetFormatPr defaultRowHeight="12.6" x14ac:dyDescent="0.25"/>
  <cols>
    <col min="1" max="1" width="14.77734375" bestFit="1" customWidth="1"/>
    <col min="2" max="2" width="9.88671875" customWidth="1"/>
  </cols>
  <sheetData>
    <row r="1" spans="1:2" x14ac:dyDescent="0.25">
      <c r="A1" t="s">
        <v>10942</v>
      </c>
      <c r="B1" s="1" t="s">
        <v>10943</v>
      </c>
    </row>
    <row r="2" spans="1:2" x14ac:dyDescent="0.25">
      <c r="A2" t="s">
        <v>1</v>
      </c>
      <c r="B2" s="1" t="s">
        <v>5931</v>
      </c>
    </row>
    <row r="3" spans="1:2" x14ac:dyDescent="0.25">
      <c r="A3" t="s">
        <v>5933</v>
      </c>
      <c r="B3" s="1" t="s">
        <v>5932</v>
      </c>
    </row>
    <row r="4" spans="1:2" x14ac:dyDescent="0.25">
      <c r="A4" t="s">
        <v>5933</v>
      </c>
      <c r="B4" s="1" t="s">
        <v>5932</v>
      </c>
    </row>
    <row r="5" spans="1:2" x14ac:dyDescent="0.25">
      <c r="A5" t="s">
        <v>5933</v>
      </c>
      <c r="B5" s="1" t="s">
        <v>5932</v>
      </c>
    </row>
    <row r="6" spans="1:2" x14ac:dyDescent="0.25">
      <c r="A6" t="s">
        <v>5933</v>
      </c>
      <c r="B6" s="1" t="s">
        <v>5932</v>
      </c>
    </row>
    <row r="7" spans="1:2" x14ac:dyDescent="0.25">
      <c r="A7" t="s">
        <v>5934</v>
      </c>
      <c r="B7" s="1" t="s">
        <v>5932</v>
      </c>
    </row>
    <row r="8" spans="1:2" x14ac:dyDescent="0.25">
      <c r="A8" t="s">
        <v>5935</v>
      </c>
      <c r="B8" s="1" t="s">
        <v>5932</v>
      </c>
    </row>
    <row r="9" spans="1:2" x14ac:dyDescent="0.25">
      <c r="A9" t="s">
        <v>5935</v>
      </c>
      <c r="B9" s="1" t="s">
        <v>5932</v>
      </c>
    </row>
    <row r="10" spans="1:2" x14ac:dyDescent="0.25">
      <c r="A10" t="s">
        <v>5935</v>
      </c>
      <c r="B10" s="1" t="s">
        <v>5932</v>
      </c>
    </row>
    <row r="11" spans="1:2" x14ac:dyDescent="0.25">
      <c r="A11" t="s">
        <v>5935</v>
      </c>
      <c r="B11" s="1" t="s">
        <v>5932</v>
      </c>
    </row>
    <row r="12" spans="1:2" x14ac:dyDescent="0.25">
      <c r="A12" t="s">
        <v>5936</v>
      </c>
      <c r="B12" s="1" t="s">
        <v>5932</v>
      </c>
    </row>
    <row r="13" spans="1:2" x14ac:dyDescent="0.25">
      <c r="A13" t="s">
        <v>5937</v>
      </c>
      <c r="B13" s="1" t="s">
        <v>5932</v>
      </c>
    </row>
    <row r="14" spans="1:2" x14ac:dyDescent="0.25">
      <c r="A14" t="s">
        <v>5937</v>
      </c>
      <c r="B14" s="1" t="s">
        <v>5932</v>
      </c>
    </row>
    <row r="15" spans="1:2" x14ac:dyDescent="0.25">
      <c r="A15" t="s">
        <v>5938</v>
      </c>
      <c r="B15" s="1" t="s">
        <v>5932</v>
      </c>
    </row>
    <row r="16" spans="1:2" x14ac:dyDescent="0.25">
      <c r="A16" t="s">
        <v>5938</v>
      </c>
      <c r="B16" s="1" t="s">
        <v>5932</v>
      </c>
    </row>
    <row r="17" spans="1:2" x14ac:dyDescent="0.25">
      <c r="A17" t="s">
        <v>5938</v>
      </c>
      <c r="B17" s="1" t="s">
        <v>5932</v>
      </c>
    </row>
    <row r="18" spans="1:2" x14ac:dyDescent="0.25">
      <c r="A18" t="s">
        <v>5938</v>
      </c>
      <c r="B18" s="1" t="s">
        <v>5932</v>
      </c>
    </row>
    <row r="19" spans="1:2" x14ac:dyDescent="0.25">
      <c r="A19" t="s">
        <v>5939</v>
      </c>
      <c r="B19" s="1" t="s">
        <v>5932</v>
      </c>
    </row>
    <row r="20" spans="1:2" x14ac:dyDescent="0.25">
      <c r="A20" t="s">
        <v>5940</v>
      </c>
      <c r="B20" s="1" t="s">
        <v>5932</v>
      </c>
    </row>
    <row r="21" spans="1:2" x14ac:dyDescent="0.25">
      <c r="A21" t="s">
        <v>5940</v>
      </c>
      <c r="B21" s="1" t="s">
        <v>5932</v>
      </c>
    </row>
    <row r="22" spans="1:2" x14ac:dyDescent="0.25">
      <c r="A22" t="s">
        <v>5941</v>
      </c>
      <c r="B22" s="1" t="s">
        <v>5932</v>
      </c>
    </row>
    <row r="23" spans="1:2" x14ac:dyDescent="0.25">
      <c r="A23" t="s">
        <v>5942</v>
      </c>
      <c r="B23" s="1" t="s">
        <v>5932</v>
      </c>
    </row>
    <row r="24" spans="1:2" x14ac:dyDescent="0.25">
      <c r="A24" t="s">
        <v>5943</v>
      </c>
      <c r="B24" s="1" t="s">
        <v>5932</v>
      </c>
    </row>
    <row r="25" spans="1:2" x14ac:dyDescent="0.25">
      <c r="A25" t="s">
        <v>5943</v>
      </c>
      <c r="B25" s="1" t="s">
        <v>5932</v>
      </c>
    </row>
    <row r="26" spans="1:2" x14ac:dyDescent="0.25">
      <c r="A26" t="s">
        <v>5943</v>
      </c>
      <c r="B26" s="1" t="s">
        <v>5932</v>
      </c>
    </row>
    <row r="27" spans="1:2" x14ac:dyDescent="0.25">
      <c r="A27" t="s">
        <v>5944</v>
      </c>
      <c r="B27" s="1" t="s">
        <v>5932</v>
      </c>
    </row>
    <row r="28" spans="1:2" x14ac:dyDescent="0.25">
      <c r="A28" t="s">
        <v>5944</v>
      </c>
      <c r="B28" s="1" t="s">
        <v>5932</v>
      </c>
    </row>
    <row r="29" spans="1:2" x14ac:dyDescent="0.25">
      <c r="A29" t="s">
        <v>5944</v>
      </c>
      <c r="B29" s="1" t="s">
        <v>5932</v>
      </c>
    </row>
    <row r="30" spans="1:2" x14ac:dyDescent="0.25">
      <c r="A30" t="s">
        <v>5944</v>
      </c>
      <c r="B30" s="1" t="s">
        <v>5932</v>
      </c>
    </row>
    <row r="31" spans="1:2" x14ac:dyDescent="0.25">
      <c r="A31" t="s">
        <v>5944</v>
      </c>
      <c r="B31" s="1" t="s">
        <v>5932</v>
      </c>
    </row>
    <row r="32" spans="1:2" x14ac:dyDescent="0.25">
      <c r="A32" t="s">
        <v>5944</v>
      </c>
      <c r="B32" s="1" t="s">
        <v>5932</v>
      </c>
    </row>
    <row r="33" spans="1:2" x14ac:dyDescent="0.25">
      <c r="A33" t="s">
        <v>5944</v>
      </c>
      <c r="B33" s="1" t="s">
        <v>5932</v>
      </c>
    </row>
    <row r="34" spans="1:2" x14ac:dyDescent="0.25">
      <c r="A34" t="s">
        <v>5945</v>
      </c>
      <c r="B34" s="1" t="s">
        <v>5932</v>
      </c>
    </row>
    <row r="35" spans="1:2" x14ac:dyDescent="0.25">
      <c r="A35" t="s">
        <v>5946</v>
      </c>
      <c r="B35" s="1" t="s">
        <v>5932</v>
      </c>
    </row>
    <row r="36" spans="1:2" x14ac:dyDescent="0.25">
      <c r="A36" t="s">
        <v>5946</v>
      </c>
      <c r="B36" s="1" t="s">
        <v>5932</v>
      </c>
    </row>
    <row r="37" spans="1:2" x14ac:dyDescent="0.25">
      <c r="A37" t="s">
        <v>5947</v>
      </c>
      <c r="B37" s="1" t="s">
        <v>5932</v>
      </c>
    </row>
    <row r="38" spans="1:2" x14ac:dyDescent="0.25">
      <c r="A38" t="s">
        <v>5947</v>
      </c>
      <c r="B38" s="1" t="s">
        <v>5932</v>
      </c>
    </row>
    <row r="39" spans="1:2" x14ac:dyDescent="0.25">
      <c r="A39" t="s">
        <v>5948</v>
      </c>
      <c r="B39" s="1" t="s">
        <v>5932</v>
      </c>
    </row>
    <row r="40" spans="1:2" x14ac:dyDescent="0.25">
      <c r="A40" t="s">
        <v>5949</v>
      </c>
      <c r="B40" s="1" t="s">
        <v>5932</v>
      </c>
    </row>
    <row r="41" spans="1:2" x14ac:dyDescent="0.25">
      <c r="A41" t="s">
        <v>5949</v>
      </c>
      <c r="B41" s="1" t="s">
        <v>5932</v>
      </c>
    </row>
    <row r="42" spans="1:2" x14ac:dyDescent="0.25">
      <c r="A42" t="s">
        <v>5950</v>
      </c>
      <c r="B42" s="1" t="s">
        <v>5932</v>
      </c>
    </row>
    <row r="43" spans="1:2" x14ac:dyDescent="0.25">
      <c r="A43" t="s">
        <v>5950</v>
      </c>
      <c r="B43" s="1" t="s">
        <v>5932</v>
      </c>
    </row>
    <row r="44" spans="1:2" x14ac:dyDescent="0.25">
      <c r="A44" t="s">
        <v>5950</v>
      </c>
      <c r="B44" s="1" t="s">
        <v>5932</v>
      </c>
    </row>
    <row r="45" spans="1:2" x14ac:dyDescent="0.25">
      <c r="A45" t="s">
        <v>5951</v>
      </c>
      <c r="B45" s="1" t="s">
        <v>5932</v>
      </c>
    </row>
    <row r="46" spans="1:2" x14ac:dyDescent="0.25">
      <c r="A46" t="s">
        <v>5951</v>
      </c>
      <c r="B46" s="1" t="s">
        <v>5932</v>
      </c>
    </row>
    <row r="47" spans="1:2" x14ac:dyDescent="0.25">
      <c r="A47" t="s">
        <v>5951</v>
      </c>
      <c r="B47" s="1" t="s">
        <v>5932</v>
      </c>
    </row>
    <row r="48" spans="1:2" x14ac:dyDescent="0.25">
      <c r="A48" t="s">
        <v>5951</v>
      </c>
      <c r="B48" s="1" t="s">
        <v>5932</v>
      </c>
    </row>
    <row r="49" spans="1:2" x14ac:dyDescent="0.25">
      <c r="A49" t="s">
        <v>5951</v>
      </c>
      <c r="B49" s="1" t="s">
        <v>5932</v>
      </c>
    </row>
    <row r="50" spans="1:2" x14ac:dyDescent="0.25">
      <c r="A50" t="s">
        <v>5951</v>
      </c>
      <c r="B50" s="1" t="s">
        <v>5932</v>
      </c>
    </row>
    <row r="51" spans="1:2" x14ac:dyDescent="0.25">
      <c r="A51" t="s">
        <v>5952</v>
      </c>
      <c r="B51" s="1" t="s">
        <v>5932</v>
      </c>
    </row>
    <row r="52" spans="1:2" x14ac:dyDescent="0.25">
      <c r="A52" t="s">
        <v>5952</v>
      </c>
      <c r="B52" s="1" t="s">
        <v>5932</v>
      </c>
    </row>
    <row r="53" spans="1:2" x14ac:dyDescent="0.25">
      <c r="A53" t="s">
        <v>5952</v>
      </c>
      <c r="B53" s="1" t="s">
        <v>5932</v>
      </c>
    </row>
    <row r="54" spans="1:2" x14ac:dyDescent="0.25">
      <c r="A54" t="s">
        <v>5952</v>
      </c>
      <c r="B54" s="1" t="s">
        <v>5932</v>
      </c>
    </row>
    <row r="55" spans="1:2" x14ac:dyDescent="0.25">
      <c r="A55" t="s">
        <v>5953</v>
      </c>
      <c r="B55" s="1" t="s">
        <v>5932</v>
      </c>
    </row>
    <row r="56" spans="1:2" x14ac:dyDescent="0.25">
      <c r="A56" t="s">
        <v>5954</v>
      </c>
      <c r="B56" s="1" t="s">
        <v>5932</v>
      </c>
    </row>
    <row r="57" spans="1:2" x14ac:dyDescent="0.25">
      <c r="A57" t="s">
        <v>5954</v>
      </c>
      <c r="B57" s="1" t="s">
        <v>5932</v>
      </c>
    </row>
    <row r="58" spans="1:2" x14ac:dyDescent="0.25">
      <c r="A58" t="s">
        <v>5954</v>
      </c>
      <c r="B58" s="1" t="s">
        <v>5932</v>
      </c>
    </row>
    <row r="59" spans="1:2" x14ac:dyDescent="0.25">
      <c r="A59" t="s">
        <v>5955</v>
      </c>
      <c r="B59" s="1" t="s">
        <v>5932</v>
      </c>
    </row>
    <row r="60" spans="1:2" x14ac:dyDescent="0.25">
      <c r="A60" t="s">
        <v>5955</v>
      </c>
      <c r="B60" s="1" t="s">
        <v>5932</v>
      </c>
    </row>
    <row r="61" spans="1:2" x14ac:dyDescent="0.25">
      <c r="A61" t="s">
        <v>5955</v>
      </c>
      <c r="B61" s="1" t="s">
        <v>5932</v>
      </c>
    </row>
    <row r="62" spans="1:2" x14ac:dyDescent="0.25">
      <c r="A62" t="s">
        <v>5955</v>
      </c>
      <c r="B62" s="1" t="s">
        <v>5932</v>
      </c>
    </row>
    <row r="63" spans="1:2" x14ac:dyDescent="0.25">
      <c r="A63" t="s">
        <v>5956</v>
      </c>
      <c r="B63" s="1" t="s">
        <v>5932</v>
      </c>
    </row>
    <row r="64" spans="1:2" x14ac:dyDescent="0.25">
      <c r="A64" t="s">
        <v>5956</v>
      </c>
      <c r="B64" s="1" t="s">
        <v>5932</v>
      </c>
    </row>
    <row r="65" spans="1:2" x14ac:dyDescent="0.25">
      <c r="A65" t="s">
        <v>5957</v>
      </c>
      <c r="B65" s="1" t="s">
        <v>5932</v>
      </c>
    </row>
    <row r="66" spans="1:2" x14ac:dyDescent="0.25">
      <c r="A66" t="s">
        <v>5957</v>
      </c>
      <c r="B66" s="1" t="s">
        <v>5932</v>
      </c>
    </row>
    <row r="67" spans="1:2" x14ac:dyDescent="0.25">
      <c r="A67" t="s">
        <v>5958</v>
      </c>
      <c r="B67" s="1" t="s">
        <v>5932</v>
      </c>
    </row>
    <row r="68" spans="1:2" x14ac:dyDescent="0.25">
      <c r="A68" t="s">
        <v>5959</v>
      </c>
      <c r="B68" s="1" t="s">
        <v>5932</v>
      </c>
    </row>
    <row r="69" spans="1:2" x14ac:dyDescent="0.25">
      <c r="A69" t="s">
        <v>5959</v>
      </c>
      <c r="B69" s="1" t="s">
        <v>5932</v>
      </c>
    </row>
    <row r="70" spans="1:2" x14ac:dyDescent="0.25">
      <c r="A70" t="s">
        <v>5960</v>
      </c>
      <c r="B70" s="1" t="s">
        <v>5932</v>
      </c>
    </row>
    <row r="71" spans="1:2" x14ac:dyDescent="0.25">
      <c r="A71" t="s">
        <v>5961</v>
      </c>
      <c r="B71" s="1" t="s">
        <v>5932</v>
      </c>
    </row>
    <row r="72" spans="1:2" x14ac:dyDescent="0.25">
      <c r="A72" t="s">
        <v>5961</v>
      </c>
      <c r="B72" s="1" t="s">
        <v>5932</v>
      </c>
    </row>
    <row r="73" spans="1:2" x14ac:dyDescent="0.25">
      <c r="A73" t="s">
        <v>5961</v>
      </c>
      <c r="B73" s="1" t="s">
        <v>5932</v>
      </c>
    </row>
    <row r="74" spans="1:2" x14ac:dyDescent="0.25">
      <c r="A74" t="s">
        <v>5961</v>
      </c>
      <c r="B74" s="1" t="s">
        <v>5932</v>
      </c>
    </row>
    <row r="75" spans="1:2" x14ac:dyDescent="0.25">
      <c r="A75" t="s">
        <v>5962</v>
      </c>
      <c r="B75" s="1" t="s">
        <v>5932</v>
      </c>
    </row>
    <row r="76" spans="1:2" x14ac:dyDescent="0.25">
      <c r="A76" t="s">
        <v>5962</v>
      </c>
      <c r="B76" s="1" t="s">
        <v>5932</v>
      </c>
    </row>
    <row r="77" spans="1:2" x14ac:dyDescent="0.25">
      <c r="A77" t="s">
        <v>5962</v>
      </c>
      <c r="B77" s="1" t="s">
        <v>5932</v>
      </c>
    </row>
    <row r="78" spans="1:2" x14ac:dyDescent="0.25">
      <c r="A78" t="s">
        <v>5962</v>
      </c>
      <c r="B78" s="1" t="s">
        <v>5932</v>
      </c>
    </row>
    <row r="79" spans="1:2" x14ac:dyDescent="0.25">
      <c r="A79" t="s">
        <v>5962</v>
      </c>
      <c r="B79" s="1" t="s">
        <v>5932</v>
      </c>
    </row>
    <row r="80" spans="1:2" x14ac:dyDescent="0.25">
      <c r="A80" t="s">
        <v>5962</v>
      </c>
      <c r="B80" s="1" t="s">
        <v>5932</v>
      </c>
    </row>
    <row r="81" spans="1:2" x14ac:dyDescent="0.25">
      <c r="A81" t="s">
        <v>5962</v>
      </c>
      <c r="B81" s="1" t="s">
        <v>5932</v>
      </c>
    </row>
    <row r="82" spans="1:2" x14ac:dyDescent="0.25">
      <c r="A82" t="s">
        <v>5962</v>
      </c>
      <c r="B82" s="1" t="s">
        <v>5932</v>
      </c>
    </row>
    <row r="83" spans="1:2" x14ac:dyDescent="0.25">
      <c r="A83" t="s">
        <v>5963</v>
      </c>
      <c r="B83" s="1" t="s">
        <v>5932</v>
      </c>
    </row>
    <row r="84" spans="1:2" x14ac:dyDescent="0.25">
      <c r="A84" t="s">
        <v>5963</v>
      </c>
      <c r="B84" s="1" t="s">
        <v>5932</v>
      </c>
    </row>
    <row r="85" spans="1:2" x14ac:dyDescent="0.25">
      <c r="A85" t="s">
        <v>5963</v>
      </c>
      <c r="B85" s="1" t="s">
        <v>5932</v>
      </c>
    </row>
    <row r="86" spans="1:2" x14ac:dyDescent="0.25">
      <c r="A86" t="s">
        <v>5964</v>
      </c>
      <c r="B86" s="1" t="s">
        <v>5932</v>
      </c>
    </row>
    <row r="87" spans="1:2" x14ac:dyDescent="0.25">
      <c r="A87" t="s">
        <v>5964</v>
      </c>
      <c r="B87" s="1" t="s">
        <v>5932</v>
      </c>
    </row>
    <row r="88" spans="1:2" x14ac:dyDescent="0.25">
      <c r="A88" t="s">
        <v>5965</v>
      </c>
      <c r="B88" s="1" t="s">
        <v>5932</v>
      </c>
    </row>
    <row r="89" spans="1:2" x14ac:dyDescent="0.25">
      <c r="A89" t="s">
        <v>5965</v>
      </c>
      <c r="B89" s="1" t="s">
        <v>5932</v>
      </c>
    </row>
    <row r="90" spans="1:2" x14ac:dyDescent="0.25">
      <c r="A90" t="s">
        <v>5966</v>
      </c>
      <c r="B90" s="1" t="s">
        <v>5932</v>
      </c>
    </row>
    <row r="91" spans="1:2" x14ac:dyDescent="0.25">
      <c r="A91" t="s">
        <v>5966</v>
      </c>
      <c r="B91" s="1" t="s">
        <v>5932</v>
      </c>
    </row>
    <row r="92" spans="1:2" x14ac:dyDescent="0.25">
      <c r="A92" t="s">
        <v>5966</v>
      </c>
      <c r="B92" s="1" t="s">
        <v>5932</v>
      </c>
    </row>
    <row r="93" spans="1:2" x14ac:dyDescent="0.25">
      <c r="A93" t="s">
        <v>5967</v>
      </c>
      <c r="B93" s="1" t="s">
        <v>5932</v>
      </c>
    </row>
    <row r="94" spans="1:2" x14ac:dyDescent="0.25">
      <c r="A94" t="s">
        <v>5967</v>
      </c>
      <c r="B94" s="1" t="s">
        <v>5932</v>
      </c>
    </row>
    <row r="95" spans="1:2" x14ac:dyDescent="0.25">
      <c r="A95" t="s">
        <v>5967</v>
      </c>
      <c r="B95" s="1" t="s">
        <v>5932</v>
      </c>
    </row>
    <row r="96" spans="1:2" x14ac:dyDescent="0.25">
      <c r="A96" t="s">
        <v>5967</v>
      </c>
      <c r="B96" s="1" t="s">
        <v>5932</v>
      </c>
    </row>
    <row r="97" spans="1:2" x14ac:dyDescent="0.25">
      <c r="A97" t="s">
        <v>5967</v>
      </c>
      <c r="B97" s="1" t="s">
        <v>5932</v>
      </c>
    </row>
    <row r="98" spans="1:2" x14ac:dyDescent="0.25">
      <c r="A98" t="s">
        <v>5968</v>
      </c>
      <c r="B98" s="1" t="s">
        <v>5932</v>
      </c>
    </row>
    <row r="99" spans="1:2" x14ac:dyDescent="0.25">
      <c r="A99" t="s">
        <v>5968</v>
      </c>
      <c r="B99" s="1" t="s">
        <v>5932</v>
      </c>
    </row>
    <row r="100" spans="1:2" x14ac:dyDescent="0.25">
      <c r="A100" t="s">
        <v>5969</v>
      </c>
      <c r="B100" s="1" t="s">
        <v>5932</v>
      </c>
    </row>
    <row r="101" spans="1:2" x14ac:dyDescent="0.25">
      <c r="A101" t="s">
        <v>5970</v>
      </c>
      <c r="B101" s="1" t="s">
        <v>5932</v>
      </c>
    </row>
    <row r="102" spans="1:2" x14ac:dyDescent="0.25">
      <c r="A102" t="s">
        <v>5970</v>
      </c>
      <c r="B102" s="1" t="s">
        <v>5932</v>
      </c>
    </row>
    <row r="103" spans="1:2" x14ac:dyDescent="0.25">
      <c r="A103" t="s">
        <v>5970</v>
      </c>
      <c r="B103" s="1" t="s">
        <v>5932</v>
      </c>
    </row>
    <row r="104" spans="1:2" x14ac:dyDescent="0.25">
      <c r="A104" t="s">
        <v>5971</v>
      </c>
      <c r="B104" s="1" t="s">
        <v>5932</v>
      </c>
    </row>
    <row r="105" spans="1:2" x14ac:dyDescent="0.25">
      <c r="A105" t="s">
        <v>5971</v>
      </c>
      <c r="B105" s="1" t="s">
        <v>5932</v>
      </c>
    </row>
    <row r="106" spans="1:2" x14ac:dyDescent="0.25">
      <c r="A106" t="s">
        <v>5972</v>
      </c>
      <c r="B106" s="1" t="s">
        <v>5932</v>
      </c>
    </row>
    <row r="107" spans="1:2" x14ac:dyDescent="0.25">
      <c r="A107" t="s">
        <v>5973</v>
      </c>
      <c r="B107" s="1" t="s">
        <v>5932</v>
      </c>
    </row>
    <row r="108" spans="1:2" x14ac:dyDescent="0.25">
      <c r="A108" t="s">
        <v>5973</v>
      </c>
      <c r="B108" s="1" t="s">
        <v>5932</v>
      </c>
    </row>
    <row r="109" spans="1:2" x14ac:dyDescent="0.25">
      <c r="A109" t="s">
        <v>5973</v>
      </c>
      <c r="B109" s="1" t="s">
        <v>5932</v>
      </c>
    </row>
    <row r="110" spans="1:2" x14ac:dyDescent="0.25">
      <c r="A110" t="s">
        <v>5973</v>
      </c>
      <c r="B110" s="1" t="s">
        <v>5932</v>
      </c>
    </row>
    <row r="111" spans="1:2" x14ac:dyDescent="0.25">
      <c r="A111" t="s">
        <v>5973</v>
      </c>
      <c r="B111" s="1" t="s">
        <v>5932</v>
      </c>
    </row>
    <row r="112" spans="1:2" x14ac:dyDescent="0.25">
      <c r="A112" t="s">
        <v>5973</v>
      </c>
      <c r="B112" s="1" t="s">
        <v>5932</v>
      </c>
    </row>
    <row r="113" spans="1:2" x14ac:dyDescent="0.25">
      <c r="A113" t="s">
        <v>5973</v>
      </c>
      <c r="B113" s="1" t="s">
        <v>5932</v>
      </c>
    </row>
    <row r="114" spans="1:2" x14ac:dyDescent="0.25">
      <c r="A114" t="s">
        <v>5974</v>
      </c>
      <c r="B114" s="1" t="s">
        <v>5932</v>
      </c>
    </row>
    <row r="115" spans="1:2" x14ac:dyDescent="0.25">
      <c r="A115" t="s">
        <v>5974</v>
      </c>
      <c r="B115" s="1" t="s">
        <v>5932</v>
      </c>
    </row>
    <row r="116" spans="1:2" x14ac:dyDescent="0.25">
      <c r="A116" t="s">
        <v>5975</v>
      </c>
      <c r="B116" s="1" t="s">
        <v>5932</v>
      </c>
    </row>
    <row r="117" spans="1:2" x14ac:dyDescent="0.25">
      <c r="A117" t="s">
        <v>5975</v>
      </c>
      <c r="B117" s="1" t="s">
        <v>5932</v>
      </c>
    </row>
    <row r="118" spans="1:2" x14ac:dyDescent="0.25">
      <c r="A118" t="s">
        <v>5975</v>
      </c>
      <c r="B118" s="1" t="s">
        <v>5932</v>
      </c>
    </row>
    <row r="119" spans="1:2" x14ac:dyDescent="0.25">
      <c r="A119" t="s">
        <v>5976</v>
      </c>
      <c r="B119" s="1" t="s">
        <v>5932</v>
      </c>
    </row>
    <row r="120" spans="1:2" x14ac:dyDescent="0.25">
      <c r="A120" t="s">
        <v>5977</v>
      </c>
      <c r="B120" s="1" t="s">
        <v>5932</v>
      </c>
    </row>
    <row r="121" spans="1:2" x14ac:dyDescent="0.25">
      <c r="A121" t="s">
        <v>5977</v>
      </c>
      <c r="B121" s="1" t="s">
        <v>5932</v>
      </c>
    </row>
    <row r="122" spans="1:2" x14ac:dyDescent="0.25">
      <c r="A122" t="s">
        <v>5977</v>
      </c>
      <c r="B122" s="1" t="s">
        <v>5932</v>
      </c>
    </row>
    <row r="123" spans="1:2" x14ac:dyDescent="0.25">
      <c r="A123" t="s">
        <v>5978</v>
      </c>
      <c r="B123" s="1" t="s">
        <v>5932</v>
      </c>
    </row>
    <row r="124" spans="1:2" x14ac:dyDescent="0.25">
      <c r="A124" t="s">
        <v>5978</v>
      </c>
      <c r="B124" s="1" t="s">
        <v>5932</v>
      </c>
    </row>
    <row r="125" spans="1:2" x14ac:dyDescent="0.25">
      <c r="A125" t="s">
        <v>5978</v>
      </c>
      <c r="B125" s="1" t="s">
        <v>5932</v>
      </c>
    </row>
    <row r="126" spans="1:2" x14ac:dyDescent="0.25">
      <c r="A126" t="s">
        <v>5978</v>
      </c>
      <c r="B126" s="1" t="s">
        <v>5932</v>
      </c>
    </row>
    <row r="127" spans="1:2" x14ac:dyDescent="0.25">
      <c r="A127" t="s">
        <v>5978</v>
      </c>
      <c r="B127" s="1" t="s">
        <v>5932</v>
      </c>
    </row>
    <row r="128" spans="1:2" x14ac:dyDescent="0.25">
      <c r="A128" t="s">
        <v>5978</v>
      </c>
      <c r="B128" s="1" t="s">
        <v>5932</v>
      </c>
    </row>
    <row r="129" spans="1:2" x14ac:dyDescent="0.25">
      <c r="A129" t="s">
        <v>5979</v>
      </c>
      <c r="B129" s="1" t="s">
        <v>5932</v>
      </c>
    </row>
    <row r="130" spans="1:2" x14ac:dyDescent="0.25">
      <c r="A130" t="s">
        <v>5980</v>
      </c>
      <c r="B130" s="1" t="s">
        <v>5932</v>
      </c>
    </row>
    <row r="131" spans="1:2" x14ac:dyDescent="0.25">
      <c r="A131" t="s">
        <v>5980</v>
      </c>
      <c r="B131" s="1" t="s">
        <v>5932</v>
      </c>
    </row>
    <row r="132" spans="1:2" x14ac:dyDescent="0.25">
      <c r="A132" t="s">
        <v>5981</v>
      </c>
      <c r="B132" s="1" t="s">
        <v>5932</v>
      </c>
    </row>
    <row r="133" spans="1:2" x14ac:dyDescent="0.25">
      <c r="A133" t="s">
        <v>5981</v>
      </c>
      <c r="B133" s="1" t="s">
        <v>5932</v>
      </c>
    </row>
    <row r="134" spans="1:2" x14ac:dyDescent="0.25">
      <c r="A134" t="s">
        <v>5982</v>
      </c>
      <c r="B134" s="1" t="s">
        <v>5932</v>
      </c>
    </row>
    <row r="135" spans="1:2" x14ac:dyDescent="0.25">
      <c r="A135" t="s">
        <v>5982</v>
      </c>
      <c r="B135" s="1" t="s">
        <v>5932</v>
      </c>
    </row>
    <row r="136" spans="1:2" x14ac:dyDescent="0.25">
      <c r="A136" t="s">
        <v>5983</v>
      </c>
      <c r="B136" s="1" t="s">
        <v>5932</v>
      </c>
    </row>
    <row r="137" spans="1:2" x14ac:dyDescent="0.25">
      <c r="A137" t="s">
        <v>5983</v>
      </c>
      <c r="B137" s="1" t="s">
        <v>5932</v>
      </c>
    </row>
    <row r="138" spans="1:2" x14ac:dyDescent="0.25">
      <c r="A138" t="s">
        <v>5983</v>
      </c>
      <c r="B138" s="1" t="s">
        <v>5932</v>
      </c>
    </row>
    <row r="139" spans="1:2" x14ac:dyDescent="0.25">
      <c r="A139" t="s">
        <v>5983</v>
      </c>
      <c r="B139" s="1" t="s">
        <v>5932</v>
      </c>
    </row>
    <row r="140" spans="1:2" x14ac:dyDescent="0.25">
      <c r="A140" t="s">
        <v>5984</v>
      </c>
      <c r="B140" s="1" t="s">
        <v>5932</v>
      </c>
    </row>
    <row r="141" spans="1:2" x14ac:dyDescent="0.25">
      <c r="A141" t="s">
        <v>5985</v>
      </c>
      <c r="B141" s="1" t="s">
        <v>5932</v>
      </c>
    </row>
    <row r="142" spans="1:2" x14ac:dyDescent="0.25">
      <c r="A142" t="s">
        <v>5985</v>
      </c>
      <c r="B142" s="1" t="s">
        <v>5932</v>
      </c>
    </row>
    <row r="143" spans="1:2" x14ac:dyDescent="0.25">
      <c r="A143" t="s">
        <v>5985</v>
      </c>
      <c r="B143" s="1" t="s">
        <v>5932</v>
      </c>
    </row>
    <row r="144" spans="1:2" x14ac:dyDescent="0.25">
      <c r="A144" t="s">
        <v>5986</v>
      </c>
      <c r="B144" s="1" t="s">
        <v>5932</v>
      </c>
    </row>
    <row r="145" spans="1:2" x14ac:dyDescent="0.25">
      <c r="A145" t="s">
        <v>5986</v>
      </c>
      <c r="B145" s="1" t="s">
        <v>5932</v>
      </c>
    </row>
    <row r="146" spans="1:2" x14ac:dyDescent="0.25">
      <c r="A146" t="s">
        <v>5987</v>
      </c>
      <c r="B146" s="1" t="s">
        <v>5932</v>
      </c>
    </row>
    <row r="147" spans="1:2" x14ac:dyDescent="0.25">
      <c r="A147" t="s">
        <v>5987</v>
      </c>
      <c r="B147" s="1" t="s">
        <v>5932</v>
      </c>
    </row>
    <row r="148" spans="1:2" x14ac:dyDescent="0.25">
      <c r="A148" t="s">
        <v>5988</v>
      </c>
      <c r="B148" s="1" t="s">
        <v>5932</v>
      </c>
    </row>
    <row r="149" spans="1:2" x14ac:dyDescent="0.25">
      <c r="A149" t="s">
        <v>5988</v>
      </c>
      <c r="B149" s="1" t="s">
        <v>5932</v>
      </c>
    </row>
    <row r="150" spans="1:2" x14ac:dyDescent="0.25">
      <c r="A150" t="s">
        <v>5988</v>
      </c>
      <c r="B150" s="1" t="s">
        <v>5932</v>
      </c>
    </row>
    <row r="151" spans="1:2" x14ac:dyDescent="0.25">
      <c r="A151" t="s">
        <v>5988</v>
      </c>
      <c r="B151" s="1" t="s">
        <v>5932</v>
      </c>
    </row>
    <row r="152" spans="1:2" x14ac:dyDescent="0.25">
      <c r="A152" t="s">
        <v>5988</v>
      </c>
      <c r="B152" s="1" t="s">
        <v>5932</v>
      </c>
    </row>
    <row r="153" spans="1:2" x14ac:dyDescent="0.25">
      <c r="A153" t="s">
        <v>5988</v>
      </c>
      <c r="B153" s="1" t="s">
        <v>5932</v>
      </c>
    </row>
    <row r="154" spans="1:2" x14ac:dyDescent="0.25">
      <c r="A154" t="s">
        <v>5989</v>
      </c>
      <c r="B154" s="1" t="s">
        <v>5932</v>
      </c>
    </row>
    <row r="155" spans="1:2" x14ac:dyDescent="0.25">
      <c r="A155" t="s">
        <v>5990</v>
      </c>
      <c r="B155" s="1" t="s">
        <v>5932</v>
      </c>
    </row>
    <row r="156" spans="1:2" x14ac:dyDescent="0.25">
      <c r="A156" t="s">
        <v>5990</v>
      </c>
      <c r="B156" s="1" t="s">
        <v>5932</v>
      </c>
    </row>
    <row r="157" spans="1:2" x14ac:dyDescent="0.25">
      <c r="A157" t="s">
        <v>5990</v>
      </c>
      <c r="B157" s="1" t="s">
        <v>5932</v>
      </c>
    </row>
    <row r="158" spans="1:2" x14ac:dyDescent="0.25">
      <c r="A158" t="s">
        <v>5990</v>
      </c>
      <c r="B158" s="1" t="s">
        <v>5932</v>
      </c>
    </row>
    <row r="159" spans="1:2" x14ac:dyDescent="0.25">
      <c r="A159" t="s">
        <v>5990</v>
      </c>
      <c r="B159" s="1" t="s">
        <v>5932</v>
      </c>
    </row>
    <row r="160" spans="1:2" x14ac:dyDescent="0.25">
      <c r="A160" t="s">
        <v>5991</v>
      </c>
      <c r="B160" s="1" t="s">
        <v>5932</v>
      </c>
    </row>
    <row r="161" spans="1:2" x14ac:dyDescent="0.25">
      <c r="A161" t="s">
        <v>5991</v>
      </c>
      <c r="B161" s="1" t="s">
        <v>5932</v>
      </c>
    </row>
    <row r="162" spans="1:2" x14ac:dyDescent="0.25">
      <c r="A162" t="s">
        <v>5992</v>
      </c>
      <c r="B162" s="1" t="s">
        <v>5932</v>
      </c>
    </row>
    <row r="163" spans="1:2" x14ac:dyDescent="0.25">
      <c r="A163" t="s">
        <v>5993</v>
      </c>
      <c r="B163" s="1" t="s">
        <v>5932</v>
      </c>
    </row>
    <row r="164" spans="1:2" x14ac:dyDescent="0.25">
      <c r="A164" t="s">
        <v>5993</v>
      </c>
      <c r="B164" s="1" t="s">
        <v>5932</v>
      </c>
    </row>
    <row r="165" spans="1:2" x14ac:dyDescent="0.25">
      <c r="A165" t="s">
        <v>5993</v>
      </c>
      <c r="B165" s="1" t="s">
        <v>5932</v>
      </c>
    </row>
    <row r="166" spans="1:2" x14ac:dyDescent="0.25">
      <c r="A166" t="s">
        <v>5993</v>
      </c>
      <c r="B166" s="1" t="s">
        <v>5932</v>
      </c>
    </row>
    <row r="167" spans="1:2" x14ac:dyDescent="0.25">
      <c r="A167" t="s">
        <v>5994</v>
      </c>
      <c r="B167" s="1" t="s">
        <v>5932</v>
      </c>
    </row>
    <row r="168" spans="1:2" x14ac:dyDescent="0.25">
      <c r="A168" t="s">
        <v>5994</v>
      </c>
      <c r="B168" s="1" t="s">
        <v>5932</v>
      </c>
    </row>
    <row r="169" spans="1:2" x14ac:dyDescent="0.25">
      <c r="A169" t="s">
        <v>5995</v>
      </c>
      <c r="B169" s="1" t="s">
        <v>5932</v>
      </c>
    </row>
    <row r="170" spans="1:2" x14ac:dyDescent="0.25">
      <c r="A170" t="s">
        <v>5995</v>
      </c>
      <c r="B170" s="1" t="s">
        <v>5932</v>
      </c>
    </row>
    <row r="171" spans="1:2" x14ac:dyDescent="0.25">
      <c r="A171" t="s">
        <v>5996</v>
      </c>
      <c r="B171" s="1" t="s">
        <v>5932</v>
      </c>
    </row>
    <row r="172" spans="1:2" x14ac:dyDescent="0.25">
      <c r="A172" t="s">
        <v>5996</v>
      </c>
      <c r="B172" s="1" t="s">
        <v>5932</v>
      </c>
    </row>
    <row r="173" spans="1:2" x14ac:dyDescent="0.25">
      <c r="A173" t="s">
        <v>5996</v>
      </c>
      <c r="B173" s="1" t="s">
        <v>5932</v>
      </c>
    </row>
    <row r="174" spans="1:2" x14ac:dyDescent="0.25">
      <c r="A174" t="s">
        <v>5997</v>
      </c>
      <c r="B174" s="1" t="s">
        <v>5932</v>
      </c>
    </row>
    <row r="175" spans="1:2" x14ac:dyDescent="0.25">
      <c r="A175" t="s">
        <v>5998</v>
      </c>
      <c r="B175" s="1" t="s">
        <v>5932</v>
      </c>
    </row>
    <row r="176" spans="1:2" x14ac:dyDescent="0.25">
      <c r="A176" t="s">
        <v>5998</v>
      </c>
      <c r="B176" s="1" t="s">
        <v>5932</v>
      </c>
    </row>
    <row r="177" spans="1:2" x14ac:dyDescent="0.25">
      <c r="A177" t="s">
        <v>5998</v>
      </c>
      <c r="B177" s="1" t="s">
        <v>5932</v>
      </c>
    </row>
    <row r="178" spans="1:2" x14ac:dyDescent="0.25">
      <c r="A178" t="s">
        <v>5999</v>
      </c>
      <c r="B178" s="1" t="s">
        <v>5932</v>
      </c>
    </row>
    <row r="179" spans="1:2" x14ac:dyDescent="0.25">
      <c r="A179" t="s">
        <v>5999</v>
      </c>
      <c r="B179" s="1" t="s">
        <v>5932</v>
      </c>
    </row>
    <row r="180" spans="1:2" x14ac:dyDescent="0.25">
      <c r="A180" t="s">
        <v>6000</v>
      </c>
      <c r="B180" s="1" t="s">
        <v>5932</v>
      </c>
    </row>
    <row r="181" spans="1:2" x14ac:dyDescent="0.25">
      <c r="A181" t="s">
        <v>6000</v>
      </c>
      <c r="B181" s="1" t="s">
        <v>5932</v>
      </c>
    </row>
    <row r="182" spans="1:2" x14ac:dyDescent="0.25">
      <c r="A182" t="s">
        <v>6001</v>
      </c>
      <c r="B182" s="1" t="s">
        <v>5932</v>
      </c>
    </row>
    <row r="183" spans="1:2" x14ac:dyDescent="0.25">
      <c r="A183" t="s">
        <v>6001</v>
      </c>
      <c r="B183" s="1" t="s">
        <v>5932</v>
      </c>
    </row>
    <row r="184" spans="1:2" x14ac:dyDescent="0.25">
      <c r="A184" t="s">
        <v>6001</v>
      </c>
      <c r="B184" s="1" t="s">
        <v>5932</v>
      </c>
    </row>
    <row r="185" spans="1:2" x14ac:dyDescent="0.25">
      <c r="A185" t="s">
        <v>6001</v>
      </c>
      <c r="B185" s="1" t="s">
        <v>5932</v>
      </c>
    </row>
    <row r="186" spans="1:2" x14ac:dyDescent="0.25">
      <c r="A186" t="s">
        <v>6001</v>
      </c>
      <c r="B186" s="1" t="s">
        <v>5932</v>
      </c>
    </row>
    <row r="187" spans="1:2" x14ac:dyDescent="0.25">
      <c r="A187" t="s">
        <v>6002</v>
      </c>
      <c r="B187" s="1" t="s">
        <v>5932</v>
      </c>
    </row>
    <row r="188" spans="1:2" x14ac:dyDescent="0.25">
      <c r="A188" t="s">
        <v>6002</v>
      </c>
      <c r="B188" s="1" t="s">
        <v>5932</v>
      </c>
    </row>
    <row r="189" spans="1:2" x14ac:dyDescent="0.25">
      <c r="A189" t="s">
        <v>6002</v>
      </c>
      <c r="B189" s="1" t="s">
        <v>5932</v>
      </c>
    </row>
    <row r="190" spans="1:2" x14ac:dyDescent="0.25">
      <c r="A190" t="s">
        <v>6003</v>
      </c>
      <c r="B190" s="1" t="s">
        <v>5932</v>
      </c>
    </row>
    <row r="191" spans="1:2" x14ac:dyDescent="0.25">
      <c r="A191" t="s">
        <v>6003</v>
      </c>
      <c r="B191" s="1" t="s">
        <v>5932</v>
      </c>
    </row>
    <row r="192" spans="1:2" x14ac:dyDescent="0.25">
      <c r="A192" t="s">
        <v>6004</v>
      </c>
      <c r="B192" s="1" t="s">
        <v>5932</v>
      </c>
    </row>
    <row r="193" spans="1:2" x14ac:dyDescent="0.25">
      <c r="A193" t="s">
        <v>6004</v>
      </c>
      <c r="B193" s="1" t="s">
        <v>5932</v>
      </c>
    </row>
    <row r="194" spans="1:2" x14ac:dyDescent="0.25">
      <c r="A194" t="s">
        <v>6004</v>
      </c>
      <c r="B194" s="1" t="s">
        <v>5932</v>
      </c>
    </row>
    <row r="195" spans="1:2" x14ac:dyDescent="0.25">
      <c r="A195" t="s">
        <v>6005</v>
      </c>
      <c r="B195" s="1" t="s">
        <v>5932</v>
      </c>
    </row>
    <row r="196" spans="1:2" x14ac:dyDescent="0.25">
      <c r="A196" t="s">
        <v>6005</v>
      </c>
      <c r="B196" s="1" t="s">
        <v>5932</v>
      </c>
    </row>
    <row r="197" spans="1:2" x14ac:dyDescent="0.25">
      <c r="A197" t="s">
        <v>6005</v>
      </c>
      <c r="B197" s="1" t="s">
        <v>5932</v>
      </c>
    </row>
    <row r="198" spans="1:2" x14ac:dyDescent="0.25">
      <c r="A198" t="s">
        <v>6005</v>
      </c>
      <c r="B198" s="1" t="s">
        <v>5932</v>
      </c>
    </row>
    <row r="199" spans="1:2" x14ac:dyDescent="0.25">
      <c r="A199" t="s">
        <v>6006</v>
      </c>
      <c r="B199" s="1" t="s">
        <v>5932</v>
      </c>
    </row>
    <row r="200" spans="1:2" x14ac:dyDescent="0.25">
      <c r="A200" t="s">
        <v>6006</v>
      </c>
      <c r="B200" s="1" t="s">
        <v>5932</v>
      </c>
    </row>
    <row r="201" spans="1:2" x14ac:dyDescent="0.25">
      <c r="A201" t="s">
        <v>6007</v>
      </c>
      <c r="B201" s="1" t="s">
        <v>5932</v>
      </c>
    </row>
    <row r="202" spans="1:2" x14ac:dyDescent="0.25">
      <c r="A202" t="s">
        <v>6008</v>
      </c>
      <c r="B202" s="1" t="s">
        <v>5932</v>
      </c>
    </row>
    <row r="203" spans="1:2" x14ac:dyDescent="0.25">
      <c r="A203" t="s">
        <v>6008</v>
      </c>
      <c r="B203" s="1" t="s">
        <v>5932</v>
      </c>
    </row>
    <row r="204" spans="1:2" x14ac:dyDescent="0.25">
      <c r="A204" t="s">
        <v>6009</v>
      </c>
      <c r="B204" s="1" t="s">
        <v>5932</v>
      </c>
    </row>
    <row r="205" spans="1:2" x14ac:dyDescent="0.25">
      <c r="A205" t="s">
        <v>6010</v>
      </c>
      <c r="B205" s="1" t="s">
        <v>5932</v>
      </c>
    </row>
    <row r="206" spans="1:2" x14ac:dyDescent="0.25">
      <c r="A206" t="s">
        <v>6010</v>
      </c>
      <c r="B206" s="1" t="s">
        <v>5932</v>
      </c>
    </row>
    <row r="207" spans="1:2" x14ac:dyDescent="0.25">
      <c r="A207" t="s">
        <v>6010</v>
      </c>
      <c r="B207" s="1" t="s">
        <v>5932</v>
      </c>
    </row>
    <row r="208" spans="1:2" x14ac:dyDescent="0.25">
      <c r="A208" t="s">
        <v>6010</v>
      </c>
      <c r="B208" s="1" t="s">
        <v>5932</v>
      </c>
    </row>
    <row r="209" spans="1:2" x14ac:dyDescent="0.25">
      <c r="A209" t="s">
        <v>6011</v>
      </c>
      <c r="B209" s="1" t="s">
        <v>5932</v>
      </c>
    </row>
    <row r="210" spans="1:2" x14ac:dyDescent="0.25">
      <c r="A210" t="s">
        <v>6011</v>
      </c>
      <c r="B210" s="1" t="s">
        <v>5932</v>
      </c>
    </row>
    <row r="211" spans="1:2" x14ac:dyDescent="0.25">
      <c r="A211" t="s">
        <v>6011</v>
      </c>
      <c r="B211" s="1" t="s">
        <v>5932</v>
      </c>
    </row>
    <row r="212" spans="1:2" x14ac:dyDescent="0.25">
      <c r="A212" t="s">
        <v>6011</v>
      </c>
      <c r="B212" s="1" t="s">
        <v>5932</v>
      </c>
    </row>
    <row r="213" spans="1:2" x14ac:dyDescent="0.25">
      <c r="A213" t="s">
        <v>6012</v>
      </c>
      <c r="B213" s="1" t="s">
        <v>5932</v>
      </c>
    </row>
    <row r="214" spans="1:2" x14ac:dyDescent="0.25">
      <c r="A214" t="s">
        <v>6012</v>
      </c>
      <c r="B214" s="1" t="s">
        <v>5932</v>
      </c>
    </row>
    <row r="215" spans="1:2" x14ac:dyDescent="0.25">
      <c r="A215" t="s">
        <v>6012</v>
      </c>
      <c r="B215" s="1" t="s">
        <v>5932</v>
      </c>
    </row>
    <row r="216" spans="1:2" x14ac:dyDescent="0.25">
      <c r="A216" t="s">
        <v>6012</v>
      </c>
      <c r="B216" s="1" t="s">
        <v>5932</v>
      </c>
    </row>
    <row r="217" spans="1:2" x14ac:dyDescent="0.25">
      <c r="A217" t="s">
        <v>6012</v>
      </c>
      <c r="B217" s="1" t="s">
        <v>5932</v>
      </c>
    </row>
    <row r="218" spans="1:2" x14ac:dyDescent="0.25">
      <c r="A218" t="s">
        <v>6013</v>
      </c>
      <c r="B218" s="1" t="s">
        <v>5932</v>
      </c>
    </row>
    <row r="219" spans="1:2" x14ac:dyDescent="0.25">
      <c r="A219" t="s">
        <v>6013</v>
      </c>
      <c r="B219" s="1" t="s">
        <v>5932</v>
      </c>
    </row>
    <row r="220" spans="1:2" x14ac:dyDescent="0.25">
      <c r="A220" t="s">
        <v>6013</v>
      </c>
      <c r="B220" s="1" t="s">
        <v>5932</v>
      </c>
    </row>
    <row r="221" spans="1:2" x14ac:dyDescent="0.25">
      <c r="A221" t="s">
        <v>6013</v>
      </c>
      <c r="B221" s="1" t="s">
        <v>5932</v>
      </c>
    </row>
    <row r="222" spans="1:2" x14ac:dyDescent="0.25">
      <c r="A222" t="s">
        <v>6014</v>
      </c>
      <c r="B222" s="1" t="s">
        <v>5932</v>
      </c>
    </row>
    <row r="223" spans="1:2" x14ac:dyDescent="0.25">
      <c r="A223" t="s">
        <v>6014</v>
      </c>
      <c r="B223" s="1" t="s">
        <v>5932</v>
      </c>
    </row>
    <row r="224" spans="1:2" x14ac:dyDescent="0.25">
      <c r="A224" t="s">
        <v>6015</v>
      </c>
      <c r="B224" s="1" t="s">
        <v>5932</v>
      </c>
    </row>
    <row r="225" spans="1:2" x14ac:dyDescent="0.25">
      <c r="A225" t="s">
        <v>6015</v>
      </c>
      <c r="B225" s="1" t="s">
        <v>5932</v>
      </c>
    </row>
    <row r="226" spans="1:2" x14ac:dyDescent="0.25">
      <c r="A226" t="s">
        <v>6015</v>
      </c>
      <c r="B226" s="1" t="s">
        <v>5932</v>
      </c>
    </row>
    <row r="227" spans="1:2" x14ac:dyDescent="0.25">
      <c r="A227" t="s">
        <v>6016</v>
      </c>
      <c r="B227" s="1" t="s">
        <v>5932</v>
      </c>
    </row>
    <row r="228" spans="1:2" x14ac:dyDescent="0.25">
      <c r="A228" t="s">
        <v>6016</v>
      </c>
      <c r="B228" s="1" t="s">
        <v>5932</v>
      </c>
    </row>
    <row r="229" spans="1:2" x14ac:dyDescent="0.25">
      <c r="A229" t="s">
        <v>6017</v>
      </c>
      <c r="B229" s="1" t="s">
        <v>5932</v>
      </c>
    </row>
    <row r="230" spans="1:2" x14ac:dyDescent="0.25">
      <c r="A230" t="s">
        <v>6018</v>
      </c>
      <c r="B230" s="1" t="s">
        <v>5932</v>
      </c>
    </row>
    <row r="231" spans="1:2" x14ac:dyDescent="0.25">
      <c r="A231" t="s">
        <v>6018</v>
      </c>
      <c r="B231" s="1" t="s">
        <v>5932</v>
      </c>
    </row>
    <row r="232" spans="1:2" x14ac:dyDescent="0.25">
      <c r="A232" t="s">
        <v>6018</v>
      </c>
      <c r="B232" s="1" t="s">
        <v>5932</v>
      </c>
    </row>
    <row r="233" spans="1:2" x14ac:dyDescent="0.25">
      <c r="A233" t="s">
        <v>6018</v>
      </c>
      <c r="B233" s="1" t="s">
        <v>5932</v>
      </c>
    </row>
    <row r="234" spans="1:2" x14ac:dyDescent="0.25">
      <c r="A234" t="s">
        <v>6019</v>
      </c>
      <c r="B234" s="1" t="s">
        <v>5932</v>
      </c>
    </row>
    <row r="235" spans="1:2" x14ac:dyDescent="0.25">
      <c r="A235" t="s">
        <v>6019</v>
      </c>
      <c r="B235" s="1" t="s">
        <v>5932</v>
      </c>
    </row>
    <row r="236" spans="1:2" x14ac:dyDescent="0.25">
      <c r="A236" t="s">
        <v>6020</v>
      </c>
      <c r="B236" s="1" t="s">
        <v>5932</v>
      </c>
    </row>
    <row r="237" spans="1:2" x14ac:dyDescent="0.25">
      <c r="A237" t="s">
        <v>6021</v>
      </c>
      <c r="B237" s="1" t="s">
        <v>5932</v>
      </c>
    </row>
    <row r="238" spans="1:2" x14ac:dyDescent="0.25">
      <c r="A238" t="s">
        <v>6022</v>
      </c>
      <c r="B238" s="1" t="s">
        <v>5932</v>
      </c>
    </row>
    <row r="239" spans="1:2" x14ac:dyDescent="0.25">
      <c r="A239" t="s">
        <v>6023</v>
      </c>
      <c r="B239" s="1" t="s">
        <v>5932</v>
      </c>
    </row>
    <row r="240" spans="1:2" x14ac:dyDescent="0.25">
      <c r="A240" t="s">
        <v>6023</v>
      </c>
      <c r="B240" s="1" t="s">
        <v>5932</v>
      </c>
    </row>
    <row r="241" spans="1:2" x14ac:dyDescent="0.25">
      <c r="A241" t="s">
        <v>6024</v>
      </c>
      <c r="B241" s="1" t="s">
        <v>5932</v>
      </c>
    </row>
    <row r="242" spans="1:2" x14ac:dyDescent="0.25">
      <c r="A242" t="s">
        <v>6025</v>
      </c>
      <c r="B242" s="1" t="s">
        <v>5932</v>
      </c>
    </row>
    <row r="243" spans="1:2" x14ac:dyDescent="0.25">
      <c r="A243" t="s">
        <v>6025</v>
      </c>
      <c r="B243" s="1" t="s">
        <v>5932</v>
      </c>
    </row>
    <row r="244" spans="1:2" x14ac:dyDescent="0.25">
      <c r="A244" t="s">
        <v>6025</v>
      </c>
      <c r="B244" s="1" t="s">
        <v>5932</v>
      </c>
    </row>
    <row r="245" spans="1:2" x14ac:dyDescent="0.25">
      <c r="A245" t="s">
        <v>6025</v>
      </c>
      <c r="B245" s="1" t="s">
        <v>5932</v>
      </c>
    </row>
    <row r="246" spans="1:2" x14ac:dyDescent="0.25">
      <c r="A246" t="s">
        <v>6026</v>
      </c>
      <c r="B246" s="1" t="s">
        <v>5932</v>
      </c>
    </row>
    <row r="247" spans="1:2" x14ac:dyDescent="0.25">
      <c r="A247" t="s">
        <v>6026</v>
      </c>
      <c r="B247" s="1" t="s">
        <v>5932</v>
      </c>
    </row>
    <row r="248" spans="1:2" x14ac:dyDescent="0.25">
      <c r="A248" t="s">
        <v>6026</v>
      </c>
      <c r="B248" s="1" t="s">
        <v>5932</v>
      </c>
    </row>
    <row r="249" spans="1:2" x14ac:dyDescent="0.25">
      <c r="A249" t="s">
        <v>6027</v>
      </c>
      <c r="B249" s="1" t="s">
        <v>5932</v>
      </c>
    </row>
    <row r="250" spans="1:2" x14ac:dyDescent="0.25">
      <c r="A250" t="s">
        <v>6028</v>
      </c>
      <c r="B250" s="1" t="s">
        <v>5932</v>
      </c>
    </row>
    <row r="251" spans="1:2" x14ac:dyDescent="0.25">
      <c r="A251" t="s">
        <v>6028</v>
      </c>
      <c r="B251" s="1" t="s">
        <v>5932</v>
      </c>
    </row>
    <row r="252" spans="1:2" x14ac:dyDescent="0.25">
      <c r="A252" t="s">
        <v>6029</v>
      </c>
      <c r="B252" s="1" t="s">
        <v>5932</v>
      </c>
    </row>
    <row r="253" spans="1:2" x14ac:dyDescent="0.25">
      <c r="A253" t="s">
        <v>6029</v>
      </c>
      <c r="B253" s="1" t="s">
        <v>5932</v>
      </c>
    </row>
    <row r="254" spans="1:2" x14ac:dyDescent="0.25">
      <c r="A254" t="s">
        <v>6029</v>
      </c>
      <c r="B254" s="1" t="s">
        <v>5932</v>
      </c>
    </row>
    <row r="255" spans="1:2" x14ac:dyDescent="0.25">
      <c r="A255" t="s">
        <v>6029</v>
      </c>
      <c r="B255" s="1" t="s">
        <v>5932</v>
      </c>
    </row>
    <row r="256" spans="1:2" x14ac:dyDescent="0.25">
      <c r="A256" t="s">
        <v>6029</v>
      </c>
      <c r="B256" s="1" t="s">
        <v>5932</v>
      </c>
    </row>
    <row r="257" spans="1:2" x14ac:dyDescent="0.25">
      <c r="A257" t="s">
        <v>6029</v>
      </c>
      <c r="B257" s="1" t="s">
        <v>5932</v>
      </c>
    </row>
    <row r="258" spans="1:2" x14ac:dyDescent="0.25">
      <c r="A258" t="s">
        <v>6029</v>
      </c>
      <c r="B258" s="1" t="s">
        <v>5932</v>
      </c>
    </row>
    <row r="259" spans="1:2" x14ac:dyDescent="0.25">
      <c r="A259" t="s">
        <v>6029</v>
      </c>
      <c r="B259" s="1" t="s">
        <v>5932</v>
      </c>
    </row>
    <row r="260" spans="1:2" x14ac:dyDescent="0.25">
      <c r="A260" t="s">
        <v>6029</v>
      </c>
      <c r="B260" s="1" t="s">
        <v>5932</v>
      </c>
    </row>
    <row r="261" spans="1:2" x14ac:dyDescent="0.25">
      <c r="A261" t="s">
        <v>6030</v>
      </c>
      <c r="B261" s="1" t="s">
        <v>5932</v>
      </c>
    </row>
    <row r="262" spans="1:2" x14ac:dyDescent="0.25">
      <c r="A262" t="s">
        <v>6030</v>
      </c>
      <c r="B262" s="1" t="s">
        <v>5932</v>
      </c>
    </row>
    <row r="263" spans="1:2" x14ac:dyDescent="0.25">
      <c r="A263" t="s">
        <v>6031</v>
      </c>
      <c r="B263" s="1" t="s">
        <v>5932</v>
      </c>
    </row>
    <row r="264" spans="1:2" x14ac:dyDescent="0.25">
      <c r="A264" t="s">
        <v>6031</v>
      </c>
      <c r="B264" s="1" t="s">
        <v>5932</v>
      </c>
    </row>
    <row r="265" spans="1:2" x14ac:dyDescent="0.25">
      <c r="A265" t="s">
        <v>6031</v>
      </c>
      <c r="B265" s="1" t="s">
        <v>5932</v>
      </c>
    </row>
    <row r="266" spans="1:2" x14ac:dyDescent="0.25">
      <c r="A266" t="s">
        <v>6032</v>
      </c>
      <c r="B266" s="1" t="s">
        <v>5932</v>
      </c>
    </row>
    <row r="267" spans="1:2" x14ac:dyDescent="0.25">
      <c r="A267" t="s">
        <v>6032</v>
      </c>
      <c r="B267" s="1" t="s">
        <v>5932</v>
      </c>
    </row>
    <row r="268" spans="1:2" x14ac:dyDescent="0.25">
      <c r="A268" t="s">
        <v>6032</v>
      </c>
      <c r="B268" s="1" t="s">
        <v>5932</v>
      </c>
    </row>
    <row r="269" spans="1:2" x14ac:dyDescent="0.25">
      <c r="A269" t="s">
        <v>6032</v>
      </c>
      <c r="B269" s="1" t="s">
        <v>5932</v>
      </c>
    </row>
    <row r="270" spans="1:2" x14ac:dyDescent="0.25">
      <c r="A270" t="s">
        <v>6032</v>
      </c>
      <c r="B270" s="1" t="s">
        <v>5932</v>
      </c>
    </row>
    <row r="271" spans="1:2" x14ac:dyDescent="0.25">
      <c r="A271" t="s">
        <v>6032</v>
      </c>
      <c r="B271" s="1" t="s">
        <v>5932</v>
      </c>
    </row>
    <row r="272" spans="1:2" x14ac:dyDescent="0.25">
      <c r="A272" t="s">
        <v>6033</v>
      </c>
      <c r="B272" s="1" t="s">
        <v>5932</v>
      </c>
    </row>
    <row r="273" spans="1:2" x14ac:dyDescent="0.25">
      <c r="A273" t="s">
        <v>6034</v>
      </c>
      <c r="B273" s="1" t="s">
        <v>5932</v>
      </c>
    </row>
    <row r="274" spans="1:2" x14ac:dyDescent="0.25">
      <c r="A274" t="s">
        <v>6034</v>
      </c>
      <c r="B274" s="1" t="s">
        <v>5932</v>
      </c>
    </row>
    <row r="275" spans="1:2" x14ac:dyDescent="0.25">
      <c r="A275" t="s">
        <v>6035</v>
      </c>
      <c r="B275" s="1" t="s">
        <v>5932</v>
      </c>
    </row>
    <row r="276" spans="1:2" x14ac:dyDescent="0.25">
      <c r="A276" t="s">
        <v>6036</v>
      </c>
      <c r="B276" s="1" t="s">
        <v>5932</v>
      </c>
    </row>
    <row r="277" spans="1:2" x14ac:dyDescent="0.25">
      <c r="A277" t="s">
        <v>6036</v>
      </c>
      <c r="B277" s="1" t="s">
        <v>5932</v>
      </c>
    </row>
    <row r="278" spans="1:2" x14ac:dyDescent="0.25">
      <c r="A278" t="s">
        <v>6037</v>
      </c>
      <c r="B278" s="1" t="s">
        <v>5932</v>
      </c>
    </row>
    <row r="279" spans="1:2" x14ac:dyDescent="0.25">
      <c r="A279" t="s">
        <v>6037</v>
      </c>
      <c r="B279" s="1" t="s">
        <v>5932</v>
      </c>
    </row>
    <row r="280" spans="1:2" x14ac:dyDescent="0.25">
      <c r="A280" t="s">
        <v>6037</v>
      </c>
      <c r="B280" s="1" t="s">
        <v>5932</v>
      </c>
    </row>
    <row r="281" spans="1:2" x14ac:dyDescent="0.25">
      <c r="A281" t="s">
        <v>6037</v>
      </c>
      <c r="B281" s="1" t="s">
        <v>5932</v>
      </c>
    </row>
    <row r="282" spans="1:2" x14ac:dyDescent="0.25">
      <c r="A282" t="s">
        <v>6037</v>
      </c>
      <c r="B282" s="1" t="s">
        <v>5932</v>
      </c>
    </row>
    <row r="283" spans="1:2" x14ac:dyDescent="0.25">
      <c r="A283" t="s">
        <v>6037</v>
      </c>
      <c r="B283" s="1" t="s">
        <v>5932</v>
      </c>
    </row>
    <row r="284" spans="1:2" x14ac:dyDescent="0.25">
      <c r="A284" t="s">
        <v>6038</v>
      </c>
      <c r="B284" s="1" t="s">
        <v>5932</v>
      </c>
    </row>
    <row r="285" spans="1:2" x14ac:dyDescent="0.25">
      <c r="A285" t="s">
        <v>6038</v>
      </c>
      <c r="B285" s="1" t="s">
        <v>5932</v>
      </c>
    </row>
    <row r="286" spans="1:2" x14ac:dyDescent="0.25">
      <c r="A286" t="s">
        <v>6038</v>
      </c>
      <c r="B286" s="1" t="s">
        <v>5932</v>
      </c>
    </row>
    <row r="287" spans="1:2" x14ac:dyDescent="0.25">
      <c r="A287" t="s">
        <v>6039</v>
      </c>
      <c r="B287" s="1" t="s">
        <v>5932</v>
      </c>
    </row>
    <row r="288" spans="1:2" x14ac:dyDescent="0.25">
      <c r="A288" t="s">
        <v>6039</v>
      </c>
      <c r="B288" s="1" t="s">
        <v>5932</v>
      </c>
    </row>
    <row r="289" spans="1:2" x14ac:dyDescent="0.25">
      <c r="A289" t="s">
        <v>6039</v>
      </c>
      <c r="B289" s="1" t="s">
        <v>5932</v>
      </c>
    </row>
    <row r="290" spans="1:2" x14ac:dyDescent="0.25">
      <c r="A290" t="s">
        <v>6039</v>
      </c>
      <c r="B290" s="1" t="s">
        <v>5932</v>
      </c>
    </row>
    <row r="291" spans="1:2" x14ac:dyDescent="0.25">
      <c r="A291" t="s">
        <v>6039</v>
      </c>
      <c r="B291" s="1" t="s">
        <v>5932</v>
      </c>
    </row>
    <row r="292" spans="1:2" x14ac:dyDescent="0.25">
      <c r="A292" t="s">
        <v>6040</v>
      </c>
      <c r="B292" s="1" t="s">
        <v>5932</v>
      </c>
    </row>
    <row r="293" spans="1:2" x14ac:dyDescent="0.25">
      <c r="A293" t="s">
        <v>6040</v>
      </c>
      <c r="B293" s="1" t="s">
        <v>5932</v>
      </c>
    </row>
    <row r="294" spans="1:2" x14ac:dyDescent="0.25">
      <c r="A294" t="s">
        <v>6040</v>
      </c>
      <c r="B294" s="1" t="s">
        <v>5932</v>
      </c>
    </row>
    <row r="295" spans="1:2" x14ac:dyDescent="0.25">
      <c r="A295" t="s">
        <v>6040</v>
      </c>
      <c r="B295" s="1" t="s">
        <v>5932</v>
      </c>
    </row>
    <row r="296" spans="1:2" x14ac:dyDescent="0.25">
      <c r="A296" t="s">
        <v>6040</v>
      </c>
      <c r="B296" s="1" t="s">
        <v>5932</v>
      </c>
    </row>
    <row r="297" spans="1:2" x14ac:dyDescent="0.25">
      <c r="A297" t="s">
        <v>6040</v>
      </c>
      <c r="B297" s="1" t="s">
        <v>5932</v>
      </c>
    </row>
    <row r="298" spans="1:2" x14ac:dyDescent="0.25">
      <c r="A298" t="s">
        <v>6040</v>
      </c>
      <c r="B298" s="1" t="s">
        <v>5932</v>
      </c>
    </row>
    <row r="299" spans="1:2" x14ac:dyDescent="0.25">
      <c r="A299" t="s">
        <v>6041</v>
      </c>
      <c r="B299" s="1" t="s">
        <v>5932</v>
      </c>
    </row>
    <row r="300" spans="1:2" x14ac:dyDescent="0.25">
      <c r="A300" t="s">
        <v>6041</v>
      </c>
      <c r="B300" s="1" t="s">
        <v>5932</v>
      </c>
    </row>
    <row r="301" spans="1:2" x14ac:dyDescent="0.25">
      <c r="A301" t="s">
        <v>6041</v>
      </c>
      <c r="B301" s="1" t="s">
        <v>5932</v>
      </c>
    </row>
    <row r="302" spans="1:2" x14ac:dyDescent="0.25">
      <c r="A302" t="s">
        <v>6042</v>
      </c>
      <c r="B302" s="1" t="s">
        <v>5932</v>
      </c>
    </row>
    <row r="303" spans="1:2" x14ac:dyDescent="0.25">
      <c r="A303" t="s">
        <v>6043</v>
      </c>
      <c r="B303" s="1" t="s">
        <v>5932</v>
      </c>
    </row>
    <row r="304" spans="1:2" x14ac:dyDescent="0.25">
      <c r="A304" t="s">
        <v>6044</v>
      </c>
      <c r="B304" s="1" t="s">
        <v>5932</v>
      </c>
    </row>
    <row r="305" spans="1:2" x14ac:dyDescent="0.25">
      <c r="A305" t="s">
        <v>6044</v>
      </c>
      <c r="B305" s="1" t="s">
        <v>5932</v>
      </c>
    </row>
    <row r="306" spans="1:2" x14ac:dyDescent="0.25">
      <c r="A306" t="s">
        <v>6044</v>
      </c>
      <c r="B306" s="1" t="s">
        <v>5932</v>
      </c>
    </row>
    <row r="307" spans="1:2" x14ac:dyDescent="0.25">
      <c r="A307" t="s">
        <v>6044</v>
      </c>
      <c r="B307" s="1" t="s">
        <v>5932</v>
      </c>
    </row>
    <row r="308" spans="1:2" x14ac:dyDescent="0.25">
      <c r="A308" t="s">
        <v>6045</v>
      </c>
      <c r="B308" s="1" t="s">
        <v>5932</v>
      </c>
    </row>
    <row r="309" spans="1:2" x14ac:dyDescent="0.25">
      <c r="A309" t="s">
        <v>6045</v>
      </c>
      <c r="B309" s="1" t="s">
        <v>5932</v>
      </c>
    </row>
    <row r="310" spans="1:2" x14ac:dyDescent="0.25">
      <c r="A310" t="s">
        <v>6045</v>
      </c>
      <c r="B310" s="1" t="s">
        <v>5932</v>
      </c>
    </row>
    <row r="311" spans="1:2" x14ac:dyDescent="0.25">
      <c r="A311" t="s">
        <v>6045</v>
      </c>
      <c r="B311" s="1" t="s">
        <v>5932</v>
      </c>
    </row>
    <row r="312" spans="1:2" x14ac:dyDescent="0.25">
      <c r="A312" t="s">
        <v>6045</v>
      </c>
      <c r="B312" s="1" t="s">
        <v>5932</v>
      </c>
    </row>
    <row r="313" spans="1:2" x14ac:dyDescent="0.25">
      <c r="A313" t="s">
        <v>6046</v>
      </c>
      <c r="B313" s="1" t="s">
        <v>5932</v>
      </c>
    </row>
    <row r="314" spans="1:2" x14ac:dyDescent="0.25">
      <c r="A314" t="s">
        <v>6046</v>
      </c>
      <c r="B314" s="1" t="s">
        <v>5932</v>
      </c>
    </row>
    <row r="315" spans="1:2" x14ac:dyDescent="0.25">
      <c r="A315" t="s">
        <v>6047</v>
      </c>
      <c r="B315" s="1" t="s">
        <v>5932</v>
      </c>
    </row>
    <row r="316" spans="1:2" x14ac:dyDescent="0.25">
      <c r="A316" t="s">
        <v>6047</v>
      </c>
      <c r="B316" s="1" t="s">
        <v>5932</v>
      </c>
    </row>
    <row r="317" spans="1:2" x14ac:dyDescent="0.25">
      <c r="A317" t="s">
        <v>6048</v>
      </c>
      <c r="B317" s="1" t="s">
        <v>5932</v>
      </c>
    </row>
    <row r="318" spans="1:2" x14ac:dyDescent="0.25">
      <c r="A318" t="s">
        <v>6048</v>
      </c>
      <c r="B318" s="1" t="s">
        <v>5932</v>
      </c>
    </row>
    <row r="319" spans="1:2" x14ac:dyDescent="0.25">
      <c r="A319" t="s">
        <v>6048</v>
      </c>
      <c r="B319" s="1" t="s">
        <v>5932</v>
      </c>
    </row>
    <row r="320" spans="1:2" x14ac:dyDescent="0.25">
      <c r="A320" t="s">
        <v>6049</v>
      </c>
      <c r="B320" s="1" t="s">
        <v>5932</v>
      </c>
    </row>
    <row r="321" spans="1:2" x14ac:dyDescent="0.25">
      <c r="A321" t="s">
        <v>6050</v>
      </c>
      <c r="B321" s="1" t="s">
        <v>5932</v>
      </c>
    </row>
    <row r="322" spans="1:2" x14ac:dyDescent="0.25">
      <c r="A322" t="s">
        <v>6051</v>
      </c>
      <c r="B322" s="1" t="s">
        <v>5932</v>
      </c>
    </row>
    <row r="323" spans="1:2" x14ac:dyDescent="0.25">
      <c r="A323" t="s">
        <v>6052</v>
      </c>
      <c r="B323" s="1" t="s">
        <v>5932</v>
      </c>
    </row>
    <row r="324" spans="1:2" x14ac:dyDescent="0.25">
      <c r="A324" t="s">
        <v>6053</v>
      </c>
      <c r="B324" s="1" t="s">
        <v>5932</v>
      </c>
    </row>
    <row r="325" spans="1:2" x14ac:dyDescent="0.25">
      <c r="A325" t="s">
        <v>6054</v>
      </c>
      <c r="B325" s="1" t="s">
        <v>5932</v>
      </c>
    </row>
    <row r="326" spans="1:2" x14ac:dyDescent="0.25">
      <c r="A326" t="s">
        <v>6055</v>
      </c>
      <c r="B326" s="1" t="s">
        <v>5932</v>
      </c>
    </row>
    <row r="327" spans="1:2" x14ac:dyDescent="0.25">
      <c r="A327" t="s">
        <v>6055</v>
      </c>
      <c r="B327" s="1" t="s">
        <v>5932</v>
      </c>
    </row>
    <row r="328" spans="1:2" x14ac:dyDescent="0.25">
      <c r="A328" t="s">
        <v>6055</v>
      </c>
      <c r="B328" s="1" t="s">
        <v>5932</v>
      </c>
    </row>
    <row r="329" spans="1:2" x14ac:dyDescent="0.25">
      <c r="A329" t="s">
        <v>6056</v>
      </c>
      <c r="B329" s="1" t="s">
        <v>5932</v>
      </c>
    </row>
    <row r="330" spans="1:2" x14ac:dyDescent="0.25">
      <c r="A330" t="s">
        <v>6056</v>
      </c>
      <c r="B330" s="1" t="s">
        <v>5932</v>
      </c>
    </row>
    <row r="331" spans="1:2" x14ac:dyDescent="0.25">
      <c r="A331" t="s">
        <v>6056</v>
      </c>
      <c r="B331" s="1" t="s">
        <v>5932</v>
      </c>
    </row>
    <row r="332" spans="1:2" x14ac:dyDescent="0.25">
      <c r="A332" t="s">
        <v>6056</v>
      </c>
      <c r="B332" s="1" t="s">
        <v>5932</v>
      </c>
    </row>
    <row r="333" spans="1:2" x14ac:dyDescent="0.25">
      <c r="A333" t="s">
        <v>6056</v>
      </c>
      <c r="B333" s="1" t="s">
        <v>5932</v>
      </c>
    </row>
    <row r="334" spans="1:2" x14ac:dyDescent="0.25">
      <c r="A334" t="s">
        <v>6056</v>
      </c>
      <c r="B334" s="1" t="s">
        <v>5932</v>
      </c>
    </row>
    <row r="335" spans="1:2" x14ac:dyDescent="0.25">
      <c r="A335" t="s">
        <v>6057</v>
      </c>
      <c r="B335" s="1" t="s">
        <v>5932</v>
      </c>
    </row>
    <row r="336" spans="1:2" x14ac:dyDescent="0.25">
      <c r="A336" t="s">
        <v>6057</v>
      </c>
      <c r="B336" s="1" t="s">
        <v>5932</v>
      </c>
    </row>
    <row r="337" spans="1:2" x14ac:dyDescent="0.25">
      <c r="A337" t="s">
        <v>6057</v>
      </c>
      <c r="B337" s="1" t="s">
        <v>5932</v>
      </c>
    </row>
    <row r="338" spans="1:2" x14ac:dyDescent="0.25">
      <c r="A338" t="s">
        <v>6058</v>
      </c>
      <c r="B338" s="1" t="s">
        <v>5932</v>
      </c>
    </row>
    <row r="339" spans="1:2" x14ac:dyDescent="0.25">
      <c r="A339" t="s">
        <v>6058</v>
      </c>
      <c r="B339" s="1" t="s">
        <v>5932</v>
      </c>
    </row>
    <row r="340" spans="1:2" x14ac:dyDescent="0.25">
      <c r="A340" t="s">
        <v>6058</v>
      </c>
      <c r="B340" s="1" t="s">
        <v>5932</v>
      </c>
    </row>
    <row r="341" spans="1:2" x14ac:dyDescent="0.25">
      <c r="A341" t="s">
        <v>6059</v>
      </c>
      <c r="B341" s="1" t="s">
        <v>5932</v>
      </c>
    </row>
    <row r="342" spans="1:2" x14ac:dyDescent="0.25">
      <c r="A342" t="s">
        <v>6059</v>
      </c>
      <c r="B342" s="1" t="s">
        <v>5932</v>
      </c>
    </row>
    <row r="343" spans="1:2" x14ac:dyDescent="0.25">
      <c r="A343" t="s">
        <v>6060</v>
      </c>
      <c r="B343" s="1" t="s">
        <v>5932</v>
      </c>
    </row>
    <row r="344" spans="1:2" x14ac:dyDescent="0.25">
      <c r="A344" t="s">
        <v>6061</v>
      </c>
      <c r="B344" s="1" t="s">
        <v>5932</v>
      </c>
    </row>
    <row r="345" spans="1:2" x14ac:dyDescent="0.25">
      <c r="A345" t="s">
        <v>6062</v>
      </c>
      <c r="B345" s="1" t="s">
        <v>5932</v>
      </c>
    </row>
    <row r="346" spans="1:2" x14ac:dyDescent="0.25">
      <c r="A346" t="s">
        <v>6062</v>
      </c>
      <c r="B346" s="1" t="s">
        <v>5932</v>
      </c>
    </row>
    <row r="347" spans="1:2" x14ac:dyDescent="0.25">
      <c r="A347" t="s">
        <v>6063</v>
      </c>
      <c r="B347" s="1" t="s">
        <v>5932</v>
      </c>
    </row>
    <row r="348" spans="1:2" x14ac:dyDescent="0.25">
      <c r="A348" t="s">
        <v>6064</v>
      </c>
      <c r="B348" s="1" t="s">
        <v>5932</v>
      </c>
    </row>
    <row r="349" spans="1:2" x14ac:dyDescent="0.25">
      <c r="A349" t="s">
        <v>6064</v>
      </c>
      <c r="B349" s="1" t="s">
        <v>5932</v>
      </c>
    </row>
    <row r="350" spans="1:2" x14ac:dyDescent="0.25">
      <c r="A350" t="s">
        <v>6065</v>
      </c>
      <c r="B350" s="1" t="s">
        <v>5932</v>
      </c>
    </row>
    <row r="351" spans="1:2" x14ac:dyDescent="0.25">
      <c r="A351" t="s">
        <v>6065</v>
      </c>
      <c r="B351" s="1" t="s">
        <v>5932</v>
      </c>
    </row>
    <row r="352" spans="1:2" x14ac:dyDescent="0.25">
      <c r="A352" t="s">
        <v>6065</v>
      </c>
      <c r="B352" s="1" t="s">
        <v>5932</v>
      </c>
    </row>
    <row r="353" spans="1:2" x14ac:dyDescent="0.25">
      <c r="A353" t="s">
        <v>6065</v>
      </c>
      <c r="B353" s="1" t="s">
        <v>5932</v>
      </c>
    </row>
    <row r="354" spans="1:2" x14ac:dyDescent="0.25">
      <c r="A354" t="s">
        <v>6065</v>
      </c>
      <c r="B354" s="1" t="s">
        <v>5932</v>
      </c>
    </row>
    <row r="355" spans="1:2" x14ac:dyDescent="0.25">
      <c r="A355" t="s">
        <v>6066</v>
      </c>
      <c r="B355" s="1" t="s">
        <v>5932</v>
      </c>
    </row>
    <row r="356" spans="1:2" x14ac:dyDescent="0.25">
      <c r="A356" t="s">
        <v>6067</v>
      </c>
      <c r="B356" s="1" t="s">
        <v>5932</v>
      </c>
    </row>
    <row r="357" spans="1:2" x14ac:dyDescent="0.25">
      <c r="A357" t="s">
        <v>6068</v>
      </c>
      <c r="B357" s="1" t="s">
        <v>5932</v>
      </c>
    </row>
    <row r="358" spans="1:2" x14ac:dyDescent="0.25">
      <c r="A358" t="s">
        <v>6069</v>
      </c>
      <c r="B358" s="1" t="s">
        <v>5932</v>
      </c>
    </row>
    <row r="359" spans="1:2" x14ac:dyDescent="0.25">
      <c r="A359" t="s">
        <v>6069</v>
      </c>
      <c r="B359" s="1" t="s">
        <v>5932</v>
      </c>
    </row>
    <row r="360" spans="1:2" x14ac:dyDescent="0.25">
      <c r="A360" t="s">
        <v>6069</v>
      </c>
      <c r="B360" s="1" t="s">
        <v>5932</v>
      </c>
    </row>
    <row r="361" spans="1:2" x14ac:dyDescent="0.25">
      <c r="A361" t="s">
        <v>6070</v>
      </c>
      <c r="B361" s="1" t="s">
        <v>5932</v>
      </c>
    </row>
    <row r="362" spans="1:2" x14ac:dyDescent="0.25">
      <c r="A362" t="s">
        <v>6070</v>
      </c>
      <c r="B362" s="1" t="s">
        <v>5932</v>
      </c>
    </row>
    <row r="363" spans="1:2" x14ac:dyDescent="0.25">
      <c r="A363" t="s">
        <v>6071</v>
      </c>
      <c r="B363" s="1" t="s">
        <v>5932</v>
      </c>
    </row>
    <row r="364" spans="1:2" x14ac:dyDescent="0.25">
      <c r="A364" t="s">
        <v>6071</v>
      </c>
      <c r="B364" s="1" t="s">
        <v>5932</v>
      </c>
    </row>
    <row r="365" spans="1:2" x14ac:dyDescent="0.25">
      <c r="A365" t="s">
        <v>6071</v>
      </c>
      <c r="B365" s="1" t="s">
        <v>5932</v>
      </c>
    </row>
    <row r="366" spans="1:2" x14ac:dyDescent="0.25">
      <c r="A366" t="s">
        <v>6071</v>
      </c>
      <c r="B366" s="1" t="s">
        <v>5932</v>
      </c>
    </row>
    <row r="367" spans="1:2" x14ac:dyDescent="0.25">
      <c r="A367" t="s">
        <v>6071</v>
      </c>
      <c r="B367" s="1" t="s">
        <v>5932</v>
      </c>
    </row>
    <row r="368" spans="1:2" x14ac:dyDescent="0.25">
      <c r="A368" t="s">
        <v>6071</v>
      </c>
      <c r="B368" s="1" t="s">
        <v>5932</v>
      </c>
    </row>
    <row r="369" spans="1:2" x14ac:dyDescent="0.25">
      <c r="A369" t="s">
        <v>6071</v>
      </c>
      <c r="B369" s="1" t="s">
        <v>5932</v>
      </c>
    </row>
    <row r="370" spans="1:2" x14ac:dyDescent="0.25">
      <c r="A370" t="s">
        <v>6072</v>
      </c>
      <c r="B370" s="1" t="s">
        <v>5932</v>
      </c>
    </row>
    <row r="371" spans="1:2" x14ac:dyDescent="0.25">
      <c r="A371" t="s">
        <v>6073</v>
      </c>
      <c r="B371" s="1" t="s">
        <v>5932</v>
      </c>
    </row>
    <row r="372" spans="1:2" x14ac:dyDescent="0.25">
      <c r="A372" t="s">
        <v>6073</v>
      </c>
      <c r="B372" s="1" t="s">
        <v>5932</v>
      </c>
    </row>
    <row r="373" spans="1:2" x14ac:dyDescent="0.25">
      <c r="A373" t="s">
        <v>6073</v>
      </c>
      <c r="B373" s="1" t="s">
        <v>5932</v>
      </c>
    </row>
    <row r="374" spans="1:2" x14ac:dyDescent="0.25">
      <c r="A374" t="s">
        <v>6073</v>
      </c>
      <c r="B374" s="1" t="s">
        <v>5932</v>
      </c>
    </row>
    <row r="375" spans="1:2" x14ac:dyDescent="0.25">
      <c r="A375" t="s">
        <v>6073</v>
      </c>
      <c r="B375" s="1" t="s">
        <v>5932</v>
      </c>
    </row>
    <row r="376" spans="1:2" x14ac:dyDescent="0.25">
      <c r="A376" t="s">
        <v>6073</v>
      </c>
      <c r="B376" s="1" t="s">
        <v>5932</v>
      </c>
    </row>
    <row r="377" spans="1:2" x14ac:dyDescent="0.25">
      <c r="A377" t="s">
        <v>6073</v>
      </c>
      <c r="B377" s="1" t="s">
        <v>5932</v>
      </c>
    </row>
    <row r="378" spans="1:2" x14ac:dyDescent="0.25">
      <c r="A378" t="s">
        <v>6074</v>
      </c>
      <c r="B378" s="1" t="s">
        <v>5932</v>
      </c>
    </row>
    <row r="379" spans="1:2" x14ac:dyDescent="0.25">
      <c r="A379" t="s">
        <v>6074</v>
      </c>
      <c r="B379" s="1" t="s">
        <v>5932</v>
      </c>
    </row>
    <row r="380" spans="1:2" x14ac:dyDescent="0.25">
      <c r="A380" t="s">
        <v>6074</v>
      </c>
      <c r="B380" s="1" t="s">
        <v>5932</v>
      </c>
    </row>
    <row r="381" spans="1:2" x14ac:dyDescent="0.25">
      <c r="A381" t="s">
        <v>6075</v>
      </c>
      <c r="B381" s="1" t="s">
        <v>5932</v>
      </c>
    </row>
    <row r="382" spans="1:2" x14ac:dyDescent="0.25">
      <c r="A382" t="s">
        <v>6075</v>
      </c>
      <c r="B382" s="1" t="s">
        <v>5932</v>
      </c>
    </row>
    <row r="383" spans="1:2" x14ac:dyDescent="0.25">
      <c r="A383" t="s">
        <v>6075</v>
      </c>
      <c r="B383" s="1" t="s">
        <v>5932</v>
      </c>
    </row>
    <row r="384" spans="1:2" x14ac:dyDescent="0.25">
      <c r="A384" t="s">
        <v>6075</v>
      </c>
      <c r="B384" s="1" t="s">
        <v>5932</v>
      </c>
    </row>
    <row r="385" spans="1:2" x14ac:dyDescent="0.25">
      <c r="A385" t="s">
        <v>6075</v>
      </c>
      <c r="B385" s="1" t="s">
        <v>5932</v>
      </c>
    </row>
    <row r="386" spans="1:2" x14ac:dyDescent="0.25">
      <c r="A386" t="s">
        <v>6075</v>
      </c>
      <c r="B386" s="1" t="s">
        <v>5932</v>
      </c>
    </row>
    <row r="387" spans="1:2" x14ac:dyDescent="0.25">
      <c r="A387" t="s">
        <v>6076</v>
      </c>
      <c r="B387" s="1" t="s">
        <v>5932</v>
      </c>
    </row>
    <row r="388" spans="1:2" x14ac:dyDescent="0.25">
      <c r="A388" t="s">
        <v>6076</v>
      </c>
      <c r="B388" s="1" t="s">
        <v>5932</v>
      </c>
    </row>
    <row r="389" spans="1:2" x14ac:dyDescent="0.25">
      <c r="A389" t="s">
        <v>6077</v>
      </c>
      <c r="B389" s="1" t="s">
        <v>5932</v>
      </c>
    </row>
    <row r="390" spans="1:2" x14ac:dyDescent="0.25">
      <c r="A390" t="s">
        <v>6078</v>
      </c>
      <c r="B390" s="1" t="s">
        <v>5932</v>
      </c>
    </row>
    <row r="391" spans="1:2" x14ac:dyDescent="0.25">
      <c r="A391" t="s">
        <v>6079</v>
      </c>
      <c r="B391" s="1" t="s">
        <v>5932</v>
      </c>
    </row>
    <row r="392" spans="1:2" x14ac:dyDescent="0.25">
      <c r="A392" t="s">
        <v>6080</v>
      </c>
      <c r="B392" s="1" t="s">
        <v>5932</v>
      </c>
    </row>
    <row r="393" spans="1:2" x14ac:dyDescent="0.25">
      <c r="A393" t="s">
        <v>6080</v>
      </c>
      <c r="B393" s="1" t="s">
        <v>5932</v>
      </c>
    </row>
    <row r="394" spans="1:2" x14ac:dyDescent="0.25">
      <c r="A394" t="s">
        <v>6080</v>
      </c>
      <c r="B394" s="1" t="s">
        <v>5932</v>
      </c>
    </row>
    <row r="395" spans="1:2" x14ac:dyDescent="0.25">
      <c r="A395" t="s">
        <v>6081</v>
      </c>
      <c r="B395" s="1" t="s">
        <v>5932</v>
      </c>
    </row>
    <row r="396" spans="1:2" x14ac:dyDescent="0.25">
      <c r="A396" t="s">
        <v>6082</v>
      </c>
      <c r="B396" s="1" t="s">
        <v>5932</v>
      </c>
    </row>
    <row r="397" spans="1:2" x14ac:dyDescent="0.25">
      <c r="A397" t="s">
        <v>6082</v>
      </c>
      <c r="B397" s="1" t="s">
        <v>5932</v>
      </c>
    </row>
    <row r="398" spans="1:2" x14ac:dyDescent="0.25">
      <c r="A398" t="s">
        <v>6082</v>
      </c>
      <c r="B398" s="1" t="s">
        <v>5932</v>
      </c>
    </row>
    <row r="399" spans="1:2" x14ac:dyDescent="0.25">
      <c r="A399" t="s">
        <v>6083</v>
      </c>
      <c r="B399" s="1" t="s">
        <v>5932</v>
      </c>
    </row>
    <row r="400" spans="1:2" x14ac:dyDescent="0.25">
      <c r="A400" t="s">
        <v>6083</v>
      </c>
      <c r="B400" s="1" t="s">
        <v>5932</v>
      </c>
    </row>
    <row r="401" spans="1:2" x14ac:dyDescent="0.25">
      <c r="A401" t="s">
        <v>6084</v>
      </c>
      <c r="B401" s="1" t="s">
        <v>5932</v>
      </c>
    </row>
    <row r="402" spans="1:2" x14ac:dyDescent="0.25">
      <c r="A402" t="s">
        <v>6084</v>
      </c>
      <c r="B402" s="1" t="s">
        <v>5932</v>
      </c>
    </row>
    <row r="403" spans="1:2" x14ac:dyDescent="0.25">
      <c r="A403" t="s">
        <v>6085</v>
      </c>
      <c r="B403" s="1" t="s">
        <v>5932</v>
      </c>
    </row>
    <row r="404" spans="1:2" x14ac:dyDescent="0.25">
      <c r="A404" t="s">
        <v>6086</v>
      </c>
      <c r="B404" s="1" t="s">
        <v>5932</v>
      </c>
    </row>
    <row r="405" spans="1:2" x14ac:dyDescent="0.25">
      <c r="A405" t="s">
        <v>6086</v>
      </c>
      <c r="B405" s="1" t="s">
        <v>5932</v>
      </c>
    </row>
    <row r="406" spans="1:2" x14ac:dyDescent="0.25">
      <c r="A406" t="s">
        <v>6086</v>
      </c>
      <c r="B406" s="1" t="s">
        <v>5932</v>
      </c>
    </row>
    <row r="407" spans="1:2" x14ac:dyDescent="0.25">
      <c r="A407" t="s">
        <v>6086</v>
      </c>
      <c r="B407" s="1" t="s">
        <v>5932</v>
      </c>
    </row>
    <row r="408" spans="1:2" x14ac:dyDescent="0.25">
      <c r="A408" t="s">
        <v>6087</v>
      </c>
      <c r="B408" s="1" t="s">
        <v>5932</v>
      </c>
    </row>
    <row r="409" spans="1:2" x14ac:dyDescent="0.25">
      <c r="A409" t="s">
        <v>6087</v>
      </c>
      <c r="B409" s="1" t="s">
        <v>5932</v>
      </c>
    </row>
    <row r="410" spans="1:2" x14ac:dyDescent="0.25">
      <c r="A410" t="s">
        <v>6088</v>
      </c>
      <c r="B410" s="1" t="s">
        <v>5932</v>
      </c>
    </row>
    <row r="411" spans="1:2" x14ac:dyDescent="0.25">
      <c r="A411" t="s">
        <v>6089</v>
      </c>
      <c r="B411" s="1" t="s">
        <v>5932</v>
      </c>
    </row>
    <row r="412" spans="1:2" x14ac:dyDescent="0.25">
      <c r="A412" t="s">
        <v>6089</v>
      </c>
      <c r="B412" s="1" t="s">
        <v>5932</v>
      </c>
    </row>
    <row r="413" spans="1:2" x14ac:dyDescent="0.25">
      <c r="A413" t="s">
        <v>6089</v>
      </c>
      <c r="B413" s="1" t="s">
        <v>5932</v>
      </c>
    </row>
    <row r="414" spans="1:2" x14ac:dyDescent="0.25">
      <c r="A414" t="s">
        <v>6089</v>
      </c>
      <c r="B414" s="1" t="s">
        <v>5932</v>
      </c>
    </row>
    <row r="415" spans="1:2" x14ac:dyDescent="0.25">
      <c r="A415" t="s">
        <v>6089</v>
      </c>
      <c r="B415" s="1" t="s">
        <v>5932</v>
      </c>
    </row>
    <row r="416" spans="1:2" x14ac:dyDescent="0.25">
      <c r="A416" t="s">
        <v>6089</v>
      </c>
      <c r="B416" s="1" t="s">
        <v>5932</v>
      </c>
    </row>
    <row r="417" spans="1:2" x14ac:dyDescent="0.25">
      <c r="A417" t="s">
        <v>6089</v>
      </c>
      <c r="B417" s="1" t="s">
        <v>5932</v>
      </c>
    </row>
    <row r="418" spans="1:2" x14ac:dyDescent="0.25">
      <c r="A418" t="s">
        <v>6089</v>
      </c>
      <c r="B418" s="1" t="s">
        <v>5932</v>
      </c>
    </row>
    <row r="419" spans="1:2" x14ac:dyDescent="0.25">
      <c r="A419" t="s">
        <v>6089</v>
      </c>
      <c r="B419" s="1" t="s">
        <v>5932</v>
      </c>
    </row>
    <row r="420" spans="1:2" x14ac:dyDescent="0.25">
      <c r="A420" t="s">
        <v>6089</v>
      </c>
      <c r="B420" s="1" t="s">
        <v>5932</v>
      </c>
    </row>
    <row r="421" spans="1:2" x14ac:dyDescent="0.25">
      <c r="A421" t="s">
        <v>6089</v>
      </c>
      <c r="B421" s="1" t="s">
        <v>5932</v>
      </c>
    </row>
    <row r="422" spans="1:2" x14ac:dyDescent="0.25">
      <c r="A422" t="s">
        <v>6090</v>
      </c>
      <c r="B422" s="1" t="s">
        <v>5932</v>
      </c>
    </row>
    <row r="423" spans="1:2" x14ac:dyDescent="0.25">
      <c r="A423" t="s">
        <v>6091</v>
      </c>
      <c r="B423" s="1" t="s">
        <v>5932</v>
      </c>
    </row>
    <row r="424" spans="1:2" x14ac:dyDescent="0.25">
      <c r="A424" t="s">
        <v>6092</v>
      </c>
      <c r="B424" s="1" t="s">
        <v>5932</v>
      </c>
    </row>
    <row r="425" spans="1:2" x14ac:dyDescent="0.25">
      <c r="A425" t="s">
        <v>6093</v>
      </c>
      <c r="B425" s="1" t="s">
        <v>5932</v>
      </c>
    </row>
    <row r="426" spans="1:2" x14ac:dyDescent="0.25">
      <c r="A426" t="s">
        <v>6093</v>
      </c>
      <c r="B426" s="1" t="s">
        <v>5932</v>
      </c>
    </row>
    <row r="427" spans="1:2" x14ac:dyDescent="0.25">
      <c r="A427" t="s">
        <v>6093</v>
      </c>
      <c r="B427" s="1" t="s">
        <v>5932</v>
      </c>
    </row>
    <row r="428" spans="1:2" x14ac:dyDescent="0.25">
      <c r="A428" t="s">
        <v>6093</v>
      </c>
      <c r="B428" s="1" t="s">
        <v>5932</v>
      </c>
    </row>
    <row r="429" spans="1:2" x14ac:dyDescent="0.25">
      <c r="A429" t="s">
        <v>6093</v>
      </c>
      <c r="B429" s="1" t="s">
        <v>5932</v>
      </c>
    </row>
    <row r="430" spans="1:2" x14ac:dyDescent="0.25">
      <c r="A430" t="s">
        <v>6093</v>
      </c>
      <c r="B430" s="1" t="s">
        <v>5932</v>
      </c>
    </row>
    <row r="431" spans="1:2" x14ac:dyDescent="0.25">
      <c r="A431" t="s">
        <v>6093</v>
      </c>
      <c r="B431" s="1" t="s">
        <v>5932</v>
      </c>
    </row>
    <row r="432" spans="1:2" x14ac:dyDescent="0.25">
      <c r="A432" t="s">
        <v>6093</v>
      </c>
      <c r="B432" s="1" t="s">
        <v>5932</v>
      </c>
    </row>
    <row r="433" spans="1:2" x14ac:dyDescent="0.25">
      <c r="A433" t="s">
        <v>6093</v>
      </c>
      <c r="B433" s="1" t="s">
        <v>5932</v>
      </c>
    </row>
    <row r="434" spans="1:2" x14ac:dyDescent="0.25">
      <c r="A434" t="s">
        <v>6093</v>
      </c>
      <c r="B434" s="1" t="s">
        <v>5932</v>
      </c>
    </row>
    <row r="435" spans="1:2" x14ac:dyDescent="0.25">
      <c r="A435" t="s">
        <v>6093</v>
      </c>
      <c r="B435" s="1" t="s">
        <v>5932</v>
      </c>
    </row>
    <row r="436" spans="1:2" x14ac:dyDescent="0.25">
      <c r="A436" t="s">
        <v>6093</v>
      </c>
      <c r="B436" s="1" t="s">
        <v>5932</v>
      </c>
    </row>
    <row r="437" spans="1:2" x14ac:dyDescent="0.25">
      <c r="A437" t="s">
        <v>6093</v>
      </c>
      <c r="B437" s="1" t="s">
        <v>5932</v>
      </c>
    </row>
    <row r="438" spans="1:2" x14ac:dyDescent="0.25">
      <c r="A438" t="s">
        <v>6093</v>
      </c>
      <c r="B438" s="1" t="s">
        <v>5932</v>
      </c>
    </row>
    <row r="439" spans="1:2" x14ac:dyDescent="0.25">
      <c r="A439" t="s">
        <v>6094</v>
      </c>
      <c r="B439" s="1" t="s">
        <v>5932</v>
      </c>
    </row>
    <row r="440" spans="1:2" x14ac:dyDescent="0.25">
      <c r="A440" t="s">
        <v>6095</v>
      </c>
      <c r="B440" s="1" t="s">
        <v>5932</v>
      </c>
    </row>
    <row r="441" spans="1:2" x14ac:dyDescent="0.25">
      <c r="A441" t="s">
        <v>6096</v>
      </c>
      <c r="B441" s="1" t="s">
        <v>5932</v>
      </c>
    </row>
    <row r="442" spans="1:2" x14ac:dyDescent="0.25">
      <c r="A442" t="s">
        <v>6096</v>
      </c>
      <c r="B442" s="1" t="s">
        <v>5932</v>
      </c>
    </row>
    <row r="443" spans="1:2" x14ac:dyDescent="0.25">
      <c r="A443" t="s">
        <v>6097</v>
      </c>
      <c r="B443" s="1" t="s">
        <v>5932</v>
      </c>
    </row>
    <row r="444" spans="1:2" x14ac:dyDescent="0.25">
      <c r="A444" t="s">
        <v>6097</v>
      </c>
      <c r="B444" s="1" t="s">
        <v>5932</v>
      </c>
    </row>
    <row r="445" spans="1:2" x14ac:dyDescent="0.25">
      <c r="A445" t="s">
        <v>6097</v>
      </c>
      <c r="B445" s="1" t="s">
        <v>5932</v>
      </c>
    </row>
    <row r="446" spans="1:2" x14ac:dyDescent="0.25">
      <c r="A446" t="s">
        <v>6098</v>
      </c>
      <c r="B446" s="1" t="s">
        <v>5932</v>
      </c>
    </row>
    <row r="447" spans="1:2" x14ac:dyDescent="0.25">
      <c r="A447" t="s">
        <v>6098</v>
      </c>
      <c r="B447" s="1" t="s">
        <v>5932</v>
      </c>
    </row>
    <row r="448" spans="1:2" x14ac:dyDescent="0.25">
      <c r="A448" t="s">
        <v>6099</v>
      </c>
      <c r="B448" s="1" t="s">
        <v>5932</v>
      </c>
    </row>
    <row r="449" spans="1:2" x14ac:dyDescent="0.25">
      <c r="A449" t="s">
        <v>6099</v>
      </c>
      <c r="B449" s="1" t="s">
        <v>5932</v>
      </c>
    </row>
    <row r="450" spans="1:2" x14ac:dyDescent="0.25">
      <c r="A450" t="s">
        <v>6099</v>
      </c>
      <c r="B450" s="1" t="s">
        <v>5932</v>
      </c>
    </row>
    <row r="451" spans="1:2" x14ac:dyDescent="0.25">
      <c r="A451" t="s">
        <v>6099</v>
      </c>
      <c r="B451" s="1" t="s">
        <v>5932</v>
      </c>
    </row>
    <row r="452" spans="1:2" x14ac:dyDescent="0.25">
      <c r="A452" t="s">
        <v>6099</v>
      </c>
      <c r="B452" s="1" t="s">
        <v>5932</v>
      </c>
    </row>
    <row r="453" spans="1:2" x14ac:dyDescent="0.25">
      <c r="A453" t="s">
        <v>6100</v>
      </c>
      <c r="B453" s="1" t="s">
        <v>5932</v>
      </c>
    </row>
    <row r="454" spans="1:2" x14ac:dyDescent="0.25">
      <c r="A454" t="s">
        <v>6100</v>
      </c>
      <c r="B454" s="1" t="s">
        <v>5932</v>
      </c>
    </row>
    <row r="455" spans="1:2" x14ac:dyDescent="0.25">
      <c r="A455" t="s">
        <v>6100</v>
      </c>
      <c r="B455" s="1" t="s">
        <v>5932</v>
      </c>
    </row>
    <row r="456" spans="1:2" x14ac:dyDescent="0.25">
      <c r="A456" t="s">
        <v>6100</v>
      </c>
      <c r="B456" s="1" t="s">
        <v>5932</v>
      </c>
    </row>
    <row r="457" spans="1:2" x14ac:dyDescent="0.25">
      <c r="A457" t="s">
        <v>6101</v>
      </c>
      <c r="B457" s="1" t="s">
        <v>5932</v>
      </c>
    </row>
    <row r="458" spans="1:2" x14ac:dyDescent="0.25">
      <c r="A458" t="s">
        <v>6102</v>
      </c>
      <c r="B458" s="1" t="s">
        <v>5932</v>
      </c>
    </row>
    <row r="459" spans="1:2" x14ac:dyDescent="0.25">
      <c r="A459" t="s">
        <v>6102</v>
      </c>
      <c r="B459" s="1" t="s">
        <v>5932</v>
      </c>
    </row>
    <row r="460" spans="1:2" x14ac:dyDescent="0.25">
      <c r="A460" t="s">
        <v>6103</v>
      </c>
      <c r="B460" s="1" t="s">
        <v>5932</v>
      </c>
    </row>
    <row r="461" spans="1:2" x14ac:dyDescent="0.25">
      <c r="A461" t="s">
        <v>6103</v>
      </c>
      <c r="B461" s="1" t="s">
        <v>5932</v>
      </c>
    </row>
    <row r="462" spans="1:2" x14ac:dyDescent="0.25">
      <c r="A462" t="s">
        <v>6103</v>
      </c>
      <c r="B462" s="1" t="s">
        <v>5932</v>
      </c>
    </row>
    <row r="463" spans="1:2" x14ac:dyDescent="0.25">
      <c r="A463" t="s">
        <v>6103</v>
      </c>
      <c r="B463" s="1" t="s">
        <v>5932</v>
      </c>
    </row>
    <row r="464" spans="1:2" x14ac:dyDescent="0.25">
      <c r="A464" t="s">
        <v>6103</v>
      </c>
      <c r="B464" s="1" t="s">
        <v>5932</v>
      </c>
    </row>
    <row r="465" spans="1:2" x14ac:dyDescent="0.25">
      <c r="A465" t="s">
        <v>6104</v>
      </c>
      <c r="B465" s="1" t="s">
        <v>5932</v>
      </c>
    </row>
    <row r="466" spans="1:2" x14ac:dyDescent="0.25">
      <c r="A466" t="s">
        <v>6104</v>
      </c>
      <c r="B466" s="1" t="s">
        <v>5932</v>
      </c>
    </row>
    <row r="467" spans="1:2" x14ac:dyDescent="0.25">
      <c r="A467" t="s">
        <v>6104</v>
      </c>
      <c r="B467" s="1" t="s">
        <v>5932</v>
      </c>
    </row>
    <row r="468" spans="1:2" x14ac:dyDescent="0.25">
      <c r="A468" t="s">
        <v>6104</v>
      </c>
      <c r="B468" s="1" t="s">
        <v>5932</v>
      </c>
    </row>
    <row r="469" spans="1:2" x14ac:dyDescent="0.25">
      <c r="A469" t="s">
        <v>6105</v>
      </c>
      <c r="B469" s="1" t="s">
        <v>5932</v>
      </c>
    </row>
    <row r="470" spans="1:2" x14ac:dyDescent="0.25">
      <c r="A470" t="s">
        <v>6105</v>
      </c>
      <c r="B470" s="1" t="s">
        <v>5932</v>
      </c>
    </row>
    <row r="471" spans="1:2" x14ac:dyDescent="0.25">
      <c r="A471" t="s">
        <v>6105</v>
      </c>
      <c r="B471" s="1" t="s">
        <v>5932</v>
      </c>
    </row>
    <row r="472" spans="1:2" x14ac:dyDescent="0.25">
      <c r="A472" t="s">
        <v>6106</v>
      </c>
      <c r="B472" s="1" t="s">
        <v>5932</v>
      </c>
    </row>
    <row r="473" spans="1:2" x14ac:dyDescent="0.25">
      <c r="A473" t="s">
        <v>6106</v>
      </c>
      <c r="B473" s="1" t="s">
        <v>5932</v>
      </c>
    </row>
    <row r="474" spans="1:2" x14ac:dyDescent="0.25">
      <c r="A474" t="s">
        <v>6107</v>
      </c>
      <c r="B474" s="1" t="s">
        <v>5932</v>
      </c>
    </row>
    <row r="475" spans="1:2" x14ac:dyDescent="0.25">
      <c r="A475" t="s">
        <v>6108</v>
      </c>
      <c r="B475" s="1" t="s">
        <v>5932</v>
      </c>
    </row>
    <row r="476" spans="1:2" x14ac:dyDescent="0.25">
      <c r="A476" t="s">
        <v>6108</v>
      </c>
      <c r="B476" s="1" t="s">
        <v>5932</v>
      </c>
    </row>
    <row r="477" spans="1:2" x14ac:dyDescent="0.25">
      <c r="A477" t="s">
        <v>6109</v>
      </c>
      <c r="B477" s="1" t="s">
        <v>5932</v>
      </c>
    </row>
    <row r="478" spans="1:2" x14ac:dyDescent="0.25">
      <c r="A478" t="s">
        <v>6109</v>
      </c>
      <c r="B478" s="1" t="s">
        <v>5932</v>
      </c>
    </row>
    <row r="479" spans="1:2" x14ac:dyDescent="0.25">
      <c r="A479" t="s">
        <v>6110</v>
      </c>
      <c r="B479" s="1" t="s">
        <v>5932</v>
      </c>
    </row>
    <row r="480" spans="1:2" x14ac:dyDescent="0.25">
      <c r="A480" t="s">
        <v>6110</v>
      </c>
      <c r="B480" s="1" t="s">
        <v>5932</v>
      </c>
    </row>
    <row r="481" spans="1:2" x14ac:dyDescent="0.25">
      <c r="A481" t="s">
        <v>6111</v>
      </c>
      <c r="B481" s="1" t="s">
        <v>5932</v>
      </c>
    </row>
    <row r="482" spans="1:2" x14ac:dyDescent="0.25">
      <c r="A482" t="s">
        <v>6111</v>
      </c>
      <c r="B482" s="1" t="s">
        <v>5932</v>
      </c>
    </row>
    <row r="483" spans="1:2" x14ac:dyDescent="0.25">
      <c r="A483" t="s">
        <v>6111</v>
      </c>
      <c r="B483" s="1" t="s">
        <v>5932</v>
      </c>
    </row>
    <row r="484" spans="1:2" x14ac:dyDescent="0.25">
      <c r="A484" t="s">
        <v>6111</v>
      </c>
      <c r="B484" s="1" t="s">
        <v>5932</v>
      </c>
    </row>
    <row r="485" spans="1:2" x14ac:dyDescent="0.25">
      <c r="A485" t="s">
        <v>6111</v>
      </c>
      <c r="B485" s="1" t="s">
        <v>5932</v>
      </c>
    </row>
    <row r="486" spans="1:2" x14ac:dyDescent="0.25">
      <c r="A486" t="s">
        <v>6112</v>
      </c>
      <c r="B486" s="1" t="s">
        <v>5932</v>
      </c>
    </row>
    <row r="487" spans="1:2" x14ac:dyDescent="0.25">
      <c r="A487" t="s">
        <v>6113</v>
      </c>
      <c r="B487" s="1" t="s">
        <v>5932</v>
      </c>
    </row>
    <row r="488" spans="1:2" x14ac:dyDescent="0.25">
      <c r="A488" t="s">
        <v>6114</v>
      </c>
      <c r="B488" s="1" t="s">
        <v>5932</v>
      </c>
    </row>
    <row r="489" spans="1:2" x14ac:dyDescent="0.25">
      <c r="A489" t="s">
        <v>6115</v>
      </c>
      <c r="B489" s="1" t="s">
        <v>5932</v>
      </c>
    </row>
    <row r="490" spans="1:2" x14ac:dyDescent="0.25">
      <c r="A490" t="s">
        <v>6115</v>
      </c>
      <c r="B490" s="1" t="s">
        <v>5932</v>
      </c>
    </row>
    <row r="491" spans="1:2" x14ac:dyDescent="0.25">
      <c r="A491" t="s">
        <v>6116</v>
      </c>
      <c r="B491" s="1" t="s">
        <v>5932</v>
      </c>
    </row>
    <row r="492" spans="1:2" x14ac:dyDescent="0.25">
      <c r="A492" t="s">
        <v>6116</v>
      </c>
      <c r="B492" s="1" t="s">
        <v>5932</v>
      </c>
    </row>
    <row r="493" spans="1:2" x14ac:dyDescent="0.25">
      <c r="A493" t="s">
        <v>6116</v>
      </c>
      <c r="B493" s="1" t="s">
        <v>5932</v>
      </c>
    </row>
    <row r="494" spans="1:2" x14ac:dyDescent="0.25">
      <c r="A494" t="s">
        <v>6116</v>
      </c>
      <c r="B494" s="1" t="s">
        <v>5932</v>
      </c>
    </row>
    <row r="495" spans="1:2" x14ac:dyDescent="0.25">
      <c r="A495" t="s">
        <v>6116</v>
      </c>
      <c r="B495" s="1" t="s">
        <v>5932</v>
      </c>
    </row>
    <row r="496" spans="1:2" x14ac:dyDescent="0.25">
      <c r="A496" t="s">
        <v>6116</v>
      </c>
      <c r="B496" s="1" t="s">
        <v>5932</v>
      </c>
    </row>
    <row r="497" spans="1:2" x14ac:dyDescent="0.25">
      <c r="A497" t="s">
        <v>6116</v>
      </c>
      <c r="B497" s="1" t="s">
        <v>5932</v>
      </c>
    </row>
    <row r="498" spans="1:2" x14ac:dyDescent="0.25">
      <c r="A498" t="s">
        <v>6117</v>
      </c>
      <c r="B498" s="1" t="s">
        <v>5932</v>
      </c>
    </row>
    <row r="499" spans="1:2" x14ac:dyDescent="0.25">
      <c r="A499" t="s">
        <v>6117</v>
      </c>
      <c r="B499" s="1" t="s">
        <v>5932</v>
      </c>
    </row>
    <row r="500" spans="1:2" x14ac:dyDescent="0.25">
      <c r="A500" t="s">
        <v>6117</v>
      </c>
      <c r="B500" s="1" t="s">
        <v>5932</v>
      </c>
    </row>
    <row r="501" spans="1:2" x14ac:dyDescent="0.25">
      <c r="A501" t="s">
        <v>6118</v>
      </c>
      <c r="B501" s="1" t="s">
        <v>5932</v>
      </c>
    </row>
    <row r="502" spans="1:2" x14ac:dyDescent="0.25">
      <c r="A502" t="s">
        <v>6118</v>
      </c>
      <c r="B502" s="1" t="s">
        <v>5932</v>
      </c>
    </row>
    <row r="503" spans="1:2" x14ac:dyDescent="0.25">
      <c r="A503" t="s">
        <v>6118</v>
      </c>
      <c r="B503" s="1" t="s">
        <v>5932</v>
      </c>
    </row>
    <row r="504" spans="1:2" x14ac:dyDescent="0.25">
      <c r="A504" t="s">
        <v>6119</v>
      </c>
      <c r="B504" s="1" t="s">
        <v>5932</v>
      </c>
    </row>
    <row r="505" spans="1:2" x14ac:dyDescent="0.25">
      <c r="A505" t="s">
        <v>6120</v>
      </c>
      <c r="B505" s="1" t="s">
        <v>5932</v>
      </c>
    </row>
    <row r="506" spans="1:2" x14ac:dyDescent="0.25">
      <c r="A506" t="s">
        <v>6120</v>
      </c>
      <c r="B506" s="1" t="s">
        <v>5932</v>
      </c>
    </row>
    <row r="507" spans="1:2" x14ac:dyDescent="0.25">
      <c r="A507" t="s">
        <v>6121</v>
      </c>
      <c r="B507" s="1" t="s">
        <v>5932</v>
      </c>
    </row>
    <row r="508" spans="1:2" x14ac:dyDescent="0.25">
      <c r="A508" t="s">
        <v>6121</v>
      </c>
      <c r="B508" s="1" t="s">
        <v>5932</v>
      </c>
    </row>
    <row r="509" spans="1:2" x14ac:dyDescent="0.25">
      <c r="A509" t="s">
        <v>6122</v>
      </c>
      <c r="B509" s="1" t="s">
        <v>5932</v>
      </c>
    </row>
    <row r="510" spans="1:2" x14ac:dyDescent="0.25">
      <c r="A510" t="s">
        <v>6122</v>
      </c>
      <c r="B510" s="1" t="s">
        <v>5932</v>
      </c>
    </row>
    <row r="511" spans="1:2" x14ac:dyDescent="0.25">
      <c r="A511" t="s">
        <v>6122</v>
      </c>
      <c r="B511" s="1" t="s">
        <v>5932</v>
      </c>
    </row>
    <row r="512" spans="1:2" x14ac:dyDescent="0.25">
      <c r="A512" t="s">
        <v>6122</v>
      </c>
      <c r="B512" s="1" t="s">
        <v>5932</v>
      </c>
    </row>
    <row r="513" spans="1:2" x14ac:dyDescent="0.25">
      <c r="A513" t="s">
        <v>6122</v>
      </c>
      <c r="B513" s="1" t="s">
        <v>5932</v>
      </c>
    </row>
    <row r="514" spans="1:2" x14ac:dyDescent="0.25">
      <c r="A514" t="s">
        <v>6122</v>
      </c>
      <c r="B514" s="1" t="s">
        <v>5932</v>
      </c>
    </row>
    <row r="515" spans="1:2" x14ac:dyDescent="0.25">
      <c r="A515" t="s">
        <v>6123</v>
      </c>
      <c r="B515" s="1" t="s">
        <v>5932</v>
      </c>
    </row>
    <row r="516" spans="1:2" x14ac:dyDescent="0.25">
      <c r="A516" t="s">
        <v>6123</v>
      </c>
      <c r="B516" s="1" t="s">
        <v>5932</v>
      </c>
    </row>
    <row r="517" spans="1:2" x14ac:dyDescent="0.25">
      <c r="A517" t="s">
        <v>6124</v>
      </c>
      <c r="B517" s="1" t="s">
        <v>5932</v>
      </c>
    </row>
    <row r="518" spans="1:2" x14ac:dyDescent="0.25">
      <c r="A518" t="s">
        <v>6124</v>
      </c>
      <c r="B518" s="1" t="s">
        <v>5932</v>
      </c>
    </row>
    <row r="519" spans="1:2" x14ac:dyDescent="0.25">
      <c r="A519" t="s">
        <v>6124</v>
      </c>
      <c r="B519" s="1" t="s">
        <v>5932</v>
      </c>
    </row>
    <row r="520" spans="1:2" x14ac:dyDescent="0.25">
      <c r="A520" t="s">
        <v>6124</v>
      </c>
      <c r="B520" s="1" t="s">
        <v>5932</v>
      </c>
    </row>
    <row r="521" spans="1:2" x14ac:dyDescent="0.25">
      <c r="A521" t="s">
        <v>6124</v>
      </c>
      <c r="B521" s="1" t="s">
        <v>5932</v>
      </c>
    </row>
    <row r="522" spans="1:2" x14ac:dyDescent="0.25">
      <c r="A522" t="s">
        <v>6125</v>
      </c>
      <c r="B522" s="1" t="s">
        <v>5932</v>
      </c>
    </row>
    <row r="523" spans="1:2" x14ac:dyDescent="0.25">
      <c r="A523" t="s">
        <v>6125</v>
      </c>
      <c r="B523" s="1" t="s">
        <v>5932</v>
      </c>
    </row>
    <row r="524" spans="1:2" x14ac:dyDescent="0.25">
      <c r="A524" t="s">
        <v>6125</v>
      </c>
      <c r="B524" s="1" t="s">
        <v>5932</v>
      </c>
    </row>
    <row r="525" spans="1:2" x14ac:dyDescent="0.25">
      <c r="A525" t="s">
        <v>6125</v>
      </c>
      <c r="B525" s="1" t="s">
        <v>5932</v>
      </c>
    </row>
    <row r="526" spans="1:2" x14ac:dyDescent="0.25">
      <c r="A526" t="s">
        <v>6125</v>
      </c>
      <c r="B526" s="1" t="s">
        <v>5932</v>
      </c>
    </row>
    <row r="527" spans="1:2" x14ac:dyDescent="0.25">
      <c r="A527" t="s">
        <v>6125</v>
      </c>
      <c r="B527" s="1" t="s">
        <v>5932</v>
      </c>
    </row>
    <row r="528" spans="1:2" x14ac:dyDescent="0.25">
      <c r="A528" t="s">
        <v>6126</v>
      </c>
      <c r="B528" s="1" t="s">
        <v>5932</v>
      </c>
    </row>
    <row r="529" spans="1:2" x14ac:dyDescent="0.25">
      <c r="A529" t="s">
        <v>6127</v>
      </c>
      <c r="B529" s="1" t="s">
        <v>5932</v>
      </c>
    </row>
    <row r="530" spans="1:2" x14ac:dyDescent="0.25">
      <c r="A530" t="s">
        <v>6127</v>
      </c>
      <c r="B530" s="1" t="s">
        <v>5932</v>
      </c>
    </row>
    <row r="531" spans="1:2" x14ac:dyDescent="0.25">
      <c r="A531" t="s">
        <v>6128</v>
      </c>
      <c r="B531" s="1" t="s">
        <v>5932</v>
      </c>
    </row>
    <row r="532" spans="1:2" x14ac:dyDescent="0.25">
      <c r="A532" t="s">
        <v>6128</v>
      </c>
      <c r="B532" s="1" t="s">
        <v>5932</v>
      </c>
    </row>
    <row r="533" spans="1:2" x14ac:dyDescent="0.25">
      <c r="A533" t="s">
        <v>6128</v>
      </c>
      <c r="B533" s="1" t="s">
        <v>5932</v>
      </c>
    </row>
    <row r="534" spans="1:2" x14ac:dyDescent="0.25">
      <c r="A534" t="s">
        <v>6128</v>
      </c>
      <c r="B534" s="1" t="s">
        <v>5932</v>
      </c>
    </row>
    <row r="535" spans="1:2" x14ac:dyDescent="0.25">
      <c r="A535" t="s">
        <v>6129</v>
      </c>
      <c r="B535" s="1" t="s">
        <v>5932</v>
      </c>
    </row>
    <row r="536" spans="1:2" x14ac:dyDescent="0.25">
      <c r="A536" t="s">
        <v>6129</v>
      </c>
      <c r="B536" s="1" t="s">
        <v>5932</v>
      </c>
    </row>
    <row r="537" spans="1:2" x14ac:dyDescent="0.25">
      <c r="A537" t="s">
        <v>6129</v>
      </c>
      <c r="B537" s="1" t="s">
        <v>5932</v>
      </c>
    </row>
    <row r="538" spans="1:2" x14ac:dyDescent="0.25">
      <c r="A538" t="s">
        <v>6130</v>
      </c>
      <c r="B538" s="1" t="s">
        <v>5932</v>
      </c>
    </row>
    <row r="539" spans="1:2" x14ac:dyDescent="0.25">
      <c r="A539" t="s">
        <v>6130</v>
      </c>
      <c r="B539" s="1" t="s">
        <v>5932</v>
      </c>
    </row>
    <row r="540" spans="1:2" x14ac:dyDescent="0.25">
      <c r="A540" t="s">
        <v>6130</v>
      </c>
      <c r="B540" s="1" t="s">
        <v>5932</v>
      </c>
    </row>
    <row r="541" spans="1:2" x14ac:dyDescent="0.25">
      <c r="A541" t="s">
        <v>6130</v>
      </c>
      <c r="B541" s="1" t="s">
        <v>5932</v>
      </c>
    </row>
    <row r="542" spans="1:2" x14ac:dyDescent="0.25">
      <c r="A542" t="s">
        <v>6130</v>
      </c>
      <c r="B542" s="1" t="s">
        <v>5932</v>
      </c>
    </row>
    <row r="543" spans="1:2" x14ac:dyDescent="0.25">
      <c r="A543" t="s">
        <v>6130</v>
      </c>
      <c r="B543" s="1" t="s">
        <v>5932</v>
      </c>
    </row>
    <row r="544" spans="1:2" x14ac:dyDescent="0.25">
      <c r="A544" t="s">
        <v>6131</v>
      </c>
      <c r="B544" s="1" t="s">
        <v>5932</v>
      </c>
    </row>
    <row r="545" spans="1:2" x14ac:dyDescent="0.25">
      <c r="A545" t="s">
        <v>6131</v>
      </c>
      <c r="B545" s="1" t="s">
        <v>5932</v>
      </c>
    </row>
    <row r="546" spans="1:2" x14ac:dyDescent="0.25">
      <c r="A546" t="s">
        <v>6132</v>
      </c>
      <c r="B546" s="1" t="s">
        <v>5932</v>
      </c>
    </row>
    <row r="547" spans="1:2" x14ac:dyDescent="0.25">
      <c r="A547" t="s">
        <v>6133</v>
      </c>
      <c r="B547" s="1" t="s">
        <v>5932</v>
      </c>
    </row>
    <row r="548" spans="1:2" x14ac:dyDescent="0.25">
      <c r="A548" t="s">
        <v>6133</v>
      </c>
      <c r="B548" s="1" t="s">
        <v>5932</v>
      </c>
    </row>
    <row r="549" spans="1:2" x14ac:dyDescent="0.25">
      <c r="A549" t="s">
        <v>6133</v>
      </c>
      <c r="B549" s="1" t="s">
        <v>5932</v>
      </c>
    </row>
    <row r="550" spans="1:2" x14ac:dyDescent="0.25">
      <c r="A550" t="s">
        <v>6133</v>
      </c>
      <c r="B550" s="1" t="s">
        <v>5932</v>
      </c>
    </row>
    <row r="551" spans="1:2" x14ac:dyDescent="0.25">
      <c r="A551" t="s">
        <v>6133</v>
      </c>
      <c r="B551" s="1" t="s">
        <v>5932</v>
      </c>
    </row>
    <row r="552" spans="1:2" x14ac:dyDescent="0.25">
      <c r="A552" t="s">
        <v>6134</v>
      </c>
      <c r="B552" s="1" t="s">
        <v>5932</v>
      </c>
    </row>
    <row r="553" spans="1:2" x14ac:dyDescent="0.25">
      <c r="A553" t="s">
        <v>6134</v>
      </c>
      <c r="B553" s="1" t="s">
        <v>5932</v>
      </c>
    </row>
    <row r="554" spans="1:2" x14ac:dyDescent="0.25">
      <c r="A554" t="s">
        <v>6135</v>
      </c>
      <c r="B554" s="1" t="s">
        <v>5932</v>
      </c>
    </row>
    <row r="555" spans="1:2" x14ac:dyDescent="0.25">
      <c r="A555" t="s">
        <v>6136</v>
      </c>
      <c r="B555" s="1" t="s">
        <v>5932</v>
      </c>
    </row>
    <row r="556" spans="1:2" x14ac:dyDescent="0.25">
      <c r="A556" t="s">
        <v>6136</v>
      </c>
      <c r="B556" s="1" t="s">
        <v>5932</v>
      </c>
    </row>
    <row r="557" spans="1:2" x14ac:dyDescent="0.25">
      <c r="A557" t="s">
        <v>6137</v>
      </c>
      <c r="B557" s="1" t="s">
        <v>5932</v>
      </c>
    </row>
    <row r="558" spans="1:2" x14ac:dyDescent="0.25">
      <c r="A558" t="s">
        <v>6137</v>
      </c>
      <c r="B558" s="1" t="s">
        <v>5932</v>
      </c>
    </row>
    <row r="559" spans="1:2" x14ac:dyDescent="0.25">
      <c r="A559" t="s">
        <v>6137</v>
      </c>
      <c r="B559" s="1" t="s">
        <v>5932</v>
      </c>
    </row>
    <row r="560" spans="1:2" x14ac:dyDescent="0.25">
      <c r="A560" t="s">
        <v>6138</v>
      </c>
      <c r="B560" s="1" t="s">
        <v>5932</v>
      </c>
    </row>
    <row r="561" spans="1:2" x14ac:dyDescent="0.25">
      <c r="A561" t="s">
        <v>6139</v>
      </c>
      <c r="B561" s="1" t="s">
        <v>5932</v>
      </c>
    </row>
    <row r="562" spans="1:2" x14ac:dyDescent="0.25">
      <c r="A562" t="s">
        <v>6140</v>
      </c>
      <c r="B562" s="1" t="s">
        <v>5932</v>
      </c>
    </row>
    <row r="563" spans="1:2" x14ac:dyDescent="0.25">
      <c r="A563" t="s">
        <v>6140</v>
      </c>
      <c r="B563" s="1" t="s">
        <v>5932</v>
      </c>
    </row>
    <row r="564" spans="1:2" x14ac:dyDescent="0.25">
      <c r="A564" t="s">
        <v>6141</v>
      </c>
      <c r="B564" s="1" t="s">
        <v>5932</v>
      </c>
    </row>
    <row r="565" spans="1:2" x14ac:dyDescent="0.25">
      <c r="A565" t="s">
        <v>6141</v>
      </c>
      <c r="B565" s="1" t="s">
        <v>5932</v>
      </c>
    </row>
    <row r="566" spans="1:2" x14ac:dyDescent="0.25">
      <c r="A566" t="s">
        <v>6141</v>
      </c>
      <c r="B566" s="1" t="s">
        <v>5932</v>
      </c>
    </row>
    <row r="567" spans="1:2" x14ac:dyDescent="0.25">
      <c r="A567" t="s">
        <v>6141</v>
      </c>
      <c r="B567" s="1" t="s">
        <v>5932</v>
      </c>
    </row>
    <row r="568" spans="1:2" x14ac:dyDescent="0.25">
      <c r="A568" t="s">
        <v>6142</v>
      </c>
      <c r="B568" s="1" t="s">
        <v>5932</v>
      </c>
    </row>
    <row r="569" spans="1:2" x14ac:dyDescent="0.25">
      <c r="A569" t="s">
        <v>6143</v>
      </c>
      <c r="B569" s="1" t="s">
        <v>5932</v>
      </c>
    </row>
    <row r="570" spans="1:2" x14ac:dyDescent="0.25">
      <c r="A570" t="s">
        <v>6144</v>
      </c>
      <c r="B570" s="1" t="s">
        <v>5932</v>
      </c>
    </row>
    <row r="571" spans="1:2" x14ac:dyDescent="0.25">
      <c r="A571" t="s">
        <v>6144</v>
      </c>
      <c r="B571" s="1" t="s">
        <v>5932</v>
      </c>
    </row>
    <row r="572" spans="1:2" x14ac:dyDescent="0.25">
      <c r="A572" t="s">
        <v>6144</v>
      </c>
      <c r="B572" s="1" t="s">
        <v>5932</v>
      </c>
    </row>
    <row r="573" spans="1:2" x14ac:dyDescent="0.25">
      <c r="A573" t="s">
        <v>6145</v>
      </c>
      <c r="B573" s="1" t="s">
        <v>5932</v>
      </c>
    </row>
    <row r="574" spans="1:2" x14ac:dyDescent="0.25">
      <c r="A574" t="s">
        <v>6145</v>
      </c>
      <c r="B574" s="1" t="s">
        <v>5932</v>
      </c>
    </row>
    <row r="575" spans="1:2" x14ac:dyDescent="0.25">
      <c r="A575" t="s">
        <v>6145</v>
      </c>
      <c r="B575" s="1" t="s">
        <v>5932</v>
      </c>
    </row>
    <row r="576" spans="1:2" x14ac:dyDescent="0.25">
      <c r="A576" t="s">
        <v>6145</v>
      </c>
      <c r="B576" s="1" t="s">
        <v>5932</v>
      </c>
    </row>
    <row r="577" spans="1:2" x14ac:dyDescent="0.25">
      <c r="A577" t="s">
        <v>6145</v>
      </c>
      <c r="B577" s="1" t="s">
        <v>5932</v>
      </c>
    </row>
    <row r="578" spans="1:2" x14ac:dyDescent="0.25">
      <c r="A578" t="s">
        <v>6146</v>
      </c>
      <c r="B578" s="1" t="s">
        <v>5932</v>
      </c>
    </row>
    <row r="579" spans="1:2" x14ac:dyDescent="0.25">
      <c r="A579" t="s">
        <v>6146</v>
      </c>
      <c r="B579" s="1" t="s">
        <v>5932</v>
      </c>
    </row>
    <row r="580" spans="1:2" x14ac:dyDescent="0.25">
      <c r="A580" t="s">
        <v>6146</v>
      </c>
      <c r="B580" s="1" t="s">
        <v>5932</v>
      </c>
    </row>
    <row r="581" spans="1:2" x14ac:dyDescent="0.25">
      <c r="A581" t="s">
        <v>6147</v>
      </c>
      <c r="B581" s="1" t="s">
        <v>5932</v>
      </c>
    </row>
    <row r="582" spans="1:2" x14ac:dyDescent="0.25">
      <c r="A582" t="s">
        <v>6147</v>
      </c>
      <c r="B582" s="1" t="s">
        <v>5932</v>
      </c>
    </row>
    <row r="583" spans="1:2" x14ac:dyDescent="0.25">
      <c r="A583" t="s">
        <v>6147</v>
      </c>
      <c r="B583" s="1" t="s">
        <v>5932</v>
      </c>
    </row>
    <row r="584" spans="1:2" x14ac:dyDescent="0.25">
      <c r="A584" t="s">
        <v>6148</v>
      </c>
      <c r="B584" s="1" t="s">
        <v>5932</v>
      </c>
    </row>
    <row r="585" spans="1:2" x14ac:dyDescent="0.25">
      <c r="A585" t="s">
        <v>6148</v>
      </c>
      <c r="B585" s="1" t="s">
        <v>5932</v>
      </c>
    </row>
    <row r="586" spans="1:2" x14ac:dyDescent="0.25">
      <c r="A586" t="s">
        <v>6148</v>
      </c>
      <c r="B586" s="1" t="s">
        <v>5932</v>
      </c>
    </row>
    <row r="587" spans="1:2" x14ac:dyDescent="0.25">
      <c r="A587" t="s">
        <v>6149</v>
      </c>
      <c r="B587" s="1" t="s">
        <v>5932</v>
      </c>
    </row>
    <row r="588" spans="1:2" x14ac:dyDescent="0.25">
      <c r="A588" t="s">
        <v>6150</v>
      </c>
      <c r="B588" s="1" t="s">
        <v>5932</v>
      </c>
    </row>
    <row r="589" spans="1:2" x14ac:dyDescent="0.25">
      <c r="A589" t="s">
        <v>6150</v>
      </c>
      <c r="B589" s="1" t="s">
        <v>5932</v>
      </c>
    </row>
    <row r="590" spans="1:2" x14ac:dyDescent="0.25">
      <c r="A590" t="s">
        <v>6150</v>
      </c>
      <c r="B590" s="1" t="s">
        <v>5932</v>
      </c>
    </row>
    <row r="591" spans="1:2" x14ac:dyDescent="0.25">
      <c r="A591" t="s">
        <v>6150</v>
      </c>
      <c r="B591" s="1" t="s">
        <v>5932</v>
      </c>
    </row>
    <row r="592" spans="1:2" x14ac:dyDescent="0.25">
      <c r="A592" t="s">
        <v>6151</v>
      </c>
      <c r="B592" s="1" t="s">
        <v>5932</v>
      </c>
    </row>
    <row r="593" spans="1:2" x14ac:dyDescent="0.25">
      <c r="A593" t="s">
        <v>6151</v>
      </c>
      <c r="B593" s="1" t="s">
        <v>5932</v>
      </c>
    </row>
    <row r="594" spans="1:2" x14ac:dyDescent="0.25">
      <c r="A594" t="s">
        <v>6152</v>
      </c>
      <c r="B594" s="1" t="s">
        <v>5932</v>
      </c>
    </row>
    <row r="595" spans="1:2" x14ac:dyDescent="0.25">
      <c r="A595" t="s">
        <v>6153</v>
      </c>
      <c r="B595" s="1" t="s">
        <v>5932</v>
      </c>
    </row>
    <row r="596" spans="1:2" x14ac:dyDescent="0.25">
      <c r="A596" t="s">
        <v>6153</v>
      </c>
      <c r="B596" s="1" t="s">
        <v>5932</v>
      </c>
    </row>
    <row r="597" spans="1:2" x14ac:dyDescent="0.25">
      <c r="A597" t="s">
        <v>6154</v>
      </c>
      <c r="B597" s="1" t="s">
        <v>5932</v>
      </c>
    </row>
    <row r="598" spans="1:2" x14ac:dyDescent="0.25">
      <c r="A598" t="s">
        <v>6154</v>
      </c>
      <c r="B598" s="1" t="s">
        <v>5932</v>
      </c>
    </row>
    <row r="599" spans="1:2" x14ac:dyDescent="0.25">
      <c r="A599" t="s">
        <v>6154</v>
      </c>
      <c r="B599" s="1" t="s">
        <v>5932</v>
      </c>
    </row>
    <row r="600" spans="1:2" x14ac:dyDescent="0.25">
      <c r="A600" t="s">
        <v>6155</v>
      </c>
      <c r="B600" s="1" t="s">
        <v>5932</v>
      </c>
    </row>
    <row r="601" spans="1:2" x14ac:dyDescent="0.25">
      <c r="A601" t="s">
        <v>6156</v>
      </c>
      <c r="B601" s="1" t="s">
        <v>5932</v>
      </c>
    </row>
    <row r="602" spans="1:2" x14ac:dyDescent="0.25">
      <c r="A602" t="s">
        <v>6156</v>
      </c>
      <c r="B602" s="1" t="s">
        <v>5932</v>
      </c>
    </row>
    <row r="603" spans="1:2" x14ac:dyDescent="0.25">
      <c r="A603" t="s">
        <v>6156</v>
      </c>
      <c r="B603" s="1" t="s">
        <v>5932</v>
      </c>
    </row>
    <row r="604" spans="1:2" x14ac:dyDescent="0.25">
      <c r="A604" t="s">
        <v>6157</v>
      </c>
      <c r="B604" s="1" t="s">
        <v>5932</v>
      </c>
    </row>
    <row r="605" spans="1:2" x14ac:dyDescent="0.25">
      <c r="A605" t="s">
        <v>6157</v>
      </c>
      <c r="B605" s="1" t="s">
        <v>5932</v>
      </c>
    </row>
    <row r="606" spans="1:2" x14ac:dyDescent="0.25">
      <c r="A606" t="s">
        <v>6157</v>
      </c>
      <c r="B606" s="1" t="s">
        <v>5932</v>
      </c>
    </row>
    <row r="607" spans="1:2" x14ac:dyDescent="0.25">
      <c r="A607" t="s">
        <v>6158</v>
      </c>
      <c r="B607" s="1" t="s">
        <v>5932</v>
      </c>
    </row>
    <row r="608" spans="1:2" x14ac:dyDescent="0.25">
      <c r="A608" t="s">
        <v>6159</v>
      </c>
      <c r="B608" s="1" t="s">
        <v>5932</v>
      </c>
    </row>
    <row r="609" spans="1:2" x14ac:dyDescent="0.25">
      <c r="A609" t="s">
        <v>6159</v>
      </c>
      <c r="B609" s="1" t="s">
        <v>5932</v>
      </c>
    </row>
    <row r="610" spans="1:2" x14ac:dyDescent="0.25">
      <c r="A610" t="s">
        <v>6159</v>
      </c>
      <c r="B610" s="1" t="s">
        <v>5932</v>
      </c>
    </row>
    <row r="611" spans="1:2" x14ac:dyDescent="0.25">
      <c r="A611" t="s">
        <v>6159</v>
      </c>
      <c r="B611" s="1" t="s">
        <v>5932</v>
      </c>
    </row>
    <row r="612" spans="1:2" x14ac:dyDescent="0.25">
      <c r="A612" t="s">
        <v>6159</v>
      </c>
      <c r="B612" s="1" t="s">
        <v>5932</v>
      </c>
    </row>
    <row r="613" spans="1:2" x14ac:dyDescent="0.25">
      <c r="A613" t="s">
        <v>6160</v>
      </c>
      <c r="B613" s="1" t="s">
        <v>5932</v>
      </c>
    </row>
    <row r="614" spans="1:2" x14ac:dyDescent="0.25">
      <c r="A614" t="s">
        <v>6161</v>
      </c>
      <c r="B614" s="1" t="s">
        <v>5932</v>
      </c>
    </row>
    <row r="615" spans="1:2" x14ac:dyDescent="0.25">
      <c r="A615" t="s">
        <v>6161</v>
      </c>
      <c r="B615" s="1" t="s">
        <v>5932</v>
      </c>
    </row>
    <row r="616" spans="1:2" x14ac:dyDescent="0.25">
      <c r="A616" t="s">
        <v>6161</v>
      </c>
      <c r="B616" s="1" t="s">
        <v>5932</v>
      </c>
    </row>
    <row r="617" spans="1:2" x14ac:dyDescent="0.25">
      <c r="A617" t="s">
        <v>6161</v>
      </c>
      <c r="B617" s="1" t="s">
        <v>5932</v>
      </c>
    </row>
    <row r="618" spans="1:2" x14ac:dyDescent="0.25">
      <c r="A618" t="s">
        <v>6162</v>
      </c>
      <c r="B618" s="1" t="s">
        <v>5932</v>
      </c>
    </row>
    <row r="619" spans="1:2" x14ac:dyDescent="0.25">
      <c r="A619" t="s">
        <v>6162</v>
      </c>
      <c r="B619" s="1" t="s">
        <v>5932</v>
      </c>
    </row>
    <row r="620" spans="1:2" x14ac:dyDescent="0.25">
      <c r="A620" t="s">
        <v>6163</v>
      </c>
      <c r="B620" s="1" t="s">
        <v>5932</v>
      </c>
    </row>
    <row r="621" spans="1:2" x14ac:dyDescent="0.25">
      <c r="A621" t="s">
        <v>6164</v>
      </c>
      <c r="B621" s="1" t="s">
        <v>5932</v>
      </c>
    </row>
    <row r="622" spans="1:2" x14ac:dyDescent="0.25">
      <c r="A622" t="s">
        <v>6165</v>
      </c>
      <c r="B622" s="1" t="s">
        <v>5932</v>
      </c>
    </row>
    <row r="623" spans="1:2" x14ac:dyDescent="0.25">
      <c r="A623" t="s">
        <v>6166</v>
      </c>
      <c r="B623" s="1" t="s">
        <v>5932</v>
      </c>
    </row>
    <row r="624" spans="1:2" x14ac:dyDescent="0.25">
      <c r="A624" t="s">
        <v>6167</v>
      </c>
      <c r="B624" s="1" t="s">
        <v>5932</v>
      </c>
    </row>
    <row r="625" spans="1:2" x14ac:dyDescent="0.25">
      <c r="A625" t="s">
        <v>6167</v>
      </c>
      <c r="B625" s="1" t="s">
        <v>5932</v>
      </c>
    </row>
    <row r="626" spans="1:2" x14ac:dyDescent="0.25">
      <c r="A626" t="s">
        <v>6167</v>
      </c>
      <c r="B626" s="1" t="s">
        <v>5932</v>
      </c>
    </row>
    <row r="627" spans="1:2" x14ac:dyDescent="0.25">
      <c r="A627" t="s">
        <v>6167</v>
      </c>
      <c r="B627" s="1" t="s">
        <v>5932</v>
      </c>
    </row>
    <row r="628" spans="1:2" x14ac:dyDescent="0.25">
      <c r="A628" t="s">
        <v>6167</v>
      </c>
      <c r="B628" s="1" t="s">
        <v>5932</v>
      </c>
    </row>
    <row r="629" spans="1:2" x14ac:dyDescent="0.25">
      <c r="A629" t="s">
        <v>6168</v>
      </c>
      <c r="B629" s="1" t="s">
        <v>5932</v>
      </c>
    </row>
    <row r="630" spans="1:2" x14ac:dyDescent="0.25">
      <c r="A630" t="s">
        <v>6169</v>
      </c>
      <c r="B630" s="1" t="s">
        <v>5932</v>
      </c>
    </row>
    <row r="631" spans="1:2" x14ac:dyDescent="0.25">
      <c r="A631" t="s">
        <v>6170</v>
      </c>
      <c r="B631" s="1" t="s">
        <v>5932</v>
      </c>
    </row>
    <row r="632" spans="1:2" x14ac:dyDescent="0.25">
      <c r="A632" t="s">
        <v>6171</v>
      </c>
      <c r="B632" s="1" t="s">
        <v>5932</v>
      </c>
    </row>
    <row r="633" spans="1:2" x14ac:dyDescent="0.25">
      <c r="A633" t="s">
        <v>6171</v>
      </c>
      <c r="B633" s="1" t="s">
        <v>5932</v>
      </c>
    </row>
    <row r="634" spans="1:2" x14ac:dyDescent="0.25">
      <c r="A634" t="s">
        <v>6172</v>
      </c>
      <c r="B634" s="1" t="s">
        <v>5932</v>
      </c>
    </row>
    <row r="635" spans="1:2" x14ac:dyDescent="0.25">
      <c r="A635" t="s">
        <v>6173</v>
      </c>
      <c r="B635" s="1" t="s">
        <v>5932</v>
      </c>
    </row>
    <row r="636" spans="1:2" x14ac:dyDescent="0.25">
      <c r="A636" t="s">
        <v>6173</v>
      </c>
      <c r="B636" s="1" t="s">
        <v>5932</v>
      </c>
    </row>
    <row r="637" spans="1:2" x14ac:dyDescent="0.25">
      <c r="A637" t="s">
        <v>6173</v>
      </c>
      <c r="B637" s="1" t="s">
        <v>5932</v>
      </c>
    </row>
    <row r="638" spans="1:2" x14ac:dyDescent="0.25">
      <c r="A638" t="s">
        <v>6173</v>
      </c>
      <c r="B638" s="1" t="s">
        <v>5932</v>
      </c>
    </row>
    <row r="639" spans="1:2" x14ac:dyDescent="0.25">
      <c r="A639" t="s">
        <v>6173</v>
      </c>
      <c r="B639" s="1" t="s">
        <v>5932</v>
      </c>
    </row>
    <row r="640" spans="1:2" x14ac:dyDescent="0.25">
      <c r="A640" t="s">
        <v>6173</v>
      </c>
      <c r="B640" s="1" t="s">
        <v>5932</v>
      </c>
    </row>
    <row r="641" spans="1:2" x14ac:dyDescent="0.25">
      <c r="A641" t="s">
        <v>6173</v>
      </c>
      <c r="B641" s="1" t="s">
        <v>5932</v>
      </c>
    </row>
    <row r="642" spans="1:2" x14ac:dyDescent="0.25">
      <c r="A642" t="s">
        <v>6173</v>
      </c>
      <c r="B642" s="1" t="s">
        <v>5932</v>
      </c>
    </row>
    <row r="643" spans="1:2" x14ac:dyDescent="0.25">
      <c r="A643" t="s">
        <v>6174</v>
      </c>
      <c r="B643" s="1" t="s">
        <v>5932</v>
      </c>
    </row>
    <row r="644" spans="1:2" x14ac:dyDescent="0.25">
      <c r="A644" t="s">
        <v>6174</v>
      </c>
      <c r="B644" s="1" t="s">
        <v>5932</v>
      </c>
    </row>
    <row r="645" spans="1:2" x14ac:dyDescent="0.25">
      <c r="A645" t="s">
        <v>6175</v>
      </c>
      <c r="B645" s="1" t="s">
        <v>5932</v>
      </c>
    </row>
    <row r="646" spans="1:2" x14ac:dyDescent="0.25">
      <c r="A646" t="s">
        <v>6176</v>
      </c>
      <c r="B646" s="1" t="s">
        <v>5932</v>
      </c>
    </row>
    <row r="647" spans="1:2" x14ac:dyDescent="0.25">
      <c r="A647" t="s">
        <v>6177</v>
      </c>
      <c r="B647" s="1" t="s">
        <v>5932</v>
      </c>
    </row>
    <row r="648" spans="1:2" x14ac:dyDescent="0.25">
      <c r="A648" t="s">
        <v>6177</v>
      </c>
      <c r="B648" s="1" t="s">
        <v>5932</v>
      </c>
    </row>
    <row r="649" spans="1:2" x14ac:dyDescent="0.25">
      <c r="A649" t="s">
        <v>6177</v>
      </c>
      <c r="B649" s="1" t="s">
        <v>5932</v>
      </c>
    </row>
    <row r="650" spans="1:2" x14ac:dyDescent="0.25">
      <c r="A650" t="s">
        <v>6177</v>
      </c>
      <c r="B650" s="1" t="s">
        <v>5932</v>
      </c>
    </row>
    <row r="651" spans="1:2" x14ac:dyDescent="0.25">
      <c r="A651" t="s">
        <v>6177</v>
      </c>
      <c r="B651" s="1" t="s">
        <v>5932</v>
      </c>
    </row>
    <row r="652" spans="1:2" x14ac:dyDescent="0.25">
      <c r="A652" t="s">
        <v>6177</v>
      </c>
      <c r="B652" s="1" t="s">
        <v>5932</v>
      </c>
    </row>
    <row r="653" spans="1:2" x14ac:dyDescent="0.25">
      <c r="A653" t="s">
        <v>6177</v>
      </c>
      <c r="B653" s="1" t="s">
        <v>5932</v>
      </c>
    </row>
    <row r="654" spans="1:2" x14ac:dyDescent="0.25">
      <c r="A654" t="s">
        <v>6178</v>
      </c>
      <c r="B654" s="1" t="s">
        <v>5932</v>
      </c>
    </row>
    <row r="655" spans="1:2" x14ac:dyDescent="0.25">
      <c r="A655" t="s">
        <v>6178</v>
      </c>
      <c r="B655" s="1" t="s">
        <v>5932</v>
      </c>
    </row>
    <row r="656" spans="1:2" x14ac:dyDescent="0.25">
      <c r="A656" t="s">
        <v>6179</v>
      </c>
      <c r="B656" s="1" t="s">
        <v>5932</v>
      </c>
    </row>
    <row r="657" spans="1:2" x14ac:dyDescent="0.25">
      <c r="A657" t="s">
        <v>6179</v>
      </c>
      <c r="B657" s="1" t="s">
        <v>5932</v>
      </c>
    </row>
    <row r="658" spans="1:2" x14ac:dyDescent="0.25">
      <c r="A658" t="s">
        <v>6180</v>
      </c>
      <c r="B658" s="1" t="s">
        <v>5932</v>
      </c>
    </row>
    <row r="659" spans="1:2" x14ac:dyDescent="0.25">
      <c r="A659" t="s">
        <v>6181</v>
      </c>
      <c r="B659" s="1" t="s">
        <v>5932</v>
      </c>
    </row>
    <row r="660" spans="1:2" x14ac:dyDescent="0.25">
      <c r="A660" t="s">
        <v>6181</v>
      </c>
      <c r="B660" s="1" t="s">
        <v>5932</v>
      </c>
    </row>
    <row r="661" spans="1:2" x14ac:dyDescent="0.25">
      <c r="A661" t="s">
        <v>6181</v>
      </c>
      <c r="B661" s="1" t="s">
        <v>5932</v>
      </c>
    </row>
    <row r="662" spans="1:2" x14ac:dyDescent="0.25">
      <c r="A662" t="s">
        <v>6182</v>
      </c>
      <c r="B662" s="1" t="s">
        <v>5932</v>
      </c>
    </row>
    <row r="663" spans="1:2" x14ac:dyDescent="0.25">
      <c r="A663" t="s">
        <v>6182</v>
      </c>
      <c r="B663" s="1" t="s">
        <v>5932</v>
      </c>
    </row>
    <row r="664" spans="1:2" x14ac:dyDescent="0.25">
      <c r="A664" t="s">
        <v>6183</v>
      </c>
      <c r="B664" s="1" t="s">
        <v>5932</v>
      </c>
    </row>
    <row r="665" spans="1:2" x14ac:dyDescent="0.25">
      <c r="A665" t="s">
        <v>6183</v>
      </c>
      <c r="B665" s="1" t="s">
        <v>5932</v>
      </c>
    </row>
    <row r="666" spans="1:2" x14ac:dyDescent="0.25">
      <c r="A666" t="s">
        <v>6183</v>
      </c>
      <c r="B666" s="1" t="s">
        <v>5932</v>
      </c>
    </row>
    <row r="667" spans="1:2" x14ac:dyDescent="0.25">
      <c r="A667" t="s">
        <v>6184</v>
      </c>
      <c r="B667" s="1" t="s">
        <v>5932</v>
      </c>
    </row>
    <row r="668" spans="1:2" x14ac:dyDescent="0.25">
      <c r="A668" t="s">
        <v>6184</v>
      </c>
      <c r="B668" s="1" t="s">
        <v>5932</v>
      </c>
    </row>
    <row r="669" spans="1:2" x14ac:dyDescent="0.25">
      <c r="A669" t="s">
        <v>6184</v>
      </c>
      <c r="B669" s="1" t="s">
        <v>5932</v>
      </c>
    </row>
    <row r="670" spans="1:2" x14ac:dyDescent="0.25">
      <c r="A670" t="s">
        <v>6185</v>
      </c>
      <c r="B670" s="1" t="s">
        <v>5932</v>
      </c>
    </row>
    <row r="671" spans="1:2" x14ac:dyDescent="0.25">
      <c r="A671" t="s">
        <v>6185</v>
      </c>
      <c r="B671" s="1" t="s">
        <v>5932</v>
      </c>
    </row>
    <row r="672" spans="1:2" x14ac:dyDescent="0.25">
      <c r="A672" t="s">
        <v>6186</v>
      </c>
      <c r="B672" s="1" t="s">
        <v>5932</v>
      </c>
    </row>
    <row r="673" spans="1:2" x14ac:dyDescent="0.25">
      <c r="A673" t="s">
        <v>6186</v>
      </c>
      <c r="B673" s="1" t="s">
        <v>5932</v>
      </c>
    </row>
    <row r="674" spans="1:2" x14ac:dyDescent="0.25">
      <c r="A674" t="s">
        <v>6187</v>
      </c>
      <c r="B674" s="1" t="s">
        <v>5932</v>
      </c>
    </row>
    <row r="675" spans="1:2" x14ac:dyDescent="0.25">
      <c r="A675" t="s">
        <v>6187</v>
      </c>
      <c r="B675" s="1" t="s">
        <v>5932</v>
      </c>
    </row>
    <row r="676" spans="1:2" x14ac:dyDescent="0.25">
      <c r="A676" t="s">
        <v>6188</v>
      </c>
      <c r="B676" s="1" t="s">
        <v>5932</v>
      </c>
    </row>
    <row r="677" spans="1:2" x14ac:dyDescent="0.25">
      <c r="A677" t="s">
        <v>6188</v>
      </c>
      <c r="B677" s="1" t="s">
        <v>5932</v>
      </c>
    </row>
    <row r="678" spans="1:2" x14ac:dyDescent="0.25">
      <c r="A678" t="s">
        <v>6188</v>
      </c>
      <c r="B678" s="1" t="s">
        <v>5932</v>
      </c>
    </row>
    <row r="679" spans="1:2" x14ac:dyDescent="0.25">
      <c r="A679" t="s">
        <v>6188</v>
      </c>
      <c r="B679" s="1" t="s">
        <v>5932</v>
      </c>
    </row>
    <row r="680" spans="1:2" x14ac:dyDescent="0.25">
      <c r="A680" t="s">
        <v>6188</v>
      </c>
      <c r="B680" s="1" t="s">
        <v>5932</v>
      </c>
    </row>
    <row r="681" spans="1:2" x14ac:dyDescent="0.25">
      <c r="A681" t="s">
        <v>6188</v>
      </c>
      <c r="B681" s="1" t="s">
        <v>5932</v>
      </c>
    </row>
    <row r="682" spans="1:2" x14ac:dyDescent="0.25">
      <c r="A682" t="s">
        <v>6189</v>
      </c>
      <c r="B682" s="1" t="s">
        <v>5932</v>
      </c>
    </row>
    <row r="683" spans="1:2" x14ac:dyDescent="0.25">
      <c r="A683" t="s">
        <v>6189</v>
      </c>
      <c r="B683" s="1" t="s">
        <v>5932</v>
      </c>
    </row>
    <row r="684" spans="1:2" x14ac:dyDescent="0.25">
      <c r="A684" t="s">
        <v>6189</v>
      </c>
      <c r="B684" s="1" t="s">
        <v>5932</v>
      </c>
    </row>
    <row r="685" spans="1:2" x14ac:dyDescent="0.25">
      <c r="A685" t="s">
        <v>6190</v>
      </c>
      <c r="B685" s="1" t="s">
        <v>5932</v>
      </c>
    </row>
    <row r="686" spans="1:2" x14ac:dyDescent="0.25">
      <c r="A686" t="s">
        <v>6190</v>
      </c>
      <c r="B686" s="1" t="s">
        <v>5932</v>
      </c>
    </row>
    <row r="687" spans="1:2" x14ac:dyDescent="0.25">
      <c r="A687" t="s">
        <v>6191</v>
      </c>
      <c r="B687" s="1" t="s">
        <v>5932</v>
      </c>
    </row>
    <row r="688" spans="1:2" x14ac:dyDescent="0.25">
      <c r="A688" t="s">
        <v>6191</v>
      </c>
      <c r="B688" s="1" t="s">
        <v>5932</v>
      </c>
    </row>
    <row r="689" spans="1:2" x14ac:dyDescent="0.25">
      <c r="A689" t="s">
        <v>6191</v>
      </c>
      <c r="B689" s="1" t="s">
        <v>5932</v>
      </c>
    </row>
    <row r="690" spans="1:2" x14ac:dyDescent="0.25">
      <c r="A690" t="s">
        <v>6191</v>
      </c>
      <c r="B690" s="1" t="s">
        <v>5932</v>
      </c>
    </row>
    <row r="691" spans="1:2" x14ac:dyDescent="0.25">
      <c r="A691" t="s">
        <v>6191</v>
      </c>
      <c r="B691" s="1" t="s">
        <v>5932</v>
      </c>
    </row>
    <row r="692" spans="1:2" x14ac:dyDescent="0.25">
      <c r="A692" t="s">
        <v>6192</v>
      </c>
      <c r="B692" s="1" t="s">
        <v>5932</v>
      </c>
    </row>
    <row r="693" spans="1:2" x14ac:dyDescent="0.25">
      <c r="A693" t="s">
        <v>6192</v>
      </c>
      <c r="B693" s="1" t="s">
        <v>5932</v>
      </c>
    </row>
    <row r="694" spans="1:2" x14ac:dyDescent="0.25">
      <c r="A694" t="s">
        <v>6192</v>
      </c>
      <c r="B694" s="1" t="s">
        <v>5932</v>
      </c>
    </row>
    <row r="695" spans="1:2" x14ac:dyDescent="0.25">
      <c r="A695" t="s">
        <v>6192</v>
      </c>
      <c r="B695" s="1" t="s">
        <v>5932</v>
      </c>
    </row>
    <row r="696" spans="1:2" x14ac:dyDescent="0.25">
      <c r="A696" t="s">
        <v>6192</v>
      </c>
      <c r="B696" s="1" t="s">
        <v>5932</v>
      </c>
    </row>
    <row r="697" spans="1:2" x14ac:dyDescent="0.25">
      <c r="A697" t="s">
        <v>6193</v>
      </c>
      <c r="B697" s="1" t="s">
        <v>5932</v>
      </c>
    </row>
    <row r="698" spans="1:2" x14ac:dyDescent="0.25">
      <c r="A698" t="s">
        <v>6193</v>
      </c>
      <c r="B698" s="1" t="s">
        <v>5932</v>
      </c>
    </row>
    <row r="699" spans="1:2" x14ac:dyDescent="0.25">
      <c r="A699" t="s">
        <v>6194</v>
      </c>
      <c r="B699" s="1" t="s">
        <v>5932</v>
      </c>
    </row>
    <row r="700" spans="1:2" x14ac:dyDescent="0.25">
      <c r="A700" t="s">
        <v>6194</v>
      </c>
      <c r="B700" s="1" t="s">
        <v>5932</v>
      </c>
    </row>
    <row r="701" spans="1:2" x14ac:dyDescent="0.25">
      <c r="A701" t="s">
        <v>6195</v>
      </c>
      <c r="B701" s="1" t="s">
        <v>5932</v>
      </c>
    </row>
    <row r="702" spans="1:2" x14ac:dyDescent="0.25">
      <c r="A702" t="s">
        <v>6195</v>
      </c>
      <c r="B702" s="1" t="s">
        <v>5932</v>
      </c>
    </row>
    <row r="703" spans="1:2" x14ac:dyDescent="0.25">
      <c r="A703" t="s">
        <v>6195</v>
      </c>
      <c r="B703" s="1" t="s">
        <v>5932</v>
      </c>
    </row>
    <row r="704" spans="1:2" x14ac:dyDescent="0.25">
      <c r="A704" t="s">
        <v>6195</v>
      </c>
      <c r="B704" s="1" t="s">
        <v>5932</v>
      </c>
    </row>
    <row r="705" spans="1:2" x14ac:dyDescent="0.25">
      <c r="A705" t="s">
        <v>6196</v>
      </c>
      <c r="B705" s="1" t="s">
        <v>5932</v>
      </c>
    </row>
    <row r="706" spans="1:2" x14ac:dyDescent="0.25">
      <c r="A706" t="s">
        <v>6196</v>
      </c>
      <c r="B706" s="1" t="s">
        <v>5932</v>
      </c>
    </row>
    <row r="707" spans="1:2" x14ac:dyDescent="0.25">
      <c r="A707" t="s">
        <v>6197</v>
      </c>
      <c r="B707" s="1" t="s">
        <v>5932</v>
      </c>
    </row>
    <row r="708" spans="1:2" x14ac:dyDescent="0.25">
      <c r="A708" t="s">
        <v>6197</v>
      </c>
      <c r="B708" s="1" t="s">
        <v>5932</v>
      </c>
    </row>
    <row r="709" spans="1:2" x14ac:dyDescent="0.25">
      <c r="A709" t="s">
        <v>6198</v>
      </c>
      <c r="B709" s="1" t="s">
        <v>5932</v>
      </c>
    </row>
    <row r="710" spans="1:2" x14ac:dyDescent="0.25">
      <c r="A710" t="s">
        <v>6198</v>
      </c>
      <c r="B710" s="1" t="s">
        <v>5932</v>
      </c>
    </row>
    <row r="711" spans="1:2" x14ac:dyDescent="0.25">
      <c r="A711" t="s">
        <v>6198</v>
      </c>
      <c r="B711" s="1" t="s">
        <v>5932</v>
      </c>
    </row>
    <row r="712" spans="1:2" x14ac:dyDescent="0.25">
      <c r="A712" t="s">
        <v>6199</v>
      </c>
      <c r="B712" s="1" t="s">
        <v>5932</v>
      </c>
    </row>
    <row r="713" spans="1:2" x14ac:dyDescent="0.25">
      <c r="A713" t="s">
        <v>6199</v>
      </c>
      <c r="B713" s="1" t="s">
        <v>5932</v>
      </c>
    </row>
    <row r="714" spans="1:2" x14ac:dyDescent="0.25">
      <c r="A714" t="s">
        <v>6199</v>
      </c>
      <c r="B714" s="1" t="s">
        <v>5932</v>
      </c>
    </row>
    <row r="715" spans="1:2" x14ac:dyDescent="0.25">
      <c r="A715" t="s">
        <v>6199</v>
      </c>
      <c r="B715" s="1" t="s">
        <v>5932</v>
      </c>
    </row>
    <row r="716" spans="1:2" x14ac:dyDescent="0.25">
      <c r="A716" t="s">
        <v>6199</v>
      </c>
      <c r="B716" s="1" t="s">
        <v>5932</v>
      </c>
    </row>
    <row r="717" spans="1:2" x14ac:dyDescent="0.25">
      <c r="A717" t="s">
        <v>6200</v>
      </c>
      <c r="B717" s="1" t="s">
        <v>5932</v>
      </c>
    </row>
    <row r="718" spans="1:2" x14ac:dyDescent="0.25">
      <c r="A718" t="s">
        <v>6200</v>
      </c>
      <c r="B718" s="1" t="s">
        <v>5932</v>
      </c>
    </row>
    <row r="719" spans="1:2" x14ac:dyDescent="0.25">
      <c r="A719" t="s">
        <v>6200</v>
      </c>
      <c r="B719" s="1" t="s">
        <v>5932</v>
      </c>
    </row>
    <row r="720" spans="1:2" x14ac:dyDescent="0.25">
      <c r="A720" t="s">
        <v>6200</v>
      </c>
      <c r="B720" s="1" t="s">
        <v>5932</v>
      </c>
    </row>
    <row r="721" spans="1:2" x14ac:dyDescent="0.25">
      <c r="A721" t="s">
        <v>6200</v>
      </c>
      <c r="B721" s="1" t="s">
        <v>5932</v>
      </c>
    </row>
    <row r="722" spans="1:2" x14ac:dyDescent="0.25">
      <c r="A722" t="s">
        <v>6201</v>
      </c>
      <c r="B722" s="1" t="s">
        <v>5932</v>
      </c>
    </row>
    <row r="723" spans="1:2" x14ac:dyDescent="0.25">
      <c r="A723" t="s">
        <v>6201</v>
      </c>
      <c r="B723" s="1" t="s">
        <v>5932</v>
      </c>
    </row>
    <row r="724" spans="1:2" x14ac:dyDescent="0.25">
      <c r="A724" t="s">
        <v>6201</v>
      </c>
      <c r="B724" s="1" t="s">
        <v>5932</v>
      </c>
    </row>
    <row r="725" spans="1:2" x14ac:dyDescent="0.25">
      <c r="A725" t="s">
        <v>6202</v>
      </c>
      <c r="B725" s="1" t="s">
        <v>5932</v>
      </c>
    </row>
    <row r="726" spans="1:2" x14ac:dyDescent="0.25">
      <c r="A726" t="s">
        <v>6202</v>
      </c>
      <c r="B726" s="1" t="s">
        <v>5932</v>
      </c>
    </row>
    <row r="727" spans="1:2" x14ac:dyDescent="0.25">
      <c r="A727" t="s">
        <v>6203</v>
      </c>
      <c r="B727" s="1" t="s">
        <v>5932</v>
      </c>
    </row>
    <row r="728" spans="1:2" x14ac:dyDescent="0.25">
      <c r="A728" t="s">
        <v>6204</v>
      </c>
      <c r="B728" s="1" t="s">
        <v>5932</v>
      </c>
    </row>
    <row r="729" spans="1:2" x14ac:dyDescent="0.25">
      <c r="A729" t="s">
        <v>6205</v>
      </c>
      <c r="B729" s="1" t="s">
        <v>5932</v>
      </c>
    </row>
    <row r="730" spans="1:2" x14ac:dyDescent="0.25">
      <c r="A730" t="s">
        <v>6206</v>
      </c>
      <c r="B730" s="1" t="s">
        <v>5932</v>
      </c>
    </row>
    <row r="731" spans="1:2" x14ac:dyDescent="0.25">
      <c r="A731" t="s">
        <v>6206</v>
      </c>
      <c r="B731" s="1" t="s">
        <v>5932</v>
      </c>
    </row>
    <row r="732" spans="1:2" x14ac:dyDescent="0.25">
      <c r="A732" t="s">
        <v>6206</v>
      </c>
      <c r="B732" s="1" t="s">
        <v>5932</v>
      </c>
    </row>
    <row r="733" spans="1:2" x14ac:dyDescent="0.25">
      <c r="A733" t="s">
        <v>6207</v>
      </c>
      <c r="B733" s="1" t="s">
        <v>5932</v>
      </c>
    </row>
    <row r="734" spans="1:2" x14ac:dyDescent="0.25">
      <c r="A734" t="s">
        <v>6207</v>
      </c>
      <c r="B734" s="1" t="s">
        <v>5932</v>
      </c>
    </row>
    <row r="735" spans="1:2" x14ac:dyDescent="0.25">
      <c r="A735" t="s">
        <v>6208</v>
      </c>
      <c r="B735" s="1" t="s">
        <v>5932</v>
      </c>
    </row>
    <row r="736" spans="1:2" x14ac:dyDescent="0.25">
      <c r="A736" t="s">
        <v>6208</v>
      </c>
      <c r="B736" s="1" t="s">
        <v>5932</v>
      </c>
    </row>
    <row r="737" spans="1:2" x14ac:dyDescent="0.25">
      <c r="A737" t="s">
        <v>6209</v>
      </c>
      <c r="B737" s="1" t="s">
        <v>5932</v>
      </c>
    </row>
    <row r="738" spans="1:2" x14ac:dyDescent="0.25">
      <c r="A738" t="s">
        <v>6209</v>
      </c>
      <c r="B738" s="1" t="s">
        <v>5932</v>
      </c>
    </row>
    <row r="739" spans="1:2" x14ac:dyDescent="0.25">
      <c r="A739" t="s">
        <v>6209</v>
      </c>
      <c r="B739" s="1" t="s">
        <v>5932</v>
      </c>
    </row>
    <row r="740" spans="1:2" x14ac:dyDescent="0.25">
      <c r="A740" t="s">
        <v>6210</v>
      </c>
      <c r="B740" s="1" t="s">
        <v>5932</v>
      </c>
    </row>
    <row r="741" spans="1:2" x14ac:dyDescent="0.25">
      <c r="A741" t="s">
        <v>6210</v>
      </c>
      <c r="B741" s="1" t="s">
        <v>5932</v>
      </c>
    </row>
    <row r="742" spans="1:2" x14ac:dyDescent="0.25">
      <c r="A742" t="s">
        <v>6211</v>
      </c>
      <c r="B742" s="1" t="s">
        <v>5932</v>
      </c>
    </row>
    <row r="743" spans="1:2" x14ac:dyDescent="0.25">
      <c r="A743" t="s">
        <v>6211</v>
      </c>
      <c r="B743" s="1" t="s">
        <v>5932</v>
      </c>
    </row>
    <row r="744" spans="1:2" x14ac:dyDescent="0.25">
      <c r="A744" t="s">
        <v>6211</v>
      </c>
      <c r="B744" s="1" t="s">
        <v>5932</v>
      </c>
    </row>
    <row r="745" spans="1:2" x14ac:dyDescent="0.25">
      <c r="A745" t="s">
        <v>6211</v>
      </c>
      <c r="B745" s="1" t="s">
        <v>5932</v>
      </c>
    </row>
    <row r="746" spans="1:2" x14ac:dyDescent="0.25">
      <c r="A746" t="s">
        <v>6211</v>
      </c>
      <c r="B746" s="1" t="s">
        <v>5932</v>
      </c>
    </row>
    <row r="747" spans="1:2" x14ac:dyDescent="0.25">
      <c r="A747" t="s">
        <v>6212</v>
      </c>
      <c r="B747" s="1" t="s">
        <v>5932</v>
      </c>
    </row>
    <row r="748" spans="1:2" x14ac:dyDescent="0.25">
      <c r="A748" t="s">
        <v>6213</v>
      </c>
      <c r="B748" s="1" t="s">
        <v>5932</v>
      </c>
    </row>
    <row r="749" spans="1:2" x14ac:dyDescent="0.25">
      <c r="A749" t="s">
        <v>6213</v>
      </c>
      <c r="B749" s="1" t="s">
        <v>5932</v>
      </c>
    </row>
    <row r="750" spans="1:2" x14ac:dyDescent="0.25">
      <c r="A750" t="s">
        <v>6214</v>
      </c>
      <c r="B750" s="1" t="s">
        <v>5932</v>
      </c>
    </row>
    <row r="751" spans="1:2" x14ac:dyDescent="0.25">
      <c r="A751" t="s">
        <v>6214</v>
      </c>
      <c r="B751" s="1" t="s">
        <v>5932</v>
      </c>
    </row>
    <row r="752" spans="1:2" x14ac:dyDescent="0.25">
      <c r="A752" t="s">
        <v>6214</v>
      </c>
      <c r="B752" s="1" t="s">
        <v>5932</v>
      </c>
    </row>
    <row r="753" spans="1:2" x14ac:dyDescent="0.25">
      <c r="A753" t="s">
        <v>6215</v>
      </c>
      <c r="B753" s="1" t="s">
        <v>5932</v>
      </c>
    </row>
    <row r="754" spans="1:2" x14ac:dyDescent="0.25">
      <c r="A754" t="s">
        <v>6215</v>
      </c>
      <c r="B754" s="1" t="s">
        <v>5932</v>
      </c>
    </row>
    <row r="755" spans="1:2" x14ac:dyDescent="0.25">
      <c r="A755" t="s">
        <v>6215</v>
      </c>
      <c r="B755" s="1" t="s">
        <v>5932</v>
      </c>
    </row>
    <row r="756" spans="1:2" x14ac:dyDescent="0.25">
      <c r="A756" t="s">
        <v>6215</v>
      </c>
      <c r="B756" s="1" t="s">
        <v>5932</v>
      </c>
    </row>
    <row r="757" spans="1:2" x14ac:dyDescent="0.25">
      <c r="A757" t="s">
        <v>6216</v>
      </c>
      <c r="B757" s="1" t="s">
        <v>5932</v>
      </c>
    </row>
    <row r="758" spans="1:2" x14ac:dyDescent="0.25">
      <c r="A758" t="s">
        <v>6216</v>
      </c>
      <c r="B758" s="1" t="s">
        <v>5932</v>
      </c>
    </row>
    <row r="759" spans="1:2" x14ac:dyDescent="0.25">
      <c r="A759" t="s">
        <v>6216</v>
      </c>
      <c r="B759" s="1" t="s">
        <v>5932</v>
      </c>
    </row>
    <row r="760" spans="1:2" x14ac:dyDescent="0.25">
      <c r="A760" t="s">
        <v>6216</v>
      </c>
      <c r="B760" s="1" t="s">
        <v>5932</v>
      </c>
    </row>
    <row r="761" spans="1:2" x14ac:dyDescent="0.25">
      <c r="A761" t="s">
        <v>6217</v>
      </c>
      <c r="B761" s="1" t="s">
        <v>5932</v>
      </c>
    </row>
    <row r="762" spans="1:2" x14ac:dyDescent="0.25">
      <c r="A762" t="s">
        <v>6217</v>
      </c>
      <c r="B762" s="1" t="s">
        <v>5932</v>
      </c>
    </row>
    <row r="763" spans="1:2" x14ac:dyDescent="0.25">
      <c r="A763" t="s">
        <v>6218</v>
      </c>
      <c r="B763" s="1" t="s">
        <v>5932</v>
      </c>
    </row>
    <row r="764" spans="1:2" x14ac:dyDescent="0.25">
      <c r="A764" t="s">
        <v>6218</v>
      </c>
      <c r="B764" s="1" t="s">
        <v>5932</v>
      </c>
    </row>
    <row r="765" spans="1:2" x14ac:dyDescent="0.25">
      <c r="A765" t="s">
        <v>6218</v>
      </c>
      <c r="B765" s="1" t="s">
        <v>5932</v>
      </c>
    </row>
    <row r="766" spans="1:2" x14ac:dyDescent="0.25">
      <c r="A766" t="s">
        <v>6218</v>
      </c>
      <c r="B766" s="1" t="s">
        <v>5932</v>
      </c>
    </row>
    <row r="767" spans="1:2" x14ac:dyDescent="0.25">
      <c r="A767" t="s">
        <v>6219</v>
      </c>
      <c r="B767" s="1" t="s">
        <v>5932</v>
      </c>
    </row>
    <row r="768" spans="1:2" x14ac:dyDescent="0.25">
      <c r="A768" t="s">
        <v>6219</v>
      </c>
      <c r="B768" s="1" t="s">
        <v>5932</v>
      </c>
    </row>
    <row r="769" spans="1:2" x14ac:dyDescent="0.25">
      <c r="A769" t="s">
        <v>6219</v>
      </c>
      <c r="B769" s="1" t="s">
        <v>5932</v>
      </c>
    </row>
    <row r="770" spans="1:2" x14ac:dyDescent="0.25">
      <c r="A770" t="s">
        <v>6220</v>
      </c>
      <c r="B770" s="1" t="s">
        <v>5932</v>
      </c>
    </row>
    <row r="771" spans="1:2" x14ac:dyDescent="0.25">
      <c r="A771" t="s">
        <v>6220</v>
      </c>
      <c r="B771" s="1" t="s">
        <v>5932</v>
      </c>
    </row>
    <row r="772" spans="1:2" x14ac:dyDescent="0.25">
      <c r="A772" t="s">
        <v>6220</v>
      </c>
      <c r="B772" s="1" t="s">
        <v>5932</v>
      </c>
    </row>
    <row r="773" spans="1:2" x14ac:dyDescent="0.25">
      <c r="A773" t="s">
        <v>6220</v>
      </c>
      <c r="B773" s="1" t="s">
        <v>5932</v>
      </c>
    </row>
    <row r="774" spans="1:2" x14ac:dyDescent="0.25">
      <c r="A774" t="s">
        <v>6221</v>
      </c>
      <c r="B774" s="1" t="s">
        <v>5932</v>
      </c>
    </row>
    <row r="775" spans="1:2" x14ac:dyDescent="0.25">
      <c r="A775" t="s">
        <v>6221</v>
      </c>
      <c r="B775" s="1" t="s">
        <v>5932</v>
      </c>
    </row>
    <row r="776" spans="1:2" x14ac:dyDescent="0.25">
      <c r="A776" t="s">
        <v>6221</v>
      </c>
      <c r="B776" s="1" t="s">
        <v>5932</v>
      </c>
    </row>
    <row r="777" spans="1:2" x14ac:dyDescent="0.25">
      <c r="A777" t="s">
        <v>6221</v>
      </c>
      <c r="B777" s="1" t="s">
        <v>5932</v>
      </c>
    </row>
    <row r="778" spans="1:2" x14ac:dyDescent="0.25">
      <c r="A778" t="s">
        <v>6221</v>
      </c>
      <c r="B778" s="1" t="s">
        <v>5932</v>
      </c>
    </row>
    <row r="779" spans="1:2" x14ac:dyDescent="0.25">
      <c r="A779" t="s">
        <v>6221</v>
      </c>
      <c r="B779" s="1" t="s">
        <v>5932</v>
      </c>
    </row>
    <row r="780" spans="1:2" x14ac:dyDescent="0.25">
      <c r="A780" t="s">
        <v>6221</v>
      </c>
      <c r="B780" s="1" t="s">
        <v>5932</v>
      </c>
    </row>
    <row r="781" spans="1:2" x14ac:dyDescent="0.25">
      <c r="A781" t="s">
        <v>6222</v>
      </c>
      <c r="B781" s="1" t="s">
        <v>5932</v>
      </c>
    </row>
    <row r="782" spans="1:2" x14ac:dyDescent="0.25">
      <c r="A782" t="s">
        <v>6222</v>
      </c>
      <c r="B782" s="1" t="s">
        <v>5932</v>
      </c>
    </row>
    <row r="783" spans="1:2" x14ac:dyDescent="0.25">
      <c r="A783" t="s">
        <v>6222</v>
      </c>
      <c r="B783" s="1" t="s">
        <v>5932</v>
      </c>
    </row>
    <row r="784" spans="1:2" x14ac:dyDescent="0.25">
      <c r="A784" t="s">
        <v>6222</v>
      </c>
      <c r="B784" s="1" t="s">
        <v>5932</v>
      </c>
    </row>
    <row r="785" spans="1:2" x14ac:dyDescent="0.25">
      <c r="A785" t="s">
        <v>6222</v>
      </c>
      <c r="B785" s="1" t="s">
        <v>5932</v>
      </c>
    </row>
    <row r="786" spans="1:2" x14ac:dyDescent="0.25">
      <c r="A786" t="s">
        <v>6222</v>
      </c>
      <c r="B786" s="1" t="s">
        <v>5932</v>
      </c>
    </row>
    <row r="787" spans="1:2" x14ac:dyDescent="0.25">
      <c r="A787" t="s">
        <v>6222</v>
      </c>
      <c r="B787" s="1" t="s">
        <v>5932</v>
      </c>
    </row>
    <row r="788" spans="1:2" x14ac:dyDescent="0.25">
      <c r="A788" t="s">
        <v>6222</v>
      </c>
      <c r="B788" s="1" t="s">
        <v>5932</v>
      </c>
    </row>
    <row r="789" spans="1:2" x14ac:dyDescent="0.25">
      <c r="A789" t="s">
        <v>6223</v>
      </c>
      <c r="B789" s="1" t="s">
        <v>5932</v>
      </c>
    </row>
    <row r="790" spans="1:2" x14ac:dyDescent="0.25">
      <c r="A790" t="s">
        <v>6224</v>
      </c>
      <c r="B790" s="1" t="s">
        <v>5932</v>
      </c>
    </row>
    <row r="791" spans="1:2" x14ac:dyDescent="0.25">
      <c r="A791" t="s">
        <v>6224</v>
      </c>
      <c r="B791" s="1" t="s">
        <v>5932</v>
      </c>
    </row>
    <row r="792" spans="1:2" x14ac:dyDescent="0.25">
      <c r="A792" t="s">
        <v>6225</v>
      </c>
      <c r="B792" s="1" t="s">
        <v>5932</v>
      </c>
    </row>
    <row r="793" spans="1:2" x14ac:dyDescent="0.25">
      <c r="A793" t="s">
        <v>6225</v>
      </c>
      <c r="B793" s="1" t="s">
        <v>5932</v>
      </c>
    </row>
    <row r="794" spans="1:2" x14ac:dyDescent="0.25">
      <c r="A794" t="s">
        <v>6225</v>
      </c>
      <c r="B794" s="1" t="s">
        <v>5932</v>
      </c>
    </row>
    <row r="795" spans="1:2" x14ac:dyDescent="0.25">
      <c r="A795" t="s">
        <v>6225</v>
      </c>
      <c r="B795" s="1" t="s">
        <v>5932</v>
      </c>
    </row>
    <row r="796" spans="1:2" x14ac:dyDescent="0.25">
      <c r="A796" t="s">
        <v>6225</v>
      </c>
      <c r="B796" s="1" t="s">
        <v>5932</v>
      </c>
    </row>
    <row r="797" spans="1:2" x14ac:dyDescent="0.25">
      <c r="A797" t="s">
        <v>6225</v>
      </c>
      <c r="B797" s="1" t="s">
        <v>5932</v>
      </c>
    </row>
    <row r="798" spans="1:2" x14ac:dyDescent="0.25">
      <c r="A798" t="s">
        <v>6225</v>
      </c>
      <c r="B798" s="1" t="s">
        <v>5932</v>
      </c>
    </row>
    <row r="799" spans="1:2" x14ac:dyDescent="0.25">
      <c r="A799" t="s">
        <v>6226</v>
      </c>
      <c r="B799" s="1" t="s">
        <v>5932</v>
      </c>
    </row>
    <row r="800" spans="1:2" x14ac:dyDescent="0.25">
      <c r="A800" t="s">
        <v>6227</v>
      </c>
      <c r="B800" s="1" t="s">
        <v>5932</v>
      </c>
    </row>
    <row r="801" spans="1:2" x14ac:dyDescent="0.25">
      <c r="A801" t="s">
        <v>6228</v>
      </c>
      <c r="B801" s="1" t="s">
        <v>5932</v>
      </c>
    </row>
    <row r="802" spans="1:2" x14ac:dyDescent="0.25">
      <c r="A802" t="s">
        <v>6228</v>
      </c>
      <c r="B802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1F8F0-64C2-4F3E-B189-F9809568A5DC}">
  <dimension ref="A1:C6"/>
  <sheetViews>
    <sheetView zoomScaleNormal="100" workbookViewId="0">
      <selection activeCell="A58" sqref="A58"/>
    </sheetView>
  </sheetViews>
  <sheetFormatPr defaultRowHeight="12.6" x14ac:dyDescent="0.25"/>
  <cols>
    <col min="1" max="1" width="16" bestFit="1" customWidth="1"/>
    <col min="2" max="2" width="15.33203125" bestFit="1" customWidth="1"/>
    <col min="3" max="3" width="12.88671875" bestFit="1" customWidth="1"/>
    <col min="4" max="4" width="4.33203125" bestFit="1" customWidth="1"/>
    <col min="5" max="5" width="4" bestFit="1" customWidth="1"/>
    <col min="6" max="6" width="4.33203125" bestFit="1" customWidth="1"/>
    <col min="7" max="8" width="4.5546875" bestFit="1" customWidth="1"/>
    <col min="9" max="9" width="3.5546875" bestFit="1" customWidth="1"/>
    <col min="10" max="10" width="3.88671875" bestFit="1" customWidth="1"/>
    <col min="11" max="11" width="3.77734375" bestFit="1" customWidth="1"/>
    <col min="12" max="12" width="4" bestFit="1" customWidth="1"/>
    <col min="13" max="13" width="4.109375" bestFit="1" customWidth="1"/>
    <col min="14" max="14" width="11.77734375" bestFit="1" customWidth="1"/>
    <col min="15" max="15" width="6.88671875" bestFit="1" customWidth="1"/>
    <col min="16" max="16" width="10.109375" bestFit="1" customWidth="1"/>
    <col min="17" max="17" width="10.6640625" bestFit="1" customWidth="1"/>
    <col min="18" max="20" width="7.44140625" bestFit="1" customWidth="1"/>
    <col min="21" max="21" width="10.109375" bestFit="1" customWidth="1"/>
    <col min="22" max="24" width="6.88671875" bestFit="1" customWidth="1"/>
    <col min="25" max="25" width="10.109375" bestFit="1" customWidth="1"/>
    <col min="26" max="28" width="6.88671875" bestFit="1" customWidth="1"/>
    <col min="29" max="29" width="10.109375" bestFit="1" customWidth="1"/>
    <col min="30" max="32" width="6.88671875" bestFit="1" customWidth="1"/>
    <col min="33" max="33" width="10.109375" bestFit="1" customWidth="1"/>
    <col min="34" max="34" width="10.6640625" bestFit="1" customWidth="1"/>
    <col min="35" max="37" width="7.44140625" bestFit="1" customWidth="1"/>
    <col min="38" max="38" width="10.109375" bestFit="1" customWidth="1"/>
    <col min="39" max="41" width="6.88671875" bestFit="1" customWidth="1"/>
    <col min="42" max="42" width="10.109375" bestFit="1" customWidth="1"/>
    <col min="43" max="45" width="6.88671875" bestFit="1" customWidth="1"/>
    <col min="46" max="46" width="10.109375" bestFit="1" customWidth="1"/>
    <col min="47" max="49" width="6.88671875" bestFit="1" customWidth="1"/>
    <col min="50" max="50" width="10.109375" bestFit="1" customWidth="1"/>
    <col min="51" max="51" width="10.6640625" bestFit="1" customWidth="1"/>
    <col min="52" max="54" width="7.44140625" bestFit="1" customWidth="1"/>
    <col min="55" max="55" width="10.109375" bestFit="1" customWidth="1"/>
    <col min="56" max="58" width="6.88671875" bestFit="1" customWidth="1"/>
    <col min="59" max="59" width="10.109375" bestFit="1" customWidth="1"/>
    <col min="60" max="62" width="6.88671875" bestFit="1" customWidth="1"/>
    <col min="63" max="63" width="10.109375" bestFit="1" customWidth="1"/>
    <col min="64" max="66" width="6.88671875" bestFit="1" customWidth="1"/>
    <col min="67" max="67" width="10.109375" bestFit="1" customWidth="1"/>
    <col min="68" max="68" width="10.6640625" bestFit="1" customWidth="1"/>
    <col min="69" max="69" width="11.77734375" bestFit="1" customWidth="1"/>
    <col min="70" max="1236" width="16.6640625" bestFit="1" customWidth="1"/>
    <col min="1237" max="1237" width="11.77734375" bestFit="1" customWidth="1"/>
  </cols>
  <sheetData>
    <row r="1" spans="1:3" x14ac:dyDescent="0.25">
      <c r="A1" s="4" t="s">
        <v>10950</v>
      </c>
      <c r="B1" t="s">
        <v>10948</v>
      </c>
      <c r="C1" t="s">
        <v>10949</v>
      </c>
    </row>
    <row r="2" spans="1:3" x14ac:dyDescent="0.25">
      <c r="A2" s="9" t="s">
        <v>10944</v>
      </c>
      <c r="B2" s="8">
        <v>484247.49810000096</v>
      </c>
      <c r="C2" s="7">
        <v>49543.974100000007</v>
      </c>
    </row>
    <row r="3" spans="1:3" x14ac:dyDescent="0.25">
      <c r="A3" s="9" t="s">
        <v>10945</v>
      </c>
      <c r="B3" s="8">
        <v>470532.50899999985</v>
      </c>
      <c r="C3" s="7">
        <v>61618.603700000051</v>
      </c>
    </row>
    <row r="4" spans="1:3" x14ac:dyDescent="0.25">
      <c r="A4" s="9" t="s">
        <v>10946</v>
      </c>
      <c r="B4" s="8">
        <v>609205.59800000081</v>
      </c>
      <c r="C4" s="7">
        <v>81795.174300000188</v>
      </c>
    </row>
    <row r="5" spans="1:3" x14ac:dyDescent="0.25">
      <c r="A5" s="9" t="s">
        <v>10947</v>
      </c>
      <c r="B5" s="8">
        <v>733215.2551999999</v>
      </c>
      <c r="C5" s="7">
        <v>93439.269599999971</v>
      </c>
    </row>
    <row r="6" spans="1:3" x14ac:dyDescent="0.25">
      <c r="A6" s="9" t="s">
        <v>10951</v>
      </c>
      <c r="B6" s="8">
        <v>2297200.8603000017</v>
      </c>
      <c r="C6" s="7">
        <v>286397.02170000022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1C208-11EC-4EBA-9FFA-32F27445657A}">
  <dimension ref="A1:C9"/>
  <sheetViews>
    <sheetView workbookViewId="0">
      <selection activeCell="A2" sqref="A2"/>
    </sheetView>
  </sheetViews>
  <sheetFormatPr defaultRowHeight="12.6" x14ac:dyDescent="0.25"/>
  <cols>
    <col min="1" max="1" width="16.6640625" bestFit="1" customWidth="1"/>
    <col min="2" max="2" width="22.44140625" bestFit="1" customWidth="1"/>
    <col min="3" max="3" width="19.6640625" bestFit="1" customWidth="1"/>
    <col min="4" max="10" width="2.33203125" bestFit="1" customWidth="1"/>
    <col min="11" max="15" width="3.44140625" bestFit="1" customWidth="1"/>
    <col min="16" max="16" width="10.88671875" bestFit="1" customWidth="1"/>
    <col min="17" max="19" width="9.6640625" bestFit="1" customWidth="1"/>
    <col min="20" max="20" width="8.5546875" bestFit="1" customWidth="1"/>
    <col min="21" max="24" width="9.6640625" bestFit="1" customWidth="1"/>
    <col min="25" max="26" width="8.5546875" bestFit="1" customWidth="1"/>
    <col min="27" max="29" width="9.6640625" bestFit="1" customWidth="1"/>
    <col min="30" max="30" width="8.5546875" bestFit="1" customWidth="1"/>
    <col min="31" max="33" width="9.6640625" bestFit="1" customWidth="1"/>
    <col min="34" max="37" width="8.5546875" bestFit="1" customWidth="1"/>
    <col min="38" max="38" width="9.6640625" bestFit="1" customWidth="1"/>
    <col min="39" max="39" width="8.5546875" bestFit="1" customWidth="1"/>
    <col min="40" max="52" width="9.6640625" bestFit="1" customWidth="1"/>
    <col min="53" max="53" width="8.5546875" bestFit="1" customWidth="1"/>
    <col min="54" max="54" width="9.6640625" bestFit="1" customWidth="1"/>
    <col min="55" max="55" width="8.5546875" bestFit="1" customWidth="1"/>
    <col min="56" max="61" width="9.6640625" bestFit="1" customWidth="1"/>
    <col min="62" max="62" width="8.5546875" bestFit="1" customWidth="1"/>
    <col min="63" max="67" width="9.6640625" bestFit="1" customWidth="1"/>
    <col min="68" max="70" width="8.5546875" bestFit="1" customWidth="1"/>
    <col min="71" max="71" width="7.44140625" bestFit="1" customWidth="1"/>
    <col min="72" max="86" width="8.5546875" bestFit="1" customWidth="1"/>
    <col min="87" max="87" width="7.44140625" bestFit="1" customWidth="1"/>
    <col min="88" max="96" width="8.5546875" bestFit="1" customWidth="1"/>
    <col min="97" max="97" width="7.44140625" bestFit="1" customWidth="1"/>
    <col min="98" max="98" width="8.5546875" bestFit="1" customWidth="1"/>
    <col min="99" max="99" width="7.44140625" bestFit="1" customWidth="1"/>
    <col min="100" max="100" width="6.33203125" bestFit="1" customWidth="1"/>
    <col min="101" max="101" width="7.44140625" bestFit="1" customWidth="1"/>
    <col min="102" max="103" width="8.5546875" bestFit="1" customWidth="1"/>
    <col min="104" max="104" width="7.44140625" bestFit="1" customWidth="1"/>
    <col min="105" max="111" width="8.5546875" bestFit="1" customWidth="1"/>
    <col min="112" max="113" width="7.44140625" bestFit="1" customWidth="1"/>
    <col min="114" max="119" width="8.5546875" bestFit="1" customWidth="1"/>
    <col min="120" max="120" width="7.44140625" bestFit="1" customWidth="1"/>
    <col min="121" max="122" width="8.5546875" bestFit="1" customWidth="1"/>
    <col min="123" max="123" width="7.44140625" bestFit="1" customWidth="1"/>
    <col min="124" max="124" width="8.5546875" bestFit="1" customWidth="1"/>
    <col min="125" max="126" width="6.33203125" bestFit="1" customWidth="1"/>
    <col min="127" max="131" width="8.5546875" bestFit="1" customWidth="1"/>
    <col min="132" max="132" width="7.44140625" bestFit="1" customWidth="1"/>
    <col min="133" max="138" width="8.5546875" bestFit="1" customWidth="1"/>
    <col min="139" max="139" width="6.33203125" bestFit="1" customWidth="1"/>
    <col min="140" max="143" width="8.5546875" bestFit="1" customWidth="1"/>
    <col min="144" max="145" width="7.44140625" bestFit="1" customWidth="1"/>
    <col min="146" max="146" width="8.5546875" bestFit="1" customWidth="1"/>
    <col min="147" max="147" width="6.33203125" bestFit="1" customWidth="1"/>
    <col min="148" max="149" width="8.5546875" bestFit="1" customWidth="1"/>
    <col min="150" max="150" width="6.33203125" bestFit="1" customWidth="1"/>
    <col min="151" max="153" width="8.5546875" bestFit="1" customWidth="1"/>
    <col min="154" max="154" width="7.44140625" bestFit="1" customWidth="1"/>
    <col min="155" max="162" width="8.5546875" bestFit="1" customWidth="1"/>
    <col min="163" max="163" width="2.33203125" bestFit="1" customWidth="1"/>
    <col min="164" max="176" width="7.88671875" bestFit="1" customWidth="1"/>
    <col min="177" max="177" width="6.77734375" bestFit="1" customWidth="1"/>
    <col min="178" max="179" width="7.88671875" bestFit="1" customWidth="1"/>
    <col min="180" max="180" width="6.77734375" bestFit="1" customWidth="1"/>
    <col min="181" max="181" width="7.88671875" bestFit="1" customWidth="1"/>
    <col min="182" max="182" width="6.77734375" bestFit="1" customWidth="1"/>
    <col min="183" max="185" width="7.88671875" bestFit="1" customWidth="1"/>
    <col min="186" max="186" width="6.77734375" bestFit="1" customWidth="1"/>
    <col min="187" max="190" width="7.88671875" bestFit="1" customWidth="1"/>
    <col min="191" max="191" width="6.77734375" bestFit="1" customWidth="1"/>
    <col min="192" max="192" width="5.6640625" bestFit="1" customWidth="1"/>
    <col min="193" max="194" width="7.88671875" bestFit="1" customWidth="1"/>
    <col min="195" max="196" width="6.77734375" bestFit="1" customWidth="1"/>
    <col min="197" max="197" width="7.88671875" bestFit="1" customWidth="1"/>
    <col min="198" max="198" width="6.77734375" bestFit="1" customWidth="1"/>
    <col min="199" max="204" width="7.88671875" bestFit="1" customWidth="1"/>
    <col min="205" max="205" width="6.77734375" bestFit="1" customWidth="1"/>
    <col min="206" max="206" width="7.88671875" bestFit="1" customWidth="1"/>
    <col min="207" max="207" width="6.77734375" bestFit="1" customWidth="1"/>
    <col min="208" max="211" width="7.88671875" bestFit="1" customWidth="1"/>
    <col min="212" max="212" width="6.77734375" bestFit="1" customWidth="1"/>
    <col min="213" max="213" width="7.88671875" bestFit="1" customWidth="1"/>
    <col min="214" max="214" width="6.77734375" bestFit="1" customWidth="1"/>
    <col min="215" max="224" width="7.88671875" bestFit="1" customWidth="1"/>
    <col min="225" max="225" width="6.77734375" bestFit="1" customWidth="1"/>
    <col min="226" max="227" width="7.88671875" bestFit="1" customWidth="1"/>
    <col min="228" max="229" width="5.6640625" bestFit="1" customWidth="1"/>
    <col min="230" max="230" width="7.88671875" bestFit="1" customWidth="1"/>
    <col min="231" max="231" width="6.77734375" bestFit="1" customWidth="1"/>
    <col min="232" max="232" width="7.88671875" bestFit="1" customWidth="1"/>
    <col min="233" max="233" width="6.77734375" bestFit="1" customWidth="1"/>
    <col min="234" max="236" width="7.88671875" bestFit="1" customWidth="1"/>
    <col min="237" max="237" width="6.77734375" bestFit="1" customWidth="1"/>
    <col min="238" max="239" width="7.88671875" bestFit="1" customWidth="1"/>
    <col min="240" max="240" width="6.77734375" bestFit="1" customWidth="1"/>
    <col min="241" max="246" width="7.88671875" bestFit="1" customWidth="1"/>
    <col min="247" max="247" width="6.77734375" bestFit="1" customWidth="1"/>
    <col min="248" max="250" width="7.88671875" bestFit="1" customWidth="1"/>
    <col min="251" max="251" width="5.6640625" bestFit="1" customWidth="1"/>
    <col min="252" max="252" width="6.77734375" bestFit="1" customWidth="1"/>
    <col min="253" max="253" width="7.88671875" bestFit="1" customWidth="1"/>
    <col min="254" max="254" width="5.6640625" bestFit="1" customWidth="1"/>
    <col min="255" max="256" width="7.88671875" bestFit="1" customWidth="1"/>
    <col min="257" max="257" width="6.77734375" bestFit="1" customWidth="1"/>
    <col min="258" max="270" width="7.88671875" bestFit="1" customWidth="1"/>
    <col min="271" max="271" width="6.77734375" bestFit="1" customWidth="1"/>
    <col min="272" max="280" width="7.88671875" bestFit="1" customWidth="1"/>
    <col min="281" max="281" width="6.77734375" bestFit="1" customWidth="1"/>
    <col min="282" max="283" width="7.88671875" bestFit="1" customWidth="1"/>
    <col min="284" max="284" width="6.77734375" bestFit="1" customWidth="1"/>
    <col min="285" max="285" width="7.88671875" bestFit="1" customWidth="1"/>
    <col min="286" max="286" width="6.77734375" bestFit="1" customWidth="1"/>
    <col min="287" max="294" width="7.88671875" bestFit="1" customWidth="1"/>
    <col min="295" max="295" width="6.77734375" bestFit="1" customWidth="1"/>
    <col min="296" max="300" width="7.88671875" bestFit="1" customWidth="1"/>
    <col min="301" max="301" width="6.77734375" bestFit="1" customWidth="1"/>
    <col min="302" max="305" width="7.88671875" bestFit="1" customWidth="1"/>
    <col min="306" max="308" width="6.77734375" bestFit="1" customWidth="1"/>
    <col min="309" max="309" width="7.88671875" bestFit="1" customWidth="1"/>
    <col min="310" max="310" width="6.77734375" bestFit="1" customWidth="1"/>
    <col min="311" max="314" width="7.88671875" bestFit="1" customWidth="1"/>
    <col min="315" max="315" width="6.77734375" bestFit="1" customWidth="1"/>
    <col min="316" max="319" width="7.88671875" bestFit="1" customWidth="1"/>
    <col min="320" max="320" width="6.77734375" bestFit="1" customWidth="1"/>
    <col min="321" max="321" width="4.5546875" bestFit="1" customWidth="1"/>
    <col min="322" max="331" width="7.88671875" bestFit="1" customWidth="1"/>
    <col min="332" max="332" width="6.77734375" bestFit="1" customWidth="1"/>
    <col min="333" max="333" width="7.88671875" bestFit="1" customWidth="1"/>
    <col min="334" max="335" width="6.77734375" bestFit="1" customWidth="1"/>
    <col min="336" max="338" width="7.88671875" bestFit="1" customWidth="1"/>
    <col min="339" max="340" width="6.77734375" bestFit="1" customWidth="1"/>
    <col min="341" max="347" width="7.88671875" bestFit="1" customWidth="1"/>
    <col min="348" max="349" width="6.77734375" bestFit="1" customWidth="1"/>
    <col min="350" max="359" width="7.88671875" bestFit="1" customWidth="1"/>
    <col min="360" max="360" width="6.77734375" bestFit="1" customWidth="1"/>
    <col min="361" max="364" width="7.88671875" bestFit="1" customWidth="1"/>
    <col min="365" max="365" width="5.6640625" bestFit="1" customWidth="1"/>
    <col min="366" max="366" width="6.77734375" bestFit="1" customWidth="1"/>
    <col min="367" max="367" width="4.5546875" bestFit="1" customWidth="1"/>
    <col min="368" max="368" width="7.88671875" bestFit="1" customWidth="1"/>
    <col min="369" max="369" width="6.77734375" bestFit="1" customWidth="1"/>
    <col min="370" max="372" width="7.88671875" bestFit="1" customWidth="1"/>
    <col min="373" max="373" width="6.77734375" bestFit="1" customWidth="1"/>
    <col min="374" max="376" width="7.88671875" bestFit="1" customWidth="1"/>
    <col min="377" max="377" width="5.6640625" bestFit="1" customWidth="1"/>
    <col min="378" max="378" width="6.77734375" bestFit="1" customWidth="1"/>
    <col min="379" max="382" width="7.88671875" bestFit="1" customWidth="1"/>
    <col min="383" max="383" width="6.77734375" bestFit="1" customWidth="1"/>
    <col min="384" max="386" width="7.88671875" bestFit="1" customWidth="1"/>
    <col min="387" max="387" width="6.77734375" bestFit="1" customWidth="1"/>
    <col min="388" max="391" width="7.88671875" bestFit="1" customWidth="1"/>
    <col min="392" max="392" width="6.77734375" bestFit="1" customWidth="1"/>
    <col min="393" max="395" width="7.88671875" bestFit="1" customWidth="1"/>
    <col min="396" max="396" width="6.77734375" bestFit="1" customWidth="1"/>
    <col min="397" max="400" width="7.88671875" bestFit="1" customWidth="1"/>
    <col min="401" max="401" width="6.77734375" bestFit="1" customWidth="1"/>
    <col min="402" max="403" width="7.88671875" bestFit="1" customWidth="1"/>
    <col min="404" max="404" width="5.6640625" bestFit="1" customWidth="1"/>
    <col min="405" max="405" width="6.77734375" bestFit="1" customWidth="1"/>
    <col min="406" max="412" width="7.88671875" bestFit="1" customWidth="1"/>
    <col min="413" max="413" width="5.6640625" bestFit="1" customWidth="1"/>
    <col min="414" max="414" width="6.77734375" bestFit="1" customWidth="1"/>
    <col min="415" max="417" width="7.88671875" bestFit="1" customWidth="1"/>
    <col min="418" max="418" width="6.77734375" bestFit="1" customWidth="1"/>
    <col min="419" max="420" width="7.88671875" bestFit="1" customWidth="1"/>
    <col min="421" max="421" width="6.77734375" bestFit="1" customWidth="1"/>
    <col min="422" max="424" width="7.88671875" bestFit="1" customWidth="1"/>
    <col min="425" max="426" width="6.77734375" bestFit="1" customWidth="1"/>
    <col min="427" max="427" width="7.88671875" bestFit="1" customWidth="1"/>
    <col min="428" max="428" width="6.77734375" bestFit="1" customWidth="1"/>
    <col min="429" max="431" width="7.88671875" bestFit="1" customWidth="1"/>
    <col min="432" max="432" width="6.77734375" bestFit="1" customWidth="1"/>
    <col min="433" max="436" width="7.88671875" bestFit="1" customWidth="1"/>
    <col min="437" max="437" width="6.77734375" bestFit="1" customWidth="1"/>
    <col min="438" max="440" width="7.88671875" bestFit="1" customWidth="1"/>
    <col min="441" max="441" width="6.77734375" bestFit="1" customWidth="1"/>
    <col min="442" max="443" width="7.88671875" bestFit="1" customWidth="1"/>
    <col min="444" max="446" width="6.77734375" bestFit="1" customWidth="1"/>
    <col min="447" max="450" width="7.88671875" bestFit="1" customWidth="1"/>
    <col min="451" max="451" width="6.77734375" bestFit="1" customWidth="1"/>
    <col min="452" max="452" width="7.88671875" bestFit="1" customWidth="1"/>
    <col min="453" max="453" width="5.6640625" bestFit="1" customWidth="1"/>
    <col min="454" max="455" width="7.88671875" bestFit="1" customWidth="1"/>
    <col min="456" max="456" width="6.77734375" bestFit="1" customWidth="1"/>
    <col min="457" max="461" width="7.88671875" bestFit="1" customWidth="1"/>
    <col min="462" max="462" width="6.77734375" bestFit="1" customWidth="1"/>
    <col min="463" max="467" width="7.88671875" bestFit="1" customWidth="1"/>
    <col min="468" max="468" width="6.77734375" bestFit="1" customWidth="1"/>
    <col min="469" max="472" width="7.88671875" bestFit="1" customWidth="1"/>
    <col min="473" max="473" width="5.6640625" bestFit="1" customWidth="1"/>
    <col min="474" max="475" width="6.77734375" bestFit="1" customWidth="1"/>
    <col min="476" max="477" width="7.88671875" bestFit="1" customWidth="1"/>
    <col min="478" max="478" width="5.6640625" bestFit="1" customWidth="1"/>
    <col min="479" max="491" width="7.88671875" bestFit="1" customWidth="1"/>
    <col min="492" max="492" width="5.6640625" bestFit="1" customWidth="1"/>
    <col min="493" max="500" width="7.88671875" bestFit="1" customWidth="1"/>
    <col min="501" max="501" width="6.77734375" bestFit="1" customWidth="1"/>
    <col min="502" max="507" width="7.88671875" bestFit="1" customWidth="1"/>
    <col min="508" max="508" width="6.77734375" bestFit="1" customWidth="1"/>
    <col min="509" max="512" width="7.88671875" bestFit="1" customWidth="1"/>
    <col min="513" max="513" width="6.77734375" bestFit="1" customWidth="1"/>
    <col min="514" max="516" width="7.88671875" bestFit="1" customWidth="1"/>
    <col min="517" max="517" width="6.77734375" bestFit="1" customWidth="1"/>
    <col min="518" max="520" width="7.88671875" bestFit="1" customWidth="1"/>
    <col min="521" max="521" width="6.77734375" bestFit="1" customWidth="1"/>
    <col min="522" max="528" width="7.88671875" bestFit="1" customWidth="1"/>
    <col min="529" max="529" width="6.77734375" bestFit="1" customWidth="1"/>
    <col min="530" max="530" width="7.88671875" bestFit="1" customWidth="1"/>
    <col min="531" max="532" width="6.77734375" bestFit="1" customWidth="1"/>
    <col min="533" max="533" width="7.88671875" bestFit="1" customWidth="1"/>
    <col min="534" max="534" width="6.77734375" bestFit="1" customWidth="1"/>
    <col min="535" max="546" width="7.88671875" bestFit="1" customWidth="1"/>
    <col min="547" max="547" width="6.77734375" bestFit="1" customWidth="1"/>
    <col min="548" max="552" width="7.88671875" bestFit="1" customWidth="1"/>
    <col min="553" max="553" width="6.77734375" bestFit="1" customWidth="1"/>
    <col min="554" max="557" width="7.88671875" bestFit="1" customWidth="1"/>
    <col min="558" max="559" width="6.77734375" bestFit="1" customWidth="1"/>
    <col min="560" max="560" width="7.88671875" bestFit="1" customWidth="1"/>
    <col min="561" max="561" width="6.77734375" bestFit="1" customWidth="1"/>
    <col min="562" max="562" width="5.6640625" bestFit="1" customWidth="1"/>
    <col min="563" max="563" width="6.77734375" bestFit="1" customWidth="1"/>
    <col min="564" max="565" width="7.88671875" bestFit="1" customWidth="1"/>
    <col min="566" max="566" width="6.77734375" bestFit="1" customWidth="1"/>
    <col min="567" max="571" width="7.88671875" bestFit="1" customWidth="1"/>
    <col min="572" max="572" width="5.6640625" bestFit="1" customWidth="1"/>
    <col min="573" max="578" width="7.88671875" bestFit="1" customWidth="1"/>
    <col min="579" max="579" width="6.77734375" bestFit="1" customWidth="1"/>
    <col min="580" max="580" width="7.88671875" bestFit="1" customWidth="1"/>
    <col min="581" max="589" width="9" bestFit="1" customWidth="1"/>
    <col min="590" max="590" width="7.88671875" bestFit="1" customWidth="1"/>
    <col min="591" max="592" width="9" bestFit="1" customWidth="1"/>
    <col min="593" max="593" width="7.88671875" bestFit="1" customWidth="1"/>
    <col min="594" max="606" width="9" bestFit="1" customWidth="1"/>
    <col min="607" max="607" width="6.77734375" bestFit="1" customWidth="1"/>
    <col min="608" max="609" width="7.88671875" bestFit="1" customWidth="1"/>
    <col min="610" max="610" width="9" bestFit="1" customWidth="1"/>
    <col min="611" max="612" width="7.88671875" bestFit="1" customWidth="1"/>
    <col min="613" max="615" width="9" bestFit="1" customWidth="1"/>
    <col min="616" max="616" width="7.88671875" bestFit="1" customWidth="1"/>
    <col min="617" max="622" width="9" bestFit="1" customWidth="1"/>
    <col min="623" max="624" width="7.88671875" bestFit="1" customWidth="1"/>
    <col min="625" max="627" width="9" bestFit="1" customWidth="1"/>
    <col min="628" max="628" width="5.6640625" bestFit="1" customWidth="1"/>
    <col min="629" max="630" width="9" bestFit="1" customWidth="1"/>
    <col min="631" max="631" width="7.88671875" bestFit="1" customWidth="1"/>
    <col min="632" max="632" width="9" bestFit="1" customWidth="1"/>
    <col min="633" max="633" width="7.88671875" bestFit="1" customWidth="1"/>
    <col min="634" max="634" width="9" bestFit="1" customWidth="1"/>
    <col min="635" max="636" width="7.88671875" bestFit="1" customWidth="1"/>
    <col min="637" max="639" width="9" bestFit="1" customWidth="1"/>
    <col min="640" max="640" width="7.88671875" bestFit="1" customWidth="1"/>
    <col min="641" max="642" width="9" bestFit="1" customWidth="1"/>
    <col min="643" max="643" width="7.88671875" bestFit="1" customWidth="1"/>
    <col min="644" max="651" width="9" bestFit="1" customWidth="1"/>
    <col min="652" max="652" width="6.77734375" bestFit="1" customWidth="1"/>
    <col min="653" max="653" width="9" bestFit="1" customWidth="1"/>
    <col min="654" max="656" width="7.88671875" bestFit="1" customWidth="1"/>
    <col min="657" max="660" width="9" bestFit="1" customWidth="1"/>
    <col min="661" max="661" width="7.88671875" bestFit="1" customWidth="1"/>
    <col min="662" max="666" width="9" bestFit="1" customWidth="1"/>
    <col min="667" max="667" width="7.88671875" bestFit="1" customWidth="1"/>
    <col min="668" max="668" width="9" bestFit="1" customWidth="1"/>
    <col min="669" max="669" width="6.77734375" bestFit="1" customWidth="1"/>
    <col min="670" max="670" width="7.88671875" bestFit="1" customWidth="1"/>
    <col min="671" max="671" width="9" bestFit="1" customWidth="1"/>
    <col min="672" max="672" width="7.88671875" bestFit="1" customWidth="1"/>
    <col min="673" max="673" width="9" bestFit="1" customWidth="1"/>
    <col min="674" max="674" width="7.88671875" bestFit="1" customWidth="1"/>
    <col min="675" max="677" width="9" bestFit="1" customWidth="1"/>
    <col min="678" max="678" width="7.88671875" bestFit="1" customWidth="1"/>
    <col min="679" max="680" width="9" bestFit="1" customWidth="1"/>
    <col min="681" max="682" width="7.88671875" bestFit="1" customWidth="1"/>
    <col min="683" max="683" width="9" bestFit="1" customWidth="1"/>
    <col min="684" max="684" width="6.77734375" bestFit="1" customWidth="1"/>
    <col min="685" max="686" width="7.88671875" bestFit="1" customWidth="1"/>
    <col min="687" max="687" width="9" bestFit="1" customWidth="1"/>
    <col min="688" max="688" width="6.77734375" bestFit="1" customWidth="1"/>
    <col min="689" max="689" width="9" bestFit="1" customWidth="1"/>
    <col min="690" max="691" width="7.88671875" bestFit="1" customWidth="1"/>
    <col min="692" max="696" width="9" bestFit="1" customWidth="1"/>
    <col min="697" max="697" width="7.88671875" bestFit="1" customWidth="1"/>
    <col min="698" max="698" width="9" bestFit="1" customWidth="1"/>
    <col min="699" max="701" width="7.88671875" bestFit="1" customWidth="1"/>
    <col min="702" max="702" width="9" bestFit="1" customWidth="1"/>
    <col min="703" max="703" width="7.88671875" bestFit="1" customWidth="1"/>
    <col min="704" max="706" width="9" bestFit="1" customWidth="1"/>
    <col min="707" max="707" width="7.88671875" bestFit="1" customWidth="1"/>
    <col min="708" max="708" width="5.6640625" bestFit="1" customWidth="1"/>
    <col min="709" max="711" width="9" bestFit="1" customWidth="1"/>
    <col min="712" max="712" width="7.88671875" bestFit="1" customWidth="1"/>
    <col min="713" max="713" width="9" bestFit="1" customWidth="1"/>
    <col min="714" max="714" width="7.88671875" bestFit="1" customWidth="1"/>
    <col min="715" max="718" width="9" bestFit="1" customWidth="1"/>
    <col min="719" max="719" width="7.88671875" bestFit="1" customWidth="1"/>
    <col min="720" max="721" width="9" bestFit="1" customWidth="1"/>
    <col min="722" max="722" width="6.77734375" bestFit="1" customWidth="1"/>
    <col min="723" max="726" width="9" bestFit="1" customWidth="1"/>
    <col min="727" max="727" width="7.88671875" bestFit="1" customWidth="1"/>
    <col min="728" max="734" width="9" bestFit="1" customWidth="1"/>
    <col min="735" max="736" width="7.88671875" bestFit="1" customWidth="1"/>
    <col min="737" max="739" width="9" bestFit="1" customWidth="1"/>
    <col min="740" max="740" width="7.88671875" bestFit="1" customWidth="1"/>
    <col min="741" max="741" width="9" bestFit="1" customWidth="1"/>
    <col min="742" max="742" width="7.88671875" bestFit="1" customWidth="1"/>
    <col min="743" max="743" width="6.77734375" bestFit="1" customWidth="1"/>
    <col min="744" max="744" width="9" bestFit="1" customWidth="1"/>
    <col min="745" max="745" width="7.88671875" bestFit="1" customWidth="1"/>
    <col min="746" max="750" width="9" bestFit="1" customWidth="1"/>
    <col min="751" max="751" width="7.88671875" bestFit="1" customWidth="1"/>
    <col min="752" max="755" width="10.109375" bestFit="1" customWidth="1"/>
    <col min="756" max="757" width="9" bestFit="1" customWidth="1"/>
    <col min="758" max="759" width="10.109375" bestFit="1" customWidth="1"/>
    <col min="760" max="760" width="9" bestFit="1" customWidth="1"/>
    <col min="761" max="761" width="10.109375" bestFit="1" customWidth="1"/>
    <col min="762" max="763" width="9" bestFit="1" customWidth="1"/>
    <col min="764" max="764" width="10.109375" bestFit="1" customWidth="1"/>
    <col min="765" max="765" width="9" bestFit="1" customWidth="1"/>
    <col min="766" max="766" width="6.44140625" bestFit="1" customWidth="1"/>
    <col min="767" max="767" width="11.88671875" bestFit="1" customWidth="1"/>
    <col min="768" max="769" width="10.77734375" bestFit="1" customWidth="1"/>
    <col min="770" max="771" width="9.6640625" bestFit="1" customWidth="1"/>
    <col min="772" max="772" width="10.77734375" bestFit="1" customWidth="1"/>
    <col min="773" max="773" width="9.6640625" bestFit="1" customWidth="1"/>
    <col min="774" max="774" width="10.77734375" bestFit="1" customWidth="1"/>
    <col min="775" max="775" width="8.5546875" bestFit="1" customWidth="1"/>
    <col min="776" max="776" width="10.77734375" bestFit="1" customWidth="1"/>
    <col min="777" max="777" width="9.6640625" bestFit="1" customWidth="1"/>
    <col min="778" max="778" width="10.77734375" bestFit="1" customWidth="1"/>
    <col min="779" max="779" width="9.6640625" bestFit="1" customWidth="1"/>
    <col min="780" max="781" width="10.77734375" bestFit="1" customWidth="1"/>
    <col min="782" max="782" width="9.6640625" bestFit="1" customWidth="1"/>
    <col min="783" max="783" width="8.5546875" bestFit="1" customWidth="1"/>
    <col min="784" max="784" width="9.6640625" bestFit="1" customWidth="1"/>
    <col min="785" max="786" width="10.77734375" bestFit="1" customWidth="1"/>
    <col min="787" max="789" width="9.6640625" bestFit="1" customWidth="1"/>
    <col min="790" max="790" width="8.5546875" bestFit="1" customWidth="1"/>
    <col min="791" max="791" width="10.77734375" bestFit="1" customWidth="1"/>
    <col min="792" max="792" width="9.6640625" bestFit="1" customWidth="1"/>
    <col min="793" max="793" width="8.5546875" bestFit="1" customWidth="1"/>
    <col min="794" max="794" width="9.6640625" bestFit="1" customWidth="1"/>
    <col min="795" max="798" width="10.77734375" bestFit="1" customWidth="1"/>
    <col min="799" max="800" width="9.6640625" bestFit="1" customWidth="1"/>
    <col min="801" max="801" width="10.77734375" bestFit="1" customWidth="1"/>
    <col min="802" max="804" width="9.6640625" bestFit="1" customWidth="1"/>
    <col min="805" max="805" width="7.44140625" bestFit="1" customWidth="1"/>
    <col min="806" max="806" width="9.6640625" bestFit="1" customWidth="1"/>
    <col min="807" max="807" width="7.44140625" bestFit="1" customWidth="1"/>
    <col min="808" max="808" width="8.5546875" bestFit="1" customWidth="1"/>
    <col min="809" max="810" width="9.6640625" bestFit="1" customWidth="1"/>
    <col min="811" max="811" width="7.44140625" bestFit="1" customWidth="1"/>
    <col min="812" max="813" width="9.6640625" bestFit="1" customWidth="1"/>
    <col min="814" max="814" width="7.44140625" bestFit="1" customWidth="1"/>
    <col min="815" max="815" width="8.5546875" bestFit="1" customWidth="1"/>
    <col min="816" max="822" width="9.6640625" bestFit="1" customWidth="1"/>
    <col min="823" max="823" width="7.44140625" bestFit="1" customWidth="1"/>
    <col min="824" max="825" width="9.6640625" bestFit="1" customWidth="1"/>
    <col min="826" max="826" width="6.33203125" bestFit="1" customWidth="1"/>
    <col min="827" max="829" width="9.6640625" bestFit="1" customWidth="1"/>
    <col min="830" max="830" width="8.5546875" bestFit="1" customWidth="1"/>
    <col min="831" max="831" width="9.6640625" bestFit="1" customWidth="1"/>
    <col min="832" max="832" width="8.5546875" bestFit="1" customWidth="1"/>
    <col min="833" max="834" width="9.6640625" bestFit="1" customWidth="1"/>
    <col min="835" max="835" width="8.5546875" bestFit="1" customWidth="1"/>
    <col min="836" max="841" width="9.6640625" bestFit="1" customWidth="1"/>
    <col min="842" max="842" width="7.44140625" bestFit="1" customWidth="1"/>
    <col min="843" max="843" width="8.5546875" bestFit="1" customWidth="1"/>
    <col min="844" max="846" width="9.6640625" bestFit="1" customWidth="1"/>
    <col min="847" max="847" width="8.5546875" bestFit="1" customWidth="1"/>
    <col min="848" max="850" width="9.6640625" bestFit="1" customWidth="1"/>
    <col min="851" max="853" width="8.5546875" bestFit="1" customWidth="1"/>
    <col min="854" max="857" width="9.6640625" bestFit="1" customWidth="1"/>
    <col min="858" max="858" width="7.44140625" bestFit="1" customWidth="1"/>
    <col min="859" max="865" width="9.6640625" bestFit="1" customWidth="1"/>
    <col min="866" max="867" width="8.5546875" bestFit="1" customWidth="1"/>
    <col min="868" max="869" width="9.6640625" bestFit="1" customWidth="1"/>
    <col min="870" max="870" width="7.44140625" bestFit="1" customWidth="1"/>
    <col min="871" max="874" width="9.6640625" bestFit="1" customWidth="1"/>
    <col min="875" max="875" width="8.5546875" bestFit="1" customWidth="1"/>
    <col min="876" max="883" width="9.6640625" bestFit="1" customWidth="1"/>
    <col min="884" max="885" width="8.5546875" bestFit="1" customWidth="1"/>
    <col min="886" max="886" width="9.6640625" bestFit="1" customWidth="1"/>
    <col min="887" max="889" width="8.5546875" bestFit="1" customWidth="1"/>
    <col min="890" max="896" width="9.6640625" bestFit="1" customWidth="1"/>
    <col min="897" max="898" width="8.5546875" bestFit="1" customWidth="1"/>
    <col min="899" max="899" width="9.6640625" bestFit="1" customWidth="1"/>
    <col min="900" max="902" width="8.5546875" bestFit="1" customWidth="1"/>
    <col min="903" max="904" width="9.6640625" bestFit="1" customWidth="1"/>
    <col min="905" max="905" width="7.44140625" bestFit="1" customWidth="1"/>
    <col min="906" max="907" width="9.6640625" bestFit="1" customWidth="1"/>
    <col min="908" max="909" width="8.5546875" bestFit="1" customWidth="1"/>
    <col min="910" max="910" width="6.33203125" bestFit="1" customWidth="1"/>
    <col min="911" max="913" width="9.6640625" bestFit="1" customWidth="1"/>
    <col min="914" max="914" width="8.5546875" bestFit="1" customWidth="1"/>
    <col min="915" max="921" width="9.6640625" bestFit="1" customWidth="1"/>
    <col min="922" max="922" width="8.5546875" bestFit="1" customWidth="1"/>
    <col min="923" max="923" width="9.6640625" bestFit="1" customWidth="1"/>
    <col min="924" max="925" width="8.5546875" bestFit="1" customWidth="1"/>
    <col min="926" max="927" width="9.6640625" bestFit="1" customWidth="1"/>
    <col min="928" max="928" width="8.5546875" bestFit="1" customWidth="1"/>
    <col min="929" max="931" width="9.6640625" bestFit="1" customWidth="1"/>
    <col min="932" max="932" width="8.5546875" bestFit="1" customWidth="1"/>
    <col min="933" max="933" width="9.6640625" bestFit="1" customWidth="1"/>
    <col min="934" max="934" width="7.44140625" bestFit="1" customWidth="1"/>
    <col min="935" max="935" width="8.5546875" bestFit="1" customWidth="1"/>
    <col min="936" max="938" width="9.6640625" bestFit="1" customWidth="1"/>
    <col min="939" max="940" width="8.5546875" bestFit="1" customWidth="1"/>
    <col min="941" max="945" width="9.6640625" bestFit="1" customWidth="1"/>
    <col min="946" max="947" width="8.5546875" bestFit="1" customWidth="1"/>
    <col min="948" max="948" width="7.44140625" bestFit="1" customWidth="1"/>
    <col min="949" max="949" width="8.5546875" bestFit="1" customWidth="1"/>
    <col min="950" max="952" width="9.6640625" bestFit="1" customWidth="1"/>
    <col min="953" max="953" width="7.44140625" bestFit="1" customWidth="1"/>
    <col min="954" max="956" width="9.6640625" bestFit="1" customWidth="1"/>
    <col min="957" max="957" width="8.5546875" bestFit="1" customWidth="1"/>
    <col min="958" max="960" width="9.6640625" bestFit="1" customWidth="1"/>
    <col min="961" max="962" width="8.5546875" bestFit="1" customWidth="1"/>
    <col min="963" max="963" width="7.44140625" bestFit="1" customWidth="1"/>
    <col min="964" max="967" width="9.6640625" bestFit="1" customWidth="1"/>
    <col min="968" max="968" width="8.5546875" bestFit="1" customWidth="1"/>
    <col min="969" max="975" width="9.6640625" bestFit="1" customWidth="1"/>
    <col min="976" max="978" width="8.5546875" bestFit="1" customWidth="1"/>
    <col min="979" max="979" width="7.44140625" bestFit="1" customWidth="1"/>
    <col min="980" max="980" width="8.5546875" bestFit="1" customWidth="1"/>
    <col min="981" max="981" width="7.44140625" bestFit="1" customWidth="1"/>
    <col min="982" max="984" width="8.5546875" bestFit="1" customWidth="1"/>
    <col min="985" max="985" width="7.44140625" bestFit="1" customWidth="1"/>
    <col min="986" max="990" width="8.5546875" bestFit="1" customWidth="1"/>
    <col min="991" max="991" width="7.44140625" bestFit="1" customWidth="1"/>
    <col min="992" max="993" width="8.5546875" bestFit="1" customWidth="1"/>
    <col min="994" max="994" width="6.33203125" bestFit="1" customWidth="1"/>
    <col min="995" max="995" width="7.44140625" bestFit="1" customWidth="1"/>
    <col min="996" max="999" width="8.5546875" bestFit="1" customWidth="1"/>
    <col min="1000" max="1001" width="7.44140625" bestFit="1" customWidth="1"/>
    <col min="1002" max="1002" width="6.33203125" bestFit="1" customWidth="1"/>
    <col min="1003" max="1003" width="7.44140625" bestFit="1" customWidth="1"/>
    <col min="1004" max="1004" width="8.5546875" bestFit="1" customWidth="1"/>
    <col min="1005" max="1005" width="5.21875" bestFit="1" customWidth="1"/>
    <col min="1006" max="1006" width="7.44140625" bestFit="1" customWidth="1"/>
    <col min="1007" max="1012" width="8.5546875" bestFit="1" customWidth="1"/>
    <col min="1013" max="1016" width="7.44140625" bestFit="1" customWidth="1"/>
    <col min="1017" max="1021" width="8.5546875" bestFit="1" customWidth="1"/>
    <col min="1022" max="1023" width="7.44140625" bestFit="1" customWidth="1"/>
    <col min="1024" max="1025" width="8.5546875" bestFit="1" customWidth="1"/>
    <col min="1026" max="1027" width="7.44140625" bestFit="1" customWidth="1"/>
    <col min="1028" max="1030" width="8.5546875" bestFit="1" customWidth="1"/>
    <col min="1031" max="1031" width="7.44140625" bestFit="1" customWidth="1"/>
    <col min="1032" max="1032" width="8.5546875" bestFit="1" customWidth="1"/>
    <col min="1033" max="1035" width="7.44140625" bestFit="1" customWidth="1"/>
    <col min="1036" max="1037" width="8.5546875" bestFit="1" customWidth="1"/>
    <col min="1038" max="1039" width="7.44140625" bestFit="1" customWidth="1"/>
    <col min="1040" max="1043" width="8.5546875" bestFit="1" customWidth="1"/>
    <col min="1044" max="1044" width="6.33203125" bestFit="1" customWidth="1"/>
    <col min="1045" max="1047" width="8.5546875" bestFit="1" customWidth="1"/>
    <col min="1048" max="1048" width="7.44140625" bestFit="1" customWidth="1"/>
    <col min="1049" max="1053" width="8.5546875" bestFit="1" customWidth="1"/>
    <col min="1054" max="1054" width="7.44140625" bestFit="1" customWidth="1"/>
    <col min="1055" max="1055" width="8.5546875" bestFit="1" customWidth="1"/>
    <col min="1056" max="1057" width="7.44140625" bestFit="1" customWidth="1"/>
    <col min="1058" max="1059" width="8.5546875" bestFit="1" customWidth="1"/>
    <col min="1060" max="1061" width="7.44140625" bestFit="1" customWidth="1"/>
    <col min="1062" max="1063" width="8.5546875" bestFit="1" customWidth="1"/>
    <col min="1064" max="1065" width="7.44140625" bestFit="1" customWidth="1"/>
    <col min="1066" max="1066" width="6.33203125" bestFit="1" customWidth="1"/>
    <col min="1067" max="1067" width="7.44140625" bestFit="1" customWidth="1"/>
    <col min="1068" max="1070" width="8.5546875" bestFit="1" customWidth="1"/>
    <col min="1071" max="1071" width="7.44140625" bestFit="1" customWidth="1"/>
    <col min="1072" max="1072" width="6.33203125" bestFit="1" customWidth="1"/>
    <col min="1073" max="1076" width="8.5546875" bestFit="1" customWidth="1"/>
    <col min="1077" max="1077" width="5.21875" bestFit="1" customWidth="1"/>
    <col min="1078" max="1078" width="8.5546875" bestFit="1" customWidth="1"/>
    <col min="1079" max="1079" width="7.44140625" bestFit="1" customWidth="1"/>
    <col min="1080" max="1083" width="8.5546875" bestFit="1" customWidth="1"/>
    <col min="1084" max="1084" width="6.33203125" bestFit="1" customWidth="1"/>
    <col min="1085" max="1085" width="7.44140625" bestFit="1" customWidth="1"/>
    <col min="1086" max="1087" width="8.5546875" bestFit="1" customWidth="1"/>
    <col min="1088" max="1088" width="7.44140625" bestFit="1" customWidth="1"/>
    <col min="1089" max="1098" width="8.5546875" bestFit="1" customWidth="1"/>
    <col min="1099" max="1099" width="7.44140625" bestFit="1" customWidth="1"/>
    <col min="1100" max="1118" width="8.5546875" bestFit="1" customWidth="1"/>
    <col min="1119" max="1119" width="7.44140625" bestFit="1" customWidth="1"/>
    <col min="1120" max="1123" width="8.5546875" bestFit="1" customWidth="1"/>
    <col min="1124" max="1125" width="7.44140625" bestFit="1" customWidth="1"/>
    <col min="1126" max="1126" width="8.5546875" bestFit="1" customWidth="1"/>
    <col min="1127" max="1127" width="7.44140625" bestFit="1" customWidth="1"/>
    <col min="1128" max="1134" width="8.5546875" bestFit="1" customWidth="1"/>
    <col min="1135" max="1135" width="7.44140625" bestFit="1" customWidth="1"/>
    <col min="1136" max="1136" width="8.5546875" bestFit="1" customWidth="1"/>
    <col min="1137" max="1137" width="6.33203125" bestFit="1" customWidth="1"/>
    <col min="1138" max="1138" width="7.44140625" bestFit="1" customWidth="1"/>
    <col min="1139" max="1144" width="8.5546875" bestFit="1" customWidth="1"/>
    <col min="1145" max="1145" width="2.33203125" bestFit="1" customWidth="1"/>
    <col min="1146" max="1153" width="7.88671875" bestFit="1" customWidth="1"/>
    <col min="1154" max="1154" width="6.77734375" bestFit="1" customWidth="1"/>
    <col min="1155" max="1158" width="7.88671875" bestFit="1" customWidth="1"/>
    <col min="1159" max="1159" width="6.77734375" bestFit="1" customWidth="1"/>
    <col min="1160" max="1161" width="7.88671875" bestFit="1" customWidth="1"/>
    <col min="1162" max="1162" width="6.77734375" bestFit="1" customWidth="1"/>
    <col min="1163" max="1164" width="7.88671875" bestFit="1" customWidth="1"/>
    <col min="1165" max="1165" width="6.77734375" bestFit="1" customWidth="1"/>
    <col min="1166" max="1167" width="7.88671875" bestFit="1" customWidth="1"/>
    <col min="1168" max="1168" width="6.77734375" bestFit="1" customWidth="1"/>
    <col min="1169" max="1171" width="7.88671875" bestFit="1" customWidth="1"/>
    <col min="1172" max="1172" width="4.5546875" bestFit="1" customWidth="1"/>
    <col min="1173" max="1173" width="7.88671875" bestFit="1" customWidth="1"/>
    <col min="1174" max="1176" width="6.77734375" bestFit="1" customWidth="1"/>
    <col min="1177" max="1177" width="7.88671875" bestFit="1" customWidth="1"/>
    <col min="1178" max="1178" width="6.77734375" bestFit="1" customWidth="1"/>
    <col min="1179" max="1183" width="7.88671875" bestFit="1" customWidth="1"/>
    <col min="1184" max="1184" width="6.77734375" bestFit="1" customWidth="1"/>
    <col min="1185" max="1185" width="7.88671875" bestFit="1" customWidth="1"/>
    <col min="1186" max="1186" width="6.77734375" bestFit="1" customWidth="1"/>
    <col min="1187" max="1189" width="7.88671875" bestFit="1" customWidth="1"/>
    <col min="1190" max="1190" width="5.6640625" bestFit="1" customWidth="1"/>
    <col min="1191" max="1196" width="7.88671875" bestFit="1" customWidth="1"/>
    <col min="1197" max="1197" width="5.6640625" bestFit="1" customWidth="1"/>
    <col min="1198" max="1198" width="7.88671875" bestFit="1" customWidth="1"/>
    <col min="1199" max="1199" width="6.77734375" bestFit="1" customWidth="1"/>
    <col min="1200" max="1200" width="5.6640625" bestFit="1" customWidth="1"/>
    <col min="1201" max="1206" width="7.88671875" bestFit="1" customWidth="1"/>
    <col min="1207" max="1207" width="5.6640625" bestFit="1" customWidth="1"/>
    <col min="1208" max="1208" width="7.88671875" bestFit="1" customWidth="1"/>
    <col min="1209" max="1209" width="6.77734375" bestFit="1" customWidth="1"/>
    <col min="1210" max="1218" width="7.88671875" bestFit="1" customWidth="1"/>
    <col min="1219" max="1219" width="6.77734375" bestFit="1" customWidth="1"/>
    <col min="1220" max="1221" width="7.88671875" bestFit="1" customWidth="1"/>
    <col min="1222" max="1222" width="6.77734375" bestFit="1" customWidth="1"/>
    <col min="1223" max="1223" width="7.88671875" bestFit="1" customWidth="1"/>
    <col min="1224" max="1224" width="6.77734375" bestFit="1" customWidth="1"/>
    <col min="1225" max="1225" width="7.88671875" bestFit="1" customWidth="1"/>
    <col min="1226" max="1227" width="6.77734375" bestFit="1" customWidth="1"/>
    <col min="1228" max="1229" width="7.88671875" bestFit="1" customWidth="1"/>
    <col min="1230" max="1230" width="6.77734375" bestFit="1" customWidth="1"/>
    <col min="1231" max="1235" width="7.88671875" bestFit="1" customWidth="1"/>
    <col min="1236" max="1236" width="6.77734375" bestFit="1" customWidth="1"/>
    <col min="1237" max="1237" width="7.88671875" bestFit="1" customWidth="1"/>
    <col min="1238" max="1239" width="6.77734375" bestFit="1" customWidth="1"/>
    <col min="1240" max="1244" width="7.88671875" bestFit="1" customWidth="1"/>
    <col min="1245" max="1245" width="6.77734375" bestFit="1" customWidth="1"/>
    <col min="1246" max="1247" width="7.88671875" bestFit="1" customWidth="1"/>
    <col min="1248" max="1248" width="6.77734375" bestFit="1" customWidth="1"/>
    <col min="1249" max="1253" width="7.88671875" bestFit="1" customWidth="1"/>
    <col min="1254" max="1255" width="5.6640625" bestFit="1" customWidth="1"/>
    <col min="1256" max="1257" width="7.88671875" bestFit="1" customWidth="1"/>
    <col min="1258" max="1258" width="6.77734375" bestFit="1" customWidth="1"/>
    <col min="1259" max="1262" width="7.88671875" bestFit="1" customWidth="1"/>
    <col min="1263" max="1264" width="6.77734375" bestFit="1" customWidth="1"/>
    <col min="1265" max="1266" width="7.88671875" bestFit="1" customWidth="1"/>
    <col min="1267" max="1267" width="5.6640625" bestFit="1" customWidth="1"/>
    <col min="1268" max="1269" width="7.88671875" bestFit="1" customWidth="1"/>
    <col min="1270" max="1270" width="6.77734375" bestFit="1" customWidth="1"/>
    <col min="1271" max="1274" width="7.88671875" bestFit="1" customWidth="1"/>
    <col min="1275" max="1275" width="6.77734375" bestFit="1" customWidth="1"/>
    <col min="1276" max="1276" width="7.88671875" bestFit="1" customWidth="1"/>
    <col min="1277" max="1277" width="6.77734375" bestFit="1" customWidth="1"/>
    <col min="1278" max="1283" width="7.88671875" bestFit="1" customWidth="1"/>
    <col min="1284" max="1284" width="5.6640625" bestFit="1" customWidth="1"/>
    <col min="1285" max="1289" width="7.88671875" bestFit="1" customWidth="1"/>
    <col min="1290" max="1291" width="6.77734375" bestFit="1" customWidth="1"/>
    <col min="1292" max="1292" width="7.88671875" bestFit="1" customWidth="1"/>
    <col min="1293" max="1293" width="6.77734375" bestFit="1" customWidth="1"/>
    <col min="1294" max="1295" width="7.88671875" bestFit="1" customWidth="1"/>
    <col min="1296" max="1296" width="6.77734375" bestFit="1" customWidth="1"/>
    <col min="1297" max="1300" width="7.88671875" bestFit="1" customWidth="1"/>
    <col min="1301" max="1301" width="6.77734375" bestFit="1" customWidth="1"/>
    <col min="1302" max="1305" width="7.88671875" bestFit="1" customWidth="1"/>
    <col min="1306" max="1306" width="6.77734375" bestFit="1" customWidth="1"/>
    <col min="1307" max="1311" width="7.88671875" bestFit="1" customWidth="1"/>
    <col min="1312" max="1314" width="6.77734375" bestFit="1" customWidth="1"/>
    <col min="1315" max="1317" width="7.88671875" bestFit="1" customWidth="1"/>
    <col min="1318" max="1318" width="6.77734375" bestFit="1" customWidth="1"/>
    <col min="1319" max="1320" width="7.88671875" bestFit="1" customWidth="1"/>
    <col min="1321" max="1321" width="6.77734375" bestFit="1" customWidth="1"/>
    <col min="1322" max="1323" width="7.88671875" bestFit="1" customWidth="1"/>
    <col min="1324" max="1324" width="4.5546875" bestFit="1" customWidth="1"/>
    <col min="1325" max="1326" width="7.88671875" bestFit="1" customWidth="1"/>
    <col min="1327" max="1327" width="5.6640625" bestFit="1" customWidth="1"/>
    <col min="1328" max="1332" width="7.88671875" bestFit="1" customWidth="1"/>
    <col min="1333" max="1333" width="5.6640625" bestFit="1" customWidth="1"/>
    <col min="1334" max="1335" width="7.88671875" bestFit="1" customWidth="1"/>
    <col min="1336" max="1336" width="6.77734375" bestFit="1" customWidth="1"/>
    <col min="1337" max="1337" width="7.88671875" bestFit="1" customWidth="1"/>
    <col min="1338" max="1339" width="6.77734375" bestFit="1" customWidth="1"/>
    <col min="1340" max="1340" width="7.88671875" bestFit="1" customWidth="1"/>
    <col min="1341" max="1341" width="6.77734375" bestFit="1" customWidth="1"/>
    <col min="1342" max="1344" width="7.88671875" bestFit="1" customWidth="1"/>
    <col min="1345" max="1345" width="6.77734375" bestFit="1" customWidth="1"/>
    <col min="1346" max="1351" width="7.88671875" bestFit="1" customWidth="1"/>
    <col min="1352" max="1353" width="6.77734375" bestFit="1" customWidth="1"/>
    <col min="1354" max="1356" width="7.88671875" bestFit="1" customWidth="1"/>
    <col min="1357" max="1357" width="6.77734375" bestFit="1" customWidth="1"/>
    <col min="1358" max="1359" width="7.88671875" bestFit="1" customWidth="1"/>
    <col min="1360" max="1360" width="6.77734375" bestFit="1" customWidth="1"/>
    <col min="1361" max="1362" width="7.88671875" bestFit="1" customWidth="1"/>
    <col min="1363" max="1363" width="6.77734375" bestFit="1" customWidth="1"/>
    <col min="1364" max="1364" width="7.88671875" bestFit="1" customWidth="1"/>
    <col min="1365" max="1365" width="6.77734375" bestFit="1" customWidth="1"/>
    <col min="1366" max="1367" width="7.88671875" bestFit="1" customWidth="1"/>
    <col min="1368" max="1369" width="6.77734375" bestFit="1" customWidth="1"/>
    <col min="1370" max="1370" width="7.88671875" bestFit="1" customWidth="1"/>
    <col min="1371" max="1371" width="6.77734375" bestFit="1" customWidth="1"/>
    <col min="1372" max="1373" width="7.88671875" bestFit="1" customWidth="1"/>
    <col min="1374" max="1374" width="6.77734375" bestFit="1" customWidth="1"/>
    <col min="1375" max="1375" width="5.6640625" bestFit="1" customWidth="1"/>
    <col min="1376" max="1376" width="7.88671875" bestFit="1" customWidth="1"/>
    <col min="1377" max="1377" width="6.77734375" bestFit="1" customWidth="1"/>
    <col min="1378" max="1384" width="7.88671875" bestFit="1" customWidth="1"/>
    <col min="1385" max="1385" width="5.6640625" bestFit="1" customWidth="1"/>
    <col min="1386" max="1388" width="7.88671875" bestFit="1" customWidth="1"/>
    <col min="1389" max="1389" width="5.6640625" bestFit="1" customWidth="1"/>
    <col min="1390" max="1390" width="7.88671875" bestFit="1" customWidth="1"/>
    <col min="1391" max="1391" width="4.5546875" bestFit="1" customWidth="1"/>
    <col min="1392" max="1393" width="7.88671875" bestFit="1" customWidth="1"/>
    <col min="1394" max="1394" width="6.77734375" bestFit="1" customWidth="1"/>
    <col min="1395" max="1403" width="7.88671875" bestFit="1" customWidth="1"/>
    <col min="1404" max="1405" width="5.6640625" bestFit="1" customWidth="1"/>
    <col min="1406" max="1411" width="7.88671875" bestFit="1" customWidth="1"/>
    <col min="1412" max="1412" width="6.77734375" bestFit="1" customWidth="1"/>
    <col min="1413" max="1413" width="7.88671875" bestFit="1" customWidth="1"/>
    <col min="1414" max="1414" width="6.77734375" bestFit="1" customWidth="1"/>
    <col min="1415" max="1421" width="7.88671875" bestFit="1" customWidth="1"/>
    <col min="1422" max="1422" width="5.6640625" bestFit="1" customWidth="1"/>
    <col min="1423" max="1424" width="7.88671875" bestFit="1" customWidth="1"/>
    <col min="1425" max="1425" width="6.77734375" bestFit="1" customWidth="1"/>
    <col min="1426" max="1426" width="7.88671875" bestFit="1" customWidth="1"/>
    <col min="1427" max="1427" width="6.77734375" bestFit="1" customWidth="1"/>
    <col min="1428" max="1430" width="7.88671875" bestFit="1" customWidth="1"/>
    <col min="1431" max="1431" width="6.77734375" bestFit="1" customWidth="1"/>
    <col min="1432" max="1432" width="7.88671875" bestFit="1" customWidth="1"/>
    <col min="1433" max="1433" width="6.77734375" bestFit="1" customWidth="1"/>
    <col min="1434" max="1437" width="7.88671875" bestFit="1" customWidth="1"/>
    <col min="1438" max="1438" width="4.5546875" bestFit="1" customWidth="1"/>
    <col min="1439" max="1439" width="7.88671875" bestFit="1" customWidth="1"/>
    <col min="1440" max="1440" width="6.77734375" bestFit="1" customWidth="1"/>
    <col min="1441" max="1441" width="7.88671875" bestFit="1" customWidth="1"/>
    <col min="1442" max="1442" width="6.77734375" bestFit="1" customWidth="1"/>
    <col min="1443" max="1443" width="7.88671875" bestFit="1" customWidth="1"/>
    <col min="1444" max="1444" width="6.77734375" bestFit="1" customWidth="1"/>
    <col min="1445" max="1445" width="7.88671875" bestFit="1" customWidth="1"/>
    <col min="1446" max="1446" width="6.77734375" bestFit="1" customWidth="1"/>
    <col min="1447" max="1448" width="7.88671875" bestFit="1" customWidth="1"/>
    <col min="1449" max="1449" width="6.77734375" bestFit="1" customWidth="1"/>
    <col min="1450" max="1452" width="7.88671875" bestFit="1" customWidth="1"/>
    <col min="1453" max="1453" width="6.77734375" bestFit="1" customWidth="1"/>
    <col min="1454" max="1455" width="7.88671875" bestFit="1" customWidth="1"/>
    <col min="1456" max="1456" width="6.77734375" bestFit="1" customWidth="1"/>
    <col min="1457" max="1457" width="7.88671875" bestFit="1" customWidth="1"/>
    <col min="1458" max="1459" width="6.77734375" bestFit="1" customWidth="1"/>
    <col min="1460" max="1460" width="5.6640625" bestFit="1" customWidth="1"/>
    <col min="1461" max="1462" width="7.88671875" bestFit="1" customWidth="1"/>
    <col min="1463" max="1463" width="6.77734375" bestFit="1" customWidth="1"/>
    <col min="1464" max="1464" width="7.88671875" bestFit="1" customWidth="1"/>
    <col min="1465" max="1465" width="5.6640625" bestFit="1" customWidth="1"/>
    <col min="1466" max="1466" width="4.5546875" bestFit="1" customWidth="1"/>
    <col min="1467" max="1474" width="7.88671875" bestFit="1" customWidth="1"/>
    <col min="1475" max="1476" width="5.6640625" bestFit="1" customWidth="1"/>
    <col min="1477" max="1478" width="7.88671875" bestFit="1" customWidth="1"/>
    <col min="1479" max="1479" width="6.77734375" bestFit="1" customWidth="1"/>
    <col min="1480" max="1485" width="7.88671875" bestFit="1" customWidth="1"/>
    <col min="1486" max="1486" width="6.77734375" bestFit="1" customWidth="1"/>
    <col min="1487" max="1488" width="7.88671875" bestFit="1" customWidth="1"/>
    <col min="1489" max="1489" width="5.6640625" bestFit="1" customWidth="1"/>
    <col min="1490" max="1490" width="6.77734375" bestFit="1" customWidth="1"/>
    <col min="1491" max="1492" width="7.88671875" bestFit="1" customWidth="1"/>
    <col min="1493" max="1493" width="5.6640625" bestFit="1" customWidth="1"/>
    <col min="1494" max="1494" width="6.77734375" bestFit="1" customWidth="1"/>
    <col min="1495" max="1496" width="7.88671875" bestFit="1" customWidth="1"/>
    <col min="1497" max="1498" width="6.77734375" bestFit="1" customWidth="1"/>
    <col min="1499" max="1501" width="7.88671875" bestFit="1" customWidth="1"/>
    <col min="1502" max="1502" width="6.77734375" bestFit="1" customWidth="1"/>
    <col min="1503" max="1508" width="7.88671875" bestFit="1" customWidth="1"/>
    <col min="1509" max="1510" width="6.77734375" bestFit="1" customWidth="1"/>
    <col min="1511" max="1511" width="7.88671875" bestFit="1" customWidth="1"/>
    <col min="1512" max="1512" width="6.77734375" bestFit="1" customWidth="1"/>
    <col min="1513" max="1521" width="7.88671875" bestFit="1" customWidth="1"/>
    <col min="1522" max="1522" width="6.77734375" bestFit="1" customWidth="1"/>
    <col min="1523" max="1533" width="7.88671875" bestFit="1" customWidth="1"/>
    <col min="1534" max="1534" width="5.6640625" bestFit="1" customWidth="1"/>
    <col min="1535" max="1542" width="7.88671875" bestFit="1" customWidth="1"/>
    <col min="1543" max="1544" width="6.77734375" bestFit="1" customWidth="1"/>
    <col min="1545" max="1548" width="7.88671875" bestFit="1" customWidth="1"/>
    <col min="1549" max="1549" width="6.77734375" bestFit="1" customWidth="1"/>
    <col min="1550" max="1552" width="7.88671875" bestFit="1" customWidth="1"/>
    <col min="1553" max="1553" width="6.77734375" bestFit="1" customWidth="1"/>
    <col min="1554" max="1556" width="7.88671875" bestFit="1" customWidth="1"/>
    <col min="1557" max="1557" width="6.77734375" bestFit="1" customWidth="1"/>
    <col min="1558" max="1559" width="7.88671875" bestFit="1" customWidth="1"/>
    <col min="1560" max="1560" width="6.77734375" bestFit="1" customWidth="1"/>
    <col min="1561" max="1562" width="7.88671875" bestFit="1" customWidth="1"/>
    <col min="1563" max="1563" width="6.77734375" bestFit="1" customWidth="1"/>
    <col min="1564" max="1568" width="7.88671875" bestFit="1" customWidth="1"/>
    <col min="1569" max="1569" width="6.77734375" bestFit="1" customWidth="1"/>
    <col min="1570" max="1571" width="7.88671875" bestFit="1" customWidth="1"/>
    <col min="1572" max="1572" width="5.6640625" bestFit="1" customWidth="1"/>
    <col min="1573" max="1575" width="7.88671875" bestFit="1" customWidth="1"/>
    <col min="1576" max="1576" width="6.77734375" bestFit="1" customWidth="1"/>
    <col min="1577" max="1579" width="7.88671875" bestFit="1" customWidth="1"/>
    <col min="1580" max="1580" width="6.77734375" bestFit="1" customWidth="1"/>
    <col min="1581" max="1583" width="7.88671875" bestFit="1" customWidth="1"/>
    <col min="1584" max="1584" width="5.6640625" bestFit="1" customWidth="1"/>
    <col min="1585" max="1588" width="7.88671875" bestFit="1" customWidth="1"/>
    <col min="1589" max="1591" width="6.77734375" bestFit="1" customWidth="1"/>
    <col min="1592" max="1593" width="7.88671875" bestFit="1" customWidth="1"/>
    <col min="1594" max="1594" width="6.77734375" bestFit="1" customWidth="1"/>
    <col min="1595" max="1596" width="7.88671875" bestFit="1" customWidth="1"/>
    <col min="1597" max="1597" width="6.77734375" bestFit="1" customWidth="1"/>
    <col min="1598" max="1600" width="7.88671875" bestFit="1" customWidth="1"/>
    <col min="1601" max="1601" width="5.6640625" bestFit="1" customWidth="1"/>
    <col min="1602" max="1602" width="7.88671875" bestFit="1" customWidth="1"/>
    <col min="1603" max="1603" width="6.77734375" bestFit="1" customWidth="1"/>
    <col min="1604" max="1604" width="7.88671875" bestFit="1" customWidth="1"/>
    <col min="1605" max="1605" width="6.77734375" bestFit="1" customWidth="1"/>
    <col min="1606" max="1610" width="7.88671875" bestFit="1" customWidth="1"/>
    <col min="1611" max="1611" width="5.6640625" bestFit="1" customWidth="1"/>
    <col min="1612" max="1612" width="7.88671875" bestFit="1" customWidth="1"/>
    <col min="1613" max="1613" width="5.6640625" bestFit="1" customWidth="1"/>
    <col min="1614" max="1616" width="6.77734375" bestFit="1" customWidth="1"/>
    <col min="1617" max="1622" width="7.88671875" bestFit="1" customWidth="1"/>
    <col min="1623" max="1624" width="6.77734375" bestFit="1" customWidth="1"/>
    <col min="1625" max="1625" width="7.88671875" bestFit="1" customWidth="1"/>
    <col min="1626" max="1628" width="6.77734375" bestFit="1" customWidth="1"/>
    <col min="1629" max="1633" width="7.88671875" bestFit="1" customWidth="1"/>
    <col min="1634" max="1636" width="6.77734375" bestFit="1" customWidth="1"/>
    <col min="1637" max="1648" width="7.88671875" bestFit="1" customWidth="1"/>
    <col min="1649" max="1649" width="6.77734375" bestFit="1" customWidth="1"/>
    <col min="1650" max="1655" width="7.88671875" bestFit="1" customWidth="1"/>
    <col min="1656" max="1656" width="6.77734375" bestFit="1" customWidth="1"/>
    <col min="1657" max="1657" width="7.88671875" bestFit="1" customWidth="1"/>
    <col min="1658" max="1659" width="6.77734375" bestFit="1" customWidth="1"/>
    <col min="1660" max="1660" width="5.6640625" bestFit="1" customWidth="1"/>
    <col min="1661" max="1661" width="6.77734375" bestFit="1" customWidth="1"/>
    <col min="1662" max="1662" width="5.6640625" bestFit="1" customWidth="1"/>
    <col min="1663" max="1663" width="4.5546875" bestFit="1" customWidth="1"/>
    <col min="1664" max="1664" width="6.77734375" bestFit="1" customWidth="1"/>
    <col min="1665" max="1665" width="7.88671875" bestFit="1" customWidth="1"/>
    <col min="1666" max="1667" width="6.77734375" bestFit="1" customWidth="1"/>
    <col min="1668" max="1670" width="7.88671875" bestFit="1" customWidth="1"/>
    <col min="1671" max="1671" width="6.77734375" bestFit="1" customWidth="1"/>
    <col min="1672" max="1672" width="7.88671875" bestFit="1" customWidth="1"/>
    <col min="1673" max="1673" width="5.6640625" bestFit="1" customWidth="1"/>
    <col min="1674" max="1677" width="6.77734375" bestFit="1" customWidth="1"/>
    <col min="1678" max="1680" width="7.88671875" bestFit="1" customWidth="1"/>
    <col min="1681" max="1681" width="6.77734375" bestFit="1" customWidth="1"/>
    <col min="1682" max="1682" width="5.6640625" bestFit="1" customWidth="1"/>
    <col min="1683" max="1683" width="6.77734375" bestFit="1" customWidth="1"/>
    <col min="1684" max="1685" width="7.88671875" bestFit="1" customWidth="1"/>
    <col min="1686" max="1687" width="6.77734375" bestFit="1" customWidth="1"/>
    <col min="1688" max="1688" width="7.88671875" bestFit="1" customWidth="1"/>
    <col min="1689" max="1689" width="6.77734375" bestFit="1" customWidth="1"/>
    <col min="1690" max="1693" width="7.88671875" bestFit="1" customWidth="1"/>
    <col min="1694" max="1694" width="5.6640625" bestFit="1" customWidth="1"/>
    <col min="1695" max="1696" width="6.77734375" bestFit="1" customWidth="1"/>
    <col min="1697" max="1702" width="7.88671875" bestFit="1" customWidth="1"/>
    <col min="1703" max="1703" width="6.77734375" bestFit="1" customWidth="1"/>
    <col min="1704" max="1704" width="7.88671875" bestFit="1" customWidth="1"/>
    <col min="1705" max="1705" width="6.77734375" bestFit="1" customWidth="1"/>
    <col min="1706" max="1706" width="7.88671875" bestFit="1" customWidth="1"/>
    <col min="1707" max="1708" width="6.77734375" bestFit="1" customWidth="1"/>
    <col min="1709" max="1711" width="7.88671875" bestFit="1" customWidth="1"/>
    <col min="1712" max="1712" width="5.6640625" bestFit="1" customWidth="1"/>
    <col min="1713" max="1714" width="7.88671875" bestFit="1" customWidth="1"/>
    <col min="1715" max="1715" width="5.6640625" bestFit="1" customWidth="1"/>
    <col min="1716" max="1716" width="6.77734375" bestFit="1" customWidth="1"/>
    <col min="1717" max="1717" width="7.88671875" bestFit="1" customWidth="1"/>
    <col min="1718" max="1718" width="5.6640625" bestFit="1" customWidth="1"/>
    <col min="1719" max="1719" width="7.88671875" bestFit="1" customWidth="1"/>
    <col min="1720" max="1720" width="5.6640625" bestFit="1" customWidth="1"/>
    <col min="1721" max="1722" width="7.88671875" bestFit="1" customWidth="1"/>
    <col min="1723" max="1723" width="5.6640625" bestFit="1" customWidth="1"/>
    <col min="1724" max="1729" width="7.88671875" bestFit="1" customWidth="1"/>
    <col min="1730" max="1730" width="6.77734375" bestFit="1" customWidth="1"/>
    <col min="1731" max="1738" width="7.88671875" bestFit="1" customWidth="1"/>
    <col min="1739" max="1739" width="5.6640625" bestFit="1" customWidth="1"/>
    <col min="1740" max="1743" width="7.88671875" bestFit="1" customWidth="1"/>
    <col min="1744" max="1744" width="6.77734375" bestFit="1" customWidth="1"/>
    <col min="1745" max="1747" width="7.88671875" bestFit="1" customWidth="1"/>
    <col min="1748" max="1748" width="6.77734375" bestFit="1" customWidth="1"/>
    <col min="1749" max="1749" width="5.6640625" bestFit="1" customWidth="1"/>
    <col min="1750" max="1751" width="7.88671875" bestFit="1" customWidth="1"/>
    <col min="1752" max="1752" width="6.77734375" bestFit="1" customWidth="1"/>
    <col min="1753" max="1753" width="7.88671875" bestFit="1" customWidth="1"/>
    <col min="1754" max="1754" width="6.77734375" bestFit="1" customWidth="1"/>
    <col min="1755" max="1758" width="7.88671875" bestFit="1" customWidth="1"/>
    <col min="1759" max="1760" width="5.6640625" bestFit="1" customWidth="1"/>
    <col min="1761" max="1761" width="7.88671875" bestFit="1" customWidth="1"/>
    <col min="1762" max="1762" width="6.77734375" bestFit="1" customWidth="1"/>
    <col min="1763" max="1763" width="7.88671875" bestFit="1" customWidth="1"/>
    <col min="1764" max="1764" width="6.77734375" bestFit="1" customWidth="1"/>
    <col min="1765" max="1766" width="7.88671875" bestFit="1" customWidth="1"/>
    <col min="1767" max="1768" width="6.77734375" bestFit="1" customWidth="1"/>
    <col min="1769" max="1769" width="7.88671875" bestFit="1" customWidth="1"/>
    <col min="1770" max="1770" width="5.6640625" bestFit="1" customWidth="1"/>
    <col min="1771" max="1775" width="7.88671875" bestFit="1" customWidth="1"/>
    <col min="1776" max="1776" width="6.77734375" bestFit="1" customWidth="1"/>
    <col min="1777" max="1778" width="7.88671875" bestFit="1" customWidth="1"/>
    <col min="1779" max="1779" width="6.77734375" bestFit="1" customWidth="1"/>
    <col min="1780" max="1788" width="7.88671875" bestFit="1" customWidth="1"/>
    <col min="1789" max="1789" width="6.77734375" bestFit="1" customWidth="1"/>
    <col min="1790" max="1793" width="7.88671875" bestFit="1" customWidth="1"/>
    <col min="1794" max="1794" width="6.77734375" bestFit="1" customWidth="1"/>
    <col min="1795" max="1795" width="7.88671875" bestFit="1" customWidth="1"/>
    <col min="1796" max="1796" width="5.6640625" bestFit="1" customWidth="1"/>
    <col min="1797" max="1797" width="6.77734375" bestFit="1" customWidth="1"/>
    <col min="1798" max="1799" width="7.88671875" bestFit="1" customWidth="1"/>
    <col min="1800" max="1800" width="9" bestFit="1" customWidth="1"/>
    <col min="1801" max="1803" width="7.88671875" bestFit="1" customWidth="1"/>
    <col min="1804" max="1805" width="9" bestFit="1" customWidth="1"/>
    <col min="1806" max="1807" width="6.77734375" bestFit="1" customWidth="1"/>
    <col min="1808" max="1812" width="9" bestFit="1" customWidth="1"/>
    <col min="1813" max="1813" width="5.6640625" bestFit="1" customWidth="1"/>
    <col min="1814" max="1814" width="7.88671875" bestFit="1" customWidth="1"/>
    <col min="1815" max="1819" width="9" bestFit="1" customWidth="1"/>
    <col min="1820" max="1820" width="7.88671875" bestFit="1" customWidth="1"/>
    <col min="1821" max="1830" width="9" bestFit="1" customWidth="1"/>
    <col min="1831" max="1831" width="7.88671875" bestFit="1" customWidth="1"/>
    <col min="1832" max="1832" width="9" bestFit="1" customWidth="1"/>
    <col min="1833" max="1833" width="6.77734375" bestFit="1" customWidth="1"/>
    <col min="1834" max="1837" width="9" bestFit="1" customWidth="1"/>
    <col min="1838" max="1838" width="7.88671875" bestFit="1" customWidth="1"/>
    <col min="1839" max="1840" width="9" bestFit="1" customWidth="1"/>
    <col min="1841" max="1841" width="7.88671875" bestFit="1" customWidth="1"/>
    <col min="1842" max="1848" width="9" bestFit="1" customWidth="1"/>
    <col min="1849" max="1849" width="6.77734375" bestFit="1" customWidth="1"/>
    <col min="1850" max="1852" width="9" bestFit="1" customWidth="1"/>
    <col min="1853" max="1853" width="6.77734375" bestFit="1" customWidth="1"/>
    <col min="1854" max="1854" width="9" bestFit="1" customWidth="1"/>
    <col min="1855" max="1856" width="7.88671875" bestFit="1" customWidth="1"/>
    <col min="1857" max="1857" width="9" bestFit="1" customWidth="1"/>
    <col min="1858" max="1858" width="6.77734375" bestFit="1" customWidth="1"/>
    <col min="1859" max="1859" width="5.6640625" bestFit="1" customWidth="1"/>
    <col min="1860" max="1860" width="7.88671875" bestFit="1" customWidth="1"/>
    <col min="1861" max="1863" width="9" bestFit="1" customWidth="1"/>
    <col min="1864" max="1864" width="7.88671875" bestFit="1" customWidth="1"/>
    <col min="1865" max="1865" width="9" bestFit="1" customWidth="1"/>
    <col min="1866" max="1866" width="6.77734375" bestFit="1" customWidth="1"/>
    <col min="1867" max="1867" width="7.88671875" bestFit="1" customWidth="1"/>
    <col min="1868" max="1868" width="9" bestFit="1" customWidth="1"/>
    <col min="1869" max="1869" width="3.44140625" bestFit="1" customWidth="1"/>
    <col min="1870" max="1870" width="9" bestFit="1" customWidth="1"/>
    <col min="1871" max="1871" width="7.88671875" bestFit="1" customWidth="1"/>
    <col min="1872" max="1872" width="9" bestFit="1" customWidth="1"/>
    <col min="1873" max="1874" width="7.88671875" bestFit="1" customWidth="1"/>
    <col min="1875" max="1875" width="9" bestFit="1" customWidth="1"/>
    <col min="1876" max="1876" width="6.77734375" bestFit="1" customWidth="1"/>
    <col min="1877" max="1877" width="7.88671875" bestFit="1" customWidth="1"/>
    <col min="1878" max="1882" width="9" bestFit="1" customWidth="1"/>
    <col min="1883" max="1884" width="7.88671875" bestFit="1" customWidth="1"/>
    <col min="1885" max="1886" width="9" bestFit="1" customWidth="1"/>
    <col min="1887" max="1887" width="7.88671875" bestFit="1" customWidth="1"/>
    <col min="1888" max="1888" width="9" bestFit="1" customWidth="1"/>
    <col min="1889" max="1889" width="6.77734375" bestFit="1" customWidth="1"/>
    <col min="1890" max="1891" width="9" bestFit="1" customWidth="1"/>
    <col min="1892" max="1892" width="6.77734375" bestFit="1" customWidth="1"/>
    <col min="1893" max="1894" width="9" bestFit="1" customWidth="1"/>
    <col min="1895" max="1895" width="7.88671875" bestFit="1" customWidth="1"/>
    <col min="1896" max="1903" width="9" bestFit="1" customWidth="1"/>
    <col min="1904" max="1904" width="7.88671875" bestFit="1" customWidth="1"/>
    <col min="1905" max="1906" width="9" bestFit="1" customWidth="1"/>
    <col min="1907" max="1907" width="7.88671875" bestFit="1" customWidth="1"/>
    <col min="1908" max="1908" width="9" bestFit="1" customWidth="1"/>
    <col min="1909" max="1909" width="7.88671875" bestFit="1" customWidth="1"/>
    <col min="1910" max="1915" width="9" bestFit="1" customWidth="1"/>
    <col min="1916" max="1916" width="6.77734375" bestFit="1" customWidth="1"/>
    <col min="1917" max="1917" width="7.88671875" bestFit="1" customWidth="1"/>
    <col min="1918" max="1919" width="9" bestFit="1" customWidth="1"/>
    <col min="1920" max="1920" width="7.88671875" bestFit="1" customWidth="1"/>
    <col min="1921" max="1922" width="9" bestFit="1" customWidth="1"/>
    <col min="1923" max="1923" width="5.6640625" bestFit="1" customWidth="1"/>
    <col min="1924" max="1932" width="9" bestFit="1" customWidth="1"/>
    <col min="1933" max="1933" width="7.88671875" bestFit="1" customWidth="1"/>
    <col min="1934" max="1936" width="9" bestFit="1" customWidth="1"/>
    <col min="1937" max="1937" width="6.77734375" bestFit="1" customWidth="1"/>
    <col min="1938" max="1938" width="7.88671875" bestFit="1" customWidth="1"/>
    <col min="1939" max="1939" width="6.77734375" bestFit="1" customWidth="1"/>
    <col min="1940" max="1940" width="7.88671875" bestFit="1" customWidth="1"/>
    <col min="1941" max="1943" width="9" bestFit="1" customWidth="1"/>
    <col min="1944" max="1944" width="7.88671875" bestFit="1" customWidth="1"/>
    <col min="1945" max="1945" width="9" bestFit="1" customWidth="1"/>
    <col min="1946" max="1946" width="7.88671875" bestFit="1" customWidth="1"/>
    <col min="1947" max="1951" width="9" bestFit="1" customWidth="1"/>
    <col min="1952" max="1952" width="7.88671875" bestFit="1" customWidth="1"/>
    <col min="1953" max="1959" width="9" bestFit="1" customWidth="1"/>
    <col min="1960" max="1960" width="7.88671875" bestFit="1" customWidth="1"/>
    <col min="1961" max="1961" width="9" bestFit="1" customWidth="1"/>
    <col min="1962" max="1962" width="7.88671875" bestFit="1" customWidth="1"/>
    <col min="1963" max="1964" width="9" bestFit="1" customWidth="1"/>
    <col min="1965" max="1965" width="7.88671875" bestFit="1" customWidth="1"/>
    <col min="1966" max="1966" width="6.77734375" bestFit="1" customWidth="1"/>
    <col min="1967" max="1968" width="7.88671875" bestFit="1" customWidth="1"/>
    <col min="1969" max="1970" width="9" bestFit="1" customWidth="1"/>
    <col min="1971" max="1971" width="6.77734375" bestFit="1" customWidth="1"/>
    <col min="1972" max="1974" width="9" bestFit="1" customWidth="1"/>
    <col min="1975" max="1975" width="6.77734375" bestFit="1" customWidth="1"/>
    <col min="1976" max="1976" width="7.88671875" bestFit="1" customWidth="1"/>
    <col min="1977" max="1981" width="9" bestFit="1" customWidth="1"/>
    <col min="1982" max="1982" width="7.88671875" bestFit="1" customWidth="1"/>
    <col min="1983" max="1986" width="9" bestFit="1" customWidth="1"/>
    <col min="1987" max="1987" width="7.88671875" bestFit="1" customWidth="1"/>
    <col min="1988" max="1988" width="9" bestFit="1" customWidth="1"/>
    <col min="1989" max="1989" width="6.77734375" bestFit="1" customWidth="1"/>
    <col min="1990" max="1991" width="9" bestFit="1" customWidth="1"/>
    <col min="1992" max="1992" width="7.88671875" bestFit="1" customWidth="1"/>
    <col min="1993" max="1998" width="9" bestFit="1" customWidth="1"/>
    <col min="1999" max="1999" width="7.88671875" bestFit="1" customWidth="1"/>
    <col min="2000" max="2003" width="9" bestFit="1" customWidth="1"/>
    <col min="2004" max="2005" width="7.88671875" bestFit="1" customWidth="1"/>
    <col min="2006" max="2006" width="9" bestFit="1" customWidth="1"/>
    <col min="2007" max="2007" width="6.77734375" bestFit="1" customWidth="1"/>
    <col min="2008" max="2008" width="9" bestFit="1" customWidth="1"/>
    <col min="2009" max="2009" width="6.77734375" bestFit="1" customWidth="1"/>
    <col min="2010" max="2013" width="9" bestFit="1" customWidth="1"/>
    <col min="2014" max="2014" width="7.88671875" bestFit="1" customWidth="1"/>
    <col min="2015" max="2016" width="9" bestFit="1" customWidth="1"/>
    <col min="2017" max="2017" width="7.88671875" bestFit="1" customWidth="1"/>
    <col min="2018" max="2020" width="9" bestFit="1" customWidth="1"/>
    <col min="2021" max="2023" width="7.88671875" bestFit="1" customWidth="1"/>
    <col min="2024" max="2024" width="6.77734375" bestFit="1" customWidth="1"/>
    <col min="2025" max="2026" width="9" bestFit="1" customWidth="1"/>
    <col min="2027" max="2027" width="7.88671875" bestFit="1" customWidth="1"/>
    <col min="2028" max="2028" width="9" bestFit="1" customWidth="1"/>
    <col min="2029" max="2029" width="7.88671875" bestFit="1" customWidth="1"/>
    <col min="2030" max="2030" width="6.77734375" bestFit="1" customWidth="1"/>
    <col min="2031" max="2033" width="9" bestFit="1" customWidth="1"/>
    <col min="2034" max="2034" width="7.88671875" bestFit="1" customWidth="1"/>
    <col min="2035" max="2037" width="9" bestFit="1" customWidth="1"/>
    <col min="2038" max="2038" width="7.88671875" bestFit="1" customWidth="1"/>
    <col min="2039" max="2039" width="9" bestFit="1" customWidth="1"/>
    <col min="2040" max="2041" width="7.88671875" bestFit="1" customWidth="1"/>
    <col min="2042" max="2045" width="9" bestFit="1" customWidth="1"/>
    <col min="2046" max="2046" width="7.88671875" bestFit="1" customWidth="1"/>
    <col min="2047" max="2051" width="9" bestFit="1" customWidth="1"/>
    <col min="2052" max="2054" width="6.77734375" bestFit="1" customWidth="1"/>
    <col min="2055" max="2056" width="9" bestFit="1" customWidth="1"/>
    <col min="2057" max="2057" width="7.88671875" bestFit="1" customWidth="1"/>
    <col min="2058" max="2059" width="9" bestFit="1" customWidth="1"/>
    <col min="2060" max="2060" width="7.88671875" bestFit="1" customWidth="1"/>
    <col min="2061" max="2061" width="9" bestFit="1" customWidth="1"/>
    <col min="2062" max="2062" width="7.88671875" bestFit="1" customWidth="1"/>
    <col min="2063" max="2066" width="9" bestFit="1" customWidth="1"/>
    <col min="2067" max="2067" width="7.88671875" bestFit="1" customWidth="1"/>
    <col min="2068" max="2070" width="9" bestFit="1" customWidth="1"/>
    <col min="2071" max="2071" width="6.77734375" bestFit="1" customWidth="1"/>
    <col min="2072" max="2072" width="7.88671875" bestFit="1" customWidth="1"/>
    <col min="2073" max="2074" width="9" bestFit="1" customWidth="1"/>
    <col min="2075" max="2075" width="7.88671875" bestFit="1" customWidth="1"/>
    <col min="2076" max="2080" width="9" bestFit="1" customWidth="1"/>
    <col min="2081" max="2081" width="7.88671875" bestFit="1" customWidth="1"/>
    <col min="2082" max="2086" width="9" bestFit="1" customWidth="1"/>
    <col min="2087" max="2087" width="7.88671875" bestFit="1" customWidth="1"/>
    <col min="2088" max="2092" width="9" bestFit="1" customWidth="1"/>
    <col min="2093" max="2093" width="7.88671875" bestFit="1" customWidth="1"/>
    <col min="2094" max="2095" width="9" bestFit="1" customWidth="1"/>
    <col min="2096" max="2096" width="7.88671875" bestFit="1" customWidth="1"/>
    <col min="2097" max="2097" width="9" bestFit="1" customWidth="1"/>
    <col min="2098" max="2099" width="7.88671875" bestFit="1" customWidth="1"/>
    <col min="2100" max="2104" width="9" bestFit="1" customWidth="1"/>
    <col min="2105" max="2105" width="7.88671875" bestFit="1" customWidth="1"/>
    <col min="2106" max="2110" width="9" bestFit="1" customWidth="1"/>
    <col min="2111" max="2113" width="7.88671875" bestFit="1" customWidth="1"/>
    <col min="2114" max="2114" width="9" bestFit="1" customWidth="1"/>
    <col min="2115" max="2115" width="7.88671875" bestFit="1" customWidth="1"/>
    <col min="2116" max="2126" width="9" bestFit="1" customWidth="1"/>
    <col min="2127" max="2127" width="7.88671875" bestFit="1" customWidth="1"/>
    <col min="2128" max="2131" width="9" bestFit="1" customWidth="1"/>
    <col min="2132" max="2132" width="6.77734375" bestFit="1" customWidth="1"/>
    <col min="2133" max="2134" width="9" bestFit="1" customWidth="1"/>
    <col min="2135" max="2135" width="7.88671875" bestFit="1" customWidth="1"/>
    <col min="2136" max="2136" width="9" bestFit="1" customWidth="1"/>
    <col min="2137" max="2137" width="5.6640625" bestFit="1" customWidth="1"/>
    <col min="2138" max="2138" width="9" bestFit="1" customWidth="1"/>
    <col min="2139" max="2140" width="7.88671875" bestFit="1" customWidth="1"/>
    <col min="2141" max="2141" width="9" bestFit="1" customWidth="1"/>
    <col min="2142" max="2142" width="6.77734375" bestFit="1" customWidth="1"/>
    <col min="2143" max="2145" width="9" bestFit="1" customWidth="1"/>
    <col min="2146" max="2148" width="7.88671875" bestFit="1" customWidth="1"/>
    <col min="2149" max="2154" width="9" bestFit="1" customWidth="1"/>
    <col min="2155" max="2155" width="7.88671875" bestFit="1" customWidth="1"/>
    <col min="2156" max="2157" width="9" bestFit="1" customWidth="1"/>
    <col min="2158" max="2158" width="6.77734375" bestFit="1" customWidth="1"/>
    <col min="2159" max="2163" width="9" bestFit="1" customWidth="1"/>
    <col min="2164" max="2164" width="6.77734375" bestFit="1" customWidth="1"/>
    <col min="2165" max="2167" width="9" bestFit="1" customWidth="1"/>
    <col min="2168" max="2168" width="6.77734375" bestFit="1" customWidth="1"/>
    <col min="2169" max="2170" width="9" bestFit="1" customWidth="1"/>
    <col min="2171" max="2172" width="6.77734375" bestFit="1" customWidth="1"/>
    <col min="2173" max="2173" width="9" bestFit="1" customWidth="1"/>
    <col min="2174" max="2176" width="7.88671875" bestFit="1" customWidth="1"/>
    <col min="2177" max="2177" width="9" bestFit="1" customWidth="1"/>
    <col min="2178" max="2178" width="7.88671875" bestFit="1" customWidth="1"/>
    <col min="2179" max="2182" width="9" bestFit="1" customWidth="1"/>
    <col min="2183" max="2183" width="7.88671875" bestFit="1" customWidth="1"/>
    <col min="2184" max="2191" width="9" bestFit="1" customWidth="1"/>
    <col min="2192" max="2194" width="7.88671875" bestFit="1" customWidth="1"/>
    <col min="2195" max="2195" width="9" bestFit="1" customWidth="1"/>
    <col min="2196" max="2196" width="7.88671875" bestFit="1" customWidth="1"/>
    <col min="2197" max="2197" width="6.77734375" bestFit="1" customWidth="1"/>
    <col min="2198" max="2199" width="7.88671875" bestFit="1" customWidth="1"/>
    <col min="2200" max="2200" width="6.77734375" bestFit="1" customWidth="1"/>
    <col min="2201" max="2201" width="9" bestFit="1" customWidth="1"/>
    <col min="2202" max="2202" width="6.77734375" bestFit="1" customWidth="1"/>
    <col min="2203" max="2205" width="9" bestFit="1" customWidth="1"/>
    <col min="2206" max="2206" width="6.77734375" bestFit="1" customWidth="1"/>
    <col min="2207" max="2209" width="9" bestFit="1" customWidth="1"/>
    <col min="2210" max="2210" width="6.77734375" bestFit="1" customWidth="1"/>
    <col min="2211" max="2213" width="9" bestFit="1" customWidth="1"/>
    <col min="2214" max="2214" width="7.88671875" bestFit="1" customWidth="1"/>
    <col min="2215" max="2215" width="5.6640625" bestFit="1" customWidth="1"/>
    <col min="2216" max="2216" width="9" bestFit="1" customWidth="1"/>
    <col min="2217" max="2217" width="7.88671875" bestFit="1" customWidth="1"/>
    <col min="2218" max="2227" width="9" bestFit="1" customWidth="1"/>
    <col min="2228" max="2228" width="7.88671875" bestFit="1" customWidth="1"/>
    <col min="2229" max="2230" width="9" bestFit="1" customWidth="1"/>
    <col min="2231" max="2232" width="7.88671875" bestFit="1" customWidth="1"/>
    <col min="2233" max="2235" width="9" bestFit="1" customWidth="1"/>
    <col min="2236" max="2236" width="6.77734375" bestFit="1" customWidth="1"/>
    <col min="2237" max="2239" width="9" bestFit="1" customWidth="1"/>
    <col min="2240" max="2240" width="7.88671875" bestFit="1" customWidth="1"/>
    <col min="2241" max="2241" width="9" bestFit="1" customWidth="1"/>
    <col min="2242" max="2243" width="7.88671875" bestFit="1" customWidth="1"/>
    <col min="2244" max="2244" width="6.77734375" bestFit="1" customWidth="1"/>
    <col min="2245" max="2245" width="9" bestFit="1" customWidth="1"/>
    <col min="2246" max="2246" width="7.88671875" bestFit="1" customWidth="1"/>
    <col min="2247" max="2249" width="9" bestFit="1" customWidth="1"/>
    <col min="2250" max="2250" width="7.88671875" bestFit="1" customWidth="1"/>
    <col min="2251" max="2252" width="9" bestFit="1" customWidth="1"/>
    <col min="2253" max="2253" width="7.88671875" bestFit="1" customWidth="1"/>
    <col min="2254" max="2254" width="9" bestFit="1" customWidth="1"/>
    <col min="2255" max="2258" width="7.88671875" bestFit="1" customWidth="1"/>
    <col min="2259" max="2259" width="9" bestFit="1" customWidth="1"/>
    <col min="2260" max="2261" width="6.77734375" bestFit="1" customWidth="1"/>
    <col min="2262" max="2263" width="9" bestFit="1" customWidth="1"/>
    <col min="2264" max="2264" width="7.88671875" bestFit="1" customWidth="1"/>
    <col min="2265" max="2265" width="9" bestFit="1" customWidth="1"/>
    <col min="2266" max="2266" width="7.88671875" bestFit="1" customWidth="1"/>
    <col min="2267" max="2267" width="9" bestFit="1" customWidth="1"/>
    <col min="2268" max="2268" width="6.77734375" bestFit="1" customWidth="1"/>
    <col min="2269" max="2269" width="9" bestFit="1" customWidth="1"/>
    <col min="2270" max="2271" width="7.88671875" bestFit="1" customWidth="1"/>
    <col min="2272" max="2276" width="9" bestFit="1" customWidth="1"/>
    <col min="2277" max="2277" width="7.88671875" bestFit="1" customWidth="1"/>
    <col min="2278" max="2280" width="9" bestFit="1" customWidth="1"/>
    <col min="2281" max="2281" width="7.88671875" bestFit="1" customWidth="1"/>
    <col min="2282" max="2282" width="9" bestFit="1" customWidth="1"/>
    <col min="2283" max="2284" width="7.88671875" bestFit="1" customWidth="1"/>
    <col min="2285" max="2291" width="9" bestFit="1" customWidth="1"/>
    <col min="2292" max="2293" width="7.88671875" bestFit="1" customWidth="1"/>
    <col min="2294" max="2295" width="9" bestFit="1" customWidth="1"/>
    <col min="2296" max="2296" width="7.88671875" bestFit="1" customWidth="1"/>
    <col min="2297" max="2299" width="9" bestFit="1" customWidth="1"/>
    <col min="2300" max="2300" width="6.77734375" bestFit="1" customWidth="1"/>
    <col min="2301" max="2303" width="9" bestFit="1" customWidth="1"/>
    <col min="2304" max="2304" width="6.77734375" bestFit="1" customWidth="1"/>
    <col min="2305" max="2306" width="9" bestFit="1" customWidth="1"/>
    <col min="2307" max="2307" width="10.109375" bestFit="1" customWidth="1"/>
    <col min="2308" max="2308" width="9" bestFit="1" customWidth="1"/>
    <col min="2309" max="2312" width="10.109375" bestFit="1" customWidth="1"/>
    <col min="2313" max="2315" width="9" bestFit="1" customWidth="1"/>
    <col min="2316" max="2316" width="7.88671875" bestFit="1" customWidth="1"/>
    <col min="2317" max="2318" width="10.109375" bestFit="1" customWidth="1"/>
    <col min="2319" max="2319" width="9" bestFit="1" customWidth="1"/>
    <col min="2320" max="2321" width="10.109375" bestFit="1" customWidth="1"/>
    <col min="2322" max="2322" width="9" bestFit="1" customWidth="1"/>
    <col min="2323" max="2324" width="10.109375" bestFit="1" customWidth="1"/>
    <col min="2325" max="2325" width="6.77734375" bestFit="1" customWidth="1"/>
    <col min="2326" max="2327" width="10.109375" bestFit="1" customWidth="1"/>
    <col min="2328" max="2328" width="9" bestFit="1" customWidth="1"/>
    <col min="2329" max="2329" width="10.109375" bestFit="1" customWidth="1"/>
    <col min="2330" max="2331" width="9" bestFit="1" customWidth="1"/>
    <col min="2332" max="2332" width="7.88671875" bestFit="1" customWidth="1"/>
    <col min="2333" max="2334" width="9" bestFit="1" customWidth="1"/>
    <col min="2335" max="2336" width="10.109375" bestFit="1" customWidth="1"/>
    <col min="2337" max="2338" width="9" bestFit="1" customWidth="1"/>
    <col min="2339" max="2339" width="10.109375" bestFit="1" customWidth="1"/>
    <col min="2340" max="2340" width="9" bestFit="1" customWidth="1"/>
    <col min="2341" max="2341" width="10.109375" bestFit="1" customWidth="1"/>
    <col min="2342" max="2343" width="9" bestFit="1" customWidth="1"/>
    <col min="2344" max="2346" width="10.109375" bestFit="1" customWidth="1"/>
    <col min="2347" max="2347" width="7.88671875" bestFit="1" customWidth="1"/>
    <col min="2348" max="2348" width="10.109375" bestFit="1" customWidth="1"/>
    <col min="2349" max="2349" width="9" bestFit="1" customWidth="1"/>
    <col min="2350" max="2350" width="7.88671875" bestFit="1" customWidth="1"/>
    <col min="2351" max="2351" width="10.109375" bestFit="1" customWidth="1"/>
    <col min="2352" max="2352" width="9" bestFit="1" customWidth="1"/>
    <col min="2353" max="2353" width="7.88671875" bestFit="1" customWidth="1"/>
    <col min="2354" max="2356" width="9" bestFit="1" customWidth="1"/>
    <col min="2357" max="2357" width="10.109375" bestFit="1" customWidth="1"/>
    <col min="2358" max="2360" width="9" bestFit="1" customWidth="1"/>
    <col min="2361" max="2363" width="10.109375" bestFit="1" customWidth="1"/>
    <col min="2364" max="2365" width="9" bestFit="1" customWidth="1"/>
    <col min="2366" max="2368" width="10.109375" bestFit="1" customWidth="1"/>
    <col min="2369" max="2369" width="9" bestFit="1" customWidth="1"/>
    <col min="2370" max="2370" width="10.109375" bestFit="1" customWidth="1"/>
    <col min="2371" max="2372" width="9" bestFit="1" customWidth="1"/>
    <col min="2373" max="2373" width="10.109375" bestFit="1" customWidth="1"/>
    <col min="2374" max="2376" width="9" bestFit="1" customWidth="1"/>
    <col min="2377" max="2378" width="10.109375" bestFit="1" customWidth="1"/>
    <col min="2379" max="2380" width="9" bestFit="1" customWidth="1"/>
    <col min="2381" max="2381" width="6.44140625" bestFit="1" customWidth="1"/>
    <col min="2382" max="2384" width="10.77734375" bestFit="1" customWidth="1"/>
    <col min="2385" max="2385" width="8.5546875" bestFit="1" customWidth="1"/>
    <col min="2386" max="2387" width="9.6640625" bestFit="1" customWidth="1"/>
    <col min="2388" max="2392" width="10.77734375" bestFit="1" customWidth="1"/>
    <col min="2393" max="2393" width="9.6640625" bestFit="1" customWidth="1"/>
    <col min="2394" max="2398" width="10.77734375" bestFit="1" customWidth="1"/>
    <col min="2399" max="2399" width="9.6640625" bestFit="1" customWidth="1"/>
    <col min="2400" max="2416" width="10.77734375" bestFit="1" customWidth="1"/>
    <col min="2417" max="2418" width="9.6640625" bestFit="1" customWidth="1"/>
    <col min="2419" max="2421" width="10.77734375" bestFit="1" customWidth="1"/>
    <col min="2422" max="2423" width="9.6640625" bestFit="1" customWidth="1"/>
    <col min="2424" max="2431" width="10.77734375" bestFit="1" customWidth="1"/>
    <col min="2432" max="2437" width="9.6640625" bestFit="1" customWidth="1"/>
    <col min="2438" max="2438" width="8.5546875" bestFit="1" customWidth="1"/>
    <col min="2439" max="2446" width="9.6640625" bestFit="1" customWidth="1"/>
    <col min="2447" max="2447" width="8.5546875" bestFit="1" customWidth="1"/>
    <col min="2448" max="2457" width="9.6640625" bestFit="1" customWidth="1"/>
    <col min="2458" max="2458" width="8.5546875" bestFit="1" customWidth="1"/>
    <col min="2459" max="2463" width="9.6640625" bestFit="1" customWidth="1"/>
    <col min="2464" max="2464" width="8.5546875" bestFit="1" customWidth="1"/>
    <col min="2465" max="2468" width="9.6640625" bestFit="1" customWidth="1"/>
    <col min="2469" max="2469" width="8.5546875" bestFit="1" customWidth="1"/>
    <col min="2470" max="2479" width="9.6640625" bestFit="1" customWidth="1"/>
    <col min="2480" max="2480" width="8.5546875" bestFit="1" customWidth="1"/>
    <col min="2481" max="2489" width="9.6640625" bestFit="1" customWidth="1"/>
    <col min="2490" max="2490" width="8.5546875" bestFit="1" customWidth="1"/>
    <col min="2491" max="2493" width="9.6640625" bestFit="1" customWidth="1"/>
    <col min="2494" max="2495" width="8.5546875" bestFit="1" customWidth="1"/>
    <col min="2496" max="2499" width="9.6640625" bestFit="1" customWidth="1"/>
    <col min="2500" max="2501" width="8.5546875" bestFit="1" customWidth="1"/>
    <col min="2502" max="2505" width="9.6640625" bestFit="1" customWidth="1"/>
    <col min="2506" max="2506" width="8.5546875" bestFit="1" customWidth="1"/>
    <col min="2507" max="2510" width="9.6640625" bestFit="1" customWidth="1"/>
    <col min="2511" max="2511" width="8.5546875" bestFit="1" customWidth="1"/>
    <col min="2512" max="2512" width="7.44140625" bestFit="1" customWidth="1"/>
    <col min="2513" max="2514" width="8.5546875" bestFit="1" customWidth="1"/>
    <col min="2515" max="2519" width="9.6640625" bestFit="1" customWidth="1"/>
    <col min="2520" max="2520" width="8.5546875" bestFit="1" customWidth="1"/>
    <col min="2521" max="2523" width="9.6640625" bestFit="1" customWidth="1"/>
    <col min="2524" max="2524" width="8.5546875" bestFit="1" customWidth="1"/>
    <col min="2525" max="2525" width="9.6640625" bestFit="1" customWidth="1"/>
    <col min="2526" max="2526" width="8.5546875" bestFit="1" customWidth="1"/>
    <col min="2527" max="2527" width="9.6640625" bestFit="1" customWidth="1"/>
    <col min="2528" max="2528" width="8.5546875" bestFit="1" customWidth="1"/>
    <col min="2529" max="2534" width="9.6640625" bestFit="1" customWidth="1"/>
    <col min="2535" max="2535" width="7.44140625" bestFit="1" customWidth="1"/>
    <col min="2536" max="2536" width="8.5546875" bestFit="1" customWidth="1"/>
    <col min="2537" max="2540" width="9.6640625" bestFit="1" customWidth="1"/>
    <col min="2541" max="2541" width="8.5546875" bestFit="1" customWidth="1"/>
    <col min="2542" max="2548" width="9.6640625" bestFit="1" customWidth="1"/>
    <col min="2549" max="2549" width="7.44140625" bestFit="1" customWidth="1"/>
    <col min="2550" max="2553" width="9.6640625" bestFit="1" customWidth="1"/>
    <col min="2554" max="2554" width="8.5546875" bestFit="1" customWidth="1"/>
    <col min="2555" max="2560" width="9.6640625" bestFit="1" customWidth="1"/>
    <col min="2561" max="2561" width="8.5546875" bestFit="1" customWidth="1"/>
    <col min="2562" max="2562" width="9.6640625" bestFit="1" customWidth="1"/>
    <col min="2563" max="2563" width="8.5546875" bestFit="1" customWidth="1"/>
    <col min="2564" max="2564" width="9.6640625" bestFit="1" customWidth="1"/>
    <col min="2565" max="2565" width="7.44140625" bestFit="1" customWidth="1"/>
    <col min="2566" max="2569" width="9.6640625" bestFit="1" customWidth="1"/>
    <col min="2570" max="2570" width="8.5546875" bestFit="1" customWidth="1"/>
    <col min="2571" max="2578" width="9.6640625" bestFit="1" customWidth="1"/>
    <col min="2579" max="2579" width="8.5546875" bestFit="1" customWidth="1"/>
    <col min="2580" max="2582" width="9.6640625" bestFit="1" customWidth="1"/>
    <col min="2583" max="2583" width="8.5546875" bestFit="1" customWidth="1"/>
    <col min="2584" max="2595" width="9.6640625" bestFit="1" customWidth="1"/>
    <col min="2596" max="2597" width="8.5546875" bestFit="1" customWidth="1"/>
    <col min="2598" max="2600" width="9.6640625" bestFit="1" customWidth="1"/>
    <col min="2601" max="2601" width="8.5546875" bestFit="1" customWidth="1"/>
    <col min="2602" max="2602" width="9.6640625" bestFit="1" customWidth="1"/>
    <col min="2603" max="2603" width="7.44140625" bestFit="1" customWidth="1"/>
    <col min="2604" max="2613" width="9.6640625" bestFit="1" customWidth="1"/>
    <col min="2614" max="2615" width="8.5546875" bestFit="1" customWidth="1"/>
    <col min="2616" max="2616" width="7.44140625" bestFit="1" customWidth="1"/>
    <col min="2617" max="2617" width="8.5546875" bestFit="1" customWidth="1"/>
    <col min="2618" max="2620" width="7.44140625" bestFit="1" customWidth="1"/>
    <col min="2621" max="2621" width="8.5546875" bestFit="1" customWidth="1"/>
    <col min="2622" max="2623" width="7.44140625" bestFit="1" customWidth="1"/>
    <col min="2624" max="2628" width="8.5546875" bestFit="1" customWidth="1"/>
    <col min="2629" max="2629" width="7.44140625" bestFit="1" customWidth="1"/>
    <col min="2630" max="2632" width="8.5546875" bestFit="1" customWidth="1"/>
    <col min="2633" max="2634" width="7.44140625" bestFit="1" customWidth="1"/>
    <col min="2635" max="2635" width="8.5546875" bestFit="1" customWidth="1"/>
    <col min="2636" max="2636" width="7.44140625" bestFit="1" customWidth="1"/>
    <col min="2637" max="2642" width="8.5546875" bestFit="1" customWidth="1"/>
    <col min="2643" max="2643" width="7.44140625" bestFit="1" customWidth="1"/>
    <col min="2644" max="2644" width="8.5546875" bestFit="1" customWidth="1"/>
    <col min="2645" max="2645" width="6.33203125" bestFit="1" customWidth="1"/>
    <col min="2646" max="2646" width="7.44140625" bestFit="1" customWidth="1"/>
    <col min="2647" max="2655" width="8.5546875" bestFit="1" customWidth="1"/>
    <col min="2656" max="2656" width="7.44140625" bestFit="1" customWidth="1"/>
    <col min="2657" max="2657" width="6.33203125" bestFit="1" customWidth="1"/>
    <col min="2658" max="2658" width="8.5546875" bestFit="1" customWidth="1"/>
    <col min="2659" max="2659" width="6.33203125" bestFit="1" customWidth="1"/>
    <col min="2660" max="2664" width="8.5546875" bestFit="1" customWidth="1"/>
    <col min="2665" max="2665" width="7.44140625" bestFit="1" customWidth="1"/>
    <col min="2666" max="2666" width="8.5546875" bestFit="1" customWidth="1"/>
    <col min="2667" max="2667" width="7.44140625" bestFit="1" customWidth="1"/>
    <col min="2668" max="2672" width="8.5546875" bestFit="1" customWidth="1"/>
    <col min="2673" max="2673" width="7.44140625" bestFit="1" customWidth="1"/>
    <col min="2674" max="2676" width="8.5546875" bestFit="1" customWidth="1"/>
    <col min="2677" max="2677" width="7.44140625" bestFit="1" customWidth="1"/>
    <col min="2678" max="2678" width="8.5546875" bestFit="1" customWidth="1"/>
    <col min="2679" max="2679" width="7.44140625" bestFit="1" customWidth="1"/>
    <col min="2680" max="2685" width="8.5546875" bestFit="1" customWidth="1"/>
    <col min="2686" max="2686" width="7.44140625" bestFit="1" customWidth="1"/>
    <col min="2687" max="2689" width="8.5546875" bestFit="1" customWidth="1"/>
    <col min="2690" max="2691" width="7.44140625" bestFit="1" customWidth="1"/>
    <col min="2692" max="2699" width="8.5546875" bestFit="1" customWidth="1"/>
    <col min="2700" max="2700" width="7.44140625" bestFit="1" customWidth="1"/>
    <col min="2701" max="2703" width="8.5546875" bestFit="1" customWidth="1"/>
    <col min="2704" max="2704" width="7.44140625" bestFit="1" customWidth="1"/>
    <col min="2705" max="2708" width="8.5546875" bestFit="1" customWidth="1"/>
    <col min="2709" max="2709" width="7.44140625" bestFit="1" customWidth="1"/>
    <col min="2710" max="2713" width="8.5546875" bestFit="1" customWidth="1"/>
    <col min="2714" max="2714" width="7.44140625" bestFit="1" customWidth="1"/>
    <col min="2715" max="2720" width="8.5546875" bestFit="1" customWidth="1"/>
    <col min="2721" max="2721" width="6.33203125" bestFit="1" customWidth="1"/>
    <col min="2722" max="2724" width="8.5546875" bestFit="1" customWidth="1"/>
    <col min="2725" max="2726" width="7.44140625" bestFit="1" customWidth="1"/>
    <col min="2727" max="2730" width="8.5546875" bestFit="1" customWidth="1"/>
    <col min="2731" max="2732" width="7.44140625" bestFit="1" customWidth="1"/>
    <col min="2733" max="2744" width="8.5546875" bestFit="1" customWidth="1"/>
    <col min="2745" max="2746" width="7.44140625" bestFit="1" customWidth="1"/>
    <col min="2747" max="2754" width="8.5546875" bestFit="1" customWidth="1"/>
    <col min="2755" max="2755" width="2.33203125" bestFit="1" customWidth="1"/>
    <col min="2756" max="2770" width="7.88671875" bestFit="1" customWidth="1"/>
    <col min="2771" max="2771" width="6.77734375" bestFit="1" customWidth="1"/>
    <col min="2772" max="2779" width="7.88671875" bestFit="1" customWidth="1"/>
    <col min="2780" max="2780" width="6.77734375" bestFit="1" customWidth="1"/>
    <col min="2781" max="2785" width="7.88671875" bestFit="1" customWidth="1"/>
    <col min="2786" max="2788" width="6.77734375" bestFit="1" customWidth="1"/>
    <col min="2789" max="2790" width="7.88671875" bestFit="1" customWidth="1"/>
    <col min="2791" max="2791" width="6.77734375" bestFit="1" customWidth="1"/>
    <col min="2792" max="2794" width="7.88671875" bestFit="1" customWidth="1"/>
    <col min="2795" max="2795" width="6.77734375" bestFit="1" customWidth="1"/>
    <col min="2796" max="2801" width="7.88671875" bestFit="1" customWidth="1"/>
    <col min="2802" max="2802" width="6.77734375" bestFit="1" customWidth="1"/>
    <col min="2803" max="2804" width="7.88671875" bestFit="1" customWidth="1"/>
    <col min="2805" max="2805" width="5.6640625" bestFit="1" customWidth="1"/>
    <col min="2806" max="2814" width="7.88671875" bestFit="1" customWidth="1"/>
    <col min="2815" max="2815" width="6.77734375" bestFit="1" customWidth="1"/>
    <col min="2816" max="2829" width="7.88671875" bestFit="1" customWidth="1"/>
    <col min="2830" max="2831" width="6.77734375" bestFit="1" customWidth="1"/>
    <col min="2832" max="2834" width="7.88671875" bestFit="1" customWidth="1"/>
    <col min="2835" max="2835" width="6.77734375" bestFit="1" customWidth="1"/>
    <col min="2836" max="2842" width="7.88671875" bestFit="1" customWidth="1"/>
    <col min="2843" max="2843" width="6.77734375" bestFit="1" customWidth="1"/>
    <col min="2844" max="2845" width="7.88671875" bestFit="1" customWidth="1"/>
    <col min="2846" max="2846" width="6.77734375" bestFit="1" customWidth="1"/>
    <col min="2847" max="2852" width="7.88671875" bestFit="1" customWidth="1"/>
    <col min="2853" max="2854" width="6.77734375" bestFit="1" customWidth="1"/>
    <col min="2855" max="2856" width="7.88671875" bestFit="1" customWidth="1"/>
    <col min="2857" max="2859" width="6.77734375" bestFit="1" customWidth="1"/>
    <col min="2860" max="2868" width="7.88671875" bestFit="1" customWidth="1"/>
    <col min="2869" max="2869" width="6.77734375" bestFit="1" customWidth="1"/>
    <col min="2870" max="2870" width="7.88671875" bestFit="1" customWidth="1"/>
    <col min="2871" max="2871" width="6.77734375" bestFit="1" customWidth="1"/>
    <col min="2872" max="2872" width="7.88671875" bestFit="1" customWidth="1"/>
    <col min="2873" max="2873" width="6.77734375" bestFit="1" customWidth="1"/>
    <col min="2874" max="2879" width="7.88671875" bestFit="1" customWidth="1"/>
    <col min="2880" max="2880" width="6.77734375" bestFit="1" customWidth="1"/>
    <col min="2881" max="2889" width="7.88671875" bestFit="1" customWidth="1"/>
    <col min="2890" max="2890" width="6.77734375" bestFit="1" customWidth="1"/>
    <col min="2891" max="2891" width="7.88671875" bestFit="1" customWidth="1"/>
    <col min="2892" max="2892" width="6.77734375" bestFit="1" customWidth="1"/>
    <col min="2893" max="2893" width="7.88671875" bestFit="1" customWidth="1"/>
    <col min="2894" max="2894" width="6.77734375" bestFit="1" customWidth="1"/>
    <col min="2895" max="2900" width="7.88671875" bestFit="1" customWidth="1"/>
    <col min="2901" max="2901" width="6.77734375" bestFit="1" customWidth="1"/>
    <col min="2902" max="2907" width="7.88671875" bestFit="1" customWidth="1"/>
    <col min="2908" max="2908" width="6.77734375" bestFit="1" customWidth="1"/>
    <col min="2909" max="2923" width="7.88671875" bestFit="1" customWidth="1"/>
    <col min="2924" max="2924" width="5.6640625" bestFit="1" customWidth="1"/>
    <col min="2925" max="2926" width="7.88671875" bestFit="1" customWidth="1"/>
    <col min="2927" max="2927" width="5.6640625" bestFit="1" customWidth="1"/>
    <col min="2928" max="2931" width="7.88671875" bestFit="1" customWidth="1"/>
    <col min="2932" max="2932" width="6.77734375" bestFit="1" customWidth="1"/>
    <col min="2933" max="2934" width="7.88671875" bestFit="1" customWidth="1"/>
    <col min="2935" max="2935" width="6.77734375" bestFit="1" customWidth="1"/>
    <col min="2936" max="2939" width="7.88671875" bestFit="1" customWidth="1"/>
    <col min="2940" max="2941" width="6.77734375" bestFit="1" customWidth="1"/>
    <col min="2942" max="2944" width="7.88671875" bestFit="1" customWidth="1"/>
    <col min="2945" max="2946" width="6.77734375" bestFit="1" customWidth="1"/>
    <col min="2947" max="2958" width="7.88671875" bestFit="1" customWidth="1"/>
    <col min="2959" max="2959" width="6.77734375" bestFit="1" customWidth="1"/>
    <col min="2960" max="2962" width="7.88671875" bestFit="1" customWidth="1"/>
    <col min="2963" max="2963" width="6.77734375" bestFit="1" customWidth="1"/>
    <col min="2964" max="2968" width="7.88671875" bestFit="1" customWidth="1"/>
    <col min="2969" max="2969" width="6.77734375" bestFit="1" customWidth="1"/>
    <col min="2970" max="2976" width="7.88671875" bestFit="1" customWidth="1"/>
    <col min="2977" max="2977" width="5.6640625" bestFit="1" customWidth="1"/>
    <col min="2978" max="2983" width="7.88671875" bestFit="1" customWidth="1"/>
    <col min="2984" max="2984" width="6.77734375" bestFit="1" customWidth="1"/>
    <col min="2985" max="2997" width="7.88671875" bestFit="1" customWidth="1"/>
    <col min="2998" max="2998" width="6.77734375" bestFit="1" customWidth="1"/>
    <col min="2999" max="3007" width="7.88671875" bestFit="1" customWidth="1"/>
    <col min="3008" max="3008" width="5.6640625" bestFit="1" customWidth="1"/>
    <col min="3009" max="3009" width="6.77734375" bestFit="1" customWidth="1"/>
    <col min="3010" max="3014" width="7.88671875" bestFit="1" customWidth="1"/>
    <col min="3015" max="3015" width="6.77734375" bestFit="1" customWidth="1"/>
    <col min="3016" max="3017" width="7.88671875" bestFit="1" customWidth="1"/>
    <col min="3018" max="3019" width="6.77734375" bestFit="1" customWidth="1"/>
    <col min="3020" max="3024" width="7.88671875" bestFit="1" customWidth="1"/>
    <col min="3025" max="3025" width="6.77734375" bestFit="1" customWidth="1"/>
    <col min="3026" max="3038" width="7.88671875" bestFit="1" customWidth="1"/>
    <col min="3039" max="3039" width="6.77734375" bestFit="1" customWidth="1"/>
    <col min="3040" max="3040" width="7.88671875" bestFit="1" customWidth="1"/>
    <col min="3041" max="3041" width="6.77734375" bestFit="1" customWidth="1"/>
    <col min="3042" max="3050" width="7.88671875" bestFit="1" customWidth="1"/>
    <col min="3051" max="3052" width="6.77734375" bestFit="1" customWidth="1"/>
    <col min="3053" max="3053" width="7.88671875" bestFit="1" customWidth="1"/>
    <col min="3054" max="3054" width="6.77734375" bestFit="1" customWidth="1"/>
    <col min="3055" max="3056" width="7.88671875" bestFit="1" customWidth="1"/>
    <col min="3057" max="3057" width="6.77734375" bestFit="1" customWidth="1"/>
    <col min="3058" max="3059" width="7.88671875" bestFit="1" customWidth="1"/>
    <col min="3060" max="3060" width="5.6640625" bestFit="1" customWidth="1"/>
    <col min="3061" max="3063" width="7.88671875" bestFit="1" customWidth="1"/>
    <col min="3064" max="3064" width="6.77734375" bestFit="1" customWidth="1"/>
    <col min="3065" max="3077" width="7.88671875" bestFit="1" customWidth="1"/>
    <col min="3078" max="3078" width="6.77734375" bestFit="1" customWidth="1"/>
    <col min="3079" max="3079" width="7.88671875" bestFit="1" customWidth="1"/>
    <col min="3080" max="3080" width="6.77734375" bestFit="1" customWidth="1"/>
    <col min="3081" max="3088" width="7.88671875" bestFit="1" customWidth="1"/>
    <col min="3089" max="3089" width="6.77734375" bestFit="1" customWidth="1"/>
    <col min="3090" max="3090" width="7.88671875" bestFit="1" customWidth="1"/>
    <col min="3091" max="3091" width="6.77734375" bestFit="1" customWidth="1"/>
    <col min="3092" max="3094" width="7.88671875" bestFit="1" customWidth="1"/>
    <col min="3095" max="3095" width="6.77734375" bestFit="1" customWidth="1"/>
    <col min="3096" max="3098" width="7.88671875" bestFit="1" customWidth="1"/>
    <col min="3099" max="3099" width="6.77734375" bestFit="1" customWidth="1"/>
    <col min="3100" max="3104" width="7.88671875" bestFit="1" customWidth="1"/>
    <col min="3105" max="3105" width="6.77734375" bestFit="1" customWidth="1"/>
    <col min="3106" max="3107" width="5.6640625" bestFit="1" customWidth="1"/>
    <col min="3108" max="3116" width="7.88671875" bestFit="1" customWidth="1"/>
    <col min="3117" max="3117" width="6.77734375" bestFit="1" customWidth="1"/>
    <col min="3118" max="3118" width="7.88671875" bestFit="1" customWidth="1"/>
    <col min="3119" max="3119" width="6.77734375" bestFit="1" customWidth="1"/>
    <col min="3120" max="3121" width="7.88671875" bestFit="1" customWidth="1"/>
    <col min="3122" max="3122" width="6.77734375" bestFit="1" customWidth="1"/>
    <col min="3123" max="3123" width="7.88671875" bestFit="1" customWidth="1"/>
    <col min="3124" max="3124" width="6.77734375" bestFit="1" customWidth="1"/>
    <col min="3125" max="3127" width="7.88671875" bestFit="1" customWidth="1"/>
    <col min="3128" max="3128" width="6.77734375" bestFit="1" customWidth="1"/>
    <col min="3129" max="3129" width="5.6640625" bestFit="1" customWidth="1"/>
    <col min="3130" max="3132" width="7.88671875" bestFit="1" customWidth="1"/>
    <col min="3133" max="3133" width="5.6640625" bestFit="1" customWidth="1"/>
    <col min="3134" max="3134" width="6.77734375" bestFit="1" customWidth="1"/>
    <col min="3135" max="3136" width="7.88671875" bestFit="1" customWidth="1"/>
    <col min="3137" max="3137" width="6.77734375" bestFit="1" customWidth="1"/>
    <col min="3138" max="3138" width="7.88671875" bestFit="1" customWidth="1"/>
    <col min="3139" max="3140" width="6.77734375" bestFit="1" customWidth="1"/>
    <col min="3141" max="3142" width="7.88671875" bestFit="1" customWidth="1"/>
    <col min="3143" max="3143" width="6.77734375" bestFit="1" customWidth="1"/>
    <col min="3144" max="3145" width="7.88671875" bestFit="1" customWidth="1"/>
    <col min="3146" max="3146" width="5.6640625" bestFit="1" customWidth="1"/>
    <col min="3147" max="3147" width="6.77734375" bestFit="1" customWidth="1"/>
    <col min="3148" max="3163" width="7.88671875" bestFit="1" customWidth="1"/>
    <col min="3164" max="3164" width="5.6640625" bestFit="1" customWidth="1"/>
    <col min="3165" max="3165" width="6.77734375" bestFit="1" customWidth="1"/>
    <col min="3166" max="3176" width="7.88671875" bestFit="1" customWidth="1"/>
    <col min="3177" max="3178" width="6.77734375" bestFit="1" customWidth="1"/>
    <col min="3179" max="3188" width="7.88671875" bestFit="1" customWidth="1"/>
    <col min="3189" max="3189" width="5.6640625" bestFit="1" customWidth="1"/>
    <col min="3190" max="3190" width="6.77734375" bestFit="1" customWidth="1"/>
    <col min="3191" max="3197" width="7.88671875" bestFit="1" customWidth="1"/>
    <col min="3198" max="3198" width="4.5546875" bestFit="1" customWidth="1"/>
    <col min="3199" max="3199" width="7.88671875" bestFit="1" customWidth="1"/>
    <col min="3200" max="3200" width="6.77734375" bestFit="1" customWidth="1"/>
    <col min="3201" max="3201" width="7.88671875" bestFit="1" customWidth="1"/>
    <col min="3202" max="3202" width="6.77734375" bestFit="1" customWidth="1"/>
    <col min="3203" max="3210" width="7.88671875" bestFit="1" customWidth="1"/>
    <col min="3211" max="3211" width="6.77734375" bestFit="1" customWidth="1"/>
    <col min="3212" max="3213" width="7.88671875" bestFit="1" customWidth="1"/>
    <col min="3214" max="3214" width="6.77734375" bestFit="1" customWidth="1"/>
    <col min="3215" max="3219" width="7.88671875" bestFit="1" customWidth="1"/>
    <col min="3220" max="3220" width="6.77734375" bestFit="1" customWidth="1"/>
    <col min="3221" max="3221" width="7.88671875" bestFit="1" customWidth="1"/>
    <col min="3222" max="3222" width="5.6640625" bestFit="1" customWidth="1"/>
    <col min="3223" max="3229" width="7.88671875" bestFit="1" customWidth="1"/>
    <col min="3230" max="3230" width="6.77734375" bestFit="1" customWidth="1"/>
    <col min="3231" max="3231" width="5.6640625" bestFit="1" customWidth="1"/>
    <col min="3232" max="3232" width="7.88671875" bestFit="1" customWidth="1"/>
    <col min="3233" max="3233" width="6.77734375" bestFit="1" customWidth="1"/>
    <col min="3234" max="3235" width="7.88671875" bestFit="1" customWidth="1"/>
    <col min="3236" max="3236" width="6.77734375" bestFit="1" customWidth="1"/>
    <col min="3237" max="3240" width="7.88671875" bestFit="1" customWidth="1"/>
    <col min="3241" max="3241" width="6.77734375" bestFit="1" customWidth="1"/>
    <col min="3242" max="3244" width="7.88671875" bestFit="1" customWidth="1"/>
    <col min="3245" max="3245" width="5.6640625" bestFit="1" customWidth="1"/>
    <col min="3246" max="3247" width="7.88671875" bestFit="1" customWidth="1"/>
    <col min="3248" max="3248" width="6.77734375" bestFit="1" customWidth="1"/>
    <col min="3249" max="3253" width="7.88671875" bestFit="1" customWidth="1"/>
    <col min="3254" max="3254" width="6.77734375" bestFit="1" customWidth="1"/>
    <col min="3255" max="3257" width="7.88671875" bestFit="1" customWidth="1"/>
    <col min="3258" max="3258" width="6.77734375" bestFit="1" customWidth="1"/>
    <col min="3259" max="3260" width="7.88671875" bestFit="1" customWidth="1"/>
    <col min="3261" max="3262" width="6.77734375" bestFit="1" customWidth="1"/>
    <col min="3263" max="3263" width="7.88671875" bestFit="1" customWidth="1"/>
    <col min="3264" max="3264" width="6.77734375" bestFit="1" customWidth="1"/>
    <col min="3265" max="3266" width="7.88671875" bestFit="1" customWidth="1"/>
    <col min="3267" max="3267" width="6.77734375" bestFit="1" customWidth="1"/>
    <col min="3268" max="3270" width="7.88671875" bestFit="1" customWidth="1"/>
    <col min="3271" max="3271" width="6.77734375" bestFit="1" customWidth="1"/>
    <col min="3272" max="3273" width="7.88671875" bestFit="1" customWidth="1"/>
    <col min="3274" max="3274" width="6.77734375" bestFit="1" customWidth="1"/>
    <col min="3275" max="3275" width="7.88671875" bestFit="1" customWidth="1"/>
    <col min="3276" max="3276" width="5.6640625" bestFit="1" customWidth="1"/>
    <col min="3277" max="3290" width="7.88671875" bestFit="1" customWidth="1"/>
    <col min="3291" max="3291" width="6.77734375" bestFit="1" customWidth="1"/>
    <col min="3292" max="3295" width="7.88671875" bestFit="1" customWidth="1"/>
    <col min="3296" max="3297" width="6.77734375" bestFit="1" customWidth="1"/>
    <col min="3298" max="3301" width="7.88671875" bestFit="1" customWidth="1"/>
    <col min="3302" max="3302" width="6.77734375" bestFit="1" customWidth="1"/>
    <col min="3303" max="3306" width="7.88671875" bestFit="1" customWidth="1"/>
    <col min="3307" max="3307" width="5.6640625" bestFit="1" customWidth="1"/>
    <col min="3308" max="3308" width="7.88671875" bestFit="1" customWidth="1"/>
    <col min="3309" max="3310" width="6.77734375" bestFit="1" customWidth="1"/>
    <col min="3311" max="3318" width="7.88671875" bestFit="1" customWidth="1"/>
    <col min="3319" max="3323" width="9" bestFit="1" customWidth="1"/>
    <col min="3324" max="3324" width="7.88671875" bestFit="1" customWidth="1"/>
    <col min="3325" max="3328" width="9" bestFit="1" customWidth="1"/>
    <col min="3329" max="3329" width="6.77734375" bestFit="1" customWidth="1"/>
    <col min="3330" max="3330" width="7.88671875" bestFit="1" customWidth="1"/>
    <col min="3331" max="3331" width="9" bestFit="1" customWidth="1"/>
    <col min="3332" max="3332" width="7.88671875" bestFit="1" customWidth="1"/>
    <col min="3333" max="3339" width="9" bestFit="1" customWidth="1"/>
    <col min="3340" max="3340" width="7.88671875" bestFit="1" customWidth="1"/>
    <col min="3341" max="3342" width="9" bestFit="1" customWidth="1"/>
    <col min="3343" max="3343" width="7.88671875" bestFit="1" customWidth="1"/>
    <col min="3344" max="3344" width="9" bestFit="1" customWidth="1"/>
    <col min="3345" max="3347" width="7.88671875" bestFit="1" customWidth="1"/>
    <col min="3348" max="3348" width="9" bestFit="1" customWidth="1"/>
    <col min="3349" max="3349" width="6.77734375" bestFit="1" customWidth="1"/>
    <col min="3350" max="3350" width="9" bestFit="1" customWidth="1"/>
    <col min="3351" max="3351" width="7.88671875" bestFit="1" customWidth="1"/>
    <col min="3352" max="3352" width="9" bestFit="1" customWidth="1"/>
    <col min="3353" max="3353" width="7.88671875" bestFit="1" customWidth="1"/>
    <col min="3354" max="3355" width="9" bestFit="1" customWidth="1"/>
    <col min="3356" max="3356" width="6.77734375" bestFit="1" customWidth="1"/>
    <col min="3357" max="3357" width="7.88671875" bestFit="1" customWidth="1"/>
    <col min="3358" max="3359" width="9" bestFit="1" customWidth="1"/>
    <col min="3360" max="3360" width="7.88671875" bestFit="1" customWidth="1"/>
    <col min="3361" max="3363" width="9" bestFit="1" customWidth="1"/>
    <col min="3364" max="3365" width="7.88671875" bestFit="1" customWidth="1"/>
    <col min="3366" max="3369" width="9" bestFit="1" customWidth="1"/>
    <col min="3370" max="3370" width="7.88671875" bestFit="1" customWidth="1"/>
    <col min="3371" max="3378" width="9" bestFit="1" customWidth="1"/>
    <col min="3379" max="3380" width="7.88671875" bestFit="1" customWidth="1"/>
    <col min="3381" max="3382" width="9" bestFit="1" customWidth="1"/>
    <col min="3383" max="3383" width="7.88671875" bestFit="1" customWidth="1"/>
    <col min="3384" max="3386" width="9" bestFit="1" customWidth="1"/>
    <col min="3387" max="3387" width="7.88671875" bestFit="1" customWidth="1"/>
    <col min="3388" max="3396" width="9" bestFit="1" customWidth="1"/>
    <col min="3397" max="3397" width="7.88671875" bestFit="1" customWidth="1"/>
    <col min="3398" max="3403" width="9" bestFit="1" customWidth="1"/>
    <col min="3404" max="3404" width="6.77734375" bestFit="1" customWidth="1"/>
    <col min="3405" max="3408" width="9" bestFit="1" customWidth="1"/>
    <col min="3409" max="3409" width="7.88671875" bestFit="1" customWidth="1"/>
    <col min="3410" max="3410" width="9" bestFit="1" customWidth="1"/>
    <col min="3411" max="3411" width="7.88671875" bestFit="1" customWidth="1"/>
    <col min="3412" max="3419" width="9" bestFit="1" customWidth="1"/>
    <col min="3420" max="3420" width="7.88671875" bestFit="1" customWidth="1"/>
    <col min="3421" max="3429" width="9" bestFit="1" customWidth="1"/>
    <col min="3430" max="3430" width="7.88671875" bestFit="1" customWidth="1"/>
    <col min="3431" max="3431" width="9" bestFit="1" customWidth="1"/>
    <col min="3432" max="3432" width="7.88671875" bestFit="1" customWidth="1"/>
    <col min="3433" max="3434" width="9" bestFit="1" customWidth="1"/>
    <col min="3435" max="3435" width="6.77734375" bestFit="1" customWidth="1"/>
    <col min="3436" max="3439" width="9" bestFit="1" customWidth="1"/>
    <col min="3440" max="3440" width="7.88671875" bestFit="1" customWidth="1"/>
    <col min="3441" max="3441" width="9" bestFit="1" customWidth="1"/>
    <col min="3442" max="3442" width="7.88671875" bestFit="1" customWidth="1"/>
    <col min="3443" max="3444" width="9" bestFit="1" customWidth="1"/>
    <col min="3445" max="3445" width="7.88671875" bestFit="1" customWidth="1"/>
    <col min="3446" max="3447" width="9" bestFit="1" customWidth="1"/>
    <col min="3448" max="3451" width="7.88671875" bestFit="1" customWidth="1"/>
    <col min="3452" max="3454" width="9" bestFit="1" customWidth="1"/>
    <col min="3455" max="3456" width="7.88671875" bestFit="1" customWidth="1"/>
    <col min="3457" max="3461" width="9" bestFit="1" customWidth="1"/>
    <col min="3462" max="3462" width="7.88671875" bestFit="1" customWidth="1"/>
    <col min="3463" max="3471" width="9" bestFit="1" customWidth="1"/>
    <col min="3472" max="3472" width="7.88671875" bestFit="1" customWidth="1"/>
    <col min="3473" max="3476" width="9" bestFit="1" customWidth="1"/>
    <col min="3477" max="3477" width="7.88671875" bestFit="1" customWidth="1"/>
    <col min="3478" max="3482" width="9" bestFit="1" customWidth="1"/>
    <col min="3483" max="3483" width="7.88671875" bestFit="1" customWidth="1"/>
    <col min="3484" max="3490" width="9" bestFit="1" customWidth="1"/>
    <col min="3491" max="3492" width="6.77734375" bestFit="1" customWidth="1"/>
    <col min="3493" max="3493" width="7.88671875" bestFit="1" customWidth="1"/>
    <col min="3494" max="3495" width="9" bestFit="1" customWidth="1"/>
    <col min="3496" max="3496" width="6.77734375" bestFit="1" customWidth="1"/>
    <col min="3497" max="3497" width="9" bestFit="1" customWidth="1"/>
    <col min="3498" max="3498" width="7.88671875" bestFit="1" customWidth="1"/>
    <col min="3499" max="3499" width="9" bestFit="1" customWidth="1"/>
    <col min="3500" max="3500" width="6.77734375" bestFit="1" customWidth="1"/>
    <col min="3501" max="3503" width="9" bestFit="1" customWidth="1"/>
    <col min="3504" max="3504" width="7.88671875" bestFit="1" customWidth="1"/>
    <col min="3505" max="3507" width="9" bestFit="1" customWidth="1"/>
    <col min="3508" max="3508" width="3.44140625" bestFit="1" customWidth="1"/>
    <col min="3509" max="3512" width="9" bestFit="1" customWidth="1"/>
    <col min="3513" max="3514" width="7.88671875" bestFit="1" customWidth="1"/>
    <col min="3515" max="3521" width="9" bestFit="1" customWidth="1"/>
    <col min="3522" max="3522" width="7.88671875" bestFit="1" customWidth="1"/>
    <col min="3523" max="3528" width="9" bestFit="1" customWidth="1"/>
    <col min="3529" max="3530" width="7.88671875" bestFit="1" customWidth="1"/>
    <col min="3531" max="3542" width="9" bestFit="1" customWidth="1"/>
    <col min="3543" max="3543" width="7.88671875" bestFit="1" customWidth="1"/>
    <col min="3544" max="3550" width="9" bestFit="1" customWidth="1"/>
    <col min="3551" max="3551" width="7.88671875" bestFit="1" customWidth="1"/>
    <col min="3552" max="3552" width="9" bestFit="1" customWidth="1"/>
    <col min="3553" max="3553" width="7.88671875" bestFit="1" customWidth="1"/>
    <col min="3554" max="3557" width="9" bestFit="1" customWidth="1"/>
    <col min="3558" max="3558" width="5.6640625" bestFit="1" customWidth="1"/>
    <col min="3559" max="3569" width="9" bestFit="1" customWidth="1"/>
    <col min="3570" max="3570" width="7.88671875" bestFit="1" customWidth="1"/>
    <col min="3571" max="3571" width="6.77734375" bestFit="1" customWidth="1"/>
    <col min="3572" max="3572" width="9" bestFit="1" customWidth="1"/>
    <col min="3573" max="3573" width="7.88671875" bestFit="1" customWidth="1"/>
    <col min="3574" max="3575" width="9" bestFit="1" customWidth="1"/>
    <col min="3576" max="3576" width="7.88671875" bestFit="1" customWidth="1"/>
    <col min="3577" max="3583" width="9" bestFit="1" customWidth="1"/>
    <col min="3584" max="3584" width="7.88671875" bestFit="1" customWidth="1"/>
    <col min="3585" max="3587" width="9" bestFit="1" customWidth="1"/>
    <col min="3588" max="3589" width="7.88671875" bestFit="1" customWidth="1"/>
    <col min="3590" max="3592" width="9" bestFit="1" customWidth="1"/>
    <col min="3593" max="3593" width="7.88671875" bestFit="1" customWidth="1"/>
    <col min="3594" max="3600" width="9" bestFit="1" customWidth="1"/>
    <col min="3601" max="3601" width="6.77734375" bestFit="1" customWidth="1"/>
    <col min="3602" max="3602" width="7.88671875" bestFit="1" customWidth="1"/>
    <col min="3603" max="3604" width="9" bestFit="1" customWidth="1"/>
    <col min="3605" max="3605" width="7.88671875" bestFit="1" customWidth="1"/>
    <col min="3606" max="3606" width="6.77734375" bestFit="1" customWidth="1"/>
    <col min="3607" max="3609" width="9" bestFit="1" customWidth="1"/>
    <col min="3610" max="3610" width="7.88671875" bestFit="1" customWidth="1"/>
    <col min="3611" max="3611" width="9" bestFit="1" customWidth="1"/>
    <col min="3612" max="3613" width="7.88671875" bestFit="1" customWidth="1"/>
    <col min="3614" max="3614" width="9" bestFit="1" customWidth="1"/>
    <col min="3615" max="3615" width="7.88671875" bestFit="1" customWidth="1"/>
    <col min="3616" max="3622" width="9" bestFit="1" customWidth="1"/>
    <col min="3623" max="3625" width="7.88671875" bestFit="1" customWidth="1"/>
    <col min="3626" max="3631" width="9" bestFit="1" customWidth="1"/>
    <col min="3632" max="3632" width="6.77734375" bestFit="1" customWidth="1"/>
    <col min="3633" max="3633" width="9" bestFit="1" customWidth="1"/>
    <col min="3634" max="3635" width="7.88671875" bestFit="1" customWidth="1"/>
    <col min="3636" max="3638" width="9" bestFit="1" customWidth="1"/>
    <col min="3639" max="3639" width="7.88671875" bestFit="1" customWidth="1"/>
    <col min="3640" max="3645" width="9" bestFit="1" customWidth="1"/>
    <col min="3646" max="3647" width="7.88671875" bestFit="1" customWidth="1"/>
    <col min="3648" max="3649" width="9" bestFit="1" customWidth="1"/>
    <col min="3650" max="3650" width="6.77734375" bestFit="1" customWidth="1"/>
    <col min="3651" max="3653" width="9" bestFit="1" customWidth="1"/>
    <col min="3654" max="3655" width="7.88671875" bestFit="1" customWidth="1"/>
    <col min="3656" max="3657" width="9" bestFit="1" customWidth="1"/>
    <col min="3658" max="3658" width="6.77734375" bestFit="1" customWidth="1"/>
    <col min="3659" max="3665" width="9" bestFit="1" customWidth="1"/>
    <col min="3666" max="3666" width="7.88671875" bestFit="1" customWidth="1"/>
    <col min="3667" max="3667" width="9" bestFit="1" customWidth="1"/>
    <col min="3668" max="3668" width="6.77734375" bestFit="1" customWidth="1"/>
    <col min="3669" max="3671" width="9" bestFit="1" customWidth="1"/>
    <col min="3672" max="3672" width="7.88671875" bestFit="1" customWidth="1"/>
    <col min="3673" max="3679" width="9" bestFit="1" customWidth="1"/>
    <col min="3680" max="3680" width="6.77734375" bestFit="1" customWidth="1"/>
    <col min="3681" max="3681" width="9" bestFit="1" customWidth="1"/>
    <col min="3682" max="3683" width="7.88671875" bestFit="1" customWidth="1"/>
    <col min="3684" max="3686" width="9" bestFit="1" customWidth="1"/>
    <col min="3687" max="3687" width="7.88671875" bestFit="1" customWidth="1"/>
    <col min="3688" max="3688" width="9" bestFit="1" customWidth="1"/>
    <col min="3689" max="3689" width="7.88671875" bestFit="1" customWidth="1"/>
    <col min="3690" max="3696" width="9" bestFit="1" customWidth="1"/>
    <col min="3697" max="3697" width="6.77734375" bestFit="1" customWidth="1"/>
    <col min="3698" max="3698" width="9" bestFit="1" customWidth="1"/>
    <col min="3699" max="3699" width="7.88671875" bestFit="1" customWidth="1"/>
    <col min="3700" max="3701" width="9" bestFit="1" customWidth="1"/>
    <col min="3702" max="3702" width="7.88671875" bestFit="1" customWidth="1"/>
    <col min="3703" max="3706" width="9" bestFit="1" customWidth="1"/>
    <col min="3707" max="3707" width="6.77734375" bestFit="1" customWidth="1"/>
    <col min="3708" max="3708" width="7.88671875" bestFit="1" customWidth="1"/>
    <col min="3709" max="3709" width="9" bestFit="1" customWidth="1"/>
    <col min="3710" max="3710" width="7.88671875" bestFit="1" customWidth="1"/>
    <col min="3711" max="3712" width="9" bestFit="1" customWidth="1"/>
    <col min="3713" max="3713" width="7.88671875" bestFit="1" customWidth="1"/>
    <col min="3714" max="3719" width="9" bestFit="1" customWidth="1"/>
    <col min="3720" max="3721" width="7.88671875" bestFit="1" customWidth="1"/>
    <col min="3722" max="3727" width="9" bestFit="1" customWidth="1"/>
    <col min="3728" max="3728" width="7.88671875" bestFit="1" customWidth="1"/>
    <col min="3729" max="3732" width="9" bestFit="1" customWidth="1"/>
    <col min="3733" max="3733" width="7.88671875" bestFit="1" customWidth="1"/>
    <col min="3734" max="3734" width="9" bestFit="1" customWidth="1"/>
    <col min="3735" max="3735" width="7.88671875" bestFit="1" customWidth="1"/>
    <col min="3736" max="3738" width="9" bestFit="1" customWidth="1"/>
    <col min="3739" max="3739" width="6.77734375" bestFit="1" customWidth="1"/>
    <col min="3740" max="3740" width="7.88671875" bestFit="1" customWidth="1"/>
    <col min="3741" max="3741" width="9" bestFit="1" customWidth="1"/>
    <col min="3742" max="3744" width="7.88671875" bestFit="1" customWidth="1"/>
    <col min="3745" max="3746" width="9" bestFit="1" customWidth="1"/>
    <col min="3747" max="3747" width="7.88671875" bestFit="1" customWidth="1"/>
    <col min="3748" max="3755" width="9" bestFit="1" customWidth="1"/>
    <col min="3756" max="3756" width="7.88671875" bestFit="1" customWidth="1"/>
    <col min="3757" max="3759" width="9" bestFit="1" customWidth="1"/>
    <col min="3760" max="3760" width="7.88671875" bestFit="1" customWidth="1"/>
    <col min="3761" max="3761" width="9" bestFit="1" customWidth="1"/>
    <col min="3762" max="3763" width="7.88671875" bestFit="1" customWidth="1"/>
    <col min="3764" max="3764" width="9" bestFit="1" customWidth="1"/>
    <col min="3765" max="3765" width="6.77734375" bestFit="1" customWidth="1"/>
    <col min="3766" max="3767" width="7.88671875" bestFit="1" customWidth="1"/>
    <col min="3768" max="3769" width="9" bestFit="1" customWidth="1"/>
    <col min="3770" max="3770" width="7.88671875" bestFit="1" customWidth="1"/>
    <col min="3771" max="3771" width="9" bestFit="1" customWidth="1"/>
    <col min="3772" max="3772" width="7.88671875" bestFit="1" customWidth="1"/>
    <col min="3773" max="3782" width="9" bestFit="1" customWidth="1"/>
    <col min="3783" max="3783" width="7.88671875" bestFit="1" customWidth="1"/>
    <col min="3784" max="3796" width="9" bestFit="1" customWidth="1"/>
    <col min="3797" max="3797" width="6.77734375" bestFit="1" customWidth="1"/>
    <col min="3798" max="3801" width="9" bestFit="1" customWidth="1"/>
    <col min="3802" max="3802" width="7.88671875" bestFit="1" customWidth="1"/>
    <col min="3803" max="3805" width="9" bestFit="1" customWidth="1"/>
    <col min="3806" max="3806" width="7.88671875" bestFit="1" customWidth="1"/>
    <col min="3807" max="3814" width="9" bestFit="1" customWidth="1"/>
    <col min="3815" max="3816" width="7.88671875" bestFit="1" customWidth="1"/>
    <col min="3817" max="3817" width="6.77734375" bestFit="1" customWidth="1"/>
    <col min="3818" max="3819" width="9" bestFit="1" customWidth="1"/>
    <col min="3820" max="3820" width="6.77734375" bestFit="1" customWidth="1"/>
    <col min="3821" max="3826" width="9" bestFit="1" customWidth="1"/>
    <col min="3827" max="3827" width="7.88671875" bestFit="1" customWidth="1"/>
    <col min="3828" max="3828" width="9" bestFit="1" customWidth="1"/>
    <col min="3829" max="3829" width="6.77734375" bestFit="1" customWidth="1"/>
    <col min="3830" max="3830" width="7.88671875" bestFit="1" customWidth="1"/>
    <col min="3831" max="3831" width="9" bestFit="1" customWidth="1"/>
    <col min="3832" max="3832" width="5.6640625" bestFit="1" customWidth="1"/>
    <col min="3833" max="3834" width="7.88671875" bestFit="1" customWidth="1"/>
    <col min="3835" max="3839" width="9" bestFit="1" customWidth="1"/>
    <col min="3840" max="3840" width="7.88671875" bestFit="1" customWidth="1"/>
    <col min="3841" max="3842" width="9" bestFit="1" customWidth="1"/>
    <col min="3843" max="3843" width="7.88671875" bestFit="1" customWidth="1"/>
    <col min="3844" max="3847" width="9" bestFit="1" customWidth="1"/>
    <col min="3848" max="3850" width="7.88671875" bestFit="1" customWidth="1"/>
    <col min="3851" max="3851" width="9" bestFit="1" customWidth="1"/>
    <col min="3852" max="3852" width="7.88671875" bestFit="1" customWidth="1"/>
    <col min="3853" max="3853" width="6.77734375" bestFit="1" customWidth="1"/>
    <col min="3854" max="3854" width="7.88671875" bestFit="1" customWidth="1"/>
    <col min="3855" max="3856" width="9" bestFit="1" customWidth="1"/>
    <col min="3857" max="3857" width="6.77734375" bestFit="1" customWidth="1"/>
    <col min="3858" max="3858" width="7.88671875" bestFit="1" customWidth="1"/>
    <col min="3859" max="3861" width="9" bestFit="1" customWidth="1"/>
    <col min="3862" max="3862" width="7.88671875" bestFit="1" customWidth="1"/>
    <col min="3863" max="3870" width="9" bestFit="1" customWidth="1"/>
    <col min="3871" max="3871" width="7.88671875" bestFit="1" customWidth="1"/>
    <col min="3872" max="3875" width="9" bestFit="1" customWidth="1"/>
    <col min="3876" max="3876" width="7.88671875" bestFit="1" customWidth="1"/>
    <col min="3877" max="3882" width="9" bestFit="1" customWidth="1"/>
    <col min="3883" max="3883" width="7.88671875" bestFit="1" customWidth="1"/>
    <col min="3884" max="3885" width="9" bestFit="1" customWidth="1"/>
    <col min="3886" max="3886" width="7.88671875" bestFit="1" customWidth="1"/>
    <col min="3887" max="3891" width="9" bestFit="1" customWidth="1"/>
    <col min="3892" max="3892" width="6.77734375" bestFit="1" customWidth="1"/>
    <col min="3893" max="3895" width="9" bestFit="1" customWidth="1"/>
    <col min="3896" max="3896" width="7.88671875" bestFit="1" customWidth="1"/>
    <col min="3897" max="3897" width="9" bestFit="1" customWidth="1"/>
    <col min="3898" max="3899" width="7.88671875" bestFit="1" customWidth="1"/>
    <col min="3900" max="3900" width="9" bestFit="1" customWidth="1"/>
    <col min="3901" max="3901" width="7.88671875" bestFit="1" customWidth="1"/>
    <col min="3902" max="3902" width="6.77734375" bestFit="1" customWidth="1"/>
    <col min="3903" max="3903" width="7.88671875" bestFit="1" customWidth="1"/>
    <col min="3904" max="3907" width="9" bestFit="1" customWidth="1"/>
    <col min="3908" max="3908" width="5.6640625" bestFit="1" customWidth="1"/>
    <col min="3909" max="3910" width="9" bestFit="1" customWidth="1"/>
    <col min="3911" max="3913" width="10.109375" bestFit="1" customWidth="1"/>
    <col min="3914" max="3915" width="9" bestFit="1" customWidth="1"/>
    <col min="3916" max="3916" width="10.109375" bestFit="1" customWidth="1"/>
    <col min="3917" max="3917" width="9" bestFit="1" customWidth="1"/>
    <col min="3918" max="3919" width="10.109375" bestFit="1" customWidth="1"/>
    <col min="3920" max="3920" width="9" bestFit="1" customWidth="1"/>
    <col min="3921" max="3922" width="10.109375" bestFit="1" customWidth="1"/>
    <col min="3923" max="3923" width="9" bestFit="1" customWidth="1"/>
    <col min="3924" max="3927" width="10.109375" bestFit="1" customWidth="1"/>
    <col min="3928" max="3929" width="9" bestFit="1" customWidth="1"/>
    <col min="3930" max="3933" width="10.109375" bestFit="1" customWidth="1"/>
    <col min="3934" max="3934" width="9" bestFit="1" customWidth="1"/>
    <col min="3935" max="3935" width="10.109375" bestFit="1" customWidth="1"/>
    <col min="3936" max="3936" width="9" bestFit="1" customWidth="1"/>
    <col min="3937" max="3943" width="10.109375" bestFit="1" customWidth="1"/>
    <col min="3944" max="3944" width="9" bestFit="1" customWidth="1"/>
    <col min="3945" max="3949" width="10.109375" bestFit="1" customWidth="1"/>
    <col min="3950" max="3950" width="9" bestFit="1" customWidth="1"/>
    <col min="3951" max="3951" width="10.109375" bestFit="1" customWidth="1"/>
    <col min="3952" max="3953" width="9" bestFit="1" customWidth="1"/>
    <col min="3954" max="3961" width="10.109375" bestFit="1" customWidth="1"/>
    <col min="3962" max="3962" width="9" bestFit="1" customWidth="1"/>
    <col min="3963" max="3963" width="10.109375" bestFit="1" customWidth="1"/>
    <col min="3964" max="3964" width="7.88671875" bestFit="1" customWidth="1"/>
    <col min="3965" max="3966" width="10.109375" bestFit="1" customWidth="1"/>
    <col min="3967" max="3967" width="9" bestFit="1" customWidth="1"/>
    <col min="3968" max="3972" width="10.109375" bestFit="1" customWidth="1"/>
    <col min="3973" max="3973" width="9" bestFit="1" customWidth="1"/>
    <col min="3974" max="3976" width="10.109375" bestFit="1" customWidth="1"/>
    <col min="3977" max="3977" width="9" bestFit="1" customWidth="1"/>
    <col min="3978" max="3978" width="10.109375" bestFit="1" customWidth="1"/>
    <col min="3979" max="3979" width="6.77734375" bestFit="1" customWidth="1"/>
    <col min="3980" max="3980" width="9" bestFit="1" customWidth="1"/>
    <col min="3981" max="3981" width="10.109375" bestFit="1" customWidth="1"/>
    <col min="3982" max="3982" width="9" bestFit="1" customWidth="1"/>
    <col min="3983" max="3984" width="10.109375" bestFit="1" customWidth="1"/>
    <col min="3985" max="3985" width="9" bestFit="1" customWidth="1"/>
    <col min="3986" max="3988" width="10.109375" bestFit="1" customWidth="1"/>
    <col min="3989" max="3989" width="9" bestFit="1" customWidth="1"/>
    <col min="3990" max="3990" width="10.109375" bestFit="1" customWidth="1"/>
    <col min="3991" max="3992" width="9" bestFit="1" customWidth="1"/>
    <col min="3993" max="3995" width="10.109375" bestFit="1" customWidth="1"/>
    <col min="3996" max="3996" width="9" bestFit="1" customWidth="1"/>
    <col min="3997" max="3997" width="10.109375" bestFit="1" customWidth="1"/>
    <col min="3998" max="3999" width="9" bestFit="1" customWidth="1"/>
    <col min="4000" max="4002" width="10.109375" bestFit="1" customWidth="1"/>
    <col min="4003" max="4003" width="7.88671875" bestFit="1" customWidth="1"/>
    <col min="4004" max="4005" width="10.109375" bestFit="1" customWidth="1"/>
    <col min="4006" max="4007" width="9" bestFit="1" customWidth="1"/>
    <col min="4008" max="4008" width="7.88671875" bestFit="1" customWidth="1"/>
    <col min="4009" max="4014" width="10.109375" bestFit="1" customWidth="1"/>
    <col min="4015" max="4015" width="9" bestFit="1" customWidth="1"/>
    <col min="4016" max="4021" width="10.109375" bestFit="1" customWidth="1"/>
    <col min="4022" max="4022" width="7.88671875" bestFit="1" customWidth="1"/>
    <col min="4023" max="4023" width="9" bestFit="1" customWidth="1"/>
    <col min="4024" max="4026" width="10.109375" bestFit="1" customWidth="1"/>
    <col min="4027" max="4027" width="9" bestFit="1" customWidth="1"/>
    <col min="4028" max="4030" width="10.109375" bestFit="1" customWidth="1"/>
    <col min="4031" max="4031" width="11.21875" bestFit="1" customWidth="1"/>
    <col min="4032" max="4032" width="10.109375" bestFit="1" customWidth="1"/>
    <col min="4033" max="4034" width="11.21875" bestFit="1" customWidth="1"/>
    <col min="4035" max="4035" width="10.109375" bestFit="1" customWidth="1"/>
    <col min="4036" max="4036" width="11.21875" bestFit="1" customWidth="1"/>
    <col min="4037" max="4037" width="6.44140625" bestFit="1" customWidth="1"/>
    <col min="4038" max="4040" width="11.88671875" bestFit="1" customWidth="1"/>
    <col min="4041" max="4041" width="9.6640625" bestFit="1" customWidth="1"/>
    <col min="4042" max="4045" width="10.77734375" bestFit="1" customWidth="1"/>
    <col min="4046" max="4046" width="9.6640625" bestFit="1" customWidth="1"/>
    <col min="4047" max="4049" width="10.77734375" bestFit="1" customWidth="1"/>
    <col min="4050" max="4051" width="9.6640625" bestFit="1" customWidth="1"/>
    <col min="4052" max="4052" width="10.77734375" bestFit="1" customWidth="1"/>
    <col min="4053" max="4053" width="8.5546875" bestFit="1" customWidth="1"/>
    <col min="4054" max="4055" width="10.77734375" bestFit="1" customWidth="1"/>
    <col min="4056" max="4056" width="9.6640625" bestFit="1" customWidth="1"/>
    <col min="4057" max="4057" width="8.5546875" bestFit="1" customWidth="1"/>
    <col min="4058" max="4058" width="9.6640625" bestFit="1" customWidth="1"/>
    <col min="4059" max="4059" width="10.77734375" bestFit="1" customWidth="1"/>
    <col min="4060" max="4060" width="7.44140625" bestFit="1" customWidth="1"/>
    <col min="4061" max="4062" width="8.5546875" bestFit="1" customWidth="1"/>
    <col min="4063" max="4065" width="10.77734375" bestFit="1" customWidth="1"/>
    <col min="4066" max="4066" width="8.5546875" bestFit="1" customWidth="1"/>
    <col min="4067" max="4067" width="10.77734375" bestFit="1" customWidth="1"/>
    <col min="4068" max="4068" width="9.6640625" bestFit="1" customWidth="1"/>
    <col min="4069" max="4073" width="10.77734375" bestFit="1" customWidth="1"/>
    <col min="4074" max="4074" width="9.6640625" bestFit="1" customWidth="1"/>
    <col min="4075" max="4078" width="10.77734375" bestFit="1" customWidth="1"/>
    <col min="4079" max="4085" width="9.6640625" bestFit="1" customWidth="1"/>
    <col min="4086" max="4086" width="7.44140625" bestFit="1" customWidth="1"/>
    <col min="4087" max="4087" width="9.6640625" bestFit="1" customWidth="1"/>
    <col min="4088" max="4089" width="8.5546875" bestFit="1" customWidth="1"/>
    <col min="4090" max="4102" width="9.6640625" bestFit="1" customWidth="1"/>
    <col min="4103" max="4103" width="8.5546875" bestFit="1" customWidth="1"/>
    <col min="4104" max="4104" width="9.6640625" bestFit="1" customWidth="1"/>
    <col min="4105" max="4105" width="8.5546875" bestFit="1" customWidth="1"/>
    <col min="4106" max="4107" width="9.6640625" bestFit="1" customWidth="1"/>
    <col min="4108" max="4108" width="8.5546875" bestFit="1" customWidth="1"/>
    <col min="4109" max="4111" width="9.6640625" bestFit="1" customWidth="1"/>
    <col min="4112" max="4112" width="8.5546875" bestFit="1" customWidth="1"/>
    <col min="4113" max="4114" width="9.6640625" bestFit="1" customWidth="1"/>
    <col min="4115" max="4115" width="8.5546875" bestFit="1" customWidth="1"/>
    <col min="4116" max="4116" width="9.6640625" bestFit="1" customWidth="1"/>
    <col min="4117" max="4117" width="8.5546875" bestFit="1" customWidth="1"/>
    <col min="4118" max="4122" width="9.6640625" bestFit="1" customWidth="1"/>
    <col min="4123" max="4124" width="8.5546875" bestFit="1" customWidth="1"/>
    <col min="4125" max="4126" width="9.6640625" bestFit="1" customWidth="1"/>
    <col min="4127" max="4127" width="6.33203125" bestFit="1" customWidth="1"/>
    <col min="4128" max="4128" width="8.5546875" bestFit="1" customWidth="1"/>
    <col min="4129" max="4130" width="9.6640625" bestFit="1" customWidth="1"/>
    <col min="4131" max="4131" width="7.44140625" bestFit="1" customWidth="1"/>
    <col min="4132" max="4137" width="9.6640625" bestFit="1" customWidth="1"/>
    <col min="4138" max="4138" width="8.5546875" bestFit="1" customWidth="1"/>
    <col min="4139" max="4143" width="9.6640625" bestFit="1" customWidth="1"/>
    <col min="4144" max="4146" width="8.5546875" bestFit="1" customWidth="1"/>
    <col min="4147" max="4157" width="9.6640625" bestFit="1" customWidth="1"/>
    <col min="4158" max="4159" width="8.5546875" bestFit="1" customWidth="1"/>
    <col min="4160" max="4161" width="9.6640625" bestFit="1" customWidth="1"/>
    <col min="4162" max="4162" width="8.5546875" bestFit="1" customWidth="1"/>
    <col min="4163" max="4163" width="7.44140625" bestFit="1" customWidth="1"/>
    <col min="4164" max="4165" width="9.6640625" bestFit="1" customWidth="1"/>
    <col min="4166" max="4166" width="7.44140625" bestFit="1" customWidth="1"/>
    <col min="4167" max="4169" width="9.6640625" bestFit="1" customWidth="1"/>
    <col min="4170" max="4170" width="8.5546875" bestFit="1" customWidth="1"/>
    <col min="4171" max="4171" width="9.6640625" bestFit="1" customWidth="1"/>
    <col min="4172" max="4172" width="8.5546875" bestFit="1" customWidth="1"/>
    <col min="4173" max="4176" width="9.6640625" bestFit="1" customWidth="1"/>
    <col min="4177" max="4181" width="8.5546875" bestFit="1" customWidth="1"/>
    <col min="4182" max="4185" width="9.6640625" bestFit="1" customWidth="1"/>
    <col min="4186" max="4186" width="6.33203125" bestFit="1" customWidth="1"/>
    <col min="4187" max="4189" width="8.5546875" bestFit="1" customWidth="1"/>
    <col min="4190" max="4191" width="7.44140625" bestFit="1" customWidth="1"/>
    <col min="4192" max="4193" width="8.5546875" bestFit="1" customWidth="1"/>
    <col min="4194" max="4198" width="7.44140625" bestFit="1" customWidth="1"/>
    <col min="4199" max="4199" width="8.5546875" bestFit="1" customWidth="1"/>
    <col min="4200" max="4200" width="5.21875" bestFit="1" customWidth="1"/>
    <col min="4201" max="4202" width="7.44140625" bestFit="1" customWidth="1"/>
    <col min="4203" max="4206" width="8.5546875" bestFit="1" customWidth="1"/>
    <col min="4207" max="4208" width="7.44140625" bestFit="1" customWidth="1"/>
    <col min="4209" max="4211" width="8.5546875" bestFit="1" customWidth="1"/>
    <col min="4212" max="4212" width="7.44140625" bestFit="1" customWidth="1"/>
    <col min="4213" max="4216" width="8.5546875" bestFit="1" customWidth="1"/>
    <col min="4217" max="4217" width="6.33203125" bestFit="1" customWidth="1"/>
    <col min="4218" max="4218" width="7.44140625" bestFit="1" customWidth="1"/>
    <col min="4219" max="4223" width="8.5546875" bestFit="1" customWidth="1"/>
    <col min="4224" max="4224" width="6.33203125" bestFit="1" customWidth="1"/>
    <col min="4225" max="4225" width="8.5546875" bestFit="1" customWidth="1"/>
    <col min="4226" max="4226" width="7.44140625" bestFit="1" customWidth="1"/>
    <col min="4227" max="4230" width="8.5546875" bestFit="1" customWidth="1"/>
    <col min="4231" max="4231" width="7.44140625" bestFit="1" customWidth="1"/>
    <col min="4232" max="4235" width="8.5546875" bestFit="1" customWidth="1"/>
    <col min="4236" max="4236" width="6.33203125" bestFit="1" customWidth="1"/>
    <col min="4237" max="4240" width="8.5546875" bestFit="1" customWidth="1"/>
    <col min="4241" max="4241" width="7.44140625" bestFit="1" customWidth="1"/>
    <col min="4242" max="4246" width="8.5546875" bestFit="1" customWidth="1"/>
    <col min="4247" max="4247" width="2.33203125" bestFit="1" customWidth="1"/>
    <col min="4248" max="4256" width="7.88671875" bestFit="1" customWidth="1"/>
    <col min="4257" max="4258" width="6.77734375" bestFit="1" customWidth="1"/>
    <col min="4259" max="4260" width="7.88671875" bestFit="1" customWidth="1"/>
    <col min="4261" max="4261" width="6.77734375" bestFit="1" customWidth="1"/>
    <col min="4262" max="4262" width="7.88671875" bestFit="1" customWidth="1"/>
    <col min="4263" max="4263" width="5.6640625" bestFit="1" customWidth="1"/>
    <col min="4264" max="4268" width="7.88671875" bestFit="1" customWidth="1"/>
    <col min="4269" max="4269" width="5.6640625" bestFit="1" customWidth="1"/>
    <col min="4270" max="4272" width="7.88671875" bestFit="1" customWidth="1"/>
    <col min="4273" max="4273" width="6.77734375" bestFit="1" customWidth="1"/>
    <col min="4274" max="4276" width="7.88671875" bestFit="1" customWidth="1"/>
    <col min="4277" max="4277" width="6.77734375" bestFit="1" customWidth="1"/>
    <col min="4278" max="4287" width="7.88671875" bestFit="1" customWidth="1"/>
    <col min="4288" max="4288" width="6.77734375" bestFit="1" customWidth="1"/>
    <col min="4289" max="4296" width="7.88671875" bestFit="1" customWidth="1"/>
    <col min="4297" max="4297" width="6.77734375" bestFit="1" customWidth="1"/>
    <col min="4298" max="4298" width="7.88671875" bestFit="1" customWidth="1"/>
    <col min="4299" max="4299" width="5.6640625" bestFit="1" customWidth="1"/>
    <col min="4300" max="4300" width="7.88671875" bestFit="1" customWidth="1"/>
    <col min="4301" max="4301" width="6.77734375" bestFit="1" customWidth="1"/>
    <col min="4302" max="4303" width="7.88671875" bestFit="1" customWidth="1"/>
    <col min="4304" max="4304" width="6.77734375" bestFit="1" customWidth="1"/>
    <col min="4305" max="4305" width="5.6640625" bestFit="1" customWidth="1"/>
    <col min="4306" max="4308" width="7.88671875" bestFit="1" customWidth="1"/>
    <col min="4309" max="4310" width="5.6640625" bestFit="1" customWidth="1"/>
    <col min="4311" max="4314" width="7.88671875" bestFit="1" customWidth="1"/>
    <col min="4315" max="4315" width="6.77734375" bestFit="1" customWidth="1"/>
    <col min="4316" max="4316" width="7.88671875" bestFit="1" customWidth="1"/>
    <col min="4317" max="4318" width="6.77734375" bestFit="1" customWidth="1"/>
    <col min="4319" max="4328" width="7.88671875" bestFit="1" customWidth="1"/>
    <col min="4329" max="4329" width="6.77734375" bestFit="1" customWidth="1"/>
    <col min="4330" max="4333" width="7.88671875" bestFit="1" customWidth="1"/>
    <col min="4334" max="4334" width="5.6640625" bestFit="1" customWidth="1"/>
    <col min="4335" max="4340" width="7.88671875" bestFit="1" customWidth="1"/>
    <col min="4341" max="4341" width="6.77734375" bestFit="1" customWidth="1"/>
    <col min="4342" max="4344" width="7.88671875" bestFit="1" customWidth="1"/>
    <col min="4345" max="4345" width="6.77734375" bestFit="1" customWidth="1"/>
    <col min="4346" max="4347" width="7.88671875" bestFit="1" customWidth="1"/>
    <col min="4348" max="4348" width="6.77734375" bestFit="1" customWidth="1"/>
    <col min="4349" max="4350" width="7.88671875" bestFit="1" customWidth="1"/>
    <col min="4351" max="4351" width="4.5546875" bestFit="1" customWidth="1"/>
    <col min="4352" max="4356" width="7.88671875" bestFit="1" customWidth="1"/>
    <col min="4357" max="4357" width="5.6640625" bestFit="1" customWidth="1"/>
    <col min="4358" max="4366" width="7.88671875" bestFit="1" customWidth="1"/>
    <col min="4367" max="4367" width="6.77734375" bestFit="1" customWidth="1"/>
    <col min="4368" max="4368" width="7.88671875" bestFit="1" customWidth="1"/>
    <col min="4369" max="4369" width="6.77734375" bestFit="1" customWidth="1"/>
    <col min="4370" max="4370" width="7.88671875" bestFit="1" customWidth="1"/>
    <col min="4371" max="4371" width="6.77734375" bestFit="1" customWidth="1"/>
    <col min="4372" max="4372" width="5.6640625" bestFit="1" customWidth="1"/>
    <col min="4373" max="4380" width="7.88671875" bestFit="1" customWidth="1"/>
    <col min="4381" max="4381" width="4.5546875" bestFit="1" customWidth="1"/>
    <col min="4382" max="4384" width="7.88671875" bestFit="1" customWidth="1"/>
    <col min="4385" max="4385" width="4.5546875" bestFit="1" customWidth="1"/>
    <col min="4386" max="4387" width="7.88671875" bestFit="1" customWidth="1"/>
    <col min="4388" max="4388" width="6.77734375" bestFit="1" customWidth="1"/>
    <col min="4389" max="4398" width="7.88671875" bestFit="1" customWidth="1"/>
    <col min="4399" max="4399" width="5.6640625" bestFit="1" customWidth="1"/>
    <col min="4400" max="4401" width="7.88671875" bestFit="1" customWidth="1"/>
    <col min="4402" max="4403" width="6.77734375" bestFit="1" customWidth="1"/>
    <col min="4404" max="4407" width="7.88671875" bestFit="1" customWidth="1"/>
    <col min="4408" max="4408" width="5.6640625" bestFit="1" customWidth="1"/>
    <col min="4409" max="4409" width="7.88671875" bestFit="1" customWidth="1"/>
    <col min="4410" max="4410" width="6.77734375" bestFit="1" customWidth="1"/>
    <col min="4411" max="4414" width="7.88671875" bestFit="1" customWidth="1"/>
    <col min="4415" max="4415" width="6.77734375" bestFit="1" customWidth="1"/>
    <col min="4416" max="4416" width="7.88671875" bestFit="1" customWidth="1"/>
    <col min="4417" max="4417" width="6.77734375" bestFit="1" customWidth="1"/>
    <col min="4418" max="4420" width="7.88671875" bestFit="1" customWidth="1"/>
    <col min="4421" max="4422" width="6.77734375" bestFit="1" customWidth="1"/>
    <col min="4423" max="4424" width="7.88671875" bestFit="1" customWidth="1"/>
    <col min="4425" max="4426" width="6.77734375" bestFit="1" customWidth="1"/>
    <col min="4427" max="4427" width="7.88671875" bestFit="1" customWidth="1"/>
    <col min="4428" max="4428" width="6.77734375" bestFit="1" customWidth="1"/>
    <col min="4429" max="4435" width="7.88671875" bestFit="1" customWidth="1"/>
    <col min="4436" max="4436" width="4.5546875" bestFit="1" customWidth="1"/>
    <col min="4437" max="4439" width="7.88671875" bestFit="1" customWidth="1"/>
    <col min="4440" max="4440" width="6.77734375" bestFit="1" customWidth="1"/>
    <col min="4441" max="4441" width="7.88671875" bestFit="1" customWidth="1"/>
    <col min="4442" max="4442" width="4.5546875" bestFit="1" customWidth="1"/>
    <col min="4443" max="4450" width="7.88671875" bestFit="1" customWidth="1"/>
    <col min="4451" max="4451" width="5.6640625" bestFit="1" customWidth="1"/>
    <col min="4452" max="4452" width="4.5546875" bestFit="1" customWidth="1"/>
    <col min="4453" max="4453" width="7.88671875" bestFit="1" customWidth="1"/>
    <col min="4454" max="4454" width="6.77734375" bestFit="1" customWidth="1"/>
    <col min="4455" max="4455" width="5.6640625" bestFit="1" customWidth="1"/>
    <col min="4456" max="4456" width="6.77734375" bestFit="1" customWidth="1"/>
    <col min="4457" max="4457" width="7.88671875" bestFit="1" customWidth="1"/>
    <col min="4458" max="4458" width="5.6640625" bestFit="1" customWidth="1"/>
    <col min="4459" max="4460" width="7.88671875" bestFit="1" customWidth="1"/>
    <col min="4461" max="4461" width="6.77734375" bestFit="1" customWidth="1"/>
    <col min="4462" max="4462" width="5.6640625" bestFit="1" customWidth="1"/>
    <col min="4463" max="4489" width="7.88671875" bestFit="1" customWidth="1"/>
    <col min="4490" max="4490" width="6.77734375" bestFit="1" customWidth="1"/>
    <col min="4491" max="4500" width="7.88671875" bestFit="1" customWidth="1"/>
    <col min="4501" max="4501" width="5.6640625" bestFit="1" customWidth="1"/>
    <col min="4502" max="4502" width="7.88671875" bestFit="1" customWidth="1"/>
    <col min="4503" max="4503" width="6.77734375" bestFit="1" customWidth="1"/>
    <col min="4504" max="4505" width="7.88671875" bestFit="1" customWidth="1"/>
    <col min="4506" max="4506" width="4.5546875" bestFit="1" customWidth="1"/>
    <col min="4507" max="4507" width="6.77734375" bestFit="1" customWidth="1"/>
    <col min="4508" max="4511" width="7.88671875" bestFit="1" customWidth="1"/>
    <col min="4512" max="4512" width="9" bestFit="1" customWidth="1"/>
    <col min="4513" max="4514" width="7.88671875" bestFit="1" customWidth="1"/>
    <col min="4515" max="4516" width="9" bestFit="1" customWidth="1"/>
    <col min="4517" max="4518" width="6.77734375" bestFit="1" customWidth="1"/>
    <col min="4519" max="4519" width="5.6640625" bestFit="1" customWidth="1"/>
    <col min="4520" max="4521" width="9" bestFit="1" customWidth="1"/>
    <col min="4522" max="4522" width="7.88671875" bestFit="1" customWidth="1"/>
    <col min="4523" max="4525" width="9" bestFit="1" customWidth="1"/>
    <col min="4526" max="4526" width="7.88671875" bestFit="1" customWidth="1"/>
    <col min="4527" max="4529" width="9" bestFit="1" customWidth="1"/>
    <col min="4530" max="4530" width="7.88671875" bestFit="1" customWidth="1"/>
    <col min="4531" max="4532" width="9" bestFit="1" customWidth="1"/>
    <col min="4533" max="4533" width="7.88671875" bestFit="1" customWidth="1"/>
    <col min="4534" max="4534" width="6.77734375" bestFit="1" customWidth="1"/>
    <col min="4535" max="4536" width="7.88671875" bestFit="1" customWidth="1"/>
    <col min="4537" max="4537" width="9" bestFit="1" customWidth="1"/>
    <col min="4538" max="4538" width="5.6640625" bestFit="1" customWidth="1"/>
    <col min="4539" max="4542" width="9" bestFit="1" customWidth="1"/>
    <col min="4543" max="4543" width="7.88671875" bestFit="1" customWidth="1"/>
    <col min="4544" max="4544" width="9" bestFit="1" customWidth="1"/>
    <col min="4545" max="4545" width="7.88671875" bestFit="1" customWidth="1"/>
    <col min="4546" max="4548" width="9" bestFit="1" customWidth="1"/>
    <col min="4549" max="4550" width="7.88671875" bestFit="1" customWidth="1"/>
    <col min="4551" max="4560" width="9" bestFit="1" customWidth="1"/>
    <col min="4561" max="4561" width="7.88671875" bestFit="1" customWidth="1"/>
    <col min="4562" max="4564" width="9" bestFit="1" customWidth="1"/>
    <col min="4565" max="4565" width="7.88671875" bestFit="1" customWidth="1"/>
    <col min="4566" max="4566" width="6.77734375" bestFit="1" customWidth="1"/>
    <col min="4567" max="4567" width="3.44140625" bestFit="1" customWidth="1"/>
    <col min="4568" max="4568" width="9" bestFit="1" customWidth="1"/>
    <col min="4569" max="4570" width="7.88671875" bestFit="1" customWidth="1"/>
    <col min="4571" max="4573" width="9" bestFit="1" customWidth="1"/>
    <col min="4574" max="4574" width="6.77734375" bestFit="1" customWidth="1"/>
    <col min="4575" max="4579" width="9" bestFit="1" customWidth="1"/>
    <col min="4580" max="4580" width="7.88671875" bestFit="1" customWidth="1"/>
    <col min="4581" max="4583" width="9" bestFit="1" customWidth="1"/>
    <col min="4584" max="4585" width="7.88671875" bestFit="1" customWidth="1"/>
    <col min="4586" max="4587" width="9" bestFit="1" customWidth="1"/>
    <col min="4588" max="4588" width="7.88671875" bestFit="1" customWidth="1"/>
    <col min="4589" max="4591" width="9" bestFit="1" customWidth="1"/>
    <col min="4592" max="4592" width="5.6640625" bestFit="1" customWidth="1"/>
    <col min="4593" max="4595" width="9" bestFit="1" customWidth="1"/>
    <col min="4596" max="4596" width="6.77734375" bestFit="1" customWidth="1"/>
    <col min="4597" max="4600" width="9" bestFit="1" customWidth="1"/>
    <col min="4601" max="4602" width="7.88671875" bestFit="1" customWidth="1"/>
    <col min="4603" max="4605" width="9" bestFit="1" customWidth="1"/>
    <col min="4606" max="4606" width="7.88671875" bestFit="1" customWidth="1"/>
    <col min="4607" max="4607" width="9" bestFit="1" customWidth="1"/>
    <col min="4608" max="4608" width="6.77734375" bestFit="1" customWidth="1"/>
    <col min="4609" max="4609" width="5.6640625" bestFit="1" customWidth="1"/>
    <col min="4610" max="4610" width="9" bestFit="1" customWidth="1"/>
    <col min="4611" max="4611" width="6.77734375" bestFit="1" customWidth="1"/>
    <col min="4612" max="4612" width="9" bestFit="1" customWidth="1"/>
    <col min="4613" max="4613" width="7.88671875" bestFit="1" customWidth="1"/>
    <col min="4614" max="4616" width="9" bestFit="1" customWidth="1"/>
    <col min="4617" max="4619" width="7.88671875" bestFit="1" customWidth="1"/>
    <col min="4620" max="4620" width="6.77734375" bestFit="1" customWidth="1"/>
    <col min="4621" max="4621" width="7.88671875" bestFit="1" customWidth="1"/>
    <col min="4622" max="4623" width="9" bestFit="1" customWidth="1"/>
    <col min="4624" max="4624" width="6.77734375" bestFit="1" customWidth="1"/>
    <col min="4625" max="4628" width="9" bestFit="1" customWidth="1"/>
    <col min="4629" max="4630" width="7.88671875" bestFit="1" customWidth="1"/>
    <col min="4631" max="4631" width="9" bestFit="1" customWidth="1"/>
    <col min="4632" max="4632" width="7.88671875" bestFit="1" customWidth="1"/>
    <col min="4633" max="4633" width="6.77734375" bestFit="1" customWidth="1"/>
    <col min="4634" max="4634" width="7.88671875" bestFit="1" customWidth="1"/>
    <col min="4635" max="4636" width="9" bestFit="1" customWidth="1"/>
    <col min="4637" max="4637" width="6.77734375" bestFit="1" customWidth="1"/>
    <col min="4638" max="4639" width="9" bestFit="1" customWidth="1"/>
    <col min="4640" max="4642" width="7.88671875" bestFit="1" customWidth="1"/>
    <col min="4643" max="4645" width="9" bestFit="1" customWidth="1"/>
    <col min="4646" max="4646" width="7.88671875" bestFit="1" customWidth="1"/>
    <col min="4647" max="4652" width="9" bestFit="1" customWidth="1"/>
    <col min="4653" max="4653" width="7.88671875" bestFit="1" customWidth="1"/>
    <col min="4654" max="4655" width="9" bestFit="1" customWidth="1"/>
    <col min="4656" max="4657" width="7.88671875" bestFit="1" customWidth="1"/>
    <col min="4658" max="4658" width="9" bestFit="1" customWidth="1"/>
    <col min="4659" max="4659" width="5.6640625" bestFit="1" customWidth="1"/>
    <col min="4660" max="4661" width="9" bestFit="1" customWidth="1"/>
    <col min="4662" max="4662" width="3.44140625" bestFit="1" customWidth="1"/>
    <col min="4663" max="4663" width="7.88671875" bestFit="1" customWidth="1"/>
    <col min="4664" max="4664" width="6.77734375" bestFit="1" customWidth="1"/>
    <col min="4665" max="4667" width="9" bestFit="1" customWidth="1"/>
    <col min="4668" max="4668" width="7.88671875" bestFit="1" customWidth="1"/>
    <col min="4669" max="4683" width="9" bestFit="1" customWidth="1"/>
    <col min="4684" max="4684" width="7.88671875" bestFit="1" customWidth="1"/>
    <col min="4685" max="4686" width="9" bestFit="1" customWidth="1"/>
    <col min="4687" max="4687" width="7.88671875" bestFit="1" customWidth="1"/>
    <col min="4688" max="4688" width="6.77734375" bestFit="1" customWidth="1"/>
    <col min="4689" max="4689" width="5.6640625" bestFit="1" customWidth="1"/>
    <col min="4690" max="4692" width="9" bestFit="1" customWidth="1"/>
    <col min="4693" max="4693" width="7.88671875" bestFit="1" customWidth="1"/>
    <col min="4694" max="4694" width="9" bestFit="1" customWidth="1"/>
    <col min="4695" max="4695" width="7.88671875" bestFit="1" customWidth="1"/>
    <col min="4696" max="4698" width="9" bestFit="1" customWidth="1"/>
    <col min="4699" max="4699" width="7.88671875" bestFit="1" customWidth="1"/>
    <col min="4700" max="4700" width="9" bestFit="1" customWidth="1"/>
    <col min="4701" max="4701" width="7.88671875" bestFit="1" customWidth="1"/>
    <col min="4702" max="4704" width="9" bestFit="1" customWidth="1"/>
    <col min="4705" max="4706" width="7.88671875" bestFit="1" customWidth="1"/>
    <col min="4707" max="4710" width="9" bestFit="1" customWidth="1"/>
    <col min="4711" max="4711" width="7.88671875" bestFit="1" customWidth="1"/>
    <col min="4712" max="4713" width="9" bestFit="1" customWidth="1"/>
    <col min="4714" max="4714" width="6.77734375" bestFit="1" customWidth="1"/>
    <col min="4715" max="4715" width="9" bestFit="1" customWidth="1"/>
    <col min="4716" max="4716" width="7.88671875" bestFit="1" customWidth="1"/>
    <col min="4717" max="4722" width="9" bestFit="1" customWidth="1"/>
    <col min="4723" max="4723" width="7.88671875" bestFit="1" customWidth="1"/>
    <col min="4724" max="4724" width="5.6640625" bestFit="1" customWidth="1"/>
    <col min="4725" max="4726" width="9" bestFit="1" customWidth="1"/>
    <col min="4727" max="4727" width="7.88671875" bestFit="1" customWidth="1"/>
    <col min="4728" max="4730" width="9" bestFit="1" customWidth="1"/>
    <col min="4731" max="4731" width="6.77734375" bestFit="1" customWidth="1"/>
    <col min="4732" max="4734" width="9" bestFit="1" customWidth="1"/>
    <col min="4735" max="4735" width="6.77734375" bestFit="1" customWidth="1"/>
    <col min="4736" max="4736" width="9" bestFit="1" customWidth="1"/>
    <col min="4737" max="4737" width="7.88671875" bestFit="1" customWidth="1"/>
    <col min="4738" max="4742" width="9" bestFit="1" customWidth="1"/>
    <col min="4743" max="4743" width="5.6640625" bestFit="1" customWidth="1"/>
    <col min="4744" max="4745" width="9" bestFit="1" customWidth="1"/>
    <col min="4746" max="4747" width="7.88671875" bestFit="1" customWidth="1"/>
    <col min="4748" max="4752" width="9" bestFit="1" customWidth="1"/>
    <col min="4753" max="4753" width="7.88671875" bestFit="1" customWidth="1"/>
    <col min="4754" max="4754" width="9" bestFit="1" customWidth="1"/>
    <col min="4755" max="4756" width="7.88671875" bestFit="1" customWidth="1"/>
    <col min="4757" max="4759" width="9" bestFit="1" customWidth="1"/>
    <col min="4760" max="4760" width="6.77734375" bestFit="1" customWidth="1"/>
    <col min="4761" max="4761" width="9" bestFit="1" customWidth="1"/>
    <col min="4762" max="4762" width="7.88671875" bestFit="1" customWidth="1"/>
    <col min="4763" max="4767" width="9" bestFit="1" customWidth="1"/>
    <col min="4768" max="4768" width="7.88671875" bestFit="1" customWidth="1"/>
    <col min="4769" max="4773" width="9" bestFit="1" customWidth="1"/>
    <col min="4774" max="4774" width="7.88671875" bestFit="1" customWidth="1"/>
    <col min="4775" max="4775" width="9" bestFit="1" customWidth="1"/>
    <col min="4776" max="4776" width="6.77734375" bestFit="1" customWidth="1"/>
    <col min="4777" max="4777" width="9" bestFit="1" customWidth="1"/>
    <col min="4778" max="4778" width="7.88671875" bestFit="1" customWidth="1"/>
    <col min="4779" max="4785" width="9" bestFit="1" customWidth="1"/>
    <col min="4786" max="4786" width="5.6640625" bestFit="1" customWidth="1"/>
    <col min="4787" max="4790" width="9" bestFit="1" customWidth="1"/>
    <col min="4791" max="4791" width="7.88671875" bestFit="1" customWidth="1"/>
    <col min="4792" max="4793" width="9" bestFit="1" customWidth="1"/>
    <col min="4794" max="4794" width="7.88671875" bestFit="1" customWidth="1"/>
    <col min="4795" max="4797" width="6.77734375" bestFit="1" customWidth="1"/>
    <col min="4798" max="4798" width="9" bestFit="1" customWidth="1"/>
    <col min="4799" max="4799" width="7.88671875" bestFit="1" customWidth="1"/>
    <col min="4800" max="4803" width="9" bestFit="1" customWidth="1"/>
    <col min="4804" max="4804" width="6.77734375" bestFit="1" customWidth="1"/>
    <col min="4805" max="4805" width="7.88671875" bestFit="1" customWidth="1"/>
    <col min="4806" max="4814" width="9" bestFit="1" customWidth="1"/>
    <col min="4815" max="4815" width="7.88671875" bestFit="1" customWidth="1"/>
    <col min="4816" max="4818" width="9" bestFit="1" customWidth="1"/>
    <col min="4819" max="4822" width="7.88671875" bestFit="1" customWidth="1"/>
    <col min="4823" max="4823" width="9" bestFit="1" customWidth="1"/>
    <col min="4824" max="4824" width="7.88671875" bestFit="1" customWidth="1"/>
    <col min="4825" max="4827" width="9" bestFit="1" customWidth="1"/>
    <col min="4828" max="4828" width="5.6640625" bestFit="1" customWidth="1"/>
    <col min="4829" max="4829" width="6.77734375" bestFit="1" customWidth="1"/>
    <col min="4830" max="4831" width="9" bestFit="1" customWidth="1"/>
    <col min="4832" max="4832" width="7.88671875" bestFit="1" customWidth="1"/>
    <col min="4833" max="4837" width="9" bestFit="1" customWidth="1"/>
    <col min="4838" max="4839" width="7.88671875" bestFit="1" customWidth="1"/>
    <col min="4840" max="4845" width="9" bestFit="1" customWidth="1"/>
    <col min="4846" max="4846" width="7.88671875" bestFit="1" customWidth="1"/>
    <col min="4847" max="4847" width="6.77734375" bestFit="1" customWidth="1"/>
    <col min="4848" max="4848" width="7.88671875" bestFit="1" customWidth="1"/>
    <col min="4849" max="4850" width="9" bestFit="1" customWidth="1"/>
    <col min="4851" max="4852" width="7.88671875" bestFit="1" customWidth="1"/>
    <col min="4853" max="4854" width="9" bestFit="1" customWidth="1"/>
    <col min="4855" max="4855" width="6.77734375" bestFit="1" customWidth="1"/>
    <col min="4856" max="4856" width="7.88671875" bestFit="1" customWidth="1"/>
    <col min="4857" max="4858" width="9" bestFit="1" customWidth="1"/>
    <col min="4859" max="4859" width="7.88671875" bestFit="1" customWidth="1"/>
    <col min="4860" max="4868" width="9" bestFit="1" customWidth="1"/>
    <col min="4869" max="4869" width="7.88671875" bestFit="1" customWidth="1"/>
    <col min="4870" max="4870" width="9" bestFit="1" customWidth="1"/>
    <col min="4871" max="4871" width="7.88671875" bestFit="1" customWidth="1"/>
    <col min="4872" max="4873" width="9" bestFit="1" customWidth="1"/>
    <col min="4874" max="4874" width="7.88671875" bestFit="1" customWidth="1"/>
    <col min="4875" max="4877" width="9" bestFit="1" customWidth="1"/>
    <col min="4878" max="4878" width="7.88671875" bestFit="1" customWidth="1"/>
    <col min="4879" max="4880" width="9" bestFit="1" customWidth="1"/>
    <col min="4881" max="4881" width="6.77734375" bestFit="1" customWidth="1"/>
    <col min="4882" max="4884" width="9" bestFit="1" customWidth="1"/>
    <col min="4885" max="4885" width="7.88671875" bestFit="1" customWidth="1"/>
    <col min="4886" max="4886" width="9" bestFit="1" customWidth="1"/>
    <col min="4887" max="4888" width="7.88671875" bestFit="1" customWidth="1"/>
    <col min="4889" max="4890" width="9" bestFit="1" customWidth="1"/>
    <col min="4891" max="4891" width="6.77734375" bestFit="1" customWidth="1"/>
    <col min="4892" max="4892" width="9" bestFit="1" customWidth="1"/>
    <col min="4893" max="4893" width="7.88671875" bestFit="1" customWidth="1"/>
    <col min="4894" max="4894" width="9" bestFit="1" customWidth="1"/>
    <col min="4895" max="4895" width="7.88671875" bestFit="1" customWidth="1"/>
    <col min="4896" max="4896" width="9" bestFit="1" customWidth="1"/>
    <col min="4897" max="4898" width="10.109375" bestFit="1" customWidth="1"/>
    <col min="4899" max="4899" width="9" bestFit="1" customWidth="1"/>
    <col min="4900" max="4907" width="10.109375" bestFit="1" customWidth="1"/>
    <col min="4908" max="4908" width="9" bestFit="1" customWidth="1"/>
    <col min="4909" max="4910" width="10.109375" bestFit="1" customWidth="1"/>
    <col min="4911" max="4911" width="9" bestFit="1" customWidth="1"/>
    <col min="4912" max="4912" width="10.109375" bestFit="1" customWidth="1"/>
    <col min="4913" max="4914" width="9" bestFit="1" customWidth="1"/>
    <col min="4915" max="4918" width="10.109375" bestFit="1" customWidth="1"/>
    <col min="4919" max="4919" width="7.88671875" bestFit="1" customWidth="1"/>
    <col min="4920" max="4920" width="10.109375" bestFit="1" customWidth="1"/>
    <col min="4921" max="4921" width="6.77734375" bestFit="1" customWidth="1"/>
    <col min="4922" max="4922" width="7.88671875" bestFit="1" customWidth="1"/>
    <col min="4923" max="4924" width="10.109375" bestFit="1" customWidth="1"/>
    <col min="4925" max="4925" width="9" bestFit="1" customWidth="1"/>
    <col min="4926" max="4927" width="7.88671875" bestFit="1" customWidth="1"/>
    <col min="4928" max="4929" width="10.109375" bestFit="1" customWidth="1"/>
    <col min="4930" max="4931" width="9" bestFit="1" customWidth="1"/>
    <col min="4932" max="4932" width="10.109375" bestFit="1" customWidth="1"/>
    <col min="4933" max="4935" width="9" bestFit="1" customWidth="1"/>
    <col min="4936" max="4936" width="10.109375" bestFit="1" customWidth="1"/>
    <col min="4937" max="4937" width="9" bestFit="1" customWidth="1"/>
    <col min="4938" max="4942" width="10.109375" bestFit="1" customWidth="1"/>
    <col min="4943" max="4943" width="9" bestFit="1" customWidth="1"/>
    <col min="4944" max="4945" width="10.109375" bestFit="1" customWidth="1"/>
    <col min="4946" max="4946" width="7.88671875" bestFit="1" customWidth="1"/>
    <col min="4947" max="4947" width="10.109375" bestFit="1" customWidth="1"/>
    <col min="4948" max="4948" width="7.88671875" bestFit="1" customWidth="1"/>
    <col min="4949" max="4949" width="9" bestFit="1" customWidth="1"/>
    <col min="4950" max="4951" width="10.109375" bestFit="1" customWidth="1"/>
    <col min="4952" max="4952" width="9" bestFit="1" customWidth="1"/>
    <col min="4953" max="4954" width="10.109375" bestFit="1" customWidth="1"/>
    <col min="4955" max="4955" width="9" bestFit="1" customWidth="1"/>
    <col min="4956" max="4956" width="6.77734375" bestFit="1" customWidth="1"/>
    <col min="4957" max="4958" width="10.109375" bestFit="1" customWidth="1"/>
    <col min="4959" max="4959" width="9" bestFit="1" customWidth="1"/>
    <col min="4960" max="4960" width="10.109375" bestFit="1" customWidth="1"/>
    <col min="4961" max="4962" width="9" bestFit="1" customWidth="1"/>
    <col min="4963" max="4963" width="10.109375" bestFit="1" customWidth="1"/>
    <col min="4964" max="4964" width="7.88671875" bestFit="1" customWidth="1"/>
    <col min="4965" max="4965" width="10.109375" bestFit="1" customWidth="1"/>
    <col min="4966" max="4966" width="9" bestFit="1" customWidth="1"/>
    <col min="4967" max="4969" width="10.109375" bestFit="1" customWidth="1"/>
    <col min="4970" max="4970" width="9" bestFit="1" customWidth="1"/>
    <col min="4971" max="4975" width="10.109375" bestFit="1" customWidth="1"/>
    <col min="4976" max="4976" width="7.88671875" bestFit="1" customWidth="1"/>
    <col min="4977" max="4978" width="10.109375" bestFit="1" customWidth="1"/>
    <col min="4979" max="4979" width="7.88671875" bestFit="1" customWidth="1"/>
    <col min="4980" max="4980" width="9" bestFit="1" customWidth="1"/>
    <col min="4981" max="4983" width="10.109375" bestFit="1" customWidth="1"/>
    <col min="4984" max="4986" width="9" bestFit="1" customWidth="1"/>
    <col min="4987" max="4990" width="11.21875" bestFit="1" customWidth="1"/>
    <col min="4991" max="4991" width="10.109375" bestFit="1" customWidth="1"/>
    <col min="4992" max="4995" width="11.21875" bestFit="1" customWidth="1"/>
    <col min="4996" max="4996" width="6.44140625" bestFit="1" customWidth="1"/>
    <col min="4997" max="4997" width="10.77734375" bestFit="1" customWidth="1"/>
    <col min="4998" max="4998" width="9.6640625" bestFit="1" customWidth="1"/>
    <col min="4999" max="5000" width="11.88671875" bestFit="1" customWidth="1"/>
    <col min="5001" max="5001" width="9.6640625" bestFit="1" customWidth="1"/>
    <col min="5002" max="5002" width="11.88671875" bestFit="1" customWidth="1"/>
    <col min="5003" max="5003" width="9.6640625" bestFit="1" customWidth="1"/>
    <col min="5004" max="5004" width="8.5546875" bestFit="1" customWidth="1"/>
    <col min="5005" max="5005" width="10.77734375" bestFit="1" customWidth="1"/>
    <col min="5006" max="5008" width="9.6640625" bestFit="1" customWidth="1"/>
    <col min="5009" max="5009" width="10.77734375" bestFit="1" customWidth="1"/>
    <col min="5010" max="5012" width="9.6640625" bestFit="1" customWidth="1"/>
    <col min="5013" max="5013" width="8.5546875" bestFit="1" customWidth="1"/>
    <col min="5014" max="5014" width="9.6640625" bestFit="1" customWidth="1"/>
    <col min="5015" max="5015" width="7.44140625" bestFit="1" customWidth="1"/>
    <col min="5016" max="5016" width="10.77734375" bestFit="1" customWidth="1"/>
    <col min="5017" max="5017" width="9.6640625" bestFit="1" customWidth="1"/>
    <col min="5018" max="5018" width="8.5546875" bestFit="1" customWidth="1"/>
    <col min="5019" max="5019" width="9.6640625" bestFit="1" customWidth="1"/>
    <col min="5020" max="5020" width="10.77734375" bestFit="1" customWidth="1"/>
    <col min="5021" max="5021" width="9.6640625" bestFit="1" customWidth="1"/>
    <col min="5022" max="5022" width="10.77734375" bestFit="1" customWidth="1"/>
    <col min="5023" max="5024" width="9.6640625" bestFit="1" customWidth="1"/>
    <col min="5025" max="5025" width="8.5546875" bestFit="1" customWidth="1"/>
    <col min="5026" max="5026" width="9.6640625" bestFit="1" customWidth="1"/>
    <col min="5027" max="5027" width="10.77734375" bestFit="1" customWidth="1"/>
    <col min="5028" max="5028" width="8.5546875" bestFit="1" customWidth="1"/>
    <col min="5029" max="5031" width="9.6640625" bestFit="1" customWidth="1"/>
    <col min="5032" max="5032" width="10.77734375" bestFit="1" customWidth="1"/>
    <col min="5033" max="5038" width="9.6640625" bestFit="1" customWidth="1"/>
    <col min="5039" max="5039" width="8.5546875" bestFit="1" customWidth="1"/>
    <col min="5040" max="5043" width="9.6640625" bestFit="1" customWidth="1"/>
    <col min="5044" max="5044" width="8.5546875" bestFit="1" customWidth="1"/>
    <col min="5045" max="5045" width="9.6640625" bestFit="1" customWidth="1"/>
    <col min="5046" max="5046" width="10.77734375" bestFit="1" customWidth="1"/>
    <col min="5047" max="5048" width="9.6640625" bestFit="1" customWidth="1"/>
    <col min="5049" max="5049" width="10.77734375" bestFit="1" customWidth="1"/>
    <col min="5050" max="5051" width="9.6640625" bestFit="1" customWidth="1"/>
    <col min="5052" max="5052" width="10.77734375" bestFit="1" customWidth="1"/>
    <col min="5053" max="5053" width="9.6640625" bestFit="1" customWidth="1"/>
    <col min="5054" max="5054" width="8.5546875" bestFit="1" customWidth="1"/>
    <col min="5055" max="5056" width="9.6640625" bestFit="1" customWidth="1"/>
    <col min="5057" max="5057" width="8.5546875" bestFit="1" customWidth="1"/>
    <col min="5058" max="5058" width="7.44140625" bestFit="1" customWidth="1"/>
    <col min="5059" max="5059" width="8.5546875" bestFit="1" customWidth="1"/>
    <col min="5060" max="5060" width="7.44140625" bestFit="1" customWidth="1"/>
    <col min="5061" max="5064" width="8.5546875" bestFit="1" customWidth="1"/>
    <col min="5065" max="5065" width="9.6640625" bestFit="1" customWidth="1"/>
    <col min="5066" max="5071" width="8.5546875" bestFit="1" customWidth="1"/>
    <col min="5072" max="5073" width="7.44140625" bestFit="1" customWidth="1"/>
    <col min="5074" max="5079" width="8.5546875" bestFit="1" customWidth="1"/>
    <col min="5080" max="5080" width="7.44140625" bestFit="1" customWidth="1"/>
    <col min="5081" max="5081" width="9.6640625" bestFit="1" customWidth="1"/>
    <col min="5082" max="5085" width="8.5546875" bestFit="1" customWidth="1"/>
    <col min="5086" max="5086" width="7.44140625" bestFit="1" customWidth="1"/>
    <col min="5087" max="5090" width="8.5546875" bestFit="1" customWidth="1"/>
    <col min="5091" max="5092" width="7.44140625" bestFit="1" customWidth="1"/>
    <col min="5093" max="5095" width="8.5546875" bestFit="1" customWidth="1"/>
    <col min="5096" max="5096" width="6.33203125" bestFit="1" customWidth="1"/>
    <col min="5097" max="5097" width="8.5546875" bestFit="1" customWidth="1"/>
    <col min="5098" max="5098" width="9.6640625" bestFit="1" customWidth="1"/>
    <col min="5099" max="5107" width="8.5546875" bestFit="1" customWidth="1"/>
    <col min="5108" max="5108" width="7.44140625" bestFit="1" customWidth="1"/>
    <col min="5109" max="5114" width="8.5546875" bestFit="1" customWidth="1"/>
    <col min="5115" max="5115" width="9.6640625" bestFit="1" customWidth="1"/>
    <col min="5116" max="5118" width="8.5546875" bestFit="1" customWidth="1"/>
    <col min="5119" max="5119" width="9.6640625" bestFit="1" customWidth="1"/>
    <col min="5120" max="5121" width="8.5546875" bestFit="1" customWidth="1"/>
    <col min="5122" max="5123" width="9.6640625" bestFit="1" customWidth="1"/>
    <col min="5124" max="5133" width="8.5546875" bestFit="1" customWidth="1"/>
    <col min="5134" max="5134" width="9.6640625" bestFit="1" customWidth="1"/>
    <col min="5135" max="5139" width="8.5546875" bestFit="1" customWidth="1"/>
    <col min="5140" max="5141" width="7.44140625" bestFit="1" customWidth="1"/>
    <col min="5142" max="5142" width="8.5546875" bestFit="1" customWidth="1"/>
    <col min="5143" max="5143" width="9.6640625" bestFit="1" customWidth="1"/>
    <col min="5144" max="5148" width="8.5546875" bestFit="1" customWidth="1"/>
    <col min="5149" max="5149" width="7.44140625" bestFit="1" customWidth="1"/>
    <col min="5150" max="5150" width="9.6640625" bestFit="1" customWidth="1"/>
    <col min="5151" max="5152" width="8.5546875" bestFit="1" customWidth="1"/>
    <col min="5153" max="5153" width="7.44140625" bestFit="1" customWidth="1"/>
    <col min="5154" max="5158" width="8.5546875" bestFit="1" customWidth="1"/>
    <col min="5159" max="5159" width="7.44140625" bestFit="1" customWidth="1"/>
    <col min="5160" max="5162" width="8.5546875" bestFit="1" customWidth="1"/>
    <col min="5163" max="5163" width="9.6640625" bestFit="1" customWidth="1"/>
    <col min="5164" max="5164" width="7.44140625" bestFit="1" customWidth="1"/>
    <col min="5165" max="5166" width="8.5546875" bestFit="1" customWidth="1"/>
    <col min="5167" max="5167" width="7.44140625" bestFit="1" customWidth="1"/>
    <col min="5168" max="5168" width="6.33203125" bestFit="1" customWidth="1"/>
    <col min="5169" max="5169" width="8.5546875" bestFit="1" customWidth="1"/>
    <col min="5170" max="5170" width="7.44140625" bestFit="1" customWidth="1"/>
    <col min="5171" max="5171" width="8.5546875" bestFit="1" customWidth="1"/>
    <col min="5172" max="5172" width="7.44140625" bestFit="1" customWidth="1"/>
    <col min="5173" max="5173" width="6.33203125" bestFit="1" customWidth="1"/>
    <col min="5174" max="5175" width="8.5546875" bestFit="1" customWidth="1"/>
    <col min="5176" max="5176" width="7.44140625" bestFit="1" customWidth="1"/>
    <col min="5177" max="5180" width="6.33203125" bestFit="1" customWidth="1"/>
    <col min="5181" max="5181" width="8.5546875" bestFit="1" customWidth="1"/>
    <col min="5182" max="5185" width="7.44140625" bestFit="1" customWidth="1"/>
    <col min="5186" max="5186" width="8.5546875" bestFit="1" customWidth="1"/>
    <col min="5187" max="5187" width="6.33203125" bestFit="1" customWidth="1"/>
    <col min="5188" max="5188" width="7.44140625" bestFit="1" customWidth="1"/>
    <col min="5189" max="5190" width="6.33203125" bestFit="1" customWidth="1"/>
    <col min="5191" max="5192" width="7.44140625" bestFit="1" customWidth="1"/>
    <col min="5193" max="5193" width="6.33203125" bestFit="1" customWidth="1"/>
    <col min="5194" max="5196" width="7.44140625" bestFit="1" customWidth="1"/>
    <col min="5197" max="5197" width="8.5546875" bestFit="1" customWidth="1"/>
    <col min="5198" max="5201" width="7.44140625" bestFit="1" customWidth="1"/>
    <col min="5202" max="5203" width="6.33203125" bestFit="1" customWidth="1"/>
    <col min="5204" max="5205" width="8.5546875" bestFit="1" customWidth="1"/>
    <col min="5206" max="5207" width="7.44140625" bestFit="1" customWidth="1"/>
    <col min="5208" max="5208" width="8.5546875" bestFit="1" customWidth="1"/>
    <col min="5209" max="5209" width="6.33203125" bestFit="1" customWidth="1"/>
    <col min="5210" max="5210" width="7.44140625" bestFit="1" customWidth="1"/>
    <col min="5211" max="5212" width="8.5546875" bestFit="1" customWidth="1"/>
    <col min="5213" max="5213" width="7.44140625" bestFit="1" customWidth="1"/>
    <col min="5214" max="5214" width="8.5546875" bestFit="1" customWidth="1"/>
    <col min="5215" max="5216" width="7.44140625" bestFit="1" customWidth="1"/>
    <col min="5217" max="5217" width="2.33203125" bestFit="1" customWidth="1"/>
    <col min="5218" max="5222" width="6.77734375" bestFit="1" customWidth="1"/>
    <col min="5223" max="5223" width="7.88671875" bestFit="1" customWidth="1"/>
    <col min="5224" max="5224" width="6.77734375" bestFit="1" customWidth="1"/>
    <col min="5225" max="5225" width="7.88671875" bestFit="1" customWidth="1"/>
    <col min="5226" max="5226" width="6.77734375" bestFit="1" customWidth="1"/>
    <col min="5227" max="5227" width="5.6640625" bestFit="1" customWidth="1"/>
    <col min="5228" max="5228" width="6.77734375" bestFit="1" customWidth="1"/>
    <col min="5229" max="5230" width="7.88671875" bestFit="1" customWidth="1"/>
    <col min="5231" max="5231" width="4.5546875" bestFit="1" customWidth="1"/>
    <col min="5232" max="5234" width="6.77734375" bestFit="1" customWidth="1"/>
    <col min="5235" max="5235" width="5.6640625" bestFit="1" customWidth="1"/>
    <col min="5236" max="5238" width="6.77734375" bestFit="1" customWidth="1"/>
    <col min="5239" max="5240" width="7.88671875" bestFit="1" customWidth="1"/>
    <col min="5241" max="5241" width="6.77734375" bestFit="1" customWidth="1"/>
    <col min="5242" max="5242" width="7.88671875" bestFit="1" customWidth="1"/>
    <col min="5243" max="5243" width="6.77734375" bestFit="1" customWidth="1"/>
    <col min="5244" max="5244" width="5.6640625" bestFit="1" customWidth="1"/>
    <col min="5245" max="5255" width="6.77734375" bestFit="1" customWidth="1"/>
    <col min="5256" max="5256" width="5.6640625" bestFit="1" customWidth="1"/>
    <col min="5257" max="5264" width="6.77734375" bestFit="1" customWidth="1"/>
    <col min="5265" max="5265" width="7.88671875" bestFit="1" customWidth="1"/>
    <col min="5266" max="5266" width="5.6640625" bestFit="1" customWidth="1"/>
    <col min="5267" max="5267" width="6.77734375" bestFit="1" customWidth="1"/>
    <col min="5268" max="5268" width="7.88671875" bestFit="1" customWidth="1"/>
    <col min="5269" max="5272" width="6.77734375" bestFit="1" customWidth="1"/>
    <col min="5273" max="5273" width="7.88671875" bestFit="1" customWidth="1"/>
    <col min="5274" max="5274" width="6.77734375" bestFit="1" customWidth="1"/>
    <col min="5275" max="5275" width="5.6640625" bestFit="1" customWidth="1"/>
    <col min="5276" max="5277" width="7.88671875" bestFit="1" customWidth="1"/>
    <col min="5278" max="5292" width="6.77734375" bestFit="1" customWidth="1"/>
    <col min="5293" max="5293" width="7.88671875" bestFit="1" customWidth="1"/>
    <col min="5294" max="5295" width="6.77734375" bestFit="1" customWidth="1"/>
    <col min="5296" max="5296" width="7.88671875" bestFit="1" customWidth="1"/>
    <col min="5297" max="5297" width="4.5546875" bestFit="1" customWidth="1"/>
    <col min="5298" max="5300" width="6.77734375" bestFit="1" customWidth="1"/>
    <col min="5301" max="5301" width="5.6640625" bestFit="1" customWidth="1"/>
    <col min="5302" max="5302" width="7.88671875" bestFit="1" customWidth="1"/>
    <col min="5303" max="5309" width="6.77734375" bestFit="1" customWidth="1"/>
    <col min="5310" max="5310" width="7.88671875" bestFit="1" customWidth="1"/>
    <col min="5311" max="5314" width="6.77734375" bestFit="1" customWidth="1"/>
    <col min="5315" max="5315" width="7.88671875" bestFit="1" customWidth="1"/>
    <col min="5316" max="5322" width="6.77734375" bestFit="1" customWidth="1"/>
    <col min="5323" max="5323" width="5.6640625" bestFit="1" customWidth="1"/>
    <col min="5324" max="5324" width="7.88671875" bestFit="1" customWidth="1"/>
    <col min="5325" max="5327" width="6.77734375" bestFit="1" customWidth="1"/>
    <col min="5328" max="5328" width="7.88671875" bestFit="1" customWidth="1"/>
    <col min="5329" max="5329" width="6.77734375" bestFit="1" customWidth="1"/>
    <col min="5330" max="5330" width="7.88671875" bestFit="1" customWidth="1"/>
    <col min="5331" max="5331" width="6.77734375" bestFit="1" customWidth="1"/>
    <col min="5332" max="5332" width="7.88671875" bestFit="1" customWidth="1"/>
    <col min="5333" max="5336" width="6.77734375" bestFit="1" customWidth="1"/>
    <col min="5337" max="5337" width="5.6640625" bestFit="1" customWidth="1"/>
    <col min="5338" max="5340" width="6.77734375" bestFit="1" customWidth="1"/>
    <col min="5341" max="5341" width="7.88671875" bestFit="1" customWidth="1"/>
    <col min="5342" max="5347" width="6.77734375" bestFit="1" customWidth="1"/>
    <col min="5348" max="5348" width="4.5546875" bestFit="1" customWidth="1"/>
    <col min="5349" max="5352" width="6.77734375" bestFit="1" customWidth="1"/>
    <col min="5353" max="5354" width="7.88671875" bestFit="1" customWidth="1"/>
    <col min="5355" max="5364" width="6.77734375" bestFit="1" customWidth="1"/>
    <col min="5365" max="5365" width="5.6640625" bestFit="1" customWidth="1"/>
    <col min="5366" max="5372" width="6.77734375" bestFit="1" customWidth="1"/>
    <col min="5373" max="5373" width="5.6640625" bestFit="1" customWidth="1"/>
    <col min="5374" max="5375" width="6.77734375" bestFit="1" customWidth="1"/>
    <col min="5376" max="5376" width="7.88671875" bestFit="1" customWidth="1"/>
    <col min="5377" max="5378" width="6.77734375" bestFit="1" customWidth="1"/>
    <col min="5379" max="5379" width="5.6640625" bestFit="1" customWidth="1"/>
    <col min="5380" max="5380" width="7.88671875" bestFit="1" customWidth="1"/>
    <col min="5381" max="5386" width="6.77734375" bestFit="1" customWidth="1"/>
    <col min="5387" max="5387" width="5.6640625" bestFit="1" customWidth="1"/>
    <col min="5388" max="5392" width="6.77734375" bestFit="1" customWidth="1"/>
    <col min="5393" max="5393" width="5.6640625" bestFit="1" customWidth="1"/>
    <col min="5394" max="5396" width="6.77734375" bestFit="1" customWidth="1"/>
    <col min="5397" max="5397" width="7.88671875" bestFit="1" customWidth="1"/>
    <col min="5398" max="5400" width="6.77734375" bestFit="1" customWidth="1"/>
    <col min="5401" max="5404" width="7.88671875" bestFit="1" customWidth="1"/>
    <col min="5405" max="5406" width="6.77734375" bestFit="1" customWidth="1"/>
    <col min="5407" max="5407" width="7.88671875" bestFit="1" customWidth="1"/>
    <col min="5408" max="5409" width="5.6640625" bestFit="1" customWidth="1"/>
    <col min="5410" max="5410" width="7.88671875" bestFit="1" customWidth="1"/>
    <col min="5411" max="5411" width="6.77734375" bestFit="1" customWidth="1"/>
    <col min="5412" max="5412" width="2.33203125" bestFit="1" customWidth="1"/>
    <col min="5413" max="5413" width="7.88671875" bestFit="1" customWidth="1"/>
    <col min="5414" max="5414" width="6.77734375" bestFit="1" customWidth="1"/>
    <col min="5415" max="5415" width="5.6640625" bestFit="1" customWidth="1"/>
    <col min="5416" max="5416" width="6.77734375" bestFit="1" customWidth="1"/>
    <col min="5417" max="5417" width="7.88671875" bestFit="1" customWidth="1"/>
    <col min="5418" max="5418" width="6.77734375" bestFit="1" customWidth="1"/>
    <col min="5419" max="5419" width="5.6640625" bestFit="1" customWidth="1"/>
    <col min="5420" max="5420" width="6.77734375" bestFit="1" customWidth="1"/>
    <col min="5421" max="5421" width="4.5546875" bestFit="1" customWidth="1"/>
    <col min="5422" max="5423" width="6.77734375" bestFit="1" customWidth="1"/>
    <col min="5424" max="5424" width="7.88671875" bestFit="1" customWidth="1"/>
    <col min="5425" max="5429" width="6.77734375" bestFit="1" customWidth="1"/>
    <col min="5430" max="5430" width="5.6640625" bestFit="1" customWidth="1"/>
    <col min="5431" max="5431" width="7.88671875" bestFit="1" customWidth="1"/>
    <col min="5432" max="5435" width="6.77734375" bestFit="1" customWidth="1"/>
    <col min="5436" max="5437" width="7.88671875" bestFit="1" customWidth="1"/>
    <col min="5438" max="5438" width="5.6640625" bestFit="1" customWidth="1"/>
    <col min="5439" max="5446" width="7.88671875" bestFit="1" customWidth="1"/>
    <col min="5447" max="5447" width="9" bestFit="1" customWidth="1"/>
    <col min="5448" max="5448" width="7.88671875" bestFit="1" customWidth="1"/>
    <col min="5449" max="5449" width="9" bestFit="1" customWidth="1"/>
    <col min="5450" max="5450" width="7.88671875" bestFit="1" customWidth="1"/>
    <col min="5451" max="5451" width="6.77734375" bestFit="1" customWidth="1"/>
    <col min="5452" max="5454" width="7.88671875" bestFit="1" customWidth="1"/>
    <col min="5455" max="5455" width="9" bestFit="1" customWidth="1"/>
    <col min="5456" max="5462" width="7.88671875" bestFit="1" customWidth="1"/>
    <col min="5463" max="5463" width="6.77734375" bestFit="1" customWidth="1"/>
    <col min="5464" max="5465" width="7.88671875" bestFit="1" customWidth="1"/>
    <col min="5466" max="5466" width="6.77734375" bestFit="1" customWidth="1"/>
    <col min="5467" max="5468" width="7.88671875" bestFit="1" customWidth="1"/>
    <col min="5469" max="5469" width="9" bestFit="1" customWidth="1"/>
    <col min="5470" max="5470" width="6.77734375" bestFit="1" customWidth="1"/>
    <col min="5471" max="5472" width="9" bestFit="1" customWidth="1"/>
    <col min="5473" max="5481" width="7.88671875" bestFit="1" customWidth="1"/>
    <col min="5482" max="5482" width="9" bestFit="1" customWidth="1"/>
    <col min="5483" max="5488" width="7.88671875" bestFit="1" customWidth="1"/>
    <col min="5489" max="5489" width="9" bestFit="1" customWidth="1"/>
    <col min="5490" max="5497" width="7.88671875" bestFit="1" customWidth="1"/>
    <col min="5498" max="5498" width="9" bestFit="1" customWidth="1"/>
    <col min="5499" max="5499" width="6.77734375" bestFit="1" customWidth="1"/>
    <col min="5500" max="5502" width="7.88671875" bestFit="1" customWidth="1"/>
    <col min="5503" max="5503" width="6.77734375" bestFit="1" customWidth="1"/>
    <col min="5504" max="5504" width="9" bestFit="1" customWidth="1"/>
    <col min="5505" max="5505" width="7.88671875" bestFit="1" customWidth="1"/>
    <col min="5506" max="5506" width="9" bestFit="1" customWidth="1"/>
    <col min="5507" max="5512" width="7.88671875" bestFit="1" customWidth="1"/>
    <col min="5513" max="5513" width="5.6640625" bestFit="1" customWidth="1"/>
    <col min="5514" max="5522" width="7.88671875" bestFit="1" customWidth="1"/>
    <col min="5523" max="5523" width="9" bestFit="1" customWidth="1"/>
    <col min="5524" max="5527" width="7.88671875" bestFit="1" customWidth="1"/>
    <col min="5528" max="5528" width="6.77734375" bestFit="1" customWidth="1"/>
    <col min="5529" max="5531" width="7.88671875" bestFit="1" customWidth="1"/>
    <col min="5532" max="5532" width="5.6640625" bestFit="1" customWidth="1"/>
    <col min="5533" max="5534" width="7.88671875" bestFit="1" customWidth="1"/>
    <col min="5535" max="5535" width="6.77734375" bestFit="1" customWidth="1"/>
    <col min="5536" max="5537" width="9" bestFit="1" customWidth="1"/>
    <col min="5538" max="5538" width="7.88671875" bestFit="1" customWidth="1"/>
    <col min="5539" max="5539" width="9" bestFit="1" customWidth="1"/>
    <col min="5540" max="5543" width="7.88671875" bestFit="1" customWidth="1"/>
    <col min="5544" max="5544" width="9" bestFit="1" customWidth="1"/>
    <col min="5545" max="5545" width="7.88671875" bestFit="1" customWidth="1"/>
    <col min="5546" max="5546" width="6.77734375" bestFit="1" customWidth="1"/>
    <col min="5547" max="5550" width="7.88671875" bestFit="1" customWidth="1"/>
    <col min="5551" max="5551" width="9" bestFit="1" customWidth="1"/>
    <col min="5552" max="5552" width="6.77734375" bestFit="1" customWidth="1"/>
    <col min="5553" max="5553" width="7.88671875" bestFit="1" customWidth="1"/>
    <col min="5554" max="5554" width="6.77734375" bestFit="1" customWidth="1"/>
    <col min="5555" max="5556" width="7.88671875" bestFit="1" customWidth="1"/>
    <col min="5557" max="5557" width="9" bestFit="1" customWidth="1"/>
    <col min="5558" max="5558" width="7.88671875" bestFit="1" customWidth="1"/>
    <col min="5559" max="5559" width="6.77734375" bestFit="1" customWidth="1"/>
    <col min="5560" max="5565" width="7.88671875" bestFit="1" customWidth="1"/>
    <col min="5566" max="5566" width="9" bestFit="1" customWidth="1"/>
    <col min="5567" max="5567" width="6.77734375" bestFit="1" customWidth="1"/>
    <col min="5568" max="5569" width="7.88671875" bestFit="1" customWidth="1"/>
    <col min="5570" max="5570" width="9" bestFit="1" customWidth="1"/>
    <col min="5571" max="5572" width="7.88671875" bestFit="1" customWidth="1"/>
    <col min="5573" max="5574" width="6.77734375" bestFit="1" customWidth="1"/>
    <col min="5575" max="5575" width="7.88671875" bestFit="1" customWidth="1"/>
    <col min="5576" max="5576" width="9" bestFit="1" customWidth="1"/>
    <col min="5577" max="5578" width="7.88671875" bestFit="1" customWidth="1"/>
    <col min="5579" max="5579" width="9" bestFit="1" customWidth="1"/>
    <col min="5580" max="5580" width="7.88671875" bestFit="1" customWidth="1"/>
    <col min="5581" max="5581" width="6.77734375" bestFit="1" customWidth="1"/>
    <col min="5582" max="5586" width="7.88671875" bestFit="1" customWidth="1"/>
    <col min="5587" max="5587" width="6.77734375" bestFit="1" customWidth="1"/>
    <col min="5588" max="5588" width="7.88671875" bestFit="1" customWidth="1"/>
    <col min="5589" max="5592" width="9" bestFit="1" customWidth="1"/>
    <col min="5593" max="5594" width="7.88671875" bestFit="1" customWidth="1"/>
    <col min="5595" max="5595" width="5.6640625" bestFit="1" customWidth="1"/>
    <col min="5596" max="5596" width="9" bestFit="1" customWidth="1"/>
    <col min="5597" max="5597" width="7.88671875" bestFit="1" customWidth="1"/>
    <col min="5598" max="5599" width="9" bestFit="1" customWidth="1"/>
    <col min="5600" max="5601" width="7.88671875" bestFit="1" customWidth="1"/>
    <col min="5602" max="5603" width="9" bestFit="1" customWidth="1"/>
    <col min="5604" max="5604" width="7.88671875" bestFit="1" customWidth="1"/>
    <col min="5605" max="5605" width="9" bestFit="1" customWidth="1"/>
    <col min="5606" max="5606" width="6.77734375" bestFit="1" customWidth="1"/>
    <col min="5607" max="5611" width="7.88671875" bestFit="1" customWidth="1"/>
    <col min="5612" max="5612" width="6.77734375" bestFit="1" customWidth="1"/>
    <col min="5613" max="5614" width="7.88671875" bestFit="1" customWidth="1"/>
    <col min="5615" max="5615" width="9" bestFit="1" customWidth="1"/>
    <col min="5616" max="5618" width="7.88671875" bestFit="1" customWidth="1"/>
    <col min="5619" max="5619" width="9" bestFit="1" customWidth="1"/>
    <col min="5620" max="5622" width="7.88671875" bestFit="1" customWidth="1"/>
    <col min="5623" max="5624" width="9" bestFit="1" customWidth="1"/>
    <col min="5625" max="5628" width="7.88671875" bestFit="1" customWidth="1"/>
    <col min="5629" max="5629" width="6.77734375" bestFit="1" customWidth="1"/>
    <col min="5630" max="5630" width="7.88671875" bestFit="1" customWidth="1"/>
    <col min="5631" max="5631" width="6.77734375" bestFit="1" customWidth="1"/>
    <col min="5632" max="5634" width="7.88671875" bestFit="1" customWidth="1"/>
    <col min="5635" max="5635" width="6.77734375" bestFit="1" customWidth="1"/>
    <col min="5636" max="5637" width="7.88671875" bestFit="1" customWidth="1"/>
    <col min="5638" max="5639" width="9" bestFit="1" customWidth="1"/>
    <col min="5640" max="5640" width="7.88671875" bestFit="1" customWidth="1"/>
    <col min="5641" max="5641" width="9" bestFit="1" customWidth="1"/>
    <col min="5642" max="5644" width="7.88671875" bestFit="1" customWidth="1"/>
    <col min="5645" max="5645" width="6.77734375" bestFit="1" customWidth="1"/>
    <col min="5646" max="5647" width="7.88671875" bestFit="1" customWidth="1"/>
    <col min="5648" max="5648" width="6.77734375" bestFit="1" customWidth="1"/>
    <col min="5649" max="5649" width="9" bestFit="1" customWidth="1"/>
    <col min="5650" max="5651" width="7.88671875" bestFit="1" customWidth="1"/>
    <col min="5652" max="5652" width="6.77734375" bestFit="1" customWidth="1"/>
    <col min="5653" max="5656" width="7.88671875" bestFit="1" customWidth="1"/>
    <col min="5657" max="5657" width="6.77734375" bestFit="1" customWidth="1"/>
    <col min="5658" max="5659" width="9" bestFit="1" customWidth="1"/>
    <col min="5660" max="5660" width="7.88671875" bestFit="1" customWidth="1"/>
    <col min="5661" max="5661" width="6.77734375" bestFit="1" customWidth="1"/>
    <col min="5662" max="5662" width="9" bestFit="1" customWidth="1"/>
    <col min="5663" max="5663" width="6.77734375" bestFit="1" customWidth="1"/>
    <col min="5664" max="5664" width="9" bestFit="1" customWidth="1"/>
    <col min="5665" max="5665" width="7.88671875" bestFit="1" customWidth="1"/>
    <col min="5666" max="5666" width="9" bestFit="1" customWidth="1"/>
    <col min="5667" max="5668" width="7.88671875" bestFit="1" customWidth="1"/>
    <col min="5669" max="5670" width="9" bestFit="1" customWidth="1"/>
    <col min="5671" max="5671" width="7.88671875" bestFit="1" customWidth="1"/>
    <col min="5672" max="5672" width="3.44140625" bestFit="1" customWidth="1"/>
    <col min="5673" max="5674" width="7.88671875" bestFit="1" customWidth="1"/>
    <col min="5675" max="5675" width="9" bestFit="1" customWidth="1"/>
    <col min="5676" max="5676" width="7.88671875" bestFit="1" customWidth="1"/>
    <col min="5677" max="5677" width="6.77734375" bestFit="1" customWidth="1"/>
    <col min="5678" max="5679" width="7.88671875" bestFit="1" customWidth="1"/>
    <col min="5680" max="5680" width="6.77734375" bestFit="1" customWidth="1"/>
    <col min="5681" max="5684" width="7.88671875" bestFit="1" customWidth="1"/>
    <col min="5685" max="5685" width="9" bestFit="1" customWidth="1"/>
    <col min="5686" max="5686" width="7.88671875" bestFit="1" customWidth="1"/>
    <col min="5687" max="5687" width="6.77734375" bestFit="1" customWidth="1"/>
    <col min="5688" max="5688" width="5.6640625" bestFit="1" customWidth="1"/>
    <col min="5689" max="5689" width="6.77734375" bestFit="1" customWidth="1"/>
    <col min="5690" max="5692" width="7.88671875" bestFit="1" customWidth="1"/>
    <col min="5693" max="5693" width="6.77734375" bestFit="1" customWidth="1"/>
    <col min="5694" max="5698" width="7.88671875" bestFit="1" customWidth="1"/>
    <col min="5699" max="5699" width="6.77734375" bestFit="1" customWidth="1"/>
    <col min="5700" max="5700" width="7.88671875" bestFit="1" customWidth="1"/>
    <col min="5701" max="5702" width="9" bestFit="1" customWidth="1"/>
    <col min="5703" max="5705" width="7.88671875" bestFit="1" customWidth="1"/>
    <col min="5706" max="5706" width="9" bestFit="1" customWidth="1"/>
    <col min="5707" max="5708" width="7.88671875" bestFit="1" customWidth="1"/>
    <col min="5709" max="5709" width="6.77734375" bestFit="1" customWidth="1"/>
    <col min="5710" max="5713" width="7.88671875" bestFit="1" customWidth="1"/>
    <col min="5714" max="5714" width="9" bestFit="1" customWidth="1"/>
    <col min="5715" max="5719" width="7.88671875" bestFit="1" customWidth="1"/>
    <col min="5720" max="5720" width="9" bestFit="1" customWidth="1"/>
    <col min="5721" max="5725" width="7.88671875" bestFit="1" customWidth="1"/>
    <col min="5726" max="5726" width="9" bestFit="1" customWidth="1"/>
    <col min="5727" max="5727" width="7.88671875" bestFit="1" customWidth="1"/>
    <col min="5728" max="5728" width="6.77734375" bestFit="1" customWidth="1"/>
    <col min="5729" max="5729" width="7.88671875" bestFit="1" customWidth="1"/>
    <col min="5730" max="5730" width="9" bestFit="1" customWidth="1"/>
    <col min="5731" max="5732" width="7.88671875" bestFit="1" customWidth="1"/>
    <col min="5733" max="5733" width="6.77734375" bestFit="1" customWidth="1"/>
    <col min="5734" max="5736" width="7.88671875" bestFit="1" customWidth="1"/>
    <col min="5737" max="5737" width="9" bestFit="1" customWidth="1"/>
    <col min="5738" max="5738" width="6.77734375" bestFit="1" customWidth="1"/>
    <col min="5739" max="5743" width="7.88671875" bestFit="1" customWidth="1"/>
    <col min="5744" max="5744" width="6.77734375" bestFit="1" customWidth="1"/>
    <col min="5745" max="5748" width="7.88671875" bestFit="1" customWidth="1"/>
    <col min="5749" max="5749" width="9" bestFit="1" customWidth="1"/>
    <col min="5750" max="5753" width="7.88671875" bestFit="1" customWidth="1"/>
    <col min="5754" max="5754" width="6.77734375" bestFit="1" customWidth="1"/>
    <col min="5755" max="5757" width="7.88671875" bestFit="1" customWidth="1"/>
    <col min="5758" max="5758" width="6.77734375" bestFit="1" customWidth="1"/>
    <col min="5759" max="5760" width="7.88671875" bestFit="1" customWidth="1"/>
    <col min="5761" max="5761" width="9" bestFit="1" customWidth="1"/>
    <col min="5762" max="5762" width="7.88671875" bestFit="1" customWidth="1"/>
    <col min="5763" max="5763" width="9" bestFit="1" customWidth="1"/>
    <col min="5764" max="5765" width="7.88671875" bestFit="1" customWidth="1"/>
    <col min="5766" max="5767" width="6.77734375" bestFit="1" customWidth="1"/>
    <col min="5768" max="5768" width="9" bestFit="1" customWidth="1"/>
    <col min="5769" max="5770" width="7.88671875" bestFit="1" customWidth="1"/>
    <col min="5771" max="5771" width="5.6640625" bestFit="1" customWidth="1"/>
    <col min="5772" max="5777" width="7.88671875" bestFit="1" customWidth="1"/>
    <col min="5778" max="5778" width="6.77734375" bestFit="1" customWidth="1"/>
    <col min="5779" max="5779" width="9" bestFit="1" customWidth="1"/>
    <col min="5780" max="5781" width="7.88671875" bestFit="1" customWidth="1"/>
    <col min="5782" max="5782" width="6.77734375" bestFit="1" customWidth="1"/>
    <col min="5783" max="5783" width="9" bestFit="1" customWidth="1"/>
    <col min="5784" max="5788" width="7.88671875" bestFit="1" customWidth="1"/>
    <col min="5789" max="5789" width="9" bestFit="1" customWidth="1"/>
    <col min="5790" max="5793" width="7.88671875" bestFit="1" customWidth="1"/>
    <col min="5794" max="5795" width="6.77734375" bestFit="1" customWidth="1"/>
    <col min="5796" max="5796" width="7.88671875" bestFit="1" customWidth="1"/>
    <col min="5797" max="5797" width="9" bestFit="1" customWidth="1"/>
    <col min="5798" max="5798" width="7.88671875" bestFit="1" customWidth="1"/>
    <col min="5799" max="5799" width="5.6640625" bestFit="1" customWidth="1"/>
    <col min="5800" max="5800" width="6.77734375" bestFit="1" customWidth="1"/>
    <col min="5801" max="5805" width="7.88671875" bestFit="1" customWidth="1"/>
    <col min="5806" max="5806" width="9" bestFit="1" customWidth="1"/>
    <col min="5807" max="5815" width="7.88671875" bestFit="1" customWidth="1"/>
    <col min="5816" max="5817" width="6.77734375" bestFit="1" customWidth="1"/>
    <col min="5818" max="5818" width="9" bestFit="1" customWidth="1"/>
    <col min="5819" max="5819" width="6.77734375" bestFit="1" customWidth="1"/>
    <col min="5820" max="5820" width="9" bestFit="1" customWidth="1"/>
    <col min="5821" max="5821" width="6.77734375" bestFit="1" customWidth="1"/>
    <col min="5822" max="5822" width="9" bestFit="1" customWidth="1"/>
    <col min="5823" max="5826" width="7.88671875" bestFit="1" customWidth="1"/>
    <col min="5827" max="5827" width="5.6640625" bestFit="1" customWidth="1"/>
    <col min="5828" max="5828" width="10.109375" bestFit="1" customWidth="1"/>
    <col min="5829" max="5829" width="7.88671875" bestFit="1" customWidth="1"/>
    <col min="5830" max="5830" width="9" bestFit="1" customWidth="1"/>
    <col min="5831" max="5831" width="10.109375" bestFit="1" customWidth="1"/>
    <col min="5832" max="5832" width="7.88671875" bestFit="1" customWidth="1"/>
    <col min="5833" max="5835" width="9" bestFit="1" customWidth="1"/>
    <col min="5836" max="5836" width="10.109375" bestFit="1" customWidth="1"/>
    <col min="5837" max="5837" width="9" bestFit="1" customWidth="1"/>
    <col min="5838" max="5838" width="10.109375" bestFit="1" customWidth="1"/>
    <col min="5839" max="5839" width="7.88671875" bestFit="1" customWidth="1"/>
    <col min="5840" max="5840" width="10.109375" bestFit="1" customWidth="1"/>
    <col min="5841" max="5841" width="9" bestFit="1" customWidth="1"/>
    <col min="5842" max="5842" width="10.109375" bestFit="1" customWidth="1"/>
    <col min="5843" max="5844" width="7.88671875" bestFit="1" customWidth="1"/>
    <col min="5845" max="5845" width="9" bestFit="1" customWidth="1"/>
    <col min="5846" max="5846" width="6.77734375" bestFit="1" customWidth="1"/>
    <col min="5847" max="5849" width="9" bestFit="1" customWidth="1"/>
    <col min="5850" max="5854" width="10.109375" bestFit="1" customWidth="1"/>
    <col min="5855" max="5855" width="9" bestFit="1" customWidth="1"/>
    <col min="5856" max="5856" width="7.88671875" bestFit="1" customWidth="1"/>
    <col min="5857" max="5857" width="9" bestFit="1" customWidth="1"/>
    <col min="5858" max="5858" width="7.88671875" bestFit="1" customWidth="1"/>
    <col min="5859" max="5862" width="9" bestFit="1" customWidth="1"/>
    <col min="5863" max="5863" width="7.88671875" bestFit="1" customWidth="1"/>
    <col min="5864" max="5864" width="9" bestFit="1" customWidth="1"/>
    <col min="5865" max="5865" width="10.109375" bestFit="1" customWidth="1"/>
    <col min="5866" max="5868" width="9" bestFit="1" customWidth="1"/>
    <col min="5869" max="5869" width="10.109375" bestFit="1" customWidth="1"/>
    <col min="5870" max="5870" width="7.88671875" bestFit="1" customWidth="1"/>
    <col min="5871" max="5872" width="9" bestFit="1" customWidth="1"/>
    <col min="5873" max="5873" width="10.109375" bestFit="1" customWidth="1"/>
    <col min="5874" max="5875" width="9" bestFit="1" customWidth="1"/>
    <col min="5876" max="5876" width="10.109375" bestFit="1" customWidth="1"/>
    <col min="5877" max="5877" width="4.5546875" bestFit="1" customWidth="1"/>
    <col min="5878" max="5878" width="9" bestFit="1" customWidth="1"/>
    <col min="5879" max="5879" width="10.109375" bestFit="1" customWidth="1"/>
    <col min="5880" max="5880" width="7.88671875" bestFit="1" customWidth="1"/>
    <col min="5881" max="5881" width="10.109375" bestFit="1" customWidth="1"/>
    <col min="5882" max="5883" width="9" bestFit="1" customWidth="1"/>
    <col min="5884" max="5884" width="7.88671875" bestFit="1" customWidth="1"/>
    <col min="5885" max="5888" width="9" bestFit="1" customWidth="1"/>
    <col min="5889" max="5889" width="10.109375" bestFit="1" customWidth="1"/>
    <col min="5890" max="5890" width="9" bestFit="1" customWidth="1"/>
    <col min="5891" max="5891" width="10.109375" bestFit="1" customWidth="1"/>
    <col min="5892" max="5892" width="7.88671875" bestFit="1" customWidth="1"/>
    <col min="5893" max="5893" width="9" bestFit="1" customWidth="1"/>
    <col min="5894" max="5895" width="10.109375" bestFit="1" customWidth="1"/>
    <col min="5896" max="5898" width="9" bestFit="1" customWidth="1"/>
    <col min="5899" max="5900" width="10.109375" bestFit="1" customWidth="1"/>
    <col min="5901" max="5901" width="6.77734375" bestFit="1" customWidth="1"/>
    <col min="5902" max="5903" width="9" bestFit="1" customWidth="1"/>
    <col min="5904" max="5904" width="7.88671875" bestFit="1" customWidth="1"/>
    <col min="5905" max="5905" width="9" bestFit="1" customWidth="1"/>
    <col min="5906" max="5906" width="7.88671875" bestFit="1" customWidth="1"/>
    <col min="5907" max="5907" width="10.109375" bestFit="1" customWidth="1"/>
    <col min="5908" max="5912" width="9" bestFit="1" customWidth="1"/>
    <col min="5913" max="5913" width="10.109375" bestFit="1" customWidth="1"/>
    <col min="5914" max="5914" width="9" bestFit="1" customWidth="1"/>
    <col min="5915" max="5915" width="10.109375" bestFit="1" customWidth="1"/>
    <col min="5916" max="5924" width="9" bestFit="1" customWidth="1"/>
    <col min="5925" max="5925" width="10.109375" bestFit="1" customWidth="1"/>
    <col min="5926" max="5928" width="9" bestFit="1" customWidth="1"/>
    <col min="5929" max="5930" width="10.109375" bestFit="1" customWidth="1"/>
    <col min="5931" max="5932" width="9" bestFit="1" customWidth="1"/>
    <col min="5933" max="5933" width="10.109375" bestFit="1" customWidth="1"/>
    <col min="5934" max="5934" width="7.88671875" bestFit="1" customWidth="1"/>
    <col min="5935" max="5935" width="10.109375" bestFit="1" customWidth="1"/>
    <col min="5936" max="5936" width="9" bestFit="1" customWidth="1"/>
    <col min="5937" max="5938" width="10.109375" bestFit="1" customWidth="1"/>
    <col min="5939" max="5939" width="9" bestFit="1" customWidth="1"/>
    <col min="5940" max="5940" width="10.109375" bestFit="1" customWidth="1"/>
    <col min="5941" max="5943" width="7.88671875" bestFit="1" customWidth="1"/>
    <col min="5944" max="5944" width="9" bestFit="1" customWidth="1"/>
    <col min="5945" max="5947" width="10.109375" bestFit="1" customWidth="1"/>
    <col min="5948" max="5948" width="11.21875" bestFit="1" customWidth="1"/>
    <col min="5949" max="5954" width="10.109375" bestFit="1" customWidth="1"/>
    <col min="5955" max="5955" width="11.21875" bestFit="1" customWidth="1"/>
    <col min="5956" max="5956" width="10.109375" bestFit="1" customWidth="1"/>
    <col min="5957" max="5957" width="6.44140625" bestFit="1" customWidth="1"/>
    <col min="5958" max="5958" width="10.77734375" bestFit="1" customWidth="1"/>
    <col min="5959" max="5960" width="11.88671875" bestFit="1" customWidth="1"/>
    <col min="5961" max="5961" width="8.5546875" bestFit="1" customWidth="1"/>
    <col min="5962" max="5962" width="9.6640625" bestFit="1" customWidth="1"/>
    <col min="5963" max="5964" width="10.77734375" bestFit="1" customWidth="1"/>
    <col min="5965" max="5965" width="5.21875" bestFit="1" customWidth="1"/>
    <col min="5966" max="5966" width="9.6640625" bestFit="1" customWidth="1"/>
    <col min="5967" max="5968" width="10.77734375" bestFit="1" customWidth="1"/>
    <col min="5969" max="5970" width="9.6640625" bestFit="1" customWidth="1"/>
    <col min="5971" max="5980" width="10.77734375" bestFit="1" customWidth="1"/>
    <col min="5981" max="5981" width="9.6640625" bestFit="1" customWidth="1"/>
    <col min="5982" max="5984" width="10.77734375" bestFit="1" customWidth="1"/>
    <col min="5985" max="5986" width="9.6640625" bestFit="1" customWidth="1"/>
    <col min="5987" max="5988" width="10.77734375" bestFit="1" customWidth="1"/>
    <col min="5989" max="5989" width="8.5546875" bestFit="1" customWidth="1"/>
    <col min="5990" max="5993" width="9.6640625" bestFit="1" customWidth="1"/>
    <col min="5994" max="5994" width="8.5546875" bestFit="1" customWidth="1"/>
    <col min="5995" max="5998" width="9.6640625" bestFit="1" customWidth="1"/>
    <col min="5999" max="6000" width="8.5546875" bestFit="1" customWidth="1"/>
    <col min="6001" max="6002" width="9.6640625" bestFit="1" customWidth="1"/>
    <col min="6003" max="6003" width="7.44140625" bestFit="1" customWidth="1"/>
    <col min="6004" max="6008" width="9.6640625" bestFit="1" customWidth="1"/>
    <col min="6009" max="6009" width="8.5546875" bestFit="1" customWidth="1"/>
    <col min="6010" max="6012" width="9.6640625" bestFit="1" customWidth="1"/>
    <col min="6013" max="6013" width="8.5546875" bestFit="1" customWidth="1"/>
    <col min="6014" max="6014" width="9.6640625" bestFit="1" customWidth="1"/>
    <col min="6015" max="6015" width="8.5546875" bestFit="1" customWidth="1"/>
    <col min="6016" max="6016" width="9.6640625" bestFit="1" customWidth="1"/>
    <col min="6017" max="6017" width="7.44140625" bestFit="1" customWidth="1"/>
    <col min="6018" max="6018" width="9.6640625" bestFit="1" customWidth="1"/>
    <col min="6019" max="6022" width="8.5546875" bestFit="1" customWidth="1"/>
    <col min="6023" max="6023" width="9.6640625" bestFit="1" customWidth="1"/>
    <col min="6024" max="6024" width="8.5546875" bestFit="1" customWidth="1"/>
    <col min="6025" max="6036" width="9.6640625" bestFit="1" customWidth="1"/>
    <col min="6037" max="6037" width="8.5546875" bestFit="1" customWidth="1"/>
    <col min="6038" max="6039" width="9.6640625" bestFit="1" customWidth="1"/>
    <col min="6040" max="6040" width="8.5546875" bestFit="1" customWidth="1"/>
    <col min="6041" max="6042" width="9.6640625" bestFit="1" customWidth="1"/>
    <col min="6043" max="6043" width="7.44140625" bestFit="1" customWidth="1"/>
    <col min="6044" max="6044" width="8.5546875" bestFit="1" customWidth="1"/>
    <col min="6045" max="6046" width="9.6640625" bestFit="1" customWidth="1"/>
    <col min="6047" max="6049" width="8.5546875" bestFit="1" customWidth="1"/>
    <col min="6050" max="6051" width="7.44140625" bestFit="1" customWidth="1"/>
    <col min="6052" max="6052" width="8.5546875" bestFit="1" customWidth="1"/>
    <col min="6053" max="6053" width="7.44140625" bestFit="1" customWidth="1"/>
    <col min="6054" max="6054" width="8.5546875" bestFit="1" customWidth="1"/>
    <col min="6055" max="6055" width="7.44140625" bestFit="1" customWidth="1"/>
    <col min="6056" max="6057" width="8.5546875" bestFit="1" customWidth="1"/>
    <col min="6058" max="6058" width="7.44140625" bestFit="1" customWidth="1"/>
    <col min="6059" max="6061" width="8.5546875" bestFit="1" customWidth="1"/>
    <col min="6062" max="6062" width="7.44140625" bestFit="1" customWidth="1"/>
    <col min="6063" max="6064" width="8.5546875" bestFit="1" customWidth="1"/>
    <col min="6065" max="6065" width="7.44140625" bestFit="1" customWidth="1"/>
    <col min="6066" max="6067" width="8.5546875" bestFit="1" customWidth="1"/>
    <col min="6068" max="6068" width="2.33203125" bestFit="1" customWidth="1"/>
    <col min="6069" max="6085" width="7.88671875" bestFit="1" customWidth="1"/>
    <col min="6086" max="6086" width="6.77734375" bestFit="1" customWidth="1"/>
    <col min="6087" max="6093" width="7.88671875" bestFit="1" customWidth="1"/>
    <col min="6094" max="6094" width="6.77734375" bestFit="1" customWidth="1"/>
    <col min="6095" max="6096" width="7.88671875" bestFit="1" customWidth="1"/>
    <col min="6097" max="6097" width="5.6640625" bestFit="1" customWidth="1"/>
    <col min="6098" max="6102" width="7.88671875" bestFit="1" customWidth="1"/>
    <col min="6103" max="6103" width="6.77734375" bestFit="1" customWidth="1"/>
    <col min="6104" max="6107" width="7.88671875" bestFit="1" customWidth="1"/>
    <col min="6108" max="6108" width="6.77734375" bestFit="1" customWidth="1"/>
    <col min="6109" max="6109" width="7.88671875" bestFit="1" customWidth="1"/>
    <col min="6110" max="6111" width="6.77734375" bestFit="1" customWidth="1"/>
    <col min="6112" max="6112" width="7.88671875" bestFit="1" customWidth="1"/>
    <col min="6113" max="6113" width="6.77734375" bestFit="1" customWidth="1"/>
    <col min="6114" max="6114" width="5.6640625" bestFit="1" customWidth="1"/>
    <col min="6115" max="6118" width="7.88671875" bestFit="1" customWidth="1"/>
    <col min="6119" max="6119" width="5.6640625" bestFit="1" customWidth="1"/>
    <col min="6120" max="6120" width="6.77734375" bestFit="1" customWidth="1"/>
    <col min="6121" max="6125" width="7.88671875" bestFit="1" customWidth="1"/>
    <col min="6126" max="6126" width="6.77734375" bestFit="1" customWidth="1"/>
    <col min="6127" max="6131" width="7.88671875" bestFit="1" customWidth="1"/>
    <col min="6132" max="6132" width="5.6640625" bestFit="1" customWidth="1"/>
    <col min="6133" max="6138" width="7.88671875" bestFit="1" customWidth="1"/>
    <col min="6139" max="6139" width="5.6640625" bestFit="1" customWidth="1"/>
    <col min="6140" max="6145" width="7.88671875" bestFit="1" customWidth="1"/>
    <col min="6146" max="6147" width="6.77734375" bestFit="1" customWidth="1"/>
    <col min="6148" max="6153" width="7.88671875" bestFit="1" customWidth="1"/>
    <col min="6154" max="6155" width="6.77734375" bestFit="1" customWidth="1"/>
    <col min="6156" max="6156" width="7.88671875" bestFit="1" customWidth="1"/>
    <col min="6157" max="6157" width="6.77734375" bestFit="1" customWidth="1"/>
    <col min="6158" max="6158" width="7.88671875" bestFit="1" customWidth="1"/>
    <col min="6159" max="6159" width="6.77734375" bestFit="1" customWidth="1"/>
    <col min="6160" max="6160" width="9" bestFit="1" customWidth="1"/>
    <col min="6161" max="6162" width="7.88671875" bestFit="1" customWidth="1"/>
    <col min="6163" max="6165" width="9" bestFit="1" customWidth="1"/>
    <col min="6166" max="6166" width="6.77734375" bestFit="1" customWidth="1"/>
    <col min="6167" max="6167" width="7.88671875" bestFit="1" customWidth="1"/>
    <col min="6168" max="6168" width="5.6640625" bestFit="1" customWidth="1"/>
    <col min="6169" max="6171" width="9" bestFit="1" customWidth="1"/>
    <col min="6172" max="6172" width="7.88671875" bestFit="1" customWidth="1"/>
    <col min="6173" max="6175" width="9" bestFit="1" customWidth="1"/>
    <col min="6176" max="6177" width="7.88671875" bestFit="1" customWidth="1"/>
    <col min="6178" max="6180" width="9" bestFit="1" customWidth="1"/>
    <col min="6181" max="6182" width="6.77734375" bestFit="1" customWidth="1"/>
    <col min="6183" max="6189" width="9" bestFit="1" customWidth="1"/>
    <col min="6190" max="6190" width="7.88671875" bestFit="1" customWidth="1"/>
    <col min="6191" max="6191" width="9" bestFit="1" customWidth="1"/>
    <col min="6192" max="6192" width="7.88671875" bestFit="1" customWidth="1"/>
    <col min="6193" max="6193" width="5.6640625" bestFit="1" customWidth="1"/>
    <col min="6194" max="6194" width="9" bestFit="1" customWidth="1"/>
    <col min="6195" max="6196" width="7.88671875" bestFit="1" customWidth="1"/>
    <col min="6197" max="6197" width="9" bestFit="1" customWidth="1"/>
    <col min="6198" max="6198" width="7.88671875" bestFit="1" customWidth="1"/>
    <col min="6199" max="6201" width="9" bestFit="1" customWidth="1"/>
    <col min="6202" max="6202" width="7.88671875" bestFit="1" customWidth="1"/>
    <col min="6203" max="6204" width="9" bestFit="1" customWidth="1"/>
    <col min="6205" max="6205" width="7.88671875" bestFit="1" customWidth="1"/>
    <col min="6206" max="6206" width="9" bestFit="1" customWidth="1"/>
    <col min="6207" max="6207" width="7.88671875" bestFit="1" customWidth="1"/>
    <col min="6208" max="6209" width="9" bestFit="1" customWidth="1"/>
    <col min="6210" max="6211" width="7.88671875" bestFit="1" customWidth="1"/>
    <col min="6212" max="6212" width="6.77734375" bestFit="1" customWidth="1"/>
    <col min="6213" max="6214" width="9" bestFit="1" customWidth="1"/>
    <col min="6215" max="6215" width="7.88671875" bestFit="1" customWidth="1"/>
    <col min="6216" max="6216" width="9" bestFit="1" customWidth="1"/>
    <col min="6217" max="6217" width="7.88671875" bestFit="1" customWidth="1"/>
    <col min="6218" max="6218" width="9" bestFit="1" customWidth="1"/>
    <col min="6219" max="6219" width="6.77734375" bestFit="1" customWidth="1"/>
    <col min="6220" max="6220" width="7.88671875" bestFit="1" customWidth="1"/>
    <col min="6221" max="6225" width="9" bestFit="1" customWidth="1"/>
    <col min="6226" max="6226" width="7.88671875" bestFit="1" customWidth="1"/>
    <col min="6227" max="6227" width="9" bestFit="1" customWidth="1"/>
    <col min="6228" max="6228" width="6.77734375" bestFit="1" customWidth="1"/>
    <col min="6229" max="6229" width="9" bestFit="1" customWidth="1"/>
    <col min="6230" max="6230" width="5.6640625" bestFit="1" customWidth="1"/>
    <col min="6231" max="6231" width="9" bestFit="1" customWidth="1"/>
    <col min="6232" max="6232" width="7.88671875" bestFit="1" customWidth="1"/>
    <col min="6233" max="6233" width="9" bestFit="1" customWidth="1"/>
    <col min="6234" max="6234" width="7.88671875" bestFit="1" customWidth="1"/>
    <col min="6235" max="6235" width="9" bestFit="1" customWidth="1"/>
    <col min="6236" max="6236" width="7.88671875" bestFit="1" customWidth="1"/>
    <col min="6237" max="6237" width="9" bestFit="1" customWidth="1"/>
    <col min="6238" max="6238" width="7.88671875" bestFit="1" customWidth="1"/>
    <col min="6239" max="6240" width="9" bestFit="1" customWidth="1"/>
    <col min="6241" max="6242" width="7.88671875" bestFit="1" customWidth="1"/>
    <col min="6243" max="6244" width="9" bestFit="1" customWidth="1"/>
    <col min="6245" max="6245" width="7.88671875" bestFit="1" customWidth="1"/>
    <col min="6246" max="6249" width="9" bestFit="1" customWidth="1"/>
    <col min="6250" max="6251" width="7.88671875" bestFit="1" customWidth="1"/>
    <col min="6252" max="6255" width="9" bestFit="1" customWidth="1"/>
    <col min="6256" max="6256" width="6.77734375" bestFit="1" customWidth="1"/>
    <col min="6257" max="6258" width="9" bestFit="1" customWidth="1"/>
    <col min="6259" max="6259" width="6.77734375" bestFit="1" customWidth="1"/>
    <col min="6260" max="6263" width="9" bestFit="1" customWidth="1"/>
    <col min="6264" max="6264" width="6.77734375" bestFit="1" customWidth="1"/>
    <col min="6265" max="6271" width="9" bestFit="1" customWidth="1"/>
    <col min="6272" max="6272" width="6.77734375" bestFit="1" customWidth="1"/>
    <col min="6273" max="6277" width="9" bestFit="1" customWidth="1"/>
    <col min="6278" max="6279" width="7.88671875" bestFit="1" customWidth="1"/>
    <col min="6280" max="6282" width="9" bestFit="1" customWidth="1"/>
    <col min="6283" max="6283" width="7.88671875" bestFit="1" customWidth="1"/>
    <col min="6284" max="6289" width="9" bestFit="1" customWidth="1"/>
    <col min="6290" max="6290" width="7.88671875" bestFit="1" customWidth="1"/>
    <col min="6291" max="6291" width="9" bestFit="1" customWidth="1"/>
    <col min="6292" max="6292" width="7.88671875" bestFit="1" customWidth="1"/>
    <col min="6293" max="6293" width="9" bestFit="1" customWidth="1"/>
    <col min="6294" max="6294" width="7.88671875" bestFit="1" customWidth="1"/>
    <col min="6295" max="6295" width="6.77734375" bestFit="1" customWidth="1"/>
    <col min="6296" max="6296" width="7.88671875" bestFit="1" customWidth="1"/>
    <col min="6297" max="6298" width="9" bestFit="1" customWidth="1"/>
    <col min="6299" max="6299" width="7.88671875" bestFit="1" customWidth="1"/>
    <col min="6300" max="6302" width="9" bestFit="1" customWidth="1"/>
    <col min="6303" max="6304" width="7.88671875" bestFit="1" customWidth="1"/>
    <col min="6305" max="6306" width="9" bestFit="1" customWidth="1"/>
    <col min="6307" max="6307" width="6.77734375" bestFit="1" customWidth="1"/>
    <col min="6308" max="6313" width="9" bestFit="1" customWidth="1"/>
    <col min="6314" max="6315" width="7.88671875" bestFit="1" customWidth="1"/>
    <col min="6316" max="6317" width="9" bestFit="1" customWidth="1"/>
    <col min="6318" max="6318" width="5.6640625" bestFit="1" customWidth="1"/>
    <col min="6319" max="6320" width="9" bestFit="1" customWidth="1"/>
    <col min="6321" max="6321" width="6.77734375" bestFit="1" customWidth="1"/>
    <col min="6322" max="6322" width="5.6640625" bestFit="1" customWidth="1"/>
    <col min="6323" max="6325" width="9" bestFit="1" customWidth="1"/>
    <col min="6326" max="6326" width="7.88671875" bestFit="1" customWidth="1"/>
    <col min="6327" max="6331" width="9" bestFit="1" customWidth="1"/>
    <col min="6332" max="6332" width="6.77734375" bestFit="1" customWidth="1"/>
    <col min="6333" max="6333" width="7.88671875" bestFit="1" customWidth="1"/>
    <col min="6334" max="6334" width="6.77734375" bestFit="1" customWidth="1"/>
    <col min="6335" max="6335" width="7.88671875" bestFit="1" customWidth="1"/>
    <col min="6336" max="6336" width="9" bestFit="1" customWidth="1"/>
    <col min="6337" max="6337" width="7.88671875" bestFit="1" customWidth="1"/>
    <col min="6338" max="6338" width="9" bestFit="1" customWidth="1"/>
    <col min="6339" max="6339" width="7.88671875" bestFit="1" customWidth="1"/>
    <col min="6340" max="6340" width="9" bestFit="1" customWidth="1"/>
    <col min="6341" max="6341" width="7.88671875" bestFit="1" customWidth="1"/>
    <col min="6342" max="6357" width="9" bestFit="1" customWidth="1"/>
    <col min="6358" max="6358" width="6.77734375" bestFit="1" customWidth="1"/>
    <col min="6359" max="6359" width="7.88671875" bestFit="1" customWidth="1"/>
    <col min="6360" max="6375" width="9" bestFit="1" customWidth="1"/>
    <col min="6376" max="6376" width="7.88671875" bestFit="1" customWidth="1"/>
    <col min="6377" max="6377" width="9" bestFit="1" customWidth="1"/>
    <col min="6378" max="6380" width="7.88671875" bestFit="1" customWidth="1"/>
    <col min="6381" max="6381" width="9" bestFit="1" customWidth="1"/>
    <col min="6382" max="6383" width="7.88671875" bestFit="1" customWidth="1"/>
    <col min="6384" max="6384" width="9" bestFit="1" customWidth="1"/>
    <col min="6385" max="6385" width="7.88671875" bestFit="1" customWidth="1"/>
    <col min="6386" max="6389" width="9" bestFit="1" customWidth="1"/>
    <col min="6390" max="6390" width="7.88671875" bestFit="1" customWidth="1"/>
    <col min="6391" max="6391" width="9" bestFit="1" customWidth="1"/>
    <col min="6392" max="6394" width="10.109375" bestFit="1" customWidth="1"/>
    <col min="6395" max="6395" width="9" bestFit="1" customWidth="1"/>
    <col min="6396" max="6396" width="10.109375" bestFit="1" customWidth="1"/>
    <col min="6397" max="6397" width="9" bestFit="1" customWidth="1"/>
    <col min="6398" max="6407" width="10.109375" bestFit="1" customWidth="1"/>
    <col min="6408" max="6409" width="9" bestFit="1" customWidth="1"/>
    <col min="6410" max="6412" width="7.88671875" bestFit="1" customWidth="1"/>
    <col min="6413" max="6413" width="9" bestFit="1" customWidth="1"/>
    <col min="6414" max="6419" width="10.109375" bestFit="1" customWidth="1"/>
    <col min="6420" max="6421" width="9" bestFit="1" customWidth="1"/>
    <col min="6422" max="6422" width="10.109375" bestFit="1" customWidth="1"/>
    <col min="6423" max="6423" width="7.88671875" bestFit="1" customWidth="1"/>
    <col min="6424" max="6424" width="9" bestFit="1" customWidth="1"/>
    <col min="6425" max="6431" width="10.109375" bestFit="1" customWidth="1"/>
    <col min="6432" max="6433" width="9" bestFit="1" customWidth="1"/>
    <col min="6434" max="6435" width="10.109375" bestFit="1" customWidth="1"/>
    <col min="6436" max="6438" width="9" bestFit="1" customWidth="1"/>
    <col min="6439" max="6439" width="7.88671875" bestFit="1" customWidth="1"/>
    <col min="6440" max="6440" width="9" bestFit="1" customWidth="1"/>
    <col min="6441" max="6441" width="10.109375" bestFit="1" customWidth="1"/>
    <col min="6442" max="6442" width="9" bestFit="1" customWidth="1"/>
    <col min="6443" max="6443" width="10.109375" bestFit="1" customWidth="1"/>
    <col min="6444" max="6444" width="9" bestFit="1" customWidth="1"/>
    <col min="6445" max="6445" width="10.109375" bestFit="1" customWidth="1"/>
    <col min="6446" max="6446" width="9" bestFit="1" customWidth="1"/>
    <col min="6447" max="6449" width="10.109375" bestFit="1" customWidth="1"/>
    <col min="6450" max="6451" width="9" bestFit="1" customWidth="1"/>
    <col min="6452" max="6452" width="11.21875" bestFit="1" customWidth="1"/>
    <col min="6453" max="6453" width="10.109375" bestFit="1" customWidth="1"/>
    <col min="6454" max="6454" width="11.21875" bestFit="1" customWidth="1"/>
    <col min="6455" max="6455" width="6.44140625" bestFit="1" customWidth="1"/>
    <col min="6456" max="6456" width="11.88671875" bestFit="1" customWidth="1"/>
    <col min="6457" max="6457" width="10.77734375" bestFit="1" customWidth="1"/>
    <col min="6458" max="6459" width="11.88671875" bestFit="1" customWidth="1"/>
    <col min="6460" max="6461" width="10.77734375" bestFit="1" customWidth="1"/>
    <col min="6462" max="6462" width="9.6640625" bestFit="1" customWidth="1"/>
    <col min="6463" max="6477" width="10.77734375" bestFit="1" customWidth="1"/>
    <col min="6478" max="6479" width="9.6640625" bestFit="1" customWidth="1"/>
    <col min="6480" max="6480" width="10.77734375" bestFit="1" customWidth="1"/>
    <col min="6481" max="6481" width="9.6640625" bestFit="1" customWidth="1"/>
    <col min="6482" max="6486" width="10.77734375" bestFit="1" customWidth="1"/>
    <col min="6487" max="6493" width="9.6640625" bestFit="1" customWidth="1"/>
    <col min="6494" max="6494" width="8.5546875" bestFit="1" customWidth="1"/>
    <col min="6495" max="6495" width="6.33203125" bestFit="1" customWidth="1"/>
    <col min="6496" max="6497" width="9.6640625" bestFit="1" customWidth="1"/>
    <col min="6498" max="6498" width="8.5546875" bestFit="1" customWidth="1"/>
    <col min="6499" max="6502" width="9.6640625" bestFit="1" customWidth="1"/>
    <col min="6503" max="6503" width="7.44140625" bestFit="1" customWidth="1"/>
    <col min="6504" max="6504" width="8.5546875" bestFit="1" customWidth="1"/>
    <col min="6505" max="6511" width="9.6640625" bestFit="1" customWidth="1"/>
    <col min="6512" max="6513" width="8.5546875" bestFit="1" customWidth="1"/>
    <col min="6514" max="6514" width="9.6640625" bestFit="1" customWidth="1"/>
    <col min="6515" max="6515" width="8.5546875" bestFit="1" customWidth="1"/>
    <col min="6516" max="6525" width="9.6640625" bestFit="1" customWidth="1"/>
    <col min="6526" max="6526" width="8.5546875" bestFit="1" customWidth="1"/>
    <col min="6527" max="6528" width="9.6640625" bestFit="1" customWidth="1"/>
    <col min="6529" max="6529" width="8.5546875" bestFit="1" customWidth="1"/>
    <col min="6530" max="6530" width="9.6640625" bestFit="1" customWidth="1"/>
    <col min="6531" max="6532" width="8.5546875" bestFit="1" customWidth="1"/>
    <col min="6533" max="6537" width="9.6640625" bestFit="1" customWidth="1"/>
    <col min="6538" max="6539" width="8.5546875" bestFit="1" customWidth="1"/>
    <col min="6540" max="6540" width="7.44140625" bestFit="1" customWidth="1"/>
    <col min="6541" max="6542" width="8.5546875" bestFit="1" customWidth="1"/>
    <col min="6543" max="6543" width="7.44140625" bestFit="1" customWidth="1"/>
    <col min="6544" max="6544" width="8.5546875" bestFit="1" customWidth="1"/>
    <col min="6545" max="6545" width="7.44140625" bestFit="1" customWidth="1"/>
    <col min="6546" max="6547" width="8.5546875" bestFit="1" customWidth="1"/>
    <col min="6548" max="6548" width="7.44140625" bestFit="1" customWidth="1"/>
    <col min="6549" max="6551" width="8.5546875" bestFit="1" customWidth="1"/>
    <col min="6552" max="6552" width="7.44140625" bestFit="1" customWidth="1"/>
    <col min="6553" max="6560" width="8.5546875" bestFit="1" customWidth="1"/>
    <col min="6561" max="6561" width="2.33203125" bestFit="1" customWidth="1"/>
    <col min="6562" max="6575" width="7.88671875" bestFit="1" customWidth="1"/>
    <col min="6576" max="6576" width="6.77734375" bestFit="1" customWidth="1"/>
    <col min="6577" max="6579" width="7.88671875" bestFit="1" customWidth="1"/>
    <col min="6580" max="6580" width="5.6640625" bestFit="1" customWidth="1"/>
    <col min="6581" max="6582" width="6.77734375" bestFit="1" customWidth="1"/>
    <col min="6583" max="6585" width="7.88671875" bestFit="1" customWidth="1"/>
    <col min="6586" max="6586" width="6.77734375" bestFit="1" customWidth="1"/>
    <col min="6587" max="6593" width="7.88671875" bestFit="1" customWidth="1"/>
    <col min="6594" max="6594" width="6.77734375" bestFit="1" customWidth="1"/>
    <col min="6595" max="6601" width="7.88671875" bestFit="1" customWidth="1"/>
    <col min="6602" max="6602" width="6.77734375" bestFit="1" customWidth="1"/>
    <col min="6603" max="6609" width="7.88671875" bestFit="1" customWidth="1"/>
    <col min="6610" max="6610" width="6.77734375" bestFit="1" customWidth="1"/>
    <col min="6611" max="6614" width="7.88671875" bestFit="1" customWidth="1"/>
    <col min="6615" max="6615" width="6.77734375" bestFit="1" customWidth="1"/>
    <col min="6616" max="6631" width="7.88671875" bestFit="1" customWidth="1"/>
    <col min="6632" max="6632" width="6.77734375" bestFit="1" customWidth="1"/>
    <col min="6633" max="6633" width="7.88671875" bestFit="1" customWidth="1"/>
    <col min="6634" max="6634" width="6.77734375" bestFit="1" customWidth="1"/>
    <col min="6635" max="6636" width="7.88671875" bestFit="1" customWidth="1"/>
    <col min="6637" max="6638" width="6.77734375" bestFit="1" customWidth="1"/>
    <col min="6639" max="6640" width="7.88671875" bestFit="1" customWidth="1"/>
    <col min="6641" max="6641" width="6.77734375" bestFit="1" customWidth="1"/>
    <col min="6642" max="6648" width="7.88671875" bestFit="1" customWidth="1"/>
    <col min="6649" max="6649" width="6.77734375" bestFit="1" customWidth="1"/>
    <col min="6650" max="6651" width="9" bestFit="1" customWidth="1"/>
    <col min="6652" max="6654" width="7.88671875" bestFit="1" customWidth="1"/>
    <col min="6655" max="6661" width="9" bestFit="1" customWidth="1"/>
    <col min="6662" max="6662" width="7.88671875" bestFit="1" customWidth="1"/>
    <col min="6663" max="6672" width="9" bestFit="1" customWidth="1"/>
    <col min="6673" max="6673" width="6.77734375" bestFit="1" customWidth="1"/>
    <col min="6674" max="6674" width="9" bestFit="1" customWidth="1"/>
    <col min="6675" max="6675" width="5.6640625" bestFit="1" customWidth="1"/>
    <col min="6676" max="6683" width="9" bestFit="1" customWidth="1"/>
    <col min="6684" max="6684" width="7.88671875" bestFit="1" customWidth="1"/>
    <col min="6685" max="6698" width="9" bestFit="1" customWidth="1"/>
    <col min="6699" max="6699" width="7.88671875" bestFit="1" customWidth="1"/>
    <col min="6700" max="6712" width="9" bestFit="1" customWidth="1"/>
    <col min="6713" max="6713" width="5.6640625" bestFit="1" customWidth="1"/>
    <col min="6714" max="6718" width="9" bestFit="1" customWidth="1"/>
    <col min="6719" max="6719" width="7.88671875" bestFit="1" customWidth="1"/>
    <col min="6720" max="6723" width="9" bestFit="1" customWidth="1"/>
    <col min="6724" max="6724" width="7.88671875" bestFit="1" customWidth="1"/>
    <col min="6725" max="6725" width="9" bestFit="1" customWidth="1"/>
    <col min="6726" max="6726" width="7.88671875" bestFit="1" customWidth="1"/>
    <col min="6727" max="6736" width="9" bestFit="1" customWidth="1"/>
    <col min="6737" max="6737" width="7.88671875" bestFit="1" customWidth="1"/>
    <col min="6738" max="6741" width="9" bestFit="1" customWidth="1"/>
    <col min="6742" max="6742" width="7.88671875" bestFit="1" customWidth="1"/>
    <col min="6743" max="6747" width="9" bestFit="1" customWidth="1"/>
    <col min="6748" max="6748" width="7.88671875" bestFit="1" customWidth="1"/>
    <col min="6749" max="6750" width="9" bestFit="1" customWidth="1"/>
    <col min="6751" max="6751" width="6.77734375" bestFit="1" customWidth="1"/>
    <col min="6752" max="6754" width="9" bestFit="1" customWidth="1"/>
    <col min="6755" max="6755" width="7.88671875" bestFit="1" customWidth="1"/>
    <col min="6756" max="6757" width="9" bestFit="1" customWidth="1"/>
    <col min="6758" max="6759" width="7.88671875" bestFit="1" customWidth="1"/>
    <col min="6760" max="6761" width="9" bestFit="1" customWidth="1"/>
    <col min="6762" max="6762" width="6.77734375" bestFit="1" customWidth="1"/>
    <col min="6763" max="6763" width="9" bestFit="1" customWidth="1"/>
    <col min="6764" max="6764" width="7.88671875" bestFit="1" customWidth="1"/>
    <col min="6765" max="6765" width="9" bestFit="1" customWidth="1"/>
    <col min="6766" max="6766" width="7.88671875" bestFit="1" customWidth="1"/>
    <col min="6767" max="6770" width="9" bestFit="1" customWidth="1"/>
    <col min="6771" max="6771" width="6.77734375" bestFit="1" customWidth="1"/>
    <col min="6772" max="6772" width="9" bestFit="1" customWidth="1"/>
    <col min="6773" max="6773" width="7.88671875" bestFit="1" customWidth="1"/>
    <col min="6774" max="6776" width="9" bestFit="1" customWidth="1"/>
    <col min="6777" max="6777" width="7.88671875" bestFit="1" customWidth="1"/>
    <col min="6778" max="6780" width="9" bestFit="1" customWidth="1"/>
    <col min="6781" max="6781" width="7.88671875" bestFit="1" customWidth="1"/>
    <col min="6782" max="6782" width="9" bestFit="1" customWidth="1"/>
    <col min="6783" max="6783" width="7.88671875" bestFit="1" customWidth="1"/>
    <col min="6784" max="6793" width="9" bestFit="1" customWidth="1"/>
    <col min="6794" max="6794" width="7.88671875" bestFit="1" customWidth="1"/>
    <col min="6795" max="6797" width="9" bestFit="1" customWidth="1"/>
    <col min="6798" max="6799" width="7.88671875" bestFit="1" customWidth="1"/>
    <col min="6800" max="6801" width="9" bestFit="1" customWidth="1"/>
    <col min="6802" max="6802" width="7.88671875" bestFit="1" customWidth="1"/>
    <col min="6803" max="6803" width="6.77734375" bestFit="1" customWidth="1"/>
    <col min="6804" max="6811" width="9" bestFit="1" customWidth="1"/>
    <col min="6812" max="6812" width="7.88671875" bestFit="1" customWidth="1"/>
    <col min="6813" max="6816" width="9" bestFit="1" customWidth="1"/>
    <col min="6817" max="6818" width="7.88671875" bestFit="1" customWidth="1"/>
    <col min="6819" max="6822" width="9" bestFit="1" customWidth="1"/>
    <col min="6823" max="6823" width="7.88671875" bestFit="1" customWidth="1"/>
    <col min="6824" max="6829" width="9" bestFit="1" customWidth="1"/>
    <col min="6830" max="6830" width="5.6640625" bestFit="1" customWidth="1"/>
    <col min="6831" max="6831" width="7.88671875" bestFit="1" customWidth="1"/>
    <col min="6832" max="6834" width="9" bestFit="1" customWidth="1"/>
    <col min="6835" max="6835" width="6.77734375" bestFit="1" customWidth="1"/>
    <col min="6836" max="6836" width="7.88671875" bestFit="1" customWidth="1"/>
    <col min="6837" max="6840" width="9" bestFit="1" customWidth="1"/>
    <col min="6841" max="6843" width="7.88671875" bestFit="1" customWidth="1"/>
    <col min="6844" max="6845" width="9" bestFit="1" customWidth="1"/>
    <col min="6846" max="6846" width="7.88671875" bestFit="1" customWidth="1"/>
    <col min="6847" max="6852" width="9" bestFit="1" customWidth="1"/>
    <col min="6853" max="6853" width="7.88671875" bestFit="1" customWidth="1"/>
    <col min="6854" max="6859" width="9" bestFit="1" customWidth="1"/>
    <col min="6860" max="6860" width="7.88671875" bestFit="1" customWidth="1"/>
    <col min="6861" max="6867" width="9" bestFit="1" customWidth="1"/>
    <col min="6868" max="6868" width="7.88671875" bestFit="1" customWidth="1"/>
    <col min="6869" max="6870" width="9" bestFit="1" customWidth="1"/>
    <col min="6871" max="6871" width="7.88671875" bestFit="1" customWidth="1"/>
    <col min="6872" max="6873" width="9" bestFit="1" customWidth="1"/>
    <col min="6874" max="6874" width="7.88671875" bestFit="1" customWidth="1"/>
    <col min="6875" max="6879" width="9" bestFit="1" customWidth="1"/>
    <col min="6880" max="6880" width="7.88671875" bestFit="1" customWidth="1"/>
    <col min="6881" max="6882" width="9" bestFit="1" customWidth="1"/>
    <col min="6883" max="6883" width="7.88671875" bestFit="1" customWidth="1"/>
    <col min="6884" max="6887" width="9" bestFit="1" customWidth="1"/>
    <col min="6888" max="6888" width="7.88671875" bestFit="1" customWidth="1"/>
    <col min="6889" max="6890" width="9" bestFit="1" customWidth="1"/>
    <col min="6891" max="6891" width="10.109375" bestFit="1" customWidth="1"/>
    <col min="6892" max="6892" width="9" bestFit="1" customWidth="1"/>
    <col min="6893" max="6897" width="10.109375" bestFit="1" customWidth="1"/>
    <col min="6898" max="6898" width="9" bestFit="1" customWidth="1"/>
    <col min="6899" max="6899" width="10.109375" bestFit="1" customWidth="1"/>
    <col min="6900" max="6901" width="9" bestFit="1" customWidth="1"/>
    <col min="6902" max="6903" width="10.109375" bestFit="1" customWidth="1"/>
    <col min="6904" max="6904" width="7.88671875" bestFit="1" customWidth="1"/>
    <col min="6905" max="6907" width="10.109375" bestFit="1" customWidth="1"/>
    <col min="6908" max="6909" width="9" bestFit="1" customWidth="1"/>
    <col min="6910" max="6911" width="10.109375" bestFit="1" customWidth="1"/>
    <col min="6912" max="6912" width="9" bestFit="1" customWidth="1"/>
    <col min="6913" max="6914" width="10.109375" bestFit="1" customWidth="1"/>
    <col min="6915" max="6916" width="9" bestFit="1" customWidth="1"/>
    <col min="6917" max="6917" width="10.109375" bestFit="1" customWidth="1"/>
    <col min="6918" max="6918" width="9" bestFit="1" customWidth="1"/>
    <col min="6919" max="6924" width="10.109375" bestFit="1" customWidth="1"/>
    <col min="6925" max="6925" width="9" bestFit="1" customWidth="1"/>
    <col min="6926" max="6935" width="10.109375" bestFit="1" customWidth="1"/>
    <col min="6936" max="6936" width="9" bestFit="1" customWidth="1"/>
    <col min="6937" max="6949" width="10.109375" bestFit="1" customWidth="1"/>
    <col min="6950" max="6952" width="9" bestFit="1" customWidth="1"/>
    <col min="6953" max="6955" width="10.109375" bestFit="1" customWidth="1"/>
    <col min="6956" max="6956" width="7.88671875" bestFit="1" customWidth="1"/>
    <col min="6957" max="6957" width="9" bestFit="1" customWidth="1"/>
    <col min="6958" max="6962" width="10.109375" bestFit="1" customWidth="1"/>
    <col min="6963" max="6963" width="9" bestFit="1" customWidth="1"/>
    <col min="6964" max="6970" width="10.109375" bestFit="1" customWidth="1"/>
    <col min="6971" max="6971" width="9" bestFit="1" customWidth="1"/>
    <col min="6972" max="6972" width="10.109375" bestFit="1" customWidth="1"/>
    <col min="6973" max="6975" width="11.21875" bestFit="1" customWidth="1"/>
    <col min="6976" max="6976" width="7.88671875" bestFit="1" customWidth="1"/>
    <col min="6977" max="6980" width="11.21875" bestFit="1" customWidth="1"/>
    <col min="6981" max="6981" width="6.44140625" bestFit="1" customWidth="1"/>
    <col min="6982" max="6982" width="11.88671875" bestFit="1" customWidth="1"/>
    <col min="6983" max="6983" width="10.77734375" bestFit="1" customWidth="1"/>
    <col min="6984" max="6984" width="11.88671875" bestFit="1" customWidth="1"/>
    <col min="6985" max="6986" width="10.77734375" bestFit="1" customWidth="1"/>
    <col min="6987" max="6987" width="9.6640625" bestFit="1" customWidth="1"/>
    <col min="6988" max="6988" width="8.5546875" bestFit="1" customWidth="1"/>
    <col min="6989" max="6994" width="10.77734375" bestFit="1" customWidth="1"/>
    <col min="6995" max="6996" width="8.5546875" bestFit="1" customWidth="1"/>
    <col min="6997" max="6998" width="9.6640625" bestFit="1" customWidth="1"/>
    <col min="6999" max="7001" width="8.5546875" bestFit="1" customWidth="1"/>
    <col min="7002" max="7003" width="9.6640625" bestFit="1" customWidth="1"/>
    <col min="7004" max="7004" width="8.5546875" bestFit="1" customWidth="1"/>
    <col min="7005" max="7007" width="9.6640625" bestFit="1" customWidth="1"/>
    <col min="7008" max="7008" width="7.44140625" bestFit="1" customWidth="1"/>
    <col min="7009" max="7011" width="9.6640625" bestFit="1" customWidth="1"/>
    <col min="7012" max="7013" width="8.5546875" bestFit="1" customWidth="1"/>
    <col min="7014" max="7014" width="9.6640625" bestFit="1" customWidth="1"/>
    <col min="7015" max="7015" width="8.5546875" bestFit="1" customWidth="1"/>
    <col min="7016" max="7020" width="9.6640625" bestFit="1" customWidth="1"/>
    <col min="7021" max="7022" width="8.5546875" bestFit="1" customWidth="1"/>
    <col min="7023" max="7026" width="9.6640625" bestFit="1" customWidth="1"/>
    <col min="7027" max="7032" width="8.5546875" bestFit="1" customWidth="1"/>
    <col min="7033" max="7033" width="2.33203125" bestFit="1" customWidth="1"/>
    <col min="7034" max="7034" width="7.88671875" bestFit="1" customWidth="1"/>
    <col min="7035" max="7036" width="6.77734375" bestFit="1" customWidth="1"/>
    <col min="7037" max="7042" width="7.88671875" bestFit="1" customWidth="1"/>
    <col min="7043" max="7043" width="6.77734375" bestFit="1" customWidth="1"/>
    <col min="7044" max="7050" width="7.88671875" bestFit="1" customWidth="1"/>
    <col min="7051" max="7051" width="6.77734375" bestFit="1" customWidth="1"/>
    <col min="7052" max="7055" width="7.88671875" bestFit="1" customWidth="1"/>
    <col min="7056" max="7056" width="6.77734375" bestFit="1" customWidth="1"/>
    <col min="7057" max="7062" width="7.88671875" bestFit="1" customWidth="1"/>
    <col min="7063" max="7063" width="5.6640625" bestFit="1" customWidth="1"/>
    <col min="7064" max="7064" width="7.88671875" bestFit="1" customWidth="1"/>
    <col min="7065" max="7065" width="6.77734375" bestFit="1" customWidth="1"/>
    <col min="7066" max="7068" width="7.88671875" bestFit="1" customWidth="1"/>
    <col min="7069" max="7070" width="9" bestFit="1" customWidth="1"/>
    <col min="7071" max="7071" width="6.77734375" bestFit="1" customWidth="1"/>
    <col min="7072" max="7073" width="9" bestFit="1" customWidth="1"/>
    <col min="7074" max="7074" width="6.77734375" bestFit="1" customWidth="1"/>
    <col min="7075" max="7079" width="9" bestFit="1" customWidth="1"/>
    <col min="7080" max="7080" width="5.6640625" bestFit="1" customWidth="1"/>
    <col min="7081" max="7082" width="9" bestFit="1" customWidth="1"/>
    <col min="7083" max="7083" width="7.88671875" bestFit="1" customWidth="1"/>
    <col min="7084" max="7084" width="9" bestFit="1" customWidth="1"/>
    <col min="7085" max="7085" width="5.6640625" bestFit="1" customWidth="1"/>
    <col min="7086" max="7087" width="9" bestFit="1" customWidth="1"/>
    <col min="7088" max="7088" width="7.88671875" bestFit="1" customWidth="1"/>
    <col min="7089" max="7089" width="9" bestFit="1" customWidth="1"/>
    <col min="7090" max="7090" width="7.88671875" bestFit="1" customWidth="1"/>
    <col min="7091" max="7094" width="9" bestFit="1" customWidth="1"/>
    <col min="7095" max="7095" width="5.6640625" bestFit="1" customWidth="1"/>
    <col min="7096" max="7105" width="9" bestFit="1" customWidth="1"/>
    <col min="7106" max="7107" width="7.88671875" bestFit="1" customWidth="1"/>
    <col min="7108" max="7108" width="9" bestFit="1" customWidth="1"/>
    <col min="7109" max="7109" width="7.88671875" bestFit="1" customWidth="1"/>
    <col min="7110" max="7112" width="9" bestFit="1" customWidth="1"/>
    <col min="7113" max="7113" width="7.88671875" bestFit="1" customWidth="1"/>
    <col min="7114" max="7118" width="9" bestFit="1" customWidth="1"/>
    <col min="7119" max="7119" width="7.88671875" bestFit="1" customWidth="1"/>
    <col min="7120" max="7121" width="9" bestFit="1" customWidth="1"/>
    <col min="7122" max="7122" width="3.44140625" bestFit="1" customWidth="1"/>
    <col min="7123" max="7124" width="9" bestFit="1" customWidth="1"/>
    <col min="7125" max="7125" width="7.88671875" bestFit="1" customWidth="1"/>
    <col min="7126" max="7127" width="9" bestFit="1" customWidth="1"/>
    <col min="7128" max="7129" width="7.88671875" bestFit="1" customWidth="1"/>
    <col min="7130" max="7138" width="9" bestFit="1" customWidth="1"/>
    <col min="7139" max="7139" width="7.88671875" bestFit="1" customWidth="1"/>
    <col min="7140" max="7141" width="9" bestFit="1" customWidth="1"/>
    <col min="7142" max="7142" width="6.77734375" bestFit="1" customWidth="1"/>
    <col min="7143" max="7145" width="9" bestFit="1" customWidth="1"/>
    <col min="7146" max="7146" width="7.88671875" bestFit="1" customWidth="1"/>
    <col min="7147" max="7147" width="6.77734375" bestFit="1" customWidth="1"/>
    <col min="7148" max="7148" width="7.88671875" bestFit="1" customWidth="1"/>
    <col min="7149" max="7155" width="9" bestFit="1" customWidth="1"/>
    <col min="7156" max="7156" width="6.77734375" bestFit="1" customWidth="1"/>
    <col min="7157" max="7157" width="5.6640625" bestFit="1" customWidth="1"/>
    <col min="7158" max="7162" width="9" bestFit="1" customWidth="1"/>
    <col min="7163" max="7163" width="7.88671875" bestFit="1" customWidth="1"/>
    <col min="7164" max="7167" width="9" bestFit="1" customWidth="1"/>
    <col min="7168" max="7168" width="6.77734375" bestFit="1" customWidth="1"/>
    <col min="7169" max="7170" width="7.88671875" bestFit="1" customWidth="1"/>
    <col min="7171" max="7171" width="9" bestFit="1" customWidth="1"/>
    <col min="7172" max="7172" width="7.88671875" bestFit="1" customWidth="1"/>
    <col min="7173" max="7174" width="9" bestFit="1" customWidth="1"/>
    <col min="7175" max="7175" width="7.88671875" bestFit="1" customWidth="1"/>
    <col min="7176" max="7176" width="10.109375" bestFit="1" customWidth="1"/>
    <col min="7177" max="7177" width="9" bestFit="1" customWidth="1"/>
    <col min="7178" max="7179" width="10.109375" bestFit="1" customWidth="1"/>
    <col min="7180" max="7180" width="9" bestFit="1" customWidth="1"/>
    <col min="7181" max="7182" width="10.109375" bestFit="1" customWidth="1"/>
    <col min="7183" max="7183" width="6.77734375" bestFit="1" customWidth="1"/>
    <col min="7184" max="7184" width="9" bestFit="1" customWidth="1"/>
    <col min="7185" max="7185" width="10.109375" bestFit="1" customWidth="1"/>
    <col min="7186" max="7186" width="9" bestFit="1" customWidth="1"/>
    <col min="7187" max="7187" width="7.88671875" bestFit="1" customWidth="1"/>
    <col min="7188" max="7199" width="10.109375" bestFit="1" customWidth="1"/>
    <col min="7200" max="7200" width="9" bestFit="1" customWidth="1"/>
    <col min="7201" max="7201" width="10.109375" bestFit="1" customWidth="1"/>
    <col min="7202" max="7202" width="9" bestFit="1" customWidth="1"/>
    <col min="7203" max="7211" width="10.109375" bestFit="1" customWidth="1"/>
    <col min="7212" max="7212" width="9" bestFit="1" customWidth="1"/>
    <col min="7213" max="7213" width="10.109375" bestFit="1" customWidth="1"/>
    <col min="7214" max="7214" width="9" bestFit="1" customWidth="1"/>
    <col min="7215" max="7219" width="10.109375" bestFit="1" customWidth="1"/>
    <col min="7220" max="7221" width="9" bestFit="1" customWidth="1"/>
    <col min="7222" max="7222" width="7.88671875" bestFit="1" customWidth="1"/>
    <col min="7223" max="7223" width="6.44140625" bestFit="1" customWidth="1"/>
    <col min="7224" max="7224" width="7.44140625" bestFit="1" customWidth="1"/>
    <col min="7225" max="7226" width="9.6640625" bestFit="1" customWidth="1"/>
    <col min="7227" max="7229" width="10.77734375" bestFit="1" customWidth="1"/>
    <col min="7230" max="7230" width="9.6640625" bestFit="1" customWidth="1"/>
    <col min="7231" max="7231" width="10.77734375" bestFit="1" customWidth="1"/>
    <col min="7232" max="7232" width="9.6640625" bestFit="1" customWidth="1"/>
    <col min="7233" max="7234" width="10.77734375" bestFit="1" customWidth="1"/>
    <col min="7235" max="7235" width="8.5546875" bestFit="1" customWidth="1"/>
    <col min="7236" max="7236" width="10.77734375" bestFit="1" customWidth="1"/>
    <col min="7237" max="7237" width="9.6640625" bestFit="1" customWidth="1"/>
    <col min="7238" max="7238" width="10.77734375" bestFit="1" customWidth="1"/>
    <col min="7239" max="7239" width="9.6640625" bestFit="1" customWidth="1"/>
    <col min="7240" max="7242" width="8.5546875" bestFit="1" customWidth="1"/>
    <col min="7243" max="7248" width="9.6640625" bestFit="1" customWidth="1"/>
    <col min="7249" max="7252" width="8.5546875" bestFit="1" customWidth="1"/>
    <col min="7253" max="7254" width="9.6640625" bestFit="1" customWidth="1"/>
    <col min="7255" max="7256" width="8.5546875" bestFit="1" customWidth="1"/>
    <col min="7257" max="7258" width="9.6640625" bestFit="1" customWidth="1"/>
    <col min="7259" max="7262" width="8.5546875" bestFit="1" customWidth="1"/>
    <col min="7263" max="7264" width="7.44140625" bestFit="1" customWidth="1"/>
    <col min="7265" max="7265" width="2.33203125" bestFit="1" customWidth="1"/>
    <col min="7266" max="7272" width="7.88671875" bestFit="1" customWidth="1"/>
    <col min="7273" max="7273" width="6.77734375" bestFit="1" customWidth="1"/>
    <col min="7274" max="7274" width="7.88671875" bestFit="1" customWidth="1"/>
    <col min="7275" max="7276" width="6.77734375" bestFit="1" customWidth="1"/>
    <col min="7277" max="7287" width="7.88671875" bestFit="1" customWidth="1"/>
    <col min="7288" max="7289" width="6.77734375" bestFit="1" customWidth="1"/>
    <col min="7290" max="7290" width="7.88671875" bestFit="1" customWidth="1"/>
    <col min="7291" max="7291" width="5.6640625" bestFit="1" customWidth="1"/>
    <col min="7292" max="7292" width="7.88671875" bestFit="1" customWidth="1"/>
    <col min="7293" max="7293" width="6.77734375" bestFit="1" customWidth="1"/>
    <col min="7294" max="7296" width="7.88671875" bestFit="1" customWidth="1"/>
    <col min="7297" max="7297" width="5.6640625" bestFit="1" customWidth="1"/>
    <col min="7298" max="7298" width="6.77734375" bestFit="1" customWidth="1"/>
    <col min="7299" max="7299" width="9" bestFit="1" customWidth="1"/>
    <col min="7300" max="7301" width="7.88671875" bestFit="1" customWidth="1"/>
    <col min="7302" max="7302" width="9" bestFit="1" customWidth="1"/>
    <col min="7303" max="7303" width="7.88671875" bestFit="1" customWidth="1"/>
    <col min="7304" max="7304" width="9" bestFit="1" customWidth="1"/>
    <col min="7305" max="7305" width="7.88671875" bestFit="1" customWidth="1"/>
    <col min="7306" max="7307" width="9" bestFit="1" customWidth="1"/>
    <col min="7308" max="7308" width="7.88671875" bestFit="1" customWidth="1"/>
    <col min="7309" max="7312" width="9" bestFit="1" customWidth="1"/>
    <col min="7313" max="7314" width="7.88671875" bestFit="1" customWidth="1"/>
    <col min="7315" max="7317" width="9" bestFit="1" customWidth="1"/>
    <col min="7318" max="7318" width="7.88671875" bestFit="1" customWidth="1"/>
    <col min="7319" max="7320" width="9" bestFit="1" customWidth="1"/>
    <col min="7321" max="7321" width="7.88671875" bestFit="1" customWidth="1"/>
    <col min="7322" max="7322" width="9" bestFit="1" customWidth="1"/>
    <col min="7323" max="7323" width="7.88671875" bestFit="1" customWidth="1"/>
    <col min="7324" max="7324" width="9" bestFit="1" customWidth="1"/>
    <col min="7325" max="7325" width="6.77734375" bestFit="1" customWidth="1"/>
    <col min="7326" max="7330" width="9" bestFit="1" customWidth="1"/>
    <col min="7331" max="7331" width="7.88671875" bestFit="1" customWidth="1"/>
    <col min="7332" max="7333" width="9" bestFit="1" customWidth="1"/>
    <col min="7334" max="7334" width="5.6640625" bestFit="1" customWidth="1"/>
    <col min="7335" max="7336" width="9" bestFit="1" customWidth="1"/>
    <col min="7337" max="7337" width="7.88671875" bestFit="1" customWidth="1"/>
    <col min="7338" max="7338" width="9" bestFit="1" customWidth="1"/>
    <col min="7339" max="7339" width="7.88671875" bestFit="1" customWidth="1"/>
    <col min="7340" max="7340" width="6.77734375" bestFit="1" customWidth="1"/>
    <col min="7341" max="7342" width="9" bestFit="1" customWidth="1"/>
    <col min="7343" max="7344" width="7.88671875" bestFit="1" customWidth="1"/>
    <col min="7345" max="7353" width="9" bestFit="1" customWidth="1"/>
    <col min="7354" max="7354" width="7.88671875" bestFit="1" customWidth="1"/>
    <col min="7355" max="7355" width="9" bestFit="1" customWidth="1"/>
    <col min="7356" max="7356" width="6.77734375" bestFit="1" customWidth="1"/>
    <col min="7357" max="7358" width="7.88671875" bestFit="1" customWidth="1"/>
    <col min="7359" max="7360" width="9" bestFit="1" customWidth="1"/>
    <col min="7361" max="7361" width="7.88671875" bestFit="1" customWidth="1"/>
    <col min="7362" max="7362" width="9" bestFit="1" customWidth="1"/>
    <col min="7363" max="7363" width="7.88671875" bestFit="1" customWidth="1"/>
    <col min="7364" max="7366" width="9" bestFit="1" customWidth="1"/>
    <col min="7367" max="7369" width="7.88671875" bestFit="1" customWidth="1"/>
    <col min="7370" max="7373" width="9" bestFit="1" customWidth="1"/>
    <col min="7374" max="7374" width="6.77734375" bestFit="1" customWidth="1"/>
    <col min="7375" max="7376" width="9" bestFit="1" customWidth="1"/>
    <col min="7377" max="7377" width="7.88671875" bestFit="1" customWidth="1"/>
    <col min="7378" max="7382" width="9" bestFit="1" customWidth="1"/>
    <col min="7383" max="7383" width="7.88671875" bestFit="1" customWidth="1"/>
    <col min="7384" max="7385" width="9" bestFit="1" customWidth="1"/>
    <col min="7386" max="7386" width="5.6640625" bestFit="1" customWidth="1"/>
    <col min="7387" max="7387" width="7.88671875" bestFit="1" customWidth="1"/>
    <col min="7388" max="7390" width="9" bestFit="1" customWidth="1"/>
    <col min="7391" max="7391" width="7.88671875" bestFit="1" customWidth="1"/>
    <col min="7392" max="7393" width="9" bestFit="1" customWidth="1"/>
    <col min="7394" max="7394" width="7.88671875" bestFit="1" customWidth="1"/>
    <col min="7395" max="7397" width="9" bestFit="1" customWidth="1"/>
    <col min="7398" max="7398" width="6.77734375" bestFit="1" customWidth="1"/>
    <col min="7399" max="7401" width="9" bestFit="1" customWidth="1"/>
    <col min="7402" max="7406" width="10.109375" bestFit="1" customWidth="1"/>
    <col min="7407" max="7407" width="9" bestFit="1" customWidth="1"/>
    <col min="7408" max="7412" width="10.109375" bestFit="1" customWidth="1"/>
    <col min="7413" max="7413" width="9" bestFit="1" customWidth="1"/>
    <col min="7414" max="7416" width="10.109375" bestFit="1" customWidth="1"/>
    <col min="7417" max="7417" width="9" bestFit="1" customWidth="1"/>
    <col min="7418" max="7419" width="10.109375" bestFit="1" customWidth="1"/>
    <col min="7420" max="7420" width="9" bestFit="1" customWidth="1"/>
    <col min="7421" max="7421" width="10.109375" bestFit="1" customWidth="1"/>
    <col min="7422" max="7422" width="7.88671875" bestFit="1" customWidth="1"/>
    <col min="7423" max="7424" width="10.109375" bestFit="1" customWidth="1"/>
    <col min="7425" max="7426" width="9" bestFit="1" customWidth="1"/>
    <col min="7427" max="7428" width="10.109375" bestFit="1" customWidth="1"/>
    <col min="7429" max="7429" width="9" bestFit="1" customWidth="1"/>
    <col min="7430" max="7430" width="10.109375" bestFit="1" customWidth="1"/>
    <col min="7431" max="7431" width="7.88671875" bestFit="1" customWidth="1"/>
    <col min="7432" max="7432" width="10.109375" bestFit="1" customWidth="1"/>
    <col min="7433" max="7433" width="9" bestFit="1" customWidth="1"/>
    <col min="7434" max="7440" width="10.109375" bestFit="1" customWidth="1"/>
    <col min="7441" max="7441" width="9" bestFit="1" customWidth="1"/>
    <col min="7442" max="7442" width="10.109375" bestFit="1" customWidth="1"/>
    <col min="7443" max="7443" width="9" bestFit="1" customWidth="1"/>
    <col min="7444" max="7447" width="10.109375" bestFit="1" customWidth="1"/>
    <col min="7448" max="7448" width="7.88671875" bestFit="1" customWidth="1"/>
    <col min="7449" max="7455" width="10.109375" bestFit="1" customWidth="1"/>
    <col min="7456" max="7456" width="9" bestFit="1" customWidth="1"/>
    <col min="7457" max="7457" width="10.109375" bestFit="1" customWidth="1"/>
    <col min="7458" max="7458" width="9" bestFit="1" customWidth="1"/>
    <col min="7459" max="7463" width="10.109375" bestFit="1" customWidth="1"/>
    <col min="7464" max="7464" width="11.21875" bestFit="1" customWidth="1"/>
    <col min="7465" max="7465" width="6.44140625" bestFit="1" customWidth="1"/>
    <col min="7466" max="7466" width="9.6640625" bestFit="1" customWidth="1"/>
    <col min="7467" max="7467" width="7.44140625" bestFit="1" customWidth="1"/>
    <col min="7468" max="7469" width="9.6640625" bestFit="1" customWidth="1"/>
    <col min="7470" max="7471" width="8.5546875" bestFit="1" customWidth="1"/>
    <col min="7472" max="7472" width="7.44140625" bestFit="1" customWidth="1"/>
    <col min="7473" max="7478" width="8.5546875" bestFit="1" customWidth="1"/>
    <col min="7479" max="7480" width="6.33203125" bestFit="1" customWidth="1"/>
    <col min="7481" max="7481" width="6.77734375" bestFit="1" customWidth="1"/>
    <col min="7482" max="7482" width="5.6640625" bestFit="1" customWidth="1"/>
    <col min="7483" max="7483" width="6.77734375" bestFit="1" customWidth="1"/>
    <col min="7484" max="7485" width="7.88671875" bestFit="1" customWidth="1"/>
    <col min="7486" max="7486" width="5.6640625" bestFit="1" customWidth="1"/>
    <col min="7487" max="7487" width="6.77734375" bestFit="1" customWidth="1"/>
    <col min="7488" max="7490" width="7.88671875" bestFit="1" customWidth="1"/>
    <col min="7491" max="7491" width="6.77734375" bestFit="1" customWidth="1"/>
    <col min="7492" max="7495" width="7.88671875" bestFit="1" customWidth="1"/>
    <col min="7496" max="7496" width="5.6640625" bestFit="1" customWidth="1"/>
    <col min="7497" max="7500" width="7.88671875" bestFit="1" customWidth="1"/>
    <col min="7501" max="7501" width="5.6640625" bestFit="1" customWidth="1"/>
    <col min="7502" max="7504" width="7.88671875" bestFit="1" customWidth="1"/>
    <col min="7505" max="7505" width="6.77734375" bestFit="1" customWidth="1"/>
    <col min="7506" max="7506" width="7.88671875" bestFit="1" customWidth="1"/>
    <col min="7507" max="7507" width="6.77734375" bestFit="1" customWidth="1"/>
    <col min="7508" max="7510" width="7.88671875" bestFit="1" customWidth="1"/>
    <col min="7511" max="7512" width="9" bestFit="1" customWidth="1"/>
    <col min="7513" max="7513" width="7.88671875" bestFit="1" customWidth="1"/>
    <col min="7514" max="7519" width="9" bestFit="1" customWidth="1"/>
    <col min="7520" max="7520" width="7.5546875" bestFit="1" customWidth="1"/>
    <col min="7521" max="7521" width="9.6640625" bestFit="1" customWidth="1"/>
    <col min="7522" max="7522" width="8.5546875" bestFit="1" customWidth="1"/>
    <col min="7523" max="7523" width="9" bestFit="1" customWidth="1"/>
    <col min="7524" max="7524" width="7.88671875" bestFit="1" customWidth="1"/>
    <col min="7525" max="7525" width="9" bestFit="1" customWidth="1"/>
    <col min="7526" max="7526" width="6.77734375" bestFit="1" customWidth="1"/>
    <col min="7527" max="7527" width="9" bestFit="1" customWidth="1"/>
    <col min="7528" max="7530" width="7.88671875" bestFit="1" customWidth="1"/>
    <col min="7531" max="7534" width="9" bestFit="1" customWidth="1"/>
    <col min="7535" max="7535" width="7.88671875" bestFit="1" customWidth="1"/>
    <col min="7536" max="7541" width="9" bestFit="1" customWidth="1"/>
    <col min="7542" max="7553" width="10.109375" bestFit="1" customWidth="1"/>
    <col min="7554" max="7554" width="7.5546875" bestFit="1" customWidth="1"/>
    <col min="7555" max="7555" width="9.6640625" bestFit="1" customWidth="1"/>
    <col min="7556" max="7557" width="7.88671875" bestFit="1" customWidth="1"/>
    <col min="7558" max="7558" width="6.77734375" bestFit="1" customWidth="1"/>
    <col min="7559" max="7559" width="7.88671875" bestFit="1" customWidth="1"/>
    <col min="7560" max="7560" width="9" bestFit="1" customWidth="1"/>
    <col min="7561" max="7561" width="6.77734375" bestFit="1" customWidth="1"/>
    <col min="7562" max="7565" width="9" bestFit="1" customWidth="1"/>
    <col min="7566" max="7566" width="7.88671875" bestFit="1" customWidth="1"/>
    <col min="7567" max="7569" width="9" bestFit="1" customWidth="1"/>
    <col min="7570" max="7570" width="7.88671875" bestFit="1" customWidth="1"/>
    <col min="7571" max="7571" width="10.109375" bestFit="1" customWidth="1"/>
    <col min="7572" max="7572" width="9" bestFit="1" customWidth="1"/>
    <col min="7573" max="7573" width="10.109375" bestFit="1" customWidth="1"/>
    <col min="7574" max="7574" width="9" bestFit="1" customWidth="1"/>
    <col min="7575" max="7575" width="10.109375" bestFit="1" customWidth="1"/>
    <col min="7576" max="7576" width="9" bestFit="1" customWidth="1"/>
    <col min="7577" max="7577" width="7.5546875" bestFit="1" customWidth="1"/>
    <col min="7578" max="7578" width="11.88671875" bestFit="1" customWidth="1"/>
    <col min="7579" max="7580" width="9.6640625" bestFit="1" customWidth="1"/>
    <col min="7581" max="7581" width="2.33203125" bestFit="1" customWidth="1"/>
    <col min="7582" max="7583" width="9" bestFit="1" customWidth="1"/>
    <col min="7584" max="7584" width="7.88671875" bestFit="1" customWidth="1"/>
    <col min="7585" max="7588" width="9" bestFit="1" customWidth="1"/>
    <col min="7589" max="7589" width="7.88671875" bestFit="1" customWidth="1"/>
    <col min="7590" max="7593" width="9" bestFit="1" customWidth="1"/>
    <col min="7594" max="7594" width="10.109375" bestFit="1" customWidth="1"/>
    <col min="7595" max="7595" width="9" bestFit="1" customWidth="1"/>
    <col min="7596" max="7597" width="10.109375" bestFit="1" customWidth="1"/>
    <col min="7598" max="7598" width="9" bestFit="1" customWidth="1"/>
    <col min="7599" max="7601" width="10.109375" bestFit="1" customWidth="1"/>
    <col min="7602" max="7602" width="9" bestFit="1" customWidth="1"/>
    <col min="7603" max="7603" width="10.109375" bestFit="1" customWidth="1"/>
    <col min="7604" max="7604" width="9" bestFit="1" customWidth="1"/>
    <col min="7605" max="7605" width="7.5546875" bestFit="1" customWidth="1"/>
    <col min="7606" max="7606" width="9.6640625" bestFit="1" customWidth="1"/>
    <col min="7607" max="7607" width="8.5546875" bestFit="1" customWidth="1"/>
    <col min="7608" max="7608" width="9.6640625" bestFit="1" customWidth="1"/>
    <col min="7609" max="7609" width="8.5546875" bestFit="1" customWidth="1"/>
    <col min="7610" max="7611" width="7.88671875" bestFit="1" customWidth="1"/>
    <col min="7612" max="7614" width="9" bestFit="1" customWidth="1"/>
    <col min="7615" max="7616" width="7.88671875" bestFit="1" customWidth="1"/>
    <col min="7617" max="7625" width="9" bestFit="1" customWidth="1"/>
    <col min="7626" max="7631" width="10.109375" bestFit="1" customWidth="1"/>
    <col min="7632" max="7632" width="9" bestFit="1" customWidth="1"/>
    <col min="7633" max="7633" width="10.109375" bestFit="1" customWidth="1"/>
    <col min="7634" max="7634" width="9" bestFit="1" customWidth="1"/>
    <col min="7635" max="7635" width="7.5546875" bestFit="1" customWidth="1"/>
    <col min="7636" max="7636" width="10.88671875" bestFit="1" customWidth="1"/>
  </cols>
  <sheetData>
    <row r="1" spans="1:3" x14ac:dyDescent="0.25">
      <c r="A1" s="4" t="s">
        <v>10950</v>
      </c>
      <c r="B1" t="s">
        <v>10953</v>
      </c>
      <c r="C1" t="s">
        <v>10952</v>
      </c>
    </row>
    <row r="2" spans="1:3" x14ac:dyDescent="0.25">
      <c r="A2" s="6" t="s">
        <v>30</v>
      </c>
      <c r="B2" s="3">
        <v>8028</v>
      </c>
      <c r="C2" s="7">
        <v>18451.272799999995</v>
      </c>
    </row>
    <row r="3" spans="1:3" x14ac:dyDescent="0.25">
      <c r="A3" s="5" t="s">
        <v>31</v>
      </c>
      <c r="B3" s="3">
        <v>868</v>
      </c>
      <c r="C3" s="7">
        <v>-3472.5560000000023</v>
      </c>
    </row>
    <row r="4" spans="1:3" x14ac:dyDescent="0.25">
      <c r="A4" s="5" t="s">
        <v>34</v>
      </c>
      <c r="B4" s="3">
        <v>2356</v>
      </c>
      <c r="C4" s="7">
        <v>26590.166300000019</v>
      </c>
    </row>
    <row r="5" spans="1:3" x14ac:dyDescent="0.25">
      <c r="A5" s="5" t="s">
        <v>60</v>
      </c>
      <c r="B5" s="3">
        <v>3563</v>
      </c>
      <c r="C5" s="7">
        <v>13059.143599999985</v>
      </c>
    </row>
    <row r="6" spans="1:3" x14ac:dyDescent="0.25">
      <c r="A6" s="5" t="s">
        <v>52</v>
      </c>
      <c r="B6" s="3">
        <v>1241</v>
      </c>
      <c r="C6" s="7">
        <v>-17725.481100000001</v>
      </c>
    </row>
    <row r="7" spans="1:3" x14ac:dyDescent="0.25">
      <c r="A7" s="6" t="s">
        <v>43</v>
      </c>
      <c r="B7" s="3">
        <v>22906</v>
      </c>
      <c r="C7" s="7">
        <v>122490.8008000001</v>
      </c>
    </row>
    <row r="8" spans="1:3" x14ac:dyDescent="0.25">
      <c r="A8" s="6" t="s">
        <v>66</v>
      </c>
      <c r="B8" s="3">
        <v>6939</v>
      </c>
      <c r="C8" s="7">
        <v>145454.9480999998</v>
      </c>
    </row>
    <row r="9" spans="1:3" x14ac:dyDescent="0.25">
      <c r="A9" s="6" t="s">
        <v>10951</v>
      </c>
      <c r="B9" s="3">
        <v>37873</v>
      </c>
      <c r="C9" s="7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8AF9-B792-4B16-AC89-2FA0F454515B}">
  <dimension ref="A1:F7"/>
  <sheetViews>
    <sheetView workbookViewId="0">
      <selection activeCell="A2" sqref="A2"/>
    </sheetView>
  </sheetViews>
  <sheetFormatPr defaultRowHeight="12.6" x14ac:dyDescent="0.25"/>
  <cols>
    <col min="1" max="1" width="19.6640625" bestFit="1" customWidth="1"/>
    <col min="2" max="2" width="19.109375" bestFit="1" customWidth="1"/>
    <col min="3" max="5" width="12.33203125" bestFit="1" customWidth="1"/>
    <col min="6" max="6" width="13.5546875" bestFit="1" customWidth="1"/>
    <col min="7" max="6144" width="19.109375" bestFit="1" customWidth="1"/>
    <col min="6145" max="6145" width="10.88671875" bestFit="1" customWidth="1"/>
  </cols>
  <sheetData>
    <row r="1" spans="1:6" x14ac:dyDescent="0.25">
      <c r="A1" s="4" t="s">
        <v>10952</v>
      </c>
      <c r="B1" s="4" t="s">
        <v>10954</v>
      </c>
    </row>
    <row r="2" spans="1:6" x14ac:dyDescent="0.25">
      <c r="A2" s="4" t="s">
        <v>10950</v>
      </c>
      <c r="B2" s="2" t="s">
        <v>10944</v>
      </c>
      <c r="C2" s="2" t="s">
        <v>10945</v>
      </c>
      <c r="D2" s="2" t="s">
        <v>10946</v>
      </c>
      <c r="E2" s="2" t="s">
        <v>10947</v>
      </c>
      <c r="F2" s="2" t="s">
        <v>10951</v>
      </c>
    </row>
    <row r="3" spans="1:6" x14ac:dyDescent="0.25">
      <c r="A3" s="6" t="s">
        <v>5177</v>
      </c>
      <c r="B3" s="3">
        <v>20065.691199999997</v>
      </c>
      <c r="C3" s="3">
        <v>20492.194699999975</v>
      </c>
      <c r="D3" s="3">
        <v>24051.606899999981</v>
      </c>
      <c r="E3" s="3">
        <v>43808.956099999989</v>
      </c>
      <c r="F3" s="3">
        <v>108418.44889999993</v>
      </c>
    </row>
    <row r="4" spans="1:6" x14ac:dyDescent="0.25">
      <c r="A4" s="6" t="s">
        <v>684</v>
      </c>
      <c r="B4" s="3">
        <v>11879.120000000003</v>
      </c>
      <c r="C4" s="3">
        <v>8318.5939999999937</v>
      </c>
      <c r="D4" s="3">
        <v>17702.808399999998</v>
      </c>
      <c r="E4" s="3">
        <v>8848.9078999999947</v>
      </c>
      <c r="F4" s="3">
        <v>46749.430299999993</v>
      </c>
    </row>
    <row r="5" spans="1:6" x14ac:dyDescent="0.25">
      <c r="A5" s="6" t="s">
        <v>2264</v>
      </c>
      <c r="B5" s="3">
        <v>17059.609499999999</v>
      </c>
      <c r="C5" s="3">
        <v>21091.013000000028</v>
      </c>
      <c r="D5" s="3">
        <v>20141.596100000002</v>
      </c>
      <c r="E5" s="3">
        <v>33230.561400000028</v>
      </c>
      <c r="F5" s="3">
        <v>91522.780000000057</v>
      </c>
    </row>
    <row r="6" spans="1:6" x14ac:dyDescent="0.25">
      <c r="A6" s="6" t="s">
        <v>4211</v>
      </c>
      <c r="B6" s="3">
        <v>539.55339999999285</v>
      </c>
      <c r="C6" s="3">
        <v>11716.802000000012</v>
      </c>
      <c r="D6" s="3">
        <v>19899.162899999992</v>
      </c>
      <c r="E6" s="3">
        <v>7550.8441999999959</v>
      </c>
      <c r="F6" s="3">
        <v>39706.362499999988</v>
      </c>
    </row>
    <row r="7" spans="1:6" x14ac:dyDescent="0.25">
      <c r="A7" s="6" t="s">
        <v>10951</v>
      </c>
      <c r="B7" s="3">
        <v>49543.974099999992</v>
      </c>
      <c r="C7" s="3">
        <v>61618.603700000007</v>
      </c>
      <c r="D7" s="3">
        <v>81795.17429999997</v>
      </c>
      <c r="E7" s="3">
        <v>93439.2696</v>
      </c>
      <c r="F7" s="3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DFDA-B966-42AD-ABC3-DBCC1440E2B2}">
  <dimension ref="A1:G656"/>
  <sheetViews>
    <sheetView tabSelected="1" workbookViewId="0">
      <selection activeCell="E10" sqref="E10"/>
    </sheetView>
  </sheetViews>
  <sheetFormatPr defaultRowHeight="12.6" x14ac:dyDescent="0.25"/>
  <cols>
    <col min="1" max="1" width="20.109375" bestFit="1" customWidth="1"/>
    <col min="2" max="2" width="16.33203125" bestFit="1" customWidth="1"/>
    <col min="3" max="3" width="22.44140625" bestFit="1" customWidth="1"/>
    <col min="4" max="4" width="22.44140625" customWidth="1"/>
    <col min="5" max="533" width="19.44140625" bestFit="1" customWidth="1"/>
    <col min="534" max="534" width="10.88671875" bestFit="1" customWidth="1"/>
  </cols>
  <sheetData>
    <row r="1" spans="1:7" x14ac:dyDescent="0.25">
      <c r="A1" s="4" t="s">
        <v>8</v>
      </c>
      <c r="B1" s="4" t="s">
        <v>10</v>
      </c>
      <c r="C1" t="s">
        <v>10953</v>
      </c>
    </row>
    <row r="2" spans="1:7" x14ac:dyDescent="0.25">
      <c r="A2" t="s">
        <v>25</v>
      </c>
      <c r="C2" s="3"/>
    </row>
    <row r="3" spans="1:7" x14ac:dyDescent="0.25">
      <c r="B3" t="s">
        <v>320</v>
      </c>
      <c r="C3" s="3">
        <v>256</v>
      </c>
      <c r="E3" s="10" t="s">
        <v>25</v>
      </c>
      <c r="F3" s="5" t="s">
        <v>320</v>
      </c>
      <c r="G3" s="3">
        <f>GETPIVOTDATA("Quantity",$A$1,"Country","United States","State",F3)</f>
        <v>256</v>
      </c>
    </row>
    <row r="4" spans="1:7" x14ac:dyDescent="0.25">
      <c r="B4" t="s">
        <v>279</v>
      </c>
      <c r="C4" s="3">
        <v>862</v>
      </c>
      <c r="E4" s="10" t="s">
        <v>25</v>
      </c>
      <c r="F4" s="5" t="s">
        <v>279</v>
      </c>
      <c r="G4" s="3">
        <f>GETPIVOTDATA("Quantity",$A$1,"Country","United States","State",F4)</f>
        <v>862</v>
      </c>
    </row>
    <row r="5" spans="1:7" x14ac:dyDescent="0.25">
      <c r="B5" t="s">
        <v>1481</v>
      </c>
      <c r="C5" s="3">
        <v>240</v>
      </c>
      <c r="E5" s="10" t="s">
        <v>25</v>
      </c>
      <c r="F5" s="5" t="s">
        <v>1481</v>
      </c>
      <c r="G5" s="3">
        <f t="shared" ref="G5:G51" si="0">GETPIVOTDATA("Quantity",$A$1,"Country","United States","State",F5)</f>
        <v>240</v>
      </c>
    </row>
    <row r="6" spans="1:7" x14ac:dyDescent="0.25">
      <c r="B6" t="s">
        <v>40</v>
      </c>
      <c r="C6" s="3">
        <v>7667</v>
      </c>
      <c r="E6" s="10" t="s">
        <v>25</v>
      </c>
      <c r="F6" s="5" t="s">
        <v>40</v>
      </c>
      <c r="G6" s="3">
        <f t="shared" si="0"/>
        <v>7667</v>
      </c>
    </row>
    <row r="7" spans="1:7" x14ac:dyDescent="0.25">
      <c r="B7" t="s">
        <v>404</v>
      </c>
      <c r="C7" s="3">
        <v>693</v>
      </c>
      <c r="E7" s="10" t="s">
        <v>25</v>
      </c>
      <c r="F7" s="5" t="s">
        <v>404</v>
      </c>
      <c r="G7" s="3">
        <f t="shared" si="0"/>
        <v>693</v>
      </c>
    </row>
    <row r="8" spans="1:7" x14ac:dyDescent="0.25">
      <c r="B8" t="s">
        <v>658</v>
      </c>
      <c r="C8" s="3">
        <v>281</v>
      </c>
      <c r="E8" s="10" t="s">
        <v>25</v>
      </c>
      <c r="F8" s="5" t="s">
        <v>658</v>
      </c>
      <c r="G8" s="3">
        <f t="shared" si="0"/>
        <v>281</v>
      </c>
    </row>
    <row r="9" spans="1:7" x14ac:dyDescent="0.25">
      <c r="B9" t="s">
        <v>220</v>
      </c>
      <c r="C9" s="3">
        <v>367</v>
      </c>
      <c r="E9" s="10" t="s">
        <v>25</v>
      </c>
      <c r="F9" s="5" t="s">
        <v>220</v>
      </c>
      <c r="G9" s="3">
        <f t="shared" si="0"/>
        <v>367</v>
      </c>
    </row>
    <row r="10" spans="1:7" x14ac:dyDescent="0.25">
      <c r="B10" t="s">
        <v>2548</v>
      </c>
      <c r="C10" s="3">
        <v>40</v>
      </c>
      <c r="E10" s="10" t="s">
        <v>25</v>
      </c>
      <c r="F10" s="5" t="s">
        <v>2548</v>
      </c>
      <c r="G10" s="3">
        <f t="shared" si="0"/>
        <v>40</v>
      </c>
    </row>
    <row r="11" spans="1:7" x14ac:dyDescent="0.25">
      <c r="B11" t="s">
        <v>50</v>
      </c>
      <c r="C11" s="3">
        <v>1379</v>
      </c>
      <c r="E11" s="10" t="s">
        <v>25</v>
      </c>
      <c r="F11" s="5" t="s">
        <v>50</v>
      </c>
      <c r="G11" s="3">
        <f t="shared" si="0"/>
        <v>1379</v>
      </c>
    </row>
    <row r="12" spans="1:7" x14ac:dyDescent="0.25">
      <c r="B12" t="s">
        <v>1111</v>
      </c>
      <c r="C12" s="3">
        <v>705</v>
      </c>
      <c r="E12" s="10" t="s">
        <v>25</v>
      </c>
      <c r="F12" s="5" t="s">
        <v>1111</v>
      </c>
      <c r="G12" s="3">
        <f t="shared" si="0"/>
        <v>705</v>
      </c>
    </row>
    <row r="13" spans="1:7" x14ac:dyDescent="0.25">
      <c r="B13" t="s">
        <v>4748</v>
      </c>
      <c r="C13" s="3">
        <v>64</v>
      </c>
      <c r="E13" s="10" t="s">
        <v>25</v>
      </c>
      <c r="F13" s="5" t="s">
        <v>4748</v>
      </c>
      <c r="G13" s="3">
        <f t="shared" si="0"/>
        <v>64</v>
      </c>
    </row>
    <row r="14" spans="1:7" x14ac:dyDescent="0.25">
      <c r="B14" t="s">
        <v>191</v>
      </c>
      <c r="C14" s="3">
        <v>1845</v>
      </c>
      <c r="E14" s="10" t="s">
        <v>25</v>
      </c>
      <c r="F14" s="5" t="s">
        <v>191</v>
      </c>
      <c r="G14" s="3">
        <f t="shared" si="0"/>
        <v>1845</v>
      </c>
    </row>
    <row r="15" spans="1:7" x14ac:dyDescent="0.25">
      <c r="B15" t="s">
        <v>228</v>
      </c>
      <c r="C15" s="3">
        <v>578</v>
      </c>
      <c r="E15" s="10" t="s">
        <v>25</v>
      </c>
      <c r="F15" s="5" t="s">
        <v>228</v>
      </c>
      <c r="G15" s="3">
        <f t="shared" si="0"/>
        <v>578</v>
      </c>
    </row>
    <row r="16" spans="1:7" x14ac:dyDescent="0.25">
      <c r="B16" t="s">
        <v>432</v>
      </c>
      <c r="C16" s="3">
        <v>112</v>
      </c>
      <c r="E16" s="10" t="s">
        <v>25</v>
      </c>
      <c r="F16" s="5" t="s">
        <v>432</v>
      </c>
      <c r="G16" s="3">
        <f t="shared" si="0"/>
        <v>112</v>
      </c>
    </row>
    <row r="17" spans="2:7" x14ac:dyDescent="0.25">
      <c r="B17" t="s">
        <v>3668</v>
      </c>
      <c r="C17" s="3">
        <v>74</v>
      </c>
      <c r="E17" s="10" t="s">
        <v>25</v>
      </c>
      <c r="F17" s="5" t="s">
        <v>3668</v>
      </c>
      <c r="G17" s="3">
        <f t="shared" si="0"/>
        <v>74</v>
      </c>
    </row>
    <row r="18" spans="2:7" x14ac:dyDescent="0.25">
      <c r="B18" t="s">
        <v>27</v>
      </c>
      <c r="C18" s="3">
        <v>523</v>
      </c>
      <c r="E18" s="10" t="s">
        <v>25</v>
      </c>
      <c r="F18" s="5" t="s">
        <v>27</v>
      </c>
      <c r="G18" s="3">
        <f t="shared" si="0"/>
        <v>523</v>
      </c>
    </row>
    <row r="19" spans="2:7" x14ac:dyDescent="0.25">
      <c r="B19" t="s">
        <v>648</v>
      </c>
      <c r="C19" s="3">
        <v>156</v>
      </c>
      <c r="E19" s="10" t="s">
        <v>25</v>
      </c>
      <c r="F19" s="5" t="s">
        <v>648</v>
      </c>
      <c r="G19" s="3">
        <f t="shared" si="0"/>
        <v>156</v>
      </c>
    </row>
    <row r="20" spans="2:7" x14ac:dyDescent="0.25">
      <c r="B20" t="s">
        <v>4136</v>
      </c>
      <c r="C20" s="3">
        <v>35</v>
      </c>
      <c r="E20" s="10" t="s">
        <v>25</v>
      </c>
      <c r="F20" s="5" t="s">
        <v>4136</v>
      </c>
      <c r="G20" s="3">
        <f t="shared" si="0"/>
        <v>35</v>
      </c>
    </row>
    <row r="21" spans="2:7" x14ac:dyDescent="0.25">
      <c r="B21" t="s">
        <v>2320</v>
      </c>
      <c r="C21" s="3">
        <v>420</v>
      </c>
      <c r="E21" s="10" t="s">
        <v>25</v>
      </c>
      <c r="F21" s="5" t="s">
        <v>2320</v>
      </c>
      <c r="G21" s="3">
        <f t="shared" si="0"/>
        <v>420</v>
      </c>
    </row>
    <row r="22" spans="2:7" x14ac:dyDescent="0.25">
      <c r="B22" t="s">
        <v>1088</v>
      </c>
      <c r="C22" s="3">
        <v>491</v>
      </c>
      <c r="E22" s="10" t="s">
        <v>25</v>
      </c>
      <c r="F22" s="5" t="s">
        <v>1088</v>
      </c>
      <c r="G22" s="3">
        <f t="shared" si="0"/>
        <v>491</v>
      </c>
    </row>
    <row r="23" spans="2:7" x14ac:dyDescent="0.25">
      <c r="B23" t="s">
        <v>214</v>
      </c>
      <c r="C23" s="3">
        <v>946</v>
      </c>
      <c r="E23" s="10" t="s">
        <v>25</v>
      </c>
      <c r="F23" s="5" t="s">
        <v>214</v>
      </c>
      <c r="G23" s="3">
        <f t="shared" si="0"/>
        <v>946</v>
      </c>
    </row>
    <row r="24" spans="2:7" x14ac:dyDescent="0.25">
      <c r="B24" t="s">
        <v>206</v>
      </c>
      <c r="C24" s="3">
        <v>331</v>
      </c>
      <c r="E24" s="10" t="s">
        <v>25</v>
      </c>
      <c r="F24" s="5" t="s">
        <v>206</v>
      </c>
      <c r="G24" s="3">
        <f t="shared" si="0"/>
        <v>331</v>
      </c>
    </row>
    <row r="25" spans="2:7" x14ac:dyDescent="0.25">
      <c r="B25" t="s">
        <v>1296</v>
      </c>
      <c r="C25" s="3">
        <v>221</v>
      </c>
      <c r="E25" s="10" t="s">
        <v>25</v>
      </c>
      <c r="F25" s="5" t="s">
        <v>1296</v>
      </c>
      <c r="G25" s="3">
        <f t="shared" si="0"/>
        <v>221</v>
      </c>
    </row>
    <row r="26" spans="2:7" x14ac:dyDescent="0.25">
      <c r="B26" t="s">
        <v>527</v>
      </c>
      <c r="C26" s="3">
        <v>252</v>
      </c>
      <c r="E26" s="10" t="s">
        <v>25</v>
      </c>
      <c r="F26" s="5" t="s">
        <v>527</v>
      </c>
      <c r="G26" s="3">
        <f t="shared" si="0"/>
        <v>252</v>
      </c>
    </row>
    <row r="27" spans="2:7" x14ac:dyDescent="0.25">
      <c r="B27" t="s">
        <v>1528</v>
      </c>
      <c r="C27" s="3">
        <v>56</v>
      </c>
      <c r="E27" s="10" t="s">
        <v>25</v>
      </c>
      <c r="F27" s="5" t="s">
        <v>1528</v>
      </c>
      <c r="G27" s="3">
        <f t="shared" si="0"/>
        <v>56</v>
      </c>
    </row>
    <row r="28" spans="2:7" x14ac:dyDescent="0.25">
      <c r="B28" t="s">
        <v>126</v>
      </c>
      <c r="C28" s="3">
        <v>136</v>
      </c>
      <c r="E28" s="10" t="s">
        <v>25</v>
      </c>
      <c r="F28" s="5" t="s">
        <v>126</v>
      </c>
      <c r="G28" s="3">
        <f t="shared" si="0"/>
        <v>136</v>
      </c>
    </row>
    <row r="29" spans="2:7" x14ac:dyDescent="0.25">
      <c r="B29" t="s">
        <v>1215</v>
      </c>
      <c r="C29" s="3">
        <v>168</v>
      </c>
      <c r="E29" s="10" t="s">
        <v>25</v>
      </c>
      <c r="F29" s="5" t="s">
        <v>1215</v>
      </c>
      <c r="G29" s="3">
        <f t="shared" si="0"/>
        <v>168</v>
      </c>
    </row>
    <row r="30" spans="2:7" x14ac:dyDescent="0.25">
      <c r="B30" t="s">
        <v>2291</v>
      </c>
      <c r="C30" s="3">
        <v>127</v>
      </c>
      <c r="E30" s="10" t="s">
        <v>25</v>
      </c>
      <c r="F30" s="5" t="s">
        <v>2291</v>
      </c>
      <c r="G30" s="3">
        <f t="shared" si="0"/>
        <v>127</v>
      </c>
    </row>
    <row r="31" spans="2:7" x14ac:dyDescent="0.25">
      <c r="B31" t="s">
        <v>693</v>
      </c>
      <c r="C31" s="3">
        <v>454</v>
      </c>
      <c r="E31" s="10" t="s">
        <v>25</v>
      </c>
      <c r="F31" s="5" t="s">
        <v>693</v>
      </c>
      <c r="G31" s="3">
        <f t="shared" si="0"/>
        <v>454</v>
      </c>
    </row>
    <row r="32" spans="2:7" x14ac:dyDescent="0.25">
      <c r="B32" t="s">
        <v>588</v>
      </c>
      <c r="C32" s="3">
        <v>151</v>
      </c>
      <c r="E32" s="10" t="s">
        <v>25</v>
      </c>
      <c r="F32" s="5" t="s">
        <v>588</v>
      </c>
      <c r="G32" s="3">
        <f t="shared" si="0"/>
        <v>151</v>
      </c>
    </row>
    <row r="33" spans="2:7" x14ac:dyDescent="0.25">
      <c r="B33" t="s">
        <v>240</v>
      </c>
      <c r="C33" s="3">
        <v>4224</v>
      </c>
      <c r="E33" s="10" t="s">
        <v>25</v>
      </c>
      <c r="F33" s="5" t="s">
        <v>240</v>
      </c>
      <c r="G33" s="3">
        <f t="shared" si="0"/>
        <v>4224</v>
      </c>
    </row>
    <row r="34" spans="2:7" x14ac:dyDescent="0.25">
      <c r="B34" t="s">
        <v>82</v>
      </c>
      <c r="C34" s="3">
        <v>983</v>
      </c>
      <c r="E34" s="10" t="s">
        <v>25</v>
      </c>
      <c r="F34" s="5" t="s">
        <v>82</v>
      </c>
      <c r="G34" s="3">
        <f t="shared" si="0"/>
        <v>983</v>
      </c>
    </row>
    <row r="35" spans="2:7" x14ac:dyDescent="0.25">
      <c r="B35" t="s">
        <v>5287</v>
      </c>
      <c r="C35" s="3">
        <v>30</v>
      </c>
      <c r="E35" s="10" t="s">
        <v>25</v>
      </c>
      <c r="F35" s="5" t="s">
        <v>5287</v>
      </c>
      <c r="G35" s="3">
        <f t="shared" si="0"/>
        <v>30</v>
      </c>
    </row>
    <row r="36" spans="2:7" x14ac:dyDescent="0.25">
      <c r="B36" t="s">
        <v>440</v>
      </c>
      <c r="C36" s="3">
        <v>1759</v>
      </c>
      <c r="E36" s="10" t="s">
        <v>25</v>
      </c>
      <c r="F36" s="5" t="s">
        <v>440</v>
      </c>
      <c r="G36" s="3">
        <f t="shared" si="0"/>
        <v>1759</v>
      </c>
    </row>
    <row r="37" spans="2:7" x14ac:dyDescent="0.25">
      <c r="B37" t="s">
        <v>572</v>
      </c>
      <c r="C37" s="3">
        <v>247</v>
      </c>
      <c r="E37" s="10" t="s">
        <v>25</v>
      </c>
      <c r="F37" s="5" t="s">
        <v>572</v>
      </c>
      <c r="G37" s="3">
        <f t="shared" si="0"/>
        <v>247</v>
      </c>
    </row>
    <row r="38" spans="2:7" x14ac:dyDescent="0.25">
      <c r="B38" t="s">
        <v>373</v>
      </c>
      <c r="C38" s="3">
        <v>499</v>
      </c>
      <c r="E38" s="10" t="s">
        <v>25</v>
      </c>
      <c r="F38" s="5" t="s">
        <v>373</v>
      </c>
      <c r="G38" s="3">
        <f t="shared" si="0"/>
        <v>499</v>
      </c>
    </row>
    <row r="39" spans="2:7" x14ac:dyDescent="0.25">
      <c r="B39" t="s">
        <v>134</v>
      </c>
      <c r="C39" s="3">
        <v>2153</v>
      </c>
      <c r="E39" s="10" t="s">
        <v>25</v>
      </c>
      <c r="F39" s="5" t="s">
        <v>134</v>
      </c>
      <c r="G39" s="3">
        <f t="shared" si="0"/>
        <v>2153</v>
      </c>
    </row>
    <row r="40" spans="2:7" x14ac:dyDescent="0.25">
      <c r="B40" t="s">
        <v>1221</v>
      </c>
      <c r="C40" s="3">
        <v>199</v>
      </c>
      <c r="E40" s="10" t="s">
        <v>25</v>
      </c>
      <c r="F40" s="5" t="s">
        <v>1221</v>
      </c>
      <c r="G40" s="3">
        <f t="shared" si="0"/>
        <v>199</v>
      </c>
    </row>
    <row r="41" spans="2:7" x14ac:dyDescent="0.25">
      <c r="B41" t="s">
        <v>341</v>
      </c>
      <c r="C41" s="3">
        <v>172</v>
      </c>
      <c r="E41" s="10" t="s">
        <v>25</v>
      </c>
      <c r="F41" s="5" t="s">
        <v>341</v>
      </c>
      <c r="G41" s="3">
        <f t="shared" si="0"/>
        <v>172</v>
      </c>
    </row>
    <row r="42" spans="2:7" x14ac:dyDescent="0.25">
      <c r="B42" t="s">
        <v>4194</v>
      </c>
      <c r="C42" s="3">
        <v>42</v>
      </c>
      <c r="E42" s="10" t="s">
        <v>25</v>
      </c>
      <c r="F42" s="5" t="s">
        <v>4194</v>
      </c>
      <c r="G42" s="3">
        <f t="shared" si="0"/>
        <v>42</v>
      </c>
    </row>
    <row r="43" spans="2:7" x14ac:dyDescent="0.25">
      <c r="B43" t="s">
        <v>300</v>
      </c>
      <c r="C43" s="3">
        <v>681</v>
      </c>
      <c r="E43" s="10" t="s">
        <v>25</v>
      </c>
      <c r="F43" s="5" t="s">
        <v>300</v>
      </c>
      <c r="G43" s="3">
        <f t="shared" si="0"/>
        <v>681</v>
      </c>
    </row>
    <row r="44" spans="2:7" x14ac:dyDescent="0.25">
      <c r="B44" t="s">
        <v>96</v>
      </c>
      <c r="C44" s="3">
        <v>3724</v>
      </c>
      <c r="E44" s="10" t="s">
        <v>25</v>
      </c>
      <c r="F44" s="5" t="s">
        <v>96</v>
      </c>
      <c r="G44" s="3">
        <f t="shared" si="0"/>
        <v>3724</v>
      </c>
    </row>
    <row r="45" spans="2:7" x14ac:dyDescent="0.25">
      <c r="B45" t="s">
        <v>111</v>
      </c>
      <c r="C45" s="3">
        <v>219</v>
      </c>
      <c r="E45" s="10" t="s">
        <v>25</v>
      </c>
      <c r="F45" s="5" t="s">
        <v>111</v>
      </c>
      <c r="G45" s="3">
        <f t="shared" si="0"/>
        <v>219</v>
      </c>
    </row>
    <row r="46" spans="2:7" x14ac:dyDescent="0.25">
      <c r="B46" t="s">
        <v>4115</v>
      </c>
      <c r="C46" s="3">
        <v>50</v>
      </c>
      <c r="E46" s="10" t="s">
        <v>25</v>
      </c>
      <c r="F46" s="5" t="s">
        <v>4115</v>
      </c>
      <c r="G46" s="3">
        <f t="shared" si="0"/>
        <v>50</v>
      </c>
    </row>
    <row r="47" spans="2:7" x14ac:dyDescent="0.25">
      <c r="B47" t="s">
        <v>287</v>
      </c>
      <c r="C47" s="3">
        <v>893</v>
      </c>
      <c r="E47" s="10" t="s">
        <v>25</v>
      </c>
      <c r="F47" s="5" t="s">
        <v>287</v>
      </c>
      <c r="G47" s="3">
        <f t="shared" si="0"/>
        <v>893</v>
      </c>
    </row>
    <row r="48" spans="2:7" x14ac:dyDescent="0.25">
      <c r="B48" t="s">
        <v>89</v>
      </c>
      <c r="C48" s="3">
        <v>1883</v>
      </c>
      <c r="E48" s="10" t="s">
        <v>25</v>
      </c>
      <c r="F48" s="5" t="s">
        <v>89</v>
      </c>
      <c r="G48" s="3">
        <f t="shared" si="0"/>
        <v>1883</v>
      </c>
    </row>
    <row r="49" spans="2:7" x14ac:dyDescent="0.25">
      <c r="B49" t="s">
        <v>5813</v>
      </c>
      <c r="C49" s="3">
        <v>18</v>
      </c>
      <c r="E49" s="10" t="s">
        <v>25</v>
      </c>
      <c r="F49" s="5" t="s">
        <v>5813</v>
      </c>
      <c r="G49" s="3">
        <f t="shared" si="0"/>
        <v>18</v>
      </c>
    </row>
    <row r="50" spans="2:7" x14ac:dyDescent="0.25">
      <c r="B50" t="s">
        <v>105</v>
      </c>
      <c r="C50" s="3">
        <v>463</v>
      </c>
      <c r="E50" s="10" t="s">
        <v>25</v>
      </c>
      <c r="F50" s="5" t="s">
        <v>105</v>
      </c>
      <c r="G50" s="3">
        <f t="shared" si="0"/>
        <v>463</v>
      </c>
    </row>
    <row r="51" spans="2:7" x14ac:dyDescent="0.25">
      <c r="B51" t="s">
        <v>5623</v>
      </c>
      <c r="C51" s="3">
        <v>4</v>
      </c>
      <c r="E51" s="10" t="s">
        <v>25</v>
      </c>
      <c r="F51" s="5" t="s">
        <v>5623</v>
      </c>
      <c r="G51" s="3">
        <f t="shared" si="0"/>
        <v>4</v>
      </c>
    </row>
    <row r="656" spans="3:4" x14ac:dyDescent="0.25">
      <c r="C656" s="3"/>
      <c r="D656" s="3"/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@0!;>9
</file>

<file path=customXml/item2.xml>��17>@2548B5 745AL >?8A0=85 >17>@0
</file>

<file path=customXml/itemProps1.xml><?xml version="1.0" encoding="utf-8"?>
<ds:datastoreItem xmlns:ds="http://schemas.openxmlformats.org/officeDocument/2006/customXml" ds:itemID="{C016881A-99B7-4C24-9B92-1CA5D967EDEA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775F3F9E-8187-4CEE-A114-EDA50441AF8F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2</vt:i4>
      </vt:variant>
    </vt:vector>
  </HeadingPairs>
  <TitlesOfParts>
    <vt:vector size="9" baseType="lpstr">
      <vt:lpstr>Orders</vt:lpstr>
      <vt:lpstr>People</vt:lpstr>
      <vt:lpstr>Returns</vt:lpstr>
      <vt:lpstr>PivotTable1</vt:lpstr>
      <vt:lpstr>Profit by category</vt:lpstr>
      <vt:lpstr>Salers KPI</vt:lpstr>
      <vt:lpstr>Картограмма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Artem Shoshin</cp:lastModifiedBy>
  <dcterms:created xsi:type="dcterms:W3CDTF">2019-07-08T16:52:48Z</dcterms:created>
  <dcterms:modified xsi:type="dcterms:W3CDTF">2021-11-05T12:21:41Z</dcterms:modified>
</cp:coreProperties>
</file>