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2" windowWidth="19980" windowHeight="8580" activeTab="2"/>
  </bookViews>
  <sheets>
    <sheet name="4C-INF" sheetId="1" r:id="rId1"/>
    <sheet name="4D-KOM" sheetId="2" r:id="rId2"/>
    <sheet name="4L-MAN" sheetId="3" r:id="rId3"/>
    <sheet name="4K-MAN" sheetId="5" r:id="rId4"/>
  </sheets>
  <calcPr calcId="144525"/>
</workbook>
</file>

<file path=xl/calcChain.xml><?xml version="1.0" encoding="utf-8"?>
<calcChain xmlns="http://schemas.openxmlformats.org/spreadsheetml/2006/main">
  <c r="N62" i="5" l="1"/>
  <c r="O62" i="5" s="1"/>
  <c r="M62" i="5"/>
  <c r="I62" i="5"/>
  <c r="N61" i="5"/>
  <c r="O61" i="5" s="1"/>
  <c r="M61" i="5"/>
  <c r="I61" i="5"/>
  <c r="N60" i="5"/>
  <c r="O60" i="5" s="1"/>
  <c r="M60" i="5"/>
  <c r="I60" i="5"/>
  <c r="N59" i="5"/>
  <c r="O59" i="5" s="1"/>
  <c r="M59" i="5"/>
  <c r="I59" i="5"/>
  <c r="M58" i="5"/>
  <c r="I58" i="5"/>
  <c r="N58" i="5" s="1"/>
  <c r="O58" i="5" s="1"/>
  <c r="M57" i="5"/>
  <c r="I57" i="5"/>
  <c r="N57" i="5" s="1"/>
  <c r="O57" i="5" s="1"/>
  <c r="M56" i="5"/>
  <c r="I56" i="5"/>
  <c r="N56" i="5" s="1"/>
  <c r="O56" i="5" s="1"/>
  <c r="M55" i="5"/>
  <c r="I55" i="5"/>
  <c r="N55" i="5" s="1"/>
  <c r="O55" i="5" s="1"/>
  <c r="M54" i="5"/>
  <c r="I54" i="5"/>
  <c r="N54" i="5" s="1"/>
  <c r="O54" i="5" s="1"/>
  <c r="M53" i="5"/>
  <c r="I53" i="5"/>
  <c r="N53" i="5" s="1"/>
  <c r="O53" i="5" s="1"/>
  <c r="M52" i="5"/>
  <c r="I52" i="5"/>
  <c r="N52" i="5" s="1"/>
  <c r="O52" i="5" s="1"/>
  <c r="M51" i="5"/>
  <c r="I51" i="5"/>
  <c r="N51" i="5" s="1"/>
  <c r="O51" i="5" s="1"/>
  <c r="M50" i="5"/>
  <c r="I50" i="5"/>
  <c r="N50" i="5" s="1"/>
  <c r="O50" i="5" s="1"/>
  <c r="M49" i="5"/>
  <c r="I49" i="5"/>
  <c r="N49" i="5" s="1"/>
  <c r="O49" i="5" s="1"/>
  <c r="M48" i="5"/>
  <c r="I48" i="5"/>
  <c r="N48" i="5" s="1"/>
  <c r="O48" i="5" s="1"/>
  <c r="M47" i="5"/>
  <c r="I47" i="5"/>
  <c r="N47" i="5" s="1"/>
  <c r="O47" i="5" s="1"/>
  <c r="M46" i="5"/>
  <c r="I46" i="5"/>
  <c r="N46" i="5" s="1"/>
  <c r="O46" i="5" s="1"/>
  <c r="M45" i="5"/>
  <c r="I45" i="5"/>
  <c r="N45" i="5" s="1"/>
  <c r="O45" i="5" s="1"/>
  <c r="M44" i="5"/>
  <c r="I44" i="5"/>
  <c r="N44" i="5" s="1"/>
  <c r="O44" i="5" s="1"/>
  <c r="M43" i="5"/>
  <c r="I43" i="5"/>
  <c r="N43" i="5" s="1"/>
  <c r="O43" i="5" s="1"/>
  <c r="M42" i="5"/>
  <c r="I42" i="5"/>
  <c r="N42" i="5" s="1"/>
  <c r="O42" i="5" s="1"/>
  <c r="M41" i="5"/>
  <c r="I41" i="5"/>
  <c r="N41" i="5" s="1"/>
  <c r="O41" i="5" s="1"/>
  <c r="M40" i="5"/>
  <c r="I40" i="5"/>
  <c r="N40" i="5" s="1"/>
  <c r="O40" i="5" s="1"/>
  <c r="M39" i="5"/>
  <c r="I39" i="5"/>
  <c r="N39" i="5" s="1"/>
  <c r="O39" i="5" s="1"/>
  <c r="M38" i="5"/>
  <c r="I38" i="5"/>
  <c r="N38" i="5" s="1"/>
  <c r="O38" i="5" s="1"/>
  <c r="M37" i="5"/>
  <c r="I37" i="5"/>
  <c r="N37" i="5" s="1"/>
  <c r="O37" i="5" s="1"/>
  <c r="M36" i="5"/>
  <c r="I36" i="5"/>
  <c r="N36" i="5" s="1"/>
  <c r="O36" i="5" s="1"/>
  <c r="M35" i="5"/>
  <c r="I35" i="5"/>
  <c r="N35" i="5" s="1"/>
  <c r="O35" i="5" s="1"/>
  <c r="M34" i="5"/>
  <c r="I34" i="5"/>
  <c r="N34" i="5" s="1"/>
  <c r="O34" i="5" s="1"/>
  <c r="M33" i="5"/>
  <c r="I33" i="5"/>
  <c r="N33" i="5" s="1"/>
  <c r="O33" i="5" s="1"/>
  <c r="M32" i="5"/>
  <c r="I32" i="5"/>
  <c r="N32" i="5" s="1"/>
  <c r="O32" i="5" s="1"/>
  <c r="M31" i="5"/>
  <c r="I31" i="5"/>
  <c r="N31" i="5" s="1"/>
  <c r="O31" i="5" s="1"/>
  <c r="M30" i="5"/>
  <c r="I30" i="5"/>
  <c r="N30" i="5" s="1"/>
  <c r="O30" i="5" s="1"/>
  <c r="M29" i="5"/>
  <c r="I29" i="5"/>
  <c r="N29" i="5" s="1"/>
  <c r="O29" i="5" s="1"/>
  <c r="M28" i="5"/>
  <c r="I28" i="5"/>
  <c r="N28" i="5" s="1"/>
  <c r="O28" i="5" s="1"/>
  <c r="M27" i="5"/>
  <c r="I27" i="5"/>
  <c r="N27" i="5" s="1"/>
  <c r="O27" i="5" s="1"/>
  <c r="M26" i="5"/>
  <c r="I26" i="5"/>
  <c r="N26" i="5" s="1"/>
  <c r="O26" i="5" s="1"/>
  <c r="M25" i="5"/>
  <c r="I25" i="5"/>
  <c r="N25" i="5" s="1"/>
  <c r="O25" i="5" s="1"/>
  <c r="N24" i="5"/>
  <c r="O24" i="5" s="1"/>
  <c r="M24" i="5"/>
  <c r="I24" i="5"/>
  <c r="N23" i="5"/>
  <c r="O23" i="5" s="1"/>
  <c r="M23" i="5"/>
  <c r="I23" i="5"/>
  <c r="M22" i="5"/>
  <c r="I22" i="5"/>
  <c r="N22" i="5" s="1"/>
  <c r="O22" i="5" s="1"/>
  <c r="M21" i="5"/>
  <c r="I21" i="5"/>
  <c r="N21" i="5" s="1"/>
  <c r="O21" i="5" s="1"/>
  <c r="N20" i="5"/>
  <c r="O20" i="5" s="1"/>
  <c r="M20" i="5"/>
  <c r="I20" i="5"/>
  <c r="N19" i="5"/>
  <c r="O19" i="5" s="1"/>
  <c r="M19" i="5"/>
  <c r="I19" i="5"/>
  <c r="M18" i="5"/>
  <c r="I18" i="5"/>
  <c r="N18" i="5" s="1"/>
  <c r="O18" i="5" s="1"/>
  <c r="M17" i="5"/>
  <c r="I17" i="5"/>
  <c r="N17" i="5" s="1"/>
  <c r="O17" i="5" s="1"/>
  <c r="N16" i="5"/>
  <c r="O16" i="5" s="1"/>
  <c r="M16" i="5"/>
  <c r="I16" i="5"/>
  <c r="N15" i="5"/>
  <c r="O15" i="5" s="1"/>
  <c r="M15" i="5"/>
  <c r="I15" i="5"/>
  <c r="M14" i="5"/>
  <c r="I14" i="5"/>
  <c r="N14" i="5" s="1"/>
  <c r="O14" i="5" s="1"/>
  <c r="M13" i="5"/>
  <c r="I13" i="5"/>
  <c r="N13" i="5" s="1"/>
  <c r="O13" i="5" s="1"/>
  <c r="N12" i="5"/>
  <c r="O12" i="5" s="1"/>
  <c r="M12" i="5"/>
  <c r="I12" i="5"/>
  <c r="N11" i="5"/>
  <c r="O11" i="5" s="1"/>
  <c r="M11" i="5"/>
  <c r="I11" i="5"/>
  <c r="I63" i="3"/>
  <c r="M63" i="3"/>
  <c r="I64" i="3"/>
  <c r="M64" i="3"/>
  <c r="I65" i="3"/>
  <c r="M65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M62" i="3"/>
  <c r="M61" i="3"/>
  <c r="M60" i="3"/>
  <c r="M59" i="3"/>
  <c r="M58" i="3"/>
  <c r="M57" i="3"/>
  <c r="M56" i="3"/>
  <c r="M55" i="3"/>
  <c r="M54" i="3"/>
  <c r="M53" i="3"/>
  <c r="N53" i="3" s="1"/>
  <c r="O53" i="3" s="1"/>
  <c r="M52" i="3"/>
  <c r="M51" i="3"/>
  <c r="M50" i="3"/>
  <c r="M49" i="3"/>
  <c r="N49" i="3" s="1"/>
  <c r="O49" i="3" s="1"/>
  <c r="M48" i="3"/>
  <c r="M47" i="3"/>
  <c r="M46" i="3"/>
  <c r="M45" i="3"/>
  <c r="N45" i="3" s="1"/>
  <c r="O45" i="3" s="1"/>
  <c r="M44" i="3"/>
  <c r="M43" i="3"/>
  <c r="M42" i="3"/>
  <c r="M41" i="3"/>
  <c r="N41" i="3" s="1"/>
  <c r="O41" i="3" s="1"/>
  <c r="M40" i="3"/>
  <c r="M39" i="3"/>
  <c r="M38" i="3"/>
  <c r="M37" i="3"/>
  <c r="N37" i="3" s="1"/>
  <c r="O37" i="3" s="1"/>
  <c r="M36" i="3"/>
  <c r="M35" i="3"/>
  <c r="M34" i="3"/>
  <c r="M33" i="3"/>
  <c r="N33" i="3" s="1"/>
  <c r="O33" i="3" s="1"/>
  <c r="M32" i="3"/>
  <c r="M31" i="3"/>
  <c r="M30" i="3"/>
  <c r="M29" i="3"/>
  <c r="N29" i="3" s="1"/>
  <c r="O29" i="3" s="1"/>
  <c r="M28" i="3"/>
  <c r="M27" i="3"/>
  <c r="M26" i="3"/>
  <c r="M25" i="3"/>
  <c r="N25" i="3" s="1"/>
  <c r="O25" i="3" s="1"/>
  <c r="M24" i="3"/>
  <c r="M23" i="3"/>
  <c r="M22" i="3"/>
  <c r="M21" i="3"/>
  <c r="N21" i="3" s="1"/>
  <c r="O21" i="3" s="1"/>
  <c r="M20" i="3"/>
  <c r="M19" i="3"/>
  <c r="M18" i="3"/>
  <c r="M17" i="3"/>
  <c r="N17" i="3" s="1"/>
  <c r="O17" i="3" s="1"/>
  <c r="M16" i="3"/>
  <c r="M15" i="3"/>
  <c r="M14" i="3"/>
  <c r="M13" i="3"/>
  <c r="N13" i="3" s="1"/>
  <c r="O13" i="3" s="1"/>
  <c r="M12" i="3"/>
  <c r="M11" i="3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N14" i="3" l="1"/>
  <c r="O14" i="3" s="1"/>
  <c r="N18" i="3"/>
  <c r="O18" i="3" s="1"/>
  <c r="N22" i="3"/>
  <c r="O22" i="3" s="1"/>
  <c r="N26" i="3"/>
  <c r="O26" i="3" s="1"/>
  <c r="N30" i="3"/>
  <c r="O30" i="3" s="1"/>
  <c r="N34" i="3"/>
  <c r="O34" i="3" s="1"/>
  <c r="N38" i="3"/>
  <c r="O38" i="3" s="1"/>
  <c r="N42" i="3"/>
  <c r="O42" i="3" s="1"/>
  <c r="N46" i="3"/>
  <c r="O46" i="3" s="1"/>
  <c r="N50" i="3"/>
  <c r="O50" i="3" s="1"/>
  <c r="N54" i="3"/>
  <c r="O54" i="3" s="1"/>
  <c r="N58" i="3"/>
  <c r="O58" i="3" s="1"/>
  <c r="N62" i="3"/>
  <c r="O62" i="3" s="1"/>
  <c r="N59" i="3"/>
  <c r="O59" i="3" s="1"/>
  <c r="N55" i="3"/>
  <c r="O55" i="3" s="1"/>
  <c r="N51" i="3"/>
  <c r="O51" i="3" s="1"/>
  <c r="N47" i="3"/>
  <c r="O47" i="3" s="1"/>
  <c r="N43" i="3"/>
  <c r="O43" i="3" s="1"/>
  <c r="N39" i="3"/>
  <c r="O39" i="3" s="1"/>
  <c r="N35" i="3"/>
  <c r="O35" i="3" s="1"/>
  <c r="N31" i="3"/>
  <c r="O31" i="3" s="1"/>
  <c r="N27" i="3"/>
  <c r="O27" i="3" s="1"/>
  <c r="N23" i="3"/>
  <c r="O23" i="3" s="1"/>
  <c r="N19" i="3"/>
  <c r="O19" i="3" s="1"/>
  <c r="N15" i="3"/>
  <c r="O15" i="3" s="1"/>
  <c r="N11" i="3"/>
  <c r="O11" i="3" s="1"/>
  <c r="N64" i="3"/>
  <c r="O64" i="3" s="1"/>
  <c r="N12" i="3"/>
  <c r="O12" i="3" s="1"/>
  <c r="N16" i="3"/>
  <c r="O16" i="3" s="1"/>
  <c r="N20" i="3"/>
  <c r="O20" i="3" s="1"/>
  <c r="N24" i="3"/>
  <c r="O24" i="3" s="1"/>
  <c r="N28" i="3"/>
  <c r="O28" i="3" s="1"/>
  <c r="N32" i="3"/>
  <c r="O32" i="3" s="1"/>
  <c r="N36" i="3"/>
  <c r="O36" i="3" s="1"/>
  <c r="N40" i="3"/>
  <c r="O40" i="3" s="1"/>
  <c r="N44" i="3"/>
  <c r="O44" i="3" s="1"/>
  <c r="N48" i="3"/>
  <c r="O48" i="3" s="1"/>
  <c r="N52" i="3"/>
  <c r="O52" i="3" s="1"/>
  <c r="N56" i="3"/>
  <c r="O56" i="3" s="1"/>
  <c r="N60" i="3"/>
  <c r="O60" i="3" s="1"/>
  <c r="N61" i="3"/>
  <c r="O61" i="3" s="1"/>
  <c r="N57" i="3"/>
  <c r="O57" i="3" s="1"/>
  <c r="N65" i="3"/>
  <c r="O65" i="3" s="1"/>
  <c r="N63" i="3"/>
  <c r="O63" i="3" s="1"/>
  <c r="M62" i="2" l="1"/>
  <c r="N62" i="2" s="1"/>
  <c r="O62" i="2" s="1"/>
  <c r="M61" i="2"/>
  <c r="N61" i="2" s="1"/>
  <c r="O61" i="2" s="1"/>
  <c r="M60" i="2"/>
  <c r="N60" i="2" s="1"/>
  <c r="O60" i="2" s="1"/>
  <c r="M59" i="2"/>
  <c r="N59" i="2" s="1"/>
  <c r="O59" i="2" s="1"/>
  <c r="M58" i="2"/>
  <c r="N58" i="2" s="1"/>
  <c r="O58" i="2" s="1"/>
  <c r="M57" i="2"/>
  <c r="N57" i="2"/>
  <c r="O57" i="2" s="1"/>
  <c r="M56" i="2"/>
  <c r="N56" i="2" s="1"/>
  <c r="O56" i="2" s="1"/>
  <c r="M55" i="2"/>
  <c r="N55" i="2" s="1"/>
  <c r="O55" i="2" s="1"/>
  <c r="M54" i="2"/>
  <c r="N54" i="2" s="1"/>
  <c r="O54" i="2" s="1"/>
  <c r="M53" i="2"/>
  <c r="N53" i="2"/>
  <c r="O53" i="2" s="1"/>
  <c r="M52" i="2"/>
  <c r="N52" i="2" s="1"/>
  <c r="O52" i="2" s="1"/>
  <c r="M51" i="2"/>
  <c r="N51" i="2" s="1"/>
  <c r="O51" i="2" s="1"/>
  <c r="M50" i="2"/>
  <c r="N50" i="2" s="1"/>
  <c r="O50" i="2" s="1"/>
  <c r="M49" i="2"/>
  <c r="N49" i="2"/>
  <c r="O49" i="2" s="1"/>
  <c r="M48" i="2"/>
  <c r="N48" i="2" s="1"/>
  <c r="O48" i="2" s="1"/>
  <c r="M47" i="2"/>
  <c r="N47" i="2" s="1"/>
  <c r="O47" i="2" s="1"/>
  <c r="M46" i="2"/>
  <c r="N46" i="2" s="1"/>
  <c r="O46" i="2" s="1"/>
  <c r="M45" i="2"/>
  <c r="N45" i="2"/>
  <c r="O45" i="2" s="1"/>
  <c r="M44" i="2"/>
  <c r="N44" i="2" s="1"/>
  <c r="O44" i="2" s="1"/>
  <c r="M43" i="2"/>
  <c r="N43" i="2" s="1"/>
  <c r="O43" i="2" s="1"/>
  <c r="M42" i="2"/>
  <c r="N42" i="2" s="1"/>
  <c r="O42" i="2" s="1"/>
  <c r="M41" i="2"/>
  <c r="N41" i="2"/>
  <c r="O41" i="2" s="1"/>
  <c r="M40" i="2"/>
  <c r="N40" i="2" s="1"/>
  <c r="O40" i="2" s="1"/>
  <c r="M39" i="2"/>
  <c r="N39" i="2" s="1"/>
  <c r="O39" i="2" s="1"/>
  <c r="M38" i="2"/>
  <c r="N38" i="2" s="1"/>
  <c r="O38" i="2" s="1"/>
  <c r="M37" i="2"/>
  <c r="N37" i="2"/>
  <c r="O37" i="2" s="1"/>
  <c r="M36" i="2"/>
  <c r="N36" i="2" s="1"/>
  <c r="O36" i="2" s="1"/>
  <c r="M35" i="2"/>
  <c r="N35" i="2" s="1"/>
  <c r="O35" i="2" s="1"/>
  <c r="M34" i="2"/>
  <c r="N34" i="2" s="1"/>
  <c r="O34" i="2" s="1"/>
  <c r="M33" i="2"/>
  <c r="N33" i="2"/>
  <c r="O33" i="2" s="1"/>
  <c r="M32" i="2"/>
  <c r="N32" i="2" s="1"/>
  <c r="O32" i="2" s="1"/>
  <c r="M31" i="2"/>
  <c r="N31" i="2" s="1"/>
  <c r="O31" i="2" s="1"/>
  <c r="M30" i="2"/>
  <c r="N30" i="2" s="1"/>
  <c r="O30" i="2" s="1"/>
  <c r="M29" i="2"/>
  <c r="N29" i="2"/>
  <c r="O29" i="2" s="1"/>
  <c r="M28" i="2"/>
  <c r="M27" i="2"/>
  <c r="N27" i="2"/>
  <c r="O27" i="2" s="1"/>
  <c r="M26" i="2"/>
  <c r="M25" i="2"/>
  <c r="I25" i="2"/>
  <c r="N25" i="2" s="1"/>
  <c r="O25" i="2" s="1"/>
  <c r="M24" i="2"/>
  <c r="I24" i="2"/>
  <c r="M23" i="2"/>
  <c r="I23" i="2"/>
  <c r="N23" i="2" s="1"/>
  <c r="O23" i="2" s="1"/>
  <c r="M22" i="2"/>
  <c r="I22" i="2"/>
  <c r="M21" i="2"/>
  <c r="I21" i="2"/>
  <c r="N21" i="2" s="1"/>
  <c r="O21" i="2" s="1"/>
  <c r="M20" i="2"/>
  <c r="I20" i="2"/>
  <c r="M19" i="2"/>
  <c r="I19" i="2"/>
  <c r="N19" i="2" s="1"/>
  <c r="O19" i="2" s="1"/>
  <c r="M18" i="2"/>
  <c r="I18" i="2"/>
  <c r="M17" i="2"/>
  <c r="I17" i="2"/>
  <c r="N17" i="2" s="1"/>
  <c r="O17" i="2" s="1"/>
  <c r="M16" i="2"/>
  <c r="I16" i="2"/>
  <c r="M15" i="2"/>
  <c r="I15" i="2"/>
  <c r="N15" i="2" s="1"/>
  <c r="O15" i="2" s="1"/>
  <c r="M14" i="2"/>
  <c r="I14" i="2"/>
  <c r="M13" i="2"/>
  <c r="I13" i="2"/>
  <c r="N13" i="2" s="1"/>
  <c r="O13" i="2" s="1"/>
  <c r="M12" i="2"/>
  <c r="I12" i="2"/>
  <c r="M11" i="2"/>
  <c r="I11" i="2"/>
  <c r="N11" i="2" s="1"/>
  <c r="O11" i="2" s="1"/>
  <c r="I55" i="1"/>
  <c r="N55" i="1" s="1"/>
  <c r="O55" i="1" s="1"/>
  <c r="M55" i="1"/>
  <c r="I56" i="1"/>
  <c r="N56" i="1" s="1"/>
  <c r="O56" i="1" s="1"/>
  <c r="M56" i="1"/>
  <c r="I57" i="1"/>
  <c r="N57" i="1" s="1"/>
  <c r="O57" i="1" s="1"/>
  <c r="M57" i="1"/>
  <c r="I58" i="1"/>
  <c r="N58" i="1" s="1"/>
  <c r="O58" i="1" s="1"/>
  <c r="M58" i="1"/>
  <c r="I59" i="1"/>
  <c r="N59" i="1" s="1"/>
  <c r="O59" i="1" s="1"/>
  <c r="M59" i="1"/>
  <c r="I60" i="1"/>
  <c r="N60" i="1" s="1"/>
  <c r="O60" i="1" s="1"/>
  <c r="M60" i="1"/>
  <c r="I61" i="1"/>
  <c r="N61" i="1" s="1"/>
  <c r="O61" i="1" s="1"/>
  <c r="M61" i="1"/>
  <c r="I62" i="1"/>
  <c r="N62" i="1" s="1"/>
  <c r="O62" i="1" s="1"/>
  <c r="M62" i="1"/>
  <c r="M54" i="1"/>
  <c r="I54" i="1"/>
  <c r="N54" i="1" s="1"/>
  <c r="O54" i="1" s="1"/>
  <c r="M53" i="1"/>
  <c r="I53" i="1"/>
  <c r="N53" i="1" s="1"/>
  <c r="O53" i="1" s="1"/>
  <c r="M52" i="1"/>
  <c r="I52" i="1"/>
  <c r="N52" i="1" s="1"/>
  <c r="O52" i="1" s="1"/>
  <c r="M51" i="1"/>
  <c r="I51" i="1"/>
  <c r="N51" i="1" s="1"/>
  <c r="O51" i="1" s="1"/>
  <c r="M50" i="1"/>
  <c r="I50" i="1"/>
  <c r="N50" i="1" s="1"/>
  <c r="O50" i="1" s="1"/>
  <c r="M49" i="1"/>
  <c r="I49" i="1"/>
  <c r="N49" i="1" s="1"/>
  <c r="O49" i="1" s="1"/>
  <c r="M48" i="1"/>
  <c r="I48" i="1"/>
  <c r="N48" i="1" s="1"/>
  <c r="O48" i="1" s="1"/>
  <c r="M47" i="1"/>
  <c r="I47" i="1"/>
  <c r="N47" i="1" s="1"/>
  <c r="O47" i="1" s="1"/>
  <c r="M46" i="1"/>
  <c r="I46" i="1"/>
  <c r="N46" i="1" s="1"/>
  <c r="O46" i="1" s="1"/>
  <c r="M45" i="1"/>
  <c r="I45" i="1"/>
  <c r="N45" i="1" s="1"/>
  <c r="O45" i="1" s="1"/>
  <c r="M44" i="1"/>
  <c r="I44" i="1"/>
  <c r="N44" i="1" s="1"/>
  <c r="O44" i="1" s="1"/>
  <c r="M43" i="1"/>
  <c r="I43" i="1"/>
  <c r="N43" i="1" s="1"/>
  <c r="O43" i="1" s="1"/>
  <c r="M42" i="1"/>
  <c r="I42" i="1"/>
  <c r="N42" i="1" s="1"/>
  <c r="O42" i="1" s="1"/>
  <c r="M41" i="1"/>
  <c r="I41" i="1"/>
  <c r="N41" i="1" s="1"/>
  <c r="O41" i="1" s="1"/>
  <c r="M40" i="1"/>
  <c r="I40" i="1"/>
  <c r="N40" i="1" s="1"/>
  <c r="O40" i="1" s="1"/>
  <c r="M39" i="1"/>
  <c r="I39" i="1"/>
  <c r="M38" i="1"/>
  <c r="I38" i="1"/>
  <c r="N38" i="1" s="1"/>
  <c r="O38" i="1" s="1"/>
  <c r="M37" i="1"/>
  <c r="I37" i="1"/>
  <c r="N37" i="1" s="1"/>
  <c r="O37" i="1" s="1"/>
  <c r="M36" i="1"/>
  <c r="I36" i="1"/>
  <c r="M35" i="1"/>
  <c r="I35" i="1"/>
  <c r="N35" i="1" s="1"/>
  <c r="O35" i="1" s="1"/>
  <c r="M34" i="1"/>
  <c r="I34" i="1"/>
  <c r="N34" i="1" s="1"/>
  <c r="O34" i="1" s="1"/>
  <c r="M33" i="1"/>
  <c r="I33" i="1"/>
  <c r="N33" i="1" s="1"/>
  <c r="O33" i="1" s="1"/>
  <c r="M32" i="1"/>
  <c r="I32" i="1"/>
  <c r="M31" i="1"/>
  <c r="I31" i="1"/>
  <c r="N31" i="1" s="1"/>
  <c r="O31" i="1" s="1"/>
  <c r="M30" i="1"/>
  <c r="I30" i="1"/>
  <c r="N30" i="1" s="1"/>
  <c r="O30" i="1" s="1"/>
  <c r="M29" i="1"/>
  <c r="I29" i="1"/>
  <c r="N29" i="1" s="1"/>
  <c r="O29" i="1" s="1"/>
  <c r="M28" i="1"/>
  <c r="I28" i="1"/>
  <c r="N28" i="1" s="1"/>
  <c r="O28" i="1" s="1"/>
  <c r="M27" i="1"/>
  <c r="I27" i="1"/>
  <c r="N27" i="1" s="1"/>
  <c r="O27" i="1" s="1"/>
  <c r="M26" i="1"/>
  <c r="I26" i="1"/>
  <c r="N26" i="1" s="1"/>
  <c r="O26" i="1" s="1"/>
  <c r="M25" i="1"/>
  <c r="I25" i="1"/>
  <c r="N25" i="1" s="1"/>
  <c r="O25" i="1" s="1"/>
  <c r="M24" i="1"/>
  <c r="I24" i="1"/>
  <c r="N24" i="1" s="1"/>
  <c r="O24" i="1" s="1"/>
  <c r="M23" i="1"/>
  <c r="I23" i="1"/>
  <c r="N23" i="1" s="1"/>
  <c r="O23" i="1" s="1"/>
  <c r="M22" i="1"/>
  <c r="I22" i="1"/>
  <c r="N22" i="1" s="1"/>
  <c r="O22" i="1" s="1"/>
  <c r="M21" i="1"/>
  <c r="I21" i="1"/>
  <c r="N21" i="1" s="1"/>
  <c r="O21" i="1" s="1"/>
  <c r="M20" i="1"/>
  <c r="I20" i="1"/>
  <c r="N20" i="1" s="1"/>
  <c r="O20" i="1" s="1"/>
  <c r="M19" i="1"/>
  <c r="I19" i="1"/>
  <c r="N19" i="1" s="1"/>
  <c r="O19" i="1" s="1"/>
  <c r="M18" i="1"/>
  <c r="I18" i="1"/>
  <c r="N18" i="1" s="1"/>
  <c r="O18" i="1" s="1"/>
  <c r="M17" i="1"/>
  <c r="I17" i="1"/>
  <c r="N17" i="1" s="1"/>
  <c r="O17" i="1" s="1"/>
  <c r="M16" i="1"/>
  <c r="I16" i="1"/>
  <c r="N16" i="1" s="1"/>
  <c r="O16" i="1" s="1"/>
  <c r="M15" i="1"/>
  <c r="I15" i="1"/>
  <c r="N15" i="1" s="1"/>
  <c r="O15" i="1" s="1"/>
  <c r="M14" i="1"/>
  <c r="I14" i="1"/>
  <c r="N14" i="1" s="1"/>
  <c r="O14" i="1" s="1"/>
  <c r="M13" i="1"/>
  <c r="I13" i="1"/>
  <c r="N13" i="1" s="1"/>
  <c r="O13" i="1" s="1"/>
  <c r="M12" i="1"/>
  <c r="I12" i="1"/>
  <c r="N12" i="1" s="1"/>
  <c r="O12" i="1" s="1"/>
  <c r="M11" i="1"/>
  <c r="I11" i="1"/>
  <c r="N11" i="1" s="1"/>
  <c r="O11" i="1" s="1"/>
  <c r="N39" i="1" l="1"/>
  <c r="O39" i="1" s="1"/>
  <c r="N32" i="1"/>
  <c r="O32" i="1" s="1"/>
  <c r="N36" i="1"/>
  <c r="O36" i="1" s="1"/>
  <c r="N12" i="2"/>
  <c r="O12" i="2" s="1"/>
  <c r="N14" i="2"/>
  <c r="O14" i="2" s="1"/>
  <c r="N16" i="2"/>
  <c r="O16" i="2" s="1"/>
  <c r="N18" i="2"/>
  <c r="O18" i="2" s="1"/>
  <c r="N20" i="2"/>
  <c r="O20" i="2" s="1"/>
  <c r="N22" i="2"/>
  <c r="O22" i="2" s="1"/>
  <c r="N24" i="2"/>
  <c r="O24" i="2" s="1"/>
  <c r="N26" i="2"/>
  <c r="O26" i="2" s="1"/>
  <c r="N28" i="2"/>
  <c r="O28" i="2" s="1"/>
</calcChain>
</file>

<file path=xl/sharedStrings.xml><?xml version="1.0" encoding="utf-8"?>
<sst xmlns="http://schemas.openxmlformats.org/spreadsheetml/2006/main" count="360" uniqueCount="232">
  <si>
    <t>No</t>
  </si>
  <si>
    <t>Nama</t>
  </si>
  <si>
    <t>UTS</t>
  </si>
  <si>
    <t>UAS</t>
  </si>
  <si>
    <t>FORMAT PENILAIAN MAHASISWA</t>
  </si>
  <si>
    <t>UNIVERSITAS BINA BANGSA</t>
  </si>
  <si>
    <t>Mata Kuliah</t>
  </si>
  <si>
    <t>Semester / Kelas</t>
  </si>
  <si>
    <t>Nama Dosen</t>
  </si>
  <si>
    <t>: 15010019 - Arta Rusidarma Putra, ST, MM</t>
  </si>
  <si>
    <t>Hari / Waktu</t>
  </si>
  <si>
    <t>Jurusan /Prog. Studi</t>
  </si>
  <si>
    <t>: MANAJEMEN S-1</t>
  </si>
  <si>
    <t>Ruang / Kelas</t>
  </si>
  <si>
    <t>JK</t>
  </si>
  <si>
    <t>IQ 70%</t>
  </si>
  <si>
    <t>Total IQ (Total x 70%)</t>
  </si>
  <si>
    <t>Attitude 30%</t>
  </si>
  <si>
    <t>Total Attitude (Rata-rata x30%)</t>
  </si>
  <si>
    <t>Nilai Angka (70% + 30%)</t>
  </si>
  <si>
    <t>Nilai  Huruf</t>
  </si>
  <si>
    <t>Remark</t>
  </si>
  <si>
    <t>Tugas</t>
  </si>
  <si>
    <t>Quis</t>
  </si>
  <si>
    <t xml:space="preserve">Kesopanan </t>
  </si>
  <si>
    <t>Kedisiplinan</t>
  </si>
  <si>
    <t>Kehadiran</t>
  </si>
  <si>
    <t>NIM</t>
  </si>
  <si>
    <t>: 4 / 4K-MA</t>
  </si>
  <si>
    <t>: Riset Operasional (3 SKS)</t>
  </si>
  <si>
    <t>: B.2.2</t>
  </si>
  <si>
    <t>* Total IQ = ((20%xTugas)+(15%xQuis)+(25%xUTS)+(40%xUAS))x 70%</t>
  </si>
  <si>
    <t xml:space="preserve">Serang, </t>
  </si>
  <si>
    <t>*Attitude = (Kesopanan+Kediplinan+Kehadiran)/3 x 30%</t>
  </si>
  <si>
    <t>Dosen,</t>
  </si>
  <si>
    <t>* Nilai Angka = Total IQ + Total Attitude</t>
  </si>
  <si>
    <t>(Arta Rusidarma Putra, ST., MM)</t>
  </si>
  <si>
    <t>: B.2.3</t>
  </si>
  <si>
    <t>: Senin / 18.30-20.00</t>
  </si>
  <si>
    <t>UJIAN AKHIR SEMESTER T.A. 2023/2024</t>
  </si>
  <si>
    <t>EDO DAENG WIDIANTIKA</t>
  </si>
  <si>
    <t>: 4 / 4C-INF</t>
  </si>
  <si>
    <t>RIDA ASROFI</t>
  </si>
  <si>
    <t>ADE KARLINA</t>
  </si>
  <si>
    <t>ARYO PAMBUDI</t>
  </si>
  <si>
    <t>PEBRI YANTI</t>
  </si>
  <si>
    <t>SITI ZALFA SALSABILA</t>
  </si>
  <si>
    <t>FERDIANSYAH ROMADHON</t>
  </si>
  <si>
    <t>AES SAPUTRA</t>
  </si>
  <si>
    <t>MUHAMAD DEDE ADRIYANSYAH</t>
  </si>
  <si>
    <t>MUHAMMAD YANI</t>
  </si>
  <si>
    <t>IVAN APRIANSYAH</t>
  </si>
  <si>
    <t>RIZKY DHARMAWAN</t>
  </si>
  <si>
    <t>MUHAMMAD IBNU AQIL HAKIM</t>
  </si>
  <si>
    <t>SAFAROH</t>
  </si>
  <si>
    <t>VIA ARDIYANTI</t>
  </si>
  <si>
    <t>RESTI SUGHIARTI</t>
  </si>
  <si>
    <t>YUSUF UMAR</t>
  </si>
  <si>
    <t>DYMAS PUTRA PRATAMA</t>
  </si>
  <si>
    <t>NUR RUKMANAH</t>
  </si>
  <si>
    <t>RATU DIANA SAFITRI</t>
  </si>
  <si>
    <t>GUN GUN GUNAWAN</t>
  </si>
  <si>
    <t>ROHIM</t>
  </si>
  <si>
    <t>ANNISA ROMADHONI</t>
  </si>
  <si>
    <t>ANJIL ANASTASIA SIMARMATA</t>
  </si>
  <si>
    <t>HARVIYAN SILO</t>
  </si>
  <si>
    <t>KHAERUN NAJIB</t>
  </si>
  <si>
    <t>GAJAH MADA JANUAR</t>
  </si>
  <si>
    <t>ST NAILIS NANINGTIYAS</t>
  </si>
  <si>
    <t>: Jumat / 20.00-21.45</t>
  </si>
  <si>
    <t>SETYA WAMIATININGSIH</t>
  </si>
  <si>
    <t>APIP PUDIN</t>
  </si>
  <si>
    <t>IBNU MAULANA</t>
  </si>
  <si>
    <t>FAJAR ANANTA</t>
  </si>
  <si>
    <t>MUHAMAD SEPTIAN</t>
  </si>
  <si>
    <t>Menghadap</t>
  </si>
  <si>
    <t>MUHIBIN</t>
  </si>
  <si>
    <t>SUEKO</t>
  </si>
  <si>
    <t>ROHID</t>
  </si>
  <si>
    <t>WIDYA LORENZA SIHOMBING</t>
  </si>
  <si>
    <t>ANIS MASORAH</t>
  </si>
  <si>
    <t>GANDI JUSTIA</t>
  </si>
  <si>
    <t>MUHAMMAD RAFI NURMUSTAQIM</t>
  </si>
  <si>
    <t>MUHAMMAD RAIHAN</t>
  </si>
  <si>
    <t>: C.1.2</t>
  </si>
  <si>
    <t>: SISTEM INFORMASI S-1</t>
  </si>
  <si>
    <t>: ILMU KOMPUTER S-1</t>
  </si>
  <si>
    <t>: 4 / 4D-KOM</t>
  </si>
  <si>
    <t>: A.2.1</t>
  </si>
  <si>
    <t>DAFHA ILHAM PANGESTU</t>
  </si>
  <si>
    <t>SAINT IVANFANGIW MAPPASAU</t>
  </si>
  <si>
    <t>IZWAR IRSYAD MUHAMMAD NARULLAH</t>
  </si>
  <si>
    <t>M. SAIPUL ANAM</t>
  </si>
  <si>
    <t>NINA LUVIANA</t>
  </si>
  <si>
    <t>NAJIBULLOH</t>
  </si>
  <si>
    <t>AYU RAHMAWATI</t>
  </si>
  <si>
    <t>DAVID RIZKI PRATAMA</t>
  </si>
  <si>
    <t>AHMAD FAJRI</t>
  </si>
  <si>
    <t>PARIMIN</t>
  </si>
  <si>
    <t>MUTIA RAHMAYANI</t>
  </si>
  <si>
    <t>RIZKY MAY YUNITASARI</t>
  </si>
  <si>
    <t>RIDWAN DEWA SAPUTRA</t>
  </si>
  <si>
    <t>FIKRI AULIA AMTA</t>
  </si>
  <si>
    <t>ENJELINA HUTAPEA</t>
  </si>
  <si>
    <t>OKTARIA GISELA</t>
  </si>
  <si>
    <t>ANUGRAH AGUNG</t>
  </si>
  <si>
    <t>RADEN RIVANDA OKTARIANDI</t>
  </si>
  <si>
    <t>DEBI AYU JUNITA</t>
  </si>
  <si>
    <t>HADI NURHADI</t>
  </si>
  <si>
    <t>AFIF KURNIANGGA</t>
  </si>
  <si>
    <t>NANDA MAULANA</t>
  </si>
  <si>
    <t>MENGHADAP</t>
  </si>
  <si>
    <t>ISMAIL</t>
  </si>
  <si>
    <t>ARMAN MAULANA</t>
  </si>
  <si>
    <t>AAN KHOIRUL ANAM</t>
  </si>
  <si>
    <t>ADI WICAKSONO</t>
  </si>
  <si>
    <t>NUR SUCI MUHAMMAD</t>
  </si>
  <si>
    <t>PUTUT WIJAYA KUSUMA</t>
  </si>
  <si>
    <t>IRFAN</t>
  </si>
  <si>
    <t>M. FATUROCHMAN I</t>
  </si>
  <si>
    <t>DAVID KURNIA SANDI</t>
  </si>
  <si>
    <t>AHMAD IMAM ROMDHONI</t>
  </si>
  <si>
    <t>MIKO DEFRISKO. S</t>
  </si>
  <si>
    <t>SAHRUL GUMILANG</t>
  </si>
  <si>
    <t>A. NANA MULYANA</t>
  </si>
  <si>
    <t>RIYAN FADILLAH</t>
  </si>
  <si>
    <t>TUBAGUS FARHAN YASIN</t>
  </si>
  <si>
    <t>AKMAL HAKIM</t>
  </si>
  <si>
    <t>: Rabu / 18.30-20.00</t>
  </si>
  <si>
    <t>: 4 / 4L-MA</t>
  </si>
  <si>
    <t>FAUJI</t>
  </si>
  <si>
    <t>SISILIA</t>
  </si>
  <si>
    <t>DIMAS JATI SATRIA</t>
  </si>
  <si>
    <t>MUHAMMAD ANNAS</t>
  </si>
  <si>
    <t>ARYA AJI PRATAMA</t>
  </si>
  <si>
    <t>KIKI HIDAYAT</t>
  </si>
  <si>
    <t>YULANDA PUSPITA RENI</t>
  </si>
  <si>
    <t>MOHAMAD DAFA</t>
  </si>
  <si>
    <t>HILMA ALFIYYANI</t>
  </si>
  <si>
    <t>RAFIKA ELTSANI</t>
  </si>
  <si>
    <t>M. ROHMAT</t>
  </si>
  <si>
    <t>DIANA REVALINA SARI</t>
  </si>
  <si>
    <t>FADHIL GIBRAN AFGHANI</t>
  </si>
  <si>
    <t>JOKO SISWANTO</t>
  </si>
  <si>
    <t>JENI RISKA</t>
  </si>
  <si>
    <t>MAI DATUL FITRI</t>
  </si>
  <si>
    <t>SITI MARIA ULPA</t>
  </si>
  <si>
    <t>ANEVAY AHMAD BARIQ</t>
  </si>
  <si>
    <t>INDAH FRISKA PRADIANA</t>
  </si>
  <si>
    <t>DEDE INDRIANI</t>
  </si>
  <si>
    <t>SITI NURAINI</t>
  </si>
  <si>
    <t>SEPTIA HANDAYANI</t>
  </si>
  <si>
    <t>ALFIANA PERTIWI</t>
  </si>
  <si>
    <t>AZA SHOFWATUR ROHMAH</t>
  </si>
  <si>
    <t>DESI ANGGRAINI</t>
  </si>
  <si>
    <t>FAHMI HIDAYAT</t>
  </si>
  <si>
    <t>HIKMALIA FITRI</t>
  </si>
  <si>
    <t>SITI KORIYATI</t>
  </si>
  <si>
    <t>ANISA BELLA ERVIANA</t>
  </si>
  <si>
    <t>RATU MUSTIKA AYU</t>
  </si>
  <si>
    <t>LEVIA ZAHRATUL JANNA</t>
  </si>
  <si>
    <t>RIYA NANDAYU</t>
  </si>
  <si>
    <t>FAJAR RIDHO SAPUTRA</t>
  </si>
  <si>
    <t>SITI KHOLIFAH</t>
  </si>
  <si>
    <t>SULISTIYOWATI</t>
  </si>
  <si>
    <t>DZURRATUS SAKINAH</t>
  </si>
  <si>
    <t>AANG KUNAIFI</t>
  </si>
  <si>
    <t>MUTI"AH</t>
  </si>
  <si>
    <t>TRIYATI</t>
  </si>
  <si>
    <t>HENNY HENDRIYANI</t>
  </si>
  <si>
    <t>LEYLA AYU AZKIYAH</t>
  </si>
  <si>
    <t>: Rabu / 20.00-21.45</t>
  </si>
  <si>
    <t>VIKA ALIYAH</t>
  </si>
  <si>
    <t>SULISTIAWATI</t>
  </si>
  <si>
    <t>SITI ROFIKOH</t>
  </si>
  <si>
    <t>DEA NURFADILAH</t>
  </si>
  <si>
    <t>SELPI ANGGREINI SAPUTRI</t>
  </si>
  <si>
    <t>DWI REGITA CHANIYANTI</t>
  </si>
  <si>
    <t>AHMAD NADWA ARIEF MAULIDAN</t>
  </si>
  <si>
    <t>JULYANA VIRYA METTANA</t>
  </si>
  <si>
    <t>CAHYA NABILA RISKA</t>
  </si>
  <si>
    <t>INDAH DWI FEBRIYANTI</t>
  </si>
  <si>
    <t>RIDHO RAMADHANI</t>
  </si>
  <si>
    <t>RESA AMALIA</t>
  </si>
  <si>
    <t>MUHRODI</t>
  </si>
  <si>
    <t>NUR HIDAYAH AYU RAHMA</t>
  </si>
  <si>
    <t>ANANDA PUTRI PUSPITASARI</t>
  </si>
  <si>
    <t>DENI RAMADAN</t>
  </si>
  <si>
    <t>YUNI SULISTIYAWATI</t>
  </si>
  <si>
    <t>MILA MUSTIKA NURAINI</t>
  </si>
  <si>
    <t>WIWI SULANDARI</t>
  </si>
  <si>
    <t>M. AULAMKA ZIQI</t>
  </si>
  <si>
    <t>NENG DELVA</t>
  </si>
  <si>
    <t>MUHAMMAD FATIHUSSABIL AMRULLAH</t>
  </si>
  <si>
    <t>NOVA FEBRIAWATI</t>
  </si>
  <si>
    <t>ASSITA</t>
  </si>
  <si>
    <t>ABSUNTRI</t>
  </si>
  <si>
    <t>SEFTYA NEPALEKA</t>
  </si>
  <si>
    <t>DINI KURNIASARI</t>
  </si>
  <si>
    <t>EMA TRIDAYANI</t>
  </si>
  <si>
    <t>TIA AGUSTIN</t>
  </si>
  <si>
    <t>MUHAMAD FASKAL MAFRIADI</t>
  </si>
  <si>
    <t>NURITA ALIFFIA SUGIYANTI</t>
  </si>
  <si>
    <t>SONIA</t>
  </si>
  <si>
    <t>MEGA SEPTIA ARI SANDI</t>
  </si>
  <si>
    <t>LENI MAYA SOVI</t>
  </si>
  <si>
    <t>GABRIELEXI APRIATAMA DEWA</t>
  </si>
  <si>
    <t>SUDAN SAPUTRA</t>
  </si>
  <si>
    <t>MUFLIKAH</t>
  </si>
  <si>
    <t>SHOFIYAH</t>
  </si>
  <si>
    <t>IQBAL TAWAKAL</t>
  </si>
  <si>
    <t>SELA DEVI</t>
  </si>
  <si>
    <t>AKMAL ANUGRAH</t>
  </si>
  <si>
    <t>AYU MAYANGSARI</t>
  </si>
  <si>
    <t>DESI FITRI YANTI</t>
  </si>
  <si>
    <t>MUKTAZ MUHAMAD IQBAL</t>
  </si>
  <si>
    <t>AFRIAN TRI WIBOWO</t>
  </si>
  <si>
    <t>RATU NURHAYATI</t>
  </si>
  <si>
    <t>WITA MARTIANINGSIH</t>
  </si>
  <si>
    <t>MUHAMMAD FARIZ</t>
  </si>
  <si>
    <t>IRMA ERPIANA</t>
  </si>
  <si>
    <t>SAFIRA DWI APRIANI</t>
  </si>
  <si>
    <t>PUTRI NADA SARI</t>
  </si>
  <si>
    <t>AMALIYAH</t>
  </si>
  <si>
    <t>WIDI INDRIANI</t>
  </si>
  <si>
    <t>SAARAH ASTINURIZKY</t>
  </si>
  <si>
    <t>ANANDHA PUTRY</t>
  </si>
  <si>
    <t>FAHMI RAMDANI</t>
  </si>
  <si>
    <t>YULIYANTI</t>
  </si>
  <si>
    <t>VIOREN HARIS</t>
  </si>
  <si>
    <t>M. FATIHUSSABIL</t>
  </si>
  <si>
    <t>M. ALIF KURNIA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</si>
</sst>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1" xfId="0" applyBorder="1" applyAlignment="1"/>
    <xf numFmtId="0" fontId="0" fillId="2" borderId="2" xfId="0" applyFill="1" applyBorder="1" applyAlignment="1">
      <alignment horizontal="center"/>
    </xf>
    <xf numFmtId="9" fontId="0" fillId="2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2" xfId="0" applyFont="1" applyFill="1" applyBorder="1"/>
    <xf numFmtId="0" fontId="0" fillId="0" borderId="2" xfId="0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2" xfId="0" applyFill="1" applyBorder="1"/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2" xfId="0" applyBorder="1"/>
    <xf numFmtId="0" fontId="2" fillId="0" borderId="0" xfId="0" applyFont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0" borderId="4" xfId="0" applyBorder="1"/>
    <xf numFmtId="0" fontId="0" fillId="0" borderId="6" xfId="0" applyBorder="1"/>
    <xf numFmtId="0" fontId="0" fillId="3" borderId="6" xfId="0" applyFill="1" applyBorder="1" applyAlignment="1">
      <alignment horizontal="left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/>
    </xf>
    <xf numFmtId="0" fontId="0" fillId="8" borderId="0" xfId="0" applyFill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1" fillId="7" borderId="6" xfId="0" applyFont="1" applyFill="1" applyBorder="1" applyAlignment="1">
      <alignment horizontal="left"/>
    </xf>
    <xf numFmtId="0" fontId="0" fillId="3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A34" zoomScale="90" zoomScaleNormal="90" workbookViewId="0">
      <selection activeCell="C55" sqref="C55"/>
    </sheetView>
  </sheetViews>
  <sheetFormatPr defaultRowHeight="14.4" x14ac:dyDescent="0.3"/>
  <cols>
    <col min="1" max="1" width="3.88671875" bestFit="1" customWidth="1"/>
    <col min="2" max="2" width="14.44140625" bestFit="1" customWidth="1"/>
    <col min="3" max="3" width="32.6640625" customWidth="1"/>
    <col min="4" max="4" width="3.6640625" customWidth="1"/>
    <col min="5" max="5" width="6.6640625" customWidth="1"/>
    <col min="6" max="6" width="4.6640625" customWidth="1"/>
    <col min="7" max="7" width="4.88671875" customWidth="1"/>
    <col min="8" max="8" width="5" customWidth="1"/>
    <col min="10" max="10" width="10.6640625" bestFit="1" customWidth="1"/>
    <col min="11" max="11" width="15.88671875" customWidth="1"/>
    <col min="12" max="12" width="11.44140625" customWidth="1"/>
    <col min="13" max="13" width="16.5546875" customWidth="1"/>
    <col min="14" max="14" width="12.5546875" customWidth="1"/>
    <col min="16" max="16" width="11.33203125" bestFit="1" customWidth="1"/>
  </cols>
  <sheetData>
    <row r="1" spans="1:16" x14ac:dyDescent="0.3">
      <c r="A1" s="32" t="s">
        <v>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6" x14ac:dyDescent="0.3">
      <c r="A2" s="1" t="s">
        <v>39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x14ac:dyDescent="0.3">
      <c r="A3" s="1" t="s">
        <v>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5" spans="1:16" x14ac:dyDescent="0.3">
      <c r="A5" t="s">
        <v>6</v>
      </c>
      <c r="C5" t="s">
        <v>29</v>
      </c>
      <c r="K5" t="s">
        <v>7</v>
      </c>
      <c r="L5" t="s">
        <v>41</v>
      </c>
    </row>
    <row r="6" spans="1:16" x14ac:dyDescent="0.3">
      <c r="A6" t="s">
        <v>8</v>
      </c>
      <c r="C6" t="s">
        <v>9</v>
      </c>
      <c r="K6" t="s">
        <v>10</v>
      </c>
      <c r="L6" t="s">
        <v>69</v>
      </c>
    </row>
    <row r="7" spans="1:16" x14ac:dyDescent="0.3">
      <c r="A7" s="2" t="s">
        <v>11</v>
      </c>
      <c r="B7" s="2"/>
      <c r="C7" t="s">
        <v>85</v>
      </c>
      <c r="K7" t="s">
        <v>13</v>
      </c>
      <c r="L7" t="s">
        <v>84</v>
      </c>
    </row>
    <row r="8" spans="1:16" x14ac:dyDescent="0.3">
      <c r="A8" s="31" t="s">
        <v>0</v>
      </c>
      <c r="B8" s="31" t="s">
        <v>27</v>
      </c>
      <c r="C8" s="31" t="s">
        <v>1</v>
      </c>
      <c r="D8" s="31" t="s">
        <v>14</v>
      </c>
      <c r="E8" s="33" t="s">
        <v>15</v>
      </c>
      <c r="F8" s="33"/>
      <c r="G8" s="33"/>
      <c r="H8" s="33"/>
      <c r="I8" s="28" t="s">
        <v>16</v>
      </c>
      <c r="J8" s="35" t="s">
        <v>17</v>
      </c>
      <c r="K8" s="36"/>
      <c r="L8" s="37"/>
      <c r="M8" s="28" t="s">
        <v>18</v>
      </c>
      <c r="N8" s="28" t="s">
        <v>19</v>
      </c>
      <c r="O8" s="28" t="s">
        <v>20</v>
      </c>
      <c r="P8" s="27" t="s">
        <v>21</v>
      </c>
    </row>
    <row r="9" spans="1:16" x14ac:dyDescent="0.3">
      <c r="A9" s="31"/>
      <c r="B9" s="31"/>
      <c r="C9" s="31"/>
      <c r="D9" s="31"/>
      <c r="E9" s="3" t="s">
        <v>22</v>
      </c>
      <c r="F9" s="3" t="s">
        <v>23</v>
      </c>
      <c r="G9" s="3" t="s">
        <v>2</v>
      </c>
      <c r="H9" s="3" t="s">
        <v>3</v>
      </c>
      <c r="I9" s="34"/>
      <c r="J9" s="28" t="s">
        <v>24</v>
      </c>
      <c r="K9" s="28" t="s">
        <v>25</v>
      </c>
      <c r="L9" s="28" t="s">
        <v>26</v>
      </c>
      <c r="M9" s="34"/>
      <c r="N9" s="34"/>
      <c r="O9" s="34"/>
      <c r="P9" s="27"/>
    </row>
    <row r="10" spans="1:16" x14ac:dyDescent="0.3">
      <c r="A10" s="31"/>
      <c r="B10" s="31"/>
      <c r="C10" s="31"/>
      <c r="D10" s="31"/>
      <c r="E10" s="4">
        <v>0.2</v>
      </c>
      <c r="F10" s="4">
        <v>0.15</v>
      </c>
      <c r="G10" s="4">
        <v>0.25</v>
      </c>
      <c r="H10" s="4">
        <v>0.4</v>
      </c>
      <c r="I10" s="30"/>
      <c r="J10" s="29"/>
      <c r="K10" s="30"/>
      <c r="L10" s="29"/>
      <c r="M10" s="30"/>
      <c r="N10" s="30"/>
      <c r="O10" s="30"/>
      <c r="P10" s="27"/>
    </row>
    <row r="11" spans="1:16" ht="15.6" x14ac:dyDescent="0.3">
      <c r="A11" s="38">
        <v>1</v>
      </c>
      <c r="B11" s="38">
        <v>14022200001</v>
      </c>
      <c r="C11" s="38" t="s">
        <v>40</v>
      </c>
      <c r="D11" s="16">
        <v>2</v>
      </c>
      <c r="E11" s="6"/>
      <c r="F11" s="6"/>
      <c r="G11" s="5"/>
      <c r="H11" s="7"/>
      <c r="I11" s="8">
        <f t="shared" ref="I11:I54" si="0">((E11*$E$10)+(F11*$F$10)+(G11*$G$10)+(H11*$H$10))*70%</f>
        <v>0</v>
      </c>
      <c r="J11" s="7"/>
      <c r="K11" s="7"/>
      <c r="L11" s="7"/>
      <c r="M11" s="9" t="e">
        <f>AVERAGE(J11:L11)*30%</f>
        <v>#DIV/0!</v>
      </c>
      <c r="N11" s="8" t="e">
        <f>I11+M11</f>
        <v>#DIV/0!</v>
      </c>
      <c r="O11" s="9" t="e">
        <f>IF(N11&lt;=46,"E",IF(N11&lt;=55.99,"D",IF(N11&lt;=61.99,"C",IF(N11&lt;=64.99,"C+",IF(N11&lt;=67.99,"B-",IF(N11&lt;=73.99,"B",IF(N11&lt;=76.99,"B+",IF(N11&lt;=79.99,"A-","A"))))))))</f>
        <v>#DIV/0!</v>
      </c>
      <c r="P11" s="10"/>
    </row>
    <row r="12" spans="1:16" ht="15.6" x14ac:dyDescent="0.3">
      <c r="A12" s="21">
        <v>2</v>
      </c>
      <c r="B12" s="21">
        <v>14022200004</v>
      </c>
      <c r="C12" s="21" t="s">
        <v>42</v>
      </c>
      <c r="D12" s="17">
        <v>2</v>
      </c>
      <c r="E12" s="12"/>
      <c r="F12" s="13"/>
      <c r="G12" s="11"/>
      <c r="H12" s="11"/>
      <c r="I12" s="8">
        <f t="shared" si="0"/>
        <v>0</v>
      </c>
      <c r="J12" s="11"/>
      <c r="K12" s="11"/>
      <c r="L12" s="11"/>
      <c r="M12" s="9" t="e">
        <f t="shared" ref="M12:M49" si="1">AVERAGE(J12:L12)*30%</f>
        <v>#DIV/0!</v>
      </c>
      <c r="N12" s="8" t="e">
        <f t="shared" ref="N12:N49" si="2">I12+M12</f>
        <v>#DIV/0!</v>
      </c>
      <c r="O12" s="9" t="e">
        <f t="shared" ref="O12:O49" si="3">IF(N12&lt;=46,"E",IF(N12&lt;=55.99,"D",IF(N12&lt;=61.99,"C",IF(N12&lt;=64.99,"C+",IF(N12&lt;=67.99,"B-",IF(N12&lt;=73.99,"B",IF(N12&lt;=76.99,"B+",IF(N12&lt;=79.99,"A-","A"))))))))</f>
        <v>#DIV/0!</v>
      </c>
      <c r="P12" s="10" t="s">
        <v>75</v>
      </c>
    </row>
    <row r="13" spans="1:16" ht="15.6" x14ac:dyDescent="0.3">
      <c r="A13" s="38">
        <v>3</v>
      </c>
      <c r="B13" s="38">
        <v>14022200010</v>
      </c>
      <c r="C13" s="38" t="s">
        <v>43</v>
      </c>
      <c r="D13" s="16">
        <v>2</v>
      </c>
      <c r="E13" s="6"/>
      <c r="F13" s="6"/>
      <c r="G13" s="5"/>
      <c r="H13" s="7"/>
      <c r="I13" s="8">
        <f>((E13*$E$10)+(F13*$F$10)+(G13*$G$10)+(H13*$H$10))*70%</f>
        <v>0</v>
      </c>
      <c r="J13" s="7"/>
      <c r="K13" s="7"/>
      <c r="L13" s="7"/>
      <c r="M13" s="9" t="e">
        <f t="shared" si="1"/>
        <v>#DIV/0!</v>
      </c>
      <c r="N13" s="8" t="e">
        <f t="shared" si="2"/>
        <v>#DIV/0!</v>
      </c>
      <c r="O13" s="9" t="e">
        <f t="shared" si="3"/>
        <v>#DIV/0!</v>
      </c>
      <c r="P13" s="10"/>
    </row>
    <row r="14" spans="1:16" ht="15.6" x14ac:dyDescent="0.3">
      <c r="A14" s="21">
        <v>4</v>
      </c>
      <c r="B14" s="21">
        <v>14022200038</v>
      </c>
      <c r="C14" s="21" t="s">
        <v>44</v>
      </c>
      <c r="D14" s="17">
        <v>1</v>
      </c>
      <c r="E14" s="12"/>
      <c r="F14" s="12"/>
      <c r="G14" s="11"/>
      <c r="H14" s="11"/>
      <c r="I14" s="8">
        <f t="shared" si="0"/>
        <v>0</v>
      </c>
      <c r="J14" s="11"/>
      <c r="K14" s="11"/>
      <c r="L14" s="11"/>
      <c r="M14" s="9" t="e">
        <f t="shared" si="1"/>
        <v>#DIV/0!</v>
      </c>
      <c r="N14" s="8" t="e">
        <f t="shared" si="2"/>
        <v>#DIV/0!</v>
      </c>
      <c r="O14" s="9" t="e">
        <f t="shared" si="3"/>
        <v>#DIV/0!</v>
      </c>
      <c r="P14" s="10"/>
    </row>
    <row r="15" spans="1:16" ht="15.6" x14ac:dyDescent="0.3">
      <c r="A15" s="38">
        <v>5</v>
      </c>
      <c r="B15" s="38">
        <v>14022200039</v>
      </c>
      <c r="C15" s="38" t="s">
        <v>45</v>
      </c>
      <c r="D15" s="16">
        <v>1</v>
      </c>
      <c r="E15" s="6"/>
      <c r="F15" s="6"/>
      <c r="G15" s="5"/>
      <c r="H15" s="7"/>
      <c r="I15" s="8">
        <f t="shared" si="0"/>
        <v>0</v>
      </c>
      <c r="J15" s="7"/>
      <c r="K15" s="7"/>
      <c r="L15" s="7"/>
      <c r="M15" s="9" t="e">
        <f t="shared" si="1"/>
        <v>#DIV/0!</v>
      </c>
      <c r="N15" s="8" t="e">
        <f t="shared" si="2"/>
        <v>#DIV/0!</v>
      </c>
      <c r="O15" s="9" t="e">
        <f t="shared" si="3"/>
        <v>#DIV/0!</v>
      </c>
      <c r="P15" s="10"/>
    </row>
    <row r="16" spans="1:16" ht="15.6" x14ac:dyDescent="0.3">
      <c r="A16" s="21">
        <v>6</v>
      </c>
      <c r="B16" s="21">
        <v>14022200040</v>
      </c>
      <c r="C16" s="21" t="s">
        <v>46</v>
      </c>
      <c r="D16" s="17">
        <v>1</v>
      </c>
      <c r="E16" s="12"/>
      <c r="F16" s="12"/>
      <c r="G16" s="11"/>
      <c r="H16" s="11"/>
      <c r="I16" s="8">
        <f t="shared" si="0"/>
        <v>0</v>
      </c>
      <c r="J16" s="11"/>
      <c r="K16" s="11"/>
      <c r="L16" s="11"/>
      <c r="M16" s="9" t="e">
        <f t="shared" si="1"/>
        <v>#DIV/0!</v>
      </c>
      <c r="N16" s="8" t="e">
        <f t="shared" si="2"/>
        <v>#DIV/0!</v>
      </c>
      <c r="O16" s="9" t="e">
        <f t="shared" si="3"/>
        <v>#DIV/0!</v>
      </c>
      <c r="P16" s="10"/>
    </row>
    <row r="17" spans="1:16" ht="15.6" x14ac:dyDescent="0.3">
      <c r="A17" s="38">
        <v>7</v>
      </c>
      <c r="B17" s="38">
        <v>14022200041</v>
      </c>
      <c r="C17" s="38" t="s">
        <v>47</v>
      </c>
      <c r="D17" s="16">
        <v>2</v>
      </c>
      <c r="E17" s="6"/>
      <c r="F17" s="6"/>
      <c r="G17" s="5"/>
      <c r="H17" s="7"/>
      <c r="I17" s="8">
        <f t="shared" si="0"/>
        <v>0</v>
      </c>
      <c r="J17" s="7"/>
      <c r="K17" s="7"/>
      <c r="L17" s="7"/>
      <c r="M17" s="9" t="e">
        <f t="shared" si="1"/>
        <v>#DIV/0!</v>
      </c>
      <c r="N17" s="8" t="e">
        <f t="shared" si="2"/>
        <v>#DIV/0!</v>
      </c>
      <c r="O17" s="9" t="e">
        <f t="shared" si="3"/>
        <v>#DIV/0!</v>
      </c>
      <c r="P17" s="10"/>
    </row>
    <row r="18" spans="1:16" ht="15.6" x14ac:dyDescent="0.3">
      <c r="A18" s="21">
        <v>8</v>
      </c>
      <c r="B18" s="21">
        <v>14022200044</v>
      </c>
      <c r="C18" s="21" t="s">
        <v>48</v>
      </c>
      <c r="D18" s="17">
        <v>2</v>
      </c>
      <c r="E18" s="12"/>
      <c r="F18" s="13"/>
      <c r="G18" s="11"/>
      <c r="H18" s="11"/>
      <c r="I18" s="8">
        <f t="shared" si="0"/>
        <v>0</v>
      </c>
      <c r="J18" s="11"/>
      <c r="K18" s="11"/>
      <c r="L18" s="11"/>
      <c r="M18" s="9" t="e">
        <f t="shared" si="1"/>
        <v>#DIV/0!</v>
      </c>
      <c r="N18" s="8" t="e">
        <f t="shared" si="2"/>
        <v>#DIV/0!</v>
      </c>
      <c r="O18" s="9" t="e">
        <f t="shared" si="3"/>
        <v>#DIV/0!</v>
      </c>
      <c r="P18" s="10"/>
    </row>
    <row r="19" spans="1:16" ht="15.6" x14ac:dyDescent="0.3">
      <c r="A19" s="38">
        <v>9</v>
      </c>
      <c r="B19" s="38">
        <v>14022200060</v>
      </c>
      <c r="C19" s="38" t="s">
        <v>49</v>
      </c>
      <c r="D19" s="16">
        <v>2</v>
      </c>
      <c r="E19" s="6"/>
      <c r="F19" s="6"/>
      <c r="G19" s="5"/>
      <c r="H19" s="7"/>
      <c r="I19" s="8">
        <f t="shared" si="0"/>
        <v>0</v>
      </c>
      <c r="J19" s="7"/>
      <c r="K19" s="7"/>
      <c r="L19" s="7"/>
      <c r="M19" s="9" t="e">
        <f t="shared" si="1"/>
        <v>#DIV/0!</v>
      </c>
      <c r="N19" s="8" t="e">
        <f t="shared" si="2"/>
        <v>#DIV/0!</v>
      </c>
      <c r="O19" s="9" t="e">
        <f t="shared" si="3"/>
        <v>#DIV/0!</v>
      </c>
      <c r="P19" s="10"/>
    </row>
    <row r="20" spans="1:16" ht="15.6" x14ac:dyDescent="0.3">
      <c r="A20" s="21">
        <v>10</v>
      </c>
      <c r="B20" s="21">
        <v>14022200077</v>
      </c>
      <c r="C20" s="21" t="s">
        <v>50</v>
      </c>
      <c r="D20" s="17">
        <v>1</v>
      </c>
      <c r="E20" s="12"/>
      <c r="F20" s="12"/>
      <c r="G20" s="11"/>
      <c r="H20" s="11"/>
      <c r="I20" s="8">
        <f t="shared" si="0"/>
        <v>0</v>
      </c>
      <c r="J20" s="11"/>
      <c r="K20" s="11"/>
      <c r="L20" s="11"/>
      <c r="M20" s="9" t="e">
        <f t="shared" si="1"/>
        <v>#DIV/0!</v>
      </c>
      <c r="N20" s="8" t="e">
        <f t="shared" si="2"/>
        <v>#DIV/0!</v>
      </c>
      <c r="O20" s="9" t="e">
        <f t="shared" si="3"/>
        <v>#DIV/0!</v>
      </c>
      <c r="P20" s="10"/>
    </row>
    <row r="21" spans="1:16" ht="15.6" x14ac:dyDescent="0.3">
      <c r="A21" s="38">
        <v>11</v>
      </c>
      <c r="B21" s="38">
        <v>14022200078</v>
      </c>
      <c r="C21" s="38" t="s">
        <v>51</v>
      </c>
      <c r="D21" s="16">
        <v>2</v>
      </c>
      <c r="E21" s="6"/>
      <c r="F21" s="6"/>
      <c r="G21" s="5"/>
      <c r="H21" s="7"/>
      <c r="I21" s="8">
        <f t="shared" si="0"/>
        <v>0</v>
      </c>
      <c r="J21" s="7"/>
      <c r="K21" s="7"/>
      <c r="L21" s="7"/>
      <c r="M21" s="9" t="e">
        <f t="shared" si="1"/>
        <v>#DIV/0!</v>
      </c>
      <c r="N21" s="8" t="e">
        <f t="shared" si="2"/>
        <v>#DIV/0!</v>
      </c>
      <c r="O21" s="9" t="e">
        <f t="shared" si="3"/>
        <v>#DIV/0!</v>
      </c>
      <c r="P21" s="10"/>
    </row>
    <row r="22" spans="1:16" ht="15.6" x14ac:dyDescent="0.3">
      <c r="A22" s="21">
        <v>12</v>
      </c>
      <c r="B22" s="21">
        <v>14022200079</v>
      </c>
      <c r="C22" s="21" t="s">
        <v>52</v>
      </c>
      <c r="D22" s="17">
        <v>2</v>
      </c>
      <c r="E22" s="12"/>
      <c r="F22" s="12"/>
      <c r="G22" s="11"/>
      <c r="H22" s="11"/>
      <c r="I22" s="8">
        <f t="shared" si="0"/>
        <v>0</v>
      </c>
      <c r="J22" s="11"/>
      <c r="K22" s="11"/>
      <c r="L22" s="11"/>
      <c r="M22" s="9" t="e">
        <f t="shared" si="1"/>
        <v>#DIV/0!</v>
      </c>
      <c r="N22" s="8" t="e">
        <f t="shared" si="2"/>
        <v>#DIV/0!</v>
      </c>
      <c r="O22" s="9" t="e">
        <f t="shared" si="3"/>
        <v>#DIV/0!</v>
      </c>
      <c r="P22" s="10"/>
    </row>
    <row r="23" spans="1:16" ht="15.6" x14ac:dyDescent="0.3">
      <c r="A23" s="38">
        <v>13</v>
      </c>
      <c r="B23" s="38">
        <v>14022200082</v>
      </c>
      <c r="C23" s="38" t="s">
        <v>53</v>
      </c>
      <c r="D23" s="16">
        <v>2</v>
      </c>
      <c r="E23" s="6"/>
      <c r="F23" s="6"/>
      <c r="G23" s="5"/>
      <c r="H23" s="7"/>
      <c r="I23" s="8">
        <f t="shared" si="0"/>
        <v>0</v>
      </c>
      <c r="J23" s="7"/>
      <c r="K23" s="7"/>
      <c r="L23" s="7"/>
      <c r="M23" s="9" t="e">
        <f t="shared" si="1"/>
        <v>#DIV/0!</v>
      </c>
      <c r="N23" s="8" t="e">
        <f t="shared" si="2"/>
        <v>#DIV/0!</v>
      </c>
      <c r="O23" s="9" t="e">
        <f t="shared" si="3"/>
        <v>#DIV/0!</v>
      </c>
      <c r="P23" s="10"/>
    </row>
    <row r="24" spans="1:16" ht="15.6" x14ac:dyDescent="0.3">
      <c r="A24" s="21">
        <v>14</v>
      </c>
      <c r="B24" s="21">
        <v>14022200084</v>
      </c>
      <c r="C24" s="21" t="s">
        <v>54</v>
      </c>
      <c r="D24" s="17">
        <v>2</v>
      </c>
      <c r="E24" s="12"/>
      <c r="F24" s="12"/>
      <c r="G24" s="11"/>
      <c r="H24" s="11"/>
      <c r="I24" s="8">
        <f t="shared" si="0"/>
        <v>0</v>
      </c>
      <c r="J24" s="11"/>
      <c r="K24" s="11"/>
      <c r="L24" s="11"/>
      <c r="M24" s="9" t="e">
        <f t="shared" si="1"/>
        <v>#DIV/0!</v>
      </c>
      <c r="N24" s="8" t="e">
        <f t="shared" si="2"/>
        <v>#DIV/0!</v>
      </c>
      <c r="O24" s="9" t="e">
        <f t="shared" si="3"/>
        <v>#DIV/0!</v>
      </c>
      <c r="P24" s="10"/>
    </row>
    <row r="25" spans="1:16" ht="15.6" x14ac:dyDescent="0.3">
      <c r="A25" s="38">
        <v>15</v>
      </c>
      <c r="B25" s="38">
        <v>14022200087</v>
      </c>
      <c r="C25" s="38" t="s">
        <v>55</v>
      </c>
      <c r="D25" s="16">
        <v>2</v>
      </c>
      <c r="E25" s="6"/>
      <c r="F25" s="6"/>
      <c r="G25" s="5"/>
      <c r="H25" s="7"/>
      <c r="I25" s="8">
        <f t="shared" si="0"/>
        <v>0</v>
      </c>
      <c r="J25" s="7"/>
      <c r="K25" s="7"/>
      <c r="L25" s="7"/>
      <c r="M25" s="9" t="e">
        <f t="shared" si="1"/>
        <v>#DIV/0!</v>
      </c>
      <c r="N25" s="8" t="e">
        <f t="shared" si="2"/>
        <v>#DIV/0!</v>
      </c>
      <c r="O25" s="9" t="e">
        <f t="shared" si="3"/>
        <v>#DIV/0!</v>
      </c>
      <c r="P25" s="10"/>
    </row>
    <row r="26" spans="1:16" ht="15.6" x14ac:dyDescent="0.3">
      <c r="A26" s="21">
        <v>16</v>
      </c>
      <c r="B26" s="21">
        <v>14022200088</v>
      </c>
      <c r="C26" s="21" t="s">
        <v>56</v>
      </c>
      <c r="D26" s="17">
        <v>2</v>
      </c>
      <c r="E26" s="12"/>
      <c r="F26" s="12"/>
      <c r="G26" s="11"/>
      <c r="H26" s="11"/>
      <c r="I26" s="8">
        <f t="shared" si="0"/>
        <v>0</v>
      </c>
      <c r="J26" s="11"/>
      <c r="K26" s="11"/>
      <c r="L26" s="11"/>
      <c r="M26" s="9" t="e">
        <f t="shared" si="1"/>
        <v>#DIV/0!</v>
      </c>
      <c r="N26" s="8" t="e">
        <f t="shared" si="2"/>
        <v>#DIV/0!</v>
      </c>
      <c r="O26" s="9" t="e">
        <f t="shared" si="3"/>
        <v>#DIV/0!</v>
      </c>
      <c r="P26" s="10"/>
    </row>
    <row r="27" spans="1:16" ht="15.6" x14ac:dyDescent="0.3">
      <c r="A27" s="38">
        <v>17</v>
      </c>
      <c r="B27" s="38">
        <v>14022200097</v>
      </c>
      <c r="C27" s="38" t="s">
        <v>57</v>
      </c>
      <c r="D27" s="16">
        <v>2</v>
      </c>
      <c r="E27" s="6"/>
      <c r="F27" s="6"/>
      <c r="G27" s="5"/>
      <c r="H27" s="7"/>
      <c r="I27" s="8">
        <f t="shared" si="0"/>
        <v>0</v>
      </c>
      <c r="J27" s="7"/>
      <c r="K27" s="7"/>
      <c r="L27" s="7"/>
      <c r="M27" s="9" t="e">
        <f t="shared" si="1"/>
        <v>#DIV/0!</v>
      </c>
      <c r="N27" s="8" t="e">
        <f t="shared" si="2"/>
        <v>#DIV/0!</v>
      </c>
      <c r="O27" s="9" t="e">
        <f t="shared" si="3"/>
        <v>#DIV/0!</v>
      </c>
      <c r="P27" s="10"/>
    </row>
    <row r="28" spans="1:16" ht="15.6" x14ac:dyDescent="0.3">
      <c r="A28" s="21">
        <v>18</v>
      </c>
      <c r="B28" s="21">
        <v>14022200102</v>
      </c>
      <c r="C28" s="21" t="s">
        <v>58</v>
      </c>
      <c r="D28" s="17">
        <v>2</v>
      </c>
      <c r="E28" s="12"/>
      <c r="F28" s="12"/>
      <c r="G28" s="11"/>
      <c r="H28" s="11"/>
      <c r="I28" s="8">
        <f t="shared" si="0"/>
        <v>0</v>
      </c>
      <c r="J28" s="11"/>
      <c r="K28" s="11"/>
      <c r="L28" s="11"/>
      <c r="M28" s="9" t="e">
        <f t="shared" si="1"/>
        <v>#DIV/0!</v>
      </c>
      <c r="N28" s="8" t="e">
        <f t="shared" si="2"/>
        <v>#DIV/0!</v>
      </c>
      <c r="O28" s="9" t="e">
        <f t="shared" si="3"/>
        <v>#DIV/0!</v>
      </c>
      <c r="P28" s="10"/>
    </row>
    <row r="29" spans="1:16" ht="15.6" x14ac:dyDescent="0.3">
      <c r="A29" s="38">
        <v>19</v>
      </c>
      <c r="B29" s="38">
        <v>14022200105</v>
      </c>
      <c r="C29" s="38" t="s">
        <v>59</v>
      </c>
      <c r="D29" s="16">
        <v>2</v>
      </c>
      <c r="E29" s="6"/>
      <c r="F29" s="6"/>
      <c r="G29" s="5"/>
      <c r="H29" s="7"/>
      <c r="I29" s="8">
        <f t="shared" si="0"/>
        <v>0</v>
      </c>
      <c r="J29" s="7"/>
      <c r="K29" s="7"/>
      <c r="L29" s="7"/>
      <c r="M29" s="9" t="e">
        <f t="shared" si="1"/>
        <v>#DIV/0!</v>
      </c>
      <c r="N29" s="8" t="e">
        <f t="shared" si="2"/>
        <v>#DIV/0!</v>
      </c>
      <c r="O29" s="9" t="e">
        <f t="shared" si="3"/>
        <v>#DIV/0!</v>
      </c>
      <c r="P29" s="10"/>
    </row>
    <row r="30" spans="1:16" ht="15.6" x14ac:dyDescent="0.3">
      <c r="A30" s="21">
        <v>20</v>
      </c>
      <c r="B30" s="21">
        <v>14022200107</v>
      </c>
      <c r="C30" s="21" t="s">
        <v>60</v>
      </c>
      <c r="D30" s="17">
        <v>2</v>
      </c>
      <c r="E30" s="12"/>
      <c r="F30" s="12"/>
      <c r="G30" s="11"/>
      <c r="H30" s="11"/>
      <c r="I30" s="8">
        <f t="shared" si="0"/>
        <v>0</v>
      </c>
      <c r="J30" s="11"/>
      <c r="K30" s="11"/>
      <c r="L30" s="11"/>
      <c r="M30" s="9" t="e">
        <f t="shared" si="1"/>
        <v>#DIV/0!</v>
      </c>
      <c r="N30" s="8" t="e">
        <f t="shared" si="2"/>
        <v>#DIV/0!</v>
      </c>
      <c r="O30" s="9" t="e">
        <f t="shared" si="3"/>
        <v>#DIV/0!</v>
      </c>
      <c r="P30" s="10"/>
    </row>
    <row r="31" spans="1:16" ht="15.6" x14ac:dyDescent="0.3">
      <c r="A31" s="38">
        <v>21</v>
      </c>
      <c r="B31" s="38">
        <v>14022200108</v>
      </c>
      <c r="C31" s="38" t="s">
        <v>61</v>
      </c>
      <c r="D31" s="16">
        <v>2</v>
      </c>
      <c r="E31" s="6"/>
      <c r="F31" s="6"/>
      <c r="G31" s="5"/>
      <c r="H31" s="7"/>
      <c r="I31" s="8">
        <f t="shared" si="0"/>
        <v>0</v>
      </c>
      <c r="J31" s="7"/>
      <c r="K31" s="7"/>
      <c r="L31" s="7"/>
      <c r="M31" s="9" t="e">
        <f t="shared" si="1"/>
        <v>#DIV/0!</v>
      </c>
      <c r="N31" s="8" t="e">
        <f t="shared" si="2"/>
        <v>#DIV/0!</v>
      </c>
      <c r="O31" s="9" t="e">
        <f t="shared" si="3"/>
        <v>#DIV/0!</v>
      </c>
      <c r="P31" s="10"/>
    </row>
    <row r="32" spans="1:16" ht="15.6" x14ac:dyDescent="0.3">
      <c r="A32" s="21">
        <v>22</v>
      </c>
      <c r="B32" s="21">
        <v>14022200111</v>
      </c>
      <c r="C32" s="21" t="s">
        <v>62</v>
      </c>
      <c r="D32" s="18">
        <v>1</v>
      </c>
      <c r="E32" s="12"/>
      <c r="F32" s="14"/>
      <c r="G32" s="14"/>
      <c r="H32" s="14"/>
      <c r="I32" s="8">
        <f t="shared" si="0"/>
        <v>0</v>
      </c>
      <c r="J32" s="14"/>
      <c r="K32" s="14"/>
      <c r="L32" s="14"/>
      <c r="M32" s="9" t="e">
        <f t="shared" si="1"/>
        <v>#DIV/0!</v>
      </c>
      <c r="N32" s="8" t="e">
        <f t="shared" si="2"/>
        <v>#DIV/0!</v>
      </c>
      <c r="O32" s="9" t="e">
        <f t="shared" si="3"/>
        <v>#DIV/0!</v>
      </c>
      <c r="P32" s="10"/>
    </row>
    <row r="33" spans="1:17" ht="15.6" x14ac:dyDescent="0.3">
      <c r="A33" s="38">
        <v>23</v>
      </c>
      <c r="B33" s="38">
        <v>14022200121</v>
      </c>
      <c r="C33" s="38" t="s">
        <v>63</v>
      </c>
      <c r="D33" s="16">
        <v>2</v>
      </c>
      <c r="E33" s="6"/>
      <c r="F33" s="6"/>
      <c r="G33" s="5"/>
      <c r="H33" s="7"/>
      <c r="I33" s="8">
        <f t="shared" si="0"/>
        <v>0</v>
      </c>
      <c r="J33" s="7"/>
      <c r="K33" s="7"/>
      <c r="L33" s="7"/>
      <c r="M33" s="9" t="e">
        <f t="shared" si="1"/>
        <v>#DIV/0!</v>
      </c>
      <c r="N33" s="8" t="e">
        <f t="shared" si="2"/>
        <v>#DIV/0!</v>
      </c>
      <c r="O33" s="9" t="e">
        <f t="shared" si="3"/>
        <v>#DIV/0!</v>
      </c>
      <c r="P33" s="10" t="s">
        <v>75</v>
      </c>
    </row>
    <row r="34" spans="1:17" ht="15.6" x14ac:dyDescent="0.3">
      <c r="A34" s="21">
        <v>24</v>
      </c>
      <c r="B34" s="21">
        <v>14022200122</v>
      </c>
      <c r="C34" s="21" t="s">
        <v>64</v>
      </c>
      <c r="D34" s="18">
        <v>1</v>
      </c>
      <c r="E34" s="12"/>
      <c r="F34" s="12"/>
      <c r="G34" s="14"/>
      <c r="H34" s="14"/>
      <c r="I34" s="8">
        <f t="shared" si="0"/>
        <v>0</v>
      </c>
      <c r="J34" s="14"/>
      <c r="K34" s="14"/>
      <c r="L34" s="14"/>
      <c r="M34" s="9" t="e">
        <f t="shared" si="1"/>
        <v>#DIV/0!</v>
      </c>
      <c r="N34" s="8" t="e">
        <f t="shared" si="2"/>
        <v>#DIV/0!</v>
      </c>
      <c r="O34" s="9" t="e">
        <f t="shared" si="3"/>
        <v>#DIV/0!</v>
      </c>
      <c r="P34" s="10"/>
    </row>
    <row r="35" spans="1:17" ht="15.6" x14ac:dyDescent="0.3">
      <c r="A35" s="38">
        <v>25</v>
      </c>
      <c r="B35" s="38">
        <v>14022200127</v>
      </c>
      <c r="C35" s="38" t="s">
        <v>65</v>
      </c>
      <c r="D35" s="16">
        <v>2</v>
      </c>
      <c r="E35" s="6"/>
      <c r="F35" s="6"/>
      <c r="G35" s="5"/>
      <c r="H35" s="7"/>
      <c r="I35" s="8">
        <f t="shared" si="0"/>
        <v>0</v>
      </c>
      <c r="J35" s="7"/>
      <c r="K35" s="7"/>
      <c r="L35" s="7"/>
      <c r="M35" s="9" t="e">
        <f t="shared" si="1"/>
        <v>#DIV/0!</v>
      </c>
      <c r="N35" s="8" t="e">
        <f t="shared" si="2"/>
        <v>#DIV/0!</v>
      </c>
      <c r="O35" s="9" t="e">
        <f t="shared" si="3"/>
        <v>#DIV/0!</v>
      </c>
      <c r="P35" s="10"/>
    </row>
    <row r="36" spans="1:17" ht="15.6" x14ac:dyDescent="0.3">
      <c r="A36" s="21">
        <v>26</v>
      </c>
      <c r="B36" s="21">
        <v>14022200130</v>
      </c>
      <c r="C36" s="21" t="s">
        <v>66</v>
      </c>
      <c r="D36" s="18">
        <v>2</v>
      </c>
      <c r="E36" s="12"/>
      <c r="F36" s="12"/>
      <c r="G36" s="14"/>
      <c r="H36" s="14"/>
      <c r="I36" s="8">
        <f t="shared" si="0"/>
        <v>0</v>
      </c>
      <c r="J36" s="14"/>
      <c r="K36" s="14"/>
      <c r="L36" s="14"/>
      <c r="M36" s="9" t="e">
        <f t="shared" si="1"/>
        <v>#DIV/0!</v>
      </c>
      <c r="N36" s="8" t="e">
        <f t="shared" si="2"/>
        <v>#DIV/0!</v>
      </c>
      <c r="O36" s="9" t="e">
        <f t="shared" si="3"/>
        <v>#DIV/0!</v>
      </c>
      <c r="P36" s="10"/>
    </row>
    <row r="37" spans="1:17" ht="15.6" x14ac:dyDescent="0.3">
      <c r="A37" s="38">
        <v>27</v>
      </c>
      <c r="B37" s="38">
        <v>14022200140</v>
      </c>
      <c r="C37" s="38" t="s">
        <v>67</v>
      </c>
      <c r="D37" s="16">
        <v>1</v>
      </c>
      <c r="E37" s="6"/>
      <c r="F37" s="6"/>
      <c r="G37" s="5"/>
      <c r="H37" s="7"/>
      <c r="I37" s="8">
        <f t="shared" si="0"/>
        <v>0</v>
      </c>
      <c r="J37" s="7"/>
      <c r="K37" s="7"/>
      <c r="L37" s="7"/>
      <c r="M37" s="9" t="e">
        <f t="shared" si="1"/>
        <v>#DIV/0!</v>
      </c>
      <c r="N37" s="8" t="e">
        <f t="shared" si="2"/>
        <v>#DIV/0!</v>
      </c>
      <c r="O37" s="9" t="e">
        <f t="shared" si="3"/>
        <v>#DIV/0!</v>
      </c>
      <c r="P37" s="10"/>
    </row>
    <row r="38" spans="1:17" ht="15.6" x14ac:dyDescent="0.3">
      <c r="A38" s="21">
        <v>28</v>
      </c>
      <c r="B38" s="21">
        <v>14022200147</v>
      </c>
      <c r="C38" s="21" t="s">
        <v>68</v>
      </c>
      <c r="D38" s="18">
        <v>2</v>
      </c>
      <c r="E38" s="12"/>
      <c r="F38" s="12"/>
      <c r="G38" s="14"/>
      <c r="H38" s="14"/>
      <c r="I38" s="8">
        <f t="shared" si="0"/>
        <v>0</v>
      </c>
      <c r="J38" s="14"/>
      <c r="K38" s="14"/>
      <c r="L38" s="14"/>
      <c r="M38" s="9" t="e">
        <f t="shared" si="1"/>
        <v>#DIV/0!</v>
      </c>
      <c r="N38" s="8" t="e">
        <f t="shared" si="2"/>
        <v>#DIV/0!</v>
      </c>
      <c r="O38" s="9" t="e">
        <f t="shared" si="3"/>
        <v>#DIV/0!</v>
      </c>
      <c r="P38" s="10"/>
    </row>
    <row r="39" spans="1:17" ht="15.6" x14ac:dyDescent="0.3">
      <c r="A39" s="38">
        <v>29</v>
      </c>
      <c r="B39" s="38">
        <v>14022200123</v>
      </c>
      <c r="C39" s="38" t="s">
        <v>70</v>
      </c>
      <c r="D39" s="16">
        <v>2</v>
      </c>
      <c r="E39" s="6"/>
      <c r="F39" s="6"/>
      <c r="G39" s="5"/>
      <c r="H39" s="7"/>
      <c r="I39" s="8">
        <f t="shared" si="0"/>
        <v>0</v>
      </c>
      <c r="J39" s="7"/>
      <c r="K39" s="7"/>
      <c r="L39" s="7"/>
      <c r="M39" s="9" t="e">
        <f t="shared" si="1"/>
        <v>#DIV/0!</v>
      </c>
      <c r="N39" s="8" t="e">
        <f t="shared" si="2"/>
        <v>#DIV/0!</v>
      </c>
      <c r="O39" s="9" t="e">
        <f t="shared" si="3"/>
        <v>#DIV/0!</v>
      </c>
      <c r="P39" s="10"/>
      <c r="Q39" s="39"/>
    </row>
    <row r="40" spans="1:17" ht="15.6" x14ac:dyDescent="0.3">
      <c r="A40" s="21">
        <v>30</v>
      </c>
      <c r="B40" s="21">
        <v>14022200126</v>
      </c>
      <c r="C40" s="21" t="s">
        <v>71</v>
      </c>
      <c r="D40" s="18">
        <v>1</v>
      </c>
      <c r="E40" s="12"/>
      <c r="F40" s="12"/>
      <c r="G40" s="14"/>
      <c r="H40" s="14"/>
      <c r="I40" s="8">
        <f t="shared" si="0"/>
        <v>0</v>
      </c>
      <c r="J40" s="14"/>
      <c r="K40" s="14"/>
      <c r="L40" s="14"/>
      <c r="M40" s="9" t="e">
        <f t="shared" si="1"/>
        <v>#DIV/0!</v>
      </c>
      <c r="N40" s="8" t="e">
        <f t="shared" si="2"/>
        <v>#DIV/0!</v>
      </c>
      <c r="O40" s="9" t="e">
        <f t="shared" si="3"/>
        <v>#DIV/0!</v>
      </c>
      <c r="P40" s="10"/>
      <c r="Q40" s="39"/>
    </row>
    <row r="41" spans="1:17" ht="15.6" x14ac:dyDescent="0.3">
      <c r="A41" s="38">
        <v>31</v>
      </c>
      <c r="B41" s="38">
        <v>14022200119</v>
      </c>
      <c r="C41" s="38" t="s">
        <v>72</v>
      </c>
      <c r="D41" s="16">
        <v>1</v>
      </c>
      <c r="E41" s="6"/>
      <c r="F41" s="6"/>
      <c r="G41" s="5"/>
      <c r="H41" s="7"/>
      <c r="I41" s="8">
        <f t="shared" si="0"/>
        <v>0</v>
      </c>
      <c r="J41" s="7"/>
      <c r="K41" s="7"/>
      <c r="L41" s="7"/>
      <c r="M41" s="9" t="e">
        <f t="shared" si="1"/>
        <v>#DIV/0!</v>
      </c>
      <c r="N41" s="8" t="e">
        <f t="shared" si="2"/>
        <v>#DIV/0!</v>
      </c>
      <c r="O41" s="9" t="e">
        <f t="shared" si="3"/>
        <v>#DIV/0!</v>
      </c>
      <c r="P41" s="10"/>
      <c r="Q41" s="39"/>
    </row>
    <row r="42" spans="1:17" ht="15.6" x14ac:dyDescent="0.3">
      <c r="A42" s="21">
        <v>32</v>
      </c>
      <c r="B42" s="21">
        <v>14022200085</v>
      </c>
      <c r="C42" s="21" t="s">
        <v>73</v>
      </c>
      <c r="D42" s="18">
        <v>2</v>
      </c>
      <c r="E42" s="12"/>
      <c r="F42" s="12"/>
      <c r="G42" s="14"/>
      <c r="H42" s="14"/>
      <c r="I42" s="8">
        <f t="shared" si="0"/>
        <v>0</v>
      </c>
      <c r="J42" s="14"/>
      <c r="K42" s="14"/>
      <c r="L42" s="14"/>
      <c r="M42" s="9" t="e">
        <f t="shared" si="1"/>
        <v>#DIV/0!</v>
      </c>
      <c r="N42" s="8" t="e">
        <f t="shared" si="2"/>
        <v>#DIV/0!</v>
      </c>
      <c r="O42" s="9" t="e">
        <f t="shared" si="3"/>
        <v>#DIV/0!</v>
      </c>
      <c r="P42" s="10"/>
      <c r="Q42" s="39"/>
    </row>
    <row r="43" spans="1:17" ht="15.6" x14ac:dyDescent="0.3">
      <c r="A43" s="38">
        <v>33</v>
      </c>
      <c r="B43" s="38">
        <v>14022200053</v>
      </c>
      <c r="C43" s="38" t="s">
        <v>74</v>
      </c>
      <c r="D43" s="16">
        <v>1</v>
      </c>
      <c r="E43" s="6"/>
      <c r="F43" s="6"/>
      <c r="G43" s="5"/>
      <c r="H43" s="7"/>
      <c r="I43" s="8">
        <f t="shared" si="0"/>
        <v>0</v>
      </c>
      <c r="J43" s="7"/>
      <c r="K43" s="7"/>
      <c r="L43" s="7"/>
      <c r="M43" s="9" t="e">
        <f t="shared" si="1"/>
        <v>#DIV/0!</v>
      </c>
      <c r="N43" s="8" t="e">
        <f t="shared" si="2"/>
        <v>#DIV/0!</v>
      </c>
      <c r="O43" s="9" t="e">
        <f t="shared" si="3"/>
        <v>#DIV/0!</v>
      </c>
      <c r="P43" s="10"/>
      <c r="Q43" s="39"/>
    </row>
    <row r="44" spans="1:17" ht="15.6" x14ac:dyDescent="0.3">
      <c r="A44" s="21">
        <v>34</v>
      </c>
      <c r="B44" s="21">
        <v>14022200017</v>
      </c>
      <c r="C44" s="21" t="s">
        <v>76</v>
      </c>
      <c r="D44" s="18">
        <v>2</v>
      </c>
      <c r="E44" s="12"/>
      <c r="F44" s="12"/>
      <c r="G44" s="14"/>
      <c r="H44" s="14"/>
      <c r="I44" s="8">
        <f t="shared" si="0"/>
        <v>0</v>
      </c>
      <c r="J44" s="14"/>
      <c r="K44" s="14"/>
      <c r="L44" s="14"/>
      <c r="M44" s="9" t="e">
        <f t="shared" si="1"/>
        <v>#DIV/0!</v>
      </c>
      <c r="N44" s="8" t="e">
        <f t="shared" si="2"/>
        <v>#DIV/0!</v>
      </c>
      <c r="O44" s="9" t="e">
        <f t="shared" si="3"/>
        <v>#DIV/0!</v>
      </c>
      <c r="P44" s="10"/>
      <c r="Q44" s="39"/>
    </row>
    <row r="45" spans="1:17" ht="15.6" x14ac:dyDescent="0.3">
      <c r="A45" s="38">
        <v>35</v>
      </c>
      <c r="B45" s="38">
        <v>14022200111</v>
      </c>
      <c r="C45" s="38" t="s">
        <v>77</v>
      </c>
      <c r="D45" s="6">
        <v>2</v>
      </c>
      <c r="E45" s="6"/>
      <c r="F45" s="6"/>
      <c r="G45" s="5"/>
      <c r="H45" s="7"/>
      <c r="I45" s="8">
        <f t="shared" si="0"/>
        <v>0</v>
      </c>
      <c r="J45" s="7"/>
      <c r="K45" s="7"/>
      <c r="L45" s="7"/>
      <c r="M45" s="9" t="e">
        <f t="shared" si="1"/>
        <v>#DIV/0!</v>
      </c>
      <c r="N45" s="8" t="e">
        <f t="shared" si="2"/>
        <v>#DIV/0!</v>
      </c>
      <c r="O45" s="9" t="e">
        <f t="shared" si="3"/>
        <v>#DIV/0!</v>
      </c>
      <c r="P45" s="10" t="s">
        <v>75</v>
      </c>
      <c r="Q45" s="39"/>
    </row>
    <row r="46" spans="1:17" ht="15.6" x14ac:dyDescent="0.3">
      <c r="A46" s="21">
        <v>36</v>
      </c>
      <c r="B46" s="21">
        <v>14022200143</v>
      </c>
      <c r="C46" s="21" t="s">
        <v>78</v>
      </c>
      <c r="D46" s="18">
        <v>2</v>
      </c>
      <c r="E46" s="12"/>
      <c r="F46" s="12"/>
      <c r="G46" s="14"/>
      <c r="H46" s="14"/>
      <c r="I46" s="8">
        <f t="shared" si="0"/>
        <v>0</v>
      </c>
      <c r="J46" s="14"/>
      <c r="K46" s="14"/>
      <c r="L46" s="14"/>
      <c r="M46" s="9" t="e">
        <f t="shared" si="1"/>
        <v>#DIV/0!</v>
      </c>
      <c r="N46" s="8" t="e">
        <f t="shared" si="2"/>
        <v>#DIV/0!</v>
      </c>
      <c r="O46" s="9" t="e">
        <f t="shared" si="3"/>
        <v>#DIV/0!</v>
      </c>
      <c r="P46" s="10"/>
      <c r="Q46" s="39"/>
    </row>
    <row r="47" spans="1:17" ht="15.6" x14ac:dyDescent="0.3">
      <c r="A47" s="38">
        <v>37</v>
      </c>
      <c r="B47" s="38">
        <v>14022200009</v>
      </c>
      <c r="C47" s="38" t="s">
        <v>79</v>
      </c>
      <c r="D47" s="16">
        <v>2</v>
      </c>
      <c r="E47" s="6"/>
      <c r="F47" s="6"/>
      <c r="G47" s="5"/>
      <c r="H47" s="7"/>
      <c r="I47" s="8">
        <f t="shared" si="0"/>
        <v>0</v>
      </c>
      <c r="J47" s="7"/>
      <c r="K47" s="7"/>
      <c r="L47" s="7"/>
      <c r="M47" s="9" t="e">
        <f t="shared" si="1"/>
        <v>#DIV/0!</v>
      </c>
      <c r="N47" s="8" t="e">
        <f t="shared" si="2"/>
        <v>#DIV/0!</v>
      </c>
      <c r="O47" s="9" t="e">
        <f t="shared" si="3"/>
        <v>#DIV/0!</v>
      </c>
      <c r="P47" s="10"/>
      <c r="Q47" s="39"/>
    </row>
    <row r="48" spans="1:17" ht="15.6" x14ac:dyDescent="0.3">
      <c r="A48" s="21">
        <v>38</v>
      </c>
      <c r="B48" s="21">
        <v>14022200092</v>
      </c>
      <c r="C48" s="21" t="s">
        <v>80</v>
      </c>
      <c r="D48" s="18">
        <v>2</v>
      </c>
      <c r="E48" s="12"/>
      <c r="F48" s="12"/>
      <c r="G48" s="14"/>
      <c r="H48" s="14"/>
      <c r="I48" s="8">
        <f t="shared" si="0"/>
        <v>0</v>
      </c>
      <c r="J48" s="14"/>
      <c r="K48" s="14"/>
      <c r="L48" s="14"/>
      <c r="M48" s="9" t="e">
        <f t="shared" si="1"/>
        <v>#DIV/0!</v>
      </c>
      <c r="N48" s="8" t="e">
        <f t="shared" si="2"/>
        <v>#DIV/0!</v>
      </c>
      <c r="O48" s="9" t="e">
        <f t="shared" si="3"/>
        <v>#DIV/0!</v>
      </c>
      <c r="P48" s="15"/>
      <c r="Q48" s="39"/>
    </row>
    <row r="49" spans="1:17" ht="15.6" x14ac:dyDescent="0.3">
      <c r="A49" s="38">
        <v>39</v>
      </c>
      <c r="B49" s="38">
        <v>14022200075</v>
      </c>
      <c r="C49" s="38" t="s">
        <v>81</v>
      </c>
      <c r="D49" s="16">
        <v>2</v>
      </c>
      <c r="E49" s="6"/>
      <c r="F49" s="6"/>
      <c r="G49" s="5"/>
      <c r="H49" s="7"/>
      <c r="I49" s="8">
        <f t="shared" si="0"/>
        <v>0</v>
      </c>
      <c r="J49" s="7"/>
      <c r="K49" s="7"/>
      <c r="L49" s="7"/>
      <c r="M49" s="9" t="e">
        <f t="shared" si="1"/>
        <v>#DIV/0!</v>
      </c>
      <c r="N49" s="8" t="e">
        <f t="shared" si="2"/>
        <v>#DIV/0!</v>
      </c>
      <c r="O49" s="9" t="e">
        <f t="shared" si="3"/>
        <v>#DIV/0!</v>
      </c>
      <c r="P49" s="10"/>
      <c r="Q49" s="39"/>
    </row>
    <row r="50" spans="1:17" ht="15.6" x14ac:dyDescent="0.3">
      <c r="A50" s="21">
        <v>40</v>
      </c>
      <c r="B50" s="21">
        <v>14022200019</v>
      </c>
      <c r="C50" s="21" t="s">
        <v>82</v>
      </c>
      <c r="D50" s="18">
        <v>2</v>
      </c>
      <c r="E50" s="12"/>
      <c r="F50" s="12"/>
      <c r="G50" s="14"/>
      <c r="H50" s="14"/>
      <c r="I50" s="8">
        <f t="shared" si="0"/>
        <v>0</v>
      </c>
      <c r="J50" s="11"/>
      <c r="K50" s="11"/>
      <c r="L50" s="11"/>
      <c r="M50" s="9" t="e">
        <f t="shared" ref="M50:M55" si="4">AVERAGE(J50:L50)*30%</f>
        <v>#DIV/0!</v>
      </c>
      <c r="N50" s="8" t="e">
        <f t="shared" ref="N50:N55" si="5">I50+M50</f>
        <v>#DIV/0!</v>
      </c>
      <c r="O50" s="9" t="e">
        <f t="shared" ref="O50:O55" si="6">IF(N50&lt;=46,"E",IF(N50&lt;=55.99,"D",IF(N50&lt;=61.99,"C",IF(N50&lt;=64.99,"C+",IF(N50&lt;=67.99,"B-",IF(N50&lt;=73.99,"B",IF(N50&lt;=76.99,"B+",IF(N50&lt;=79.99,"A-","A"))))))))</f>
        <v>#DIV/0!</v>
      </c>
      <c r="P50" s="10"/>
      <c r="Q50" s="39"/>
    </row>
    <row r="51" spans="1:17" ht="15.6" x14ac:dyDescent="0.3">
      <c r="A51" s="38">
        <v>41</v>
      </c>
      <c r="B51" s="38">
        <v>14022200065</v>
      </c>
      <c r="C51" s="38" t="s">
        <v>83</v>
      </c>
      <c r="D51" s="16">
        <v>2</v>
      </c>
      <c r="E51" s="6"/>
      <c r="F51" s="6"/>
      <c r="G51" s="5"/>
      <c r="H51" s="7"/>
      <c r="I51" s="8">
        <f t="shared" si="0"/>
        <v>0</v>
      </c>
      <c r="J51" s="7"/>
      <c r="K51" s="7"/>
      <c r="L51" s="7"/>
      <c r="M51" s="9" t="e">
        <f t="shared" si="4"/>
        <v>#DIV/0!</v>
      </c>
      <c r="N51" s="8" t="e">
        <f t="shared" si="5"/>
        <v>#DIV/0!</v>
      </c>
      <c r="O51" s="9" t="e">
        <f t="shared" si="6"/>
        <v>#DIV/0!</v>
      </c>
      <c r="P51" s="10"/>
      <c r="Q51" s="39"/>
    </row>
    <row r="52" spans="1:17" ht="15.6" x14ac:dyDescent="0.3">
      <c r="A52" s="21">
        <v>42</v>
      </c>
      <c r="B52" s="21">
        <v>14022200070</v>
      </c>
      <c r="C52" s="19" t="s">
        <v>107</v>
      </c>
      <c r="D52" s="18">
        <v>2</v>
      </c>
      <c r="E52" s="12"/>
      <c r="F52" s="12"/>
      <c r="G52" s="14"/>
      <c r="H52" s="14"/>
      <c r="I52" s="8">
        <f t="shared" si="0"/>
        <v>0</v>
      </c>
      <c r="J52" s="11"/>
      <c r="K52" s="11"/>
      <c r="L52" s="11"/>
      <c r="M52" s="9" t="e">
        <f t="shared" si="4"/>
        <v>#DIV/0!</v>
      </c>
      <c r="N52" s="8" t="e">
        <f t="shared" si="5"/>
        <v>#DIV/0!</v>
      </c>
      <c r="O52" s="9" t="e">
        <f t="shared" si="6"/>
        <v>#DIV/0!</v>
      </c>
      <c r="P52" s="10"/>
      <c r="Q52" s="39"/>
    </row>
    <row r="53" spans="1:17" ht="15.6" x14ac:dyDescent="0.3">
      <c r="A53" s="21">
        <v>43</v>
      </c>
      <c r="B53" s="19"/>
      <c r="C53" s="19"/>
      <c r="D53" s="16"/>
      <c r="E53" s="6"/>
      <c r="F53" s="6"/>
      <c r="G53" s="5"/>
      <c r="H53" s="7"/>
      <c r="I53" s="8">
        <f t="shared" si="0"/>
        <v>0</v>
      </c>
      <c r="J53" s="7"/>
      <c r="K53" s="7"/>
      <c r="L53" s="7"/>
      <c r="M53" s="9" t="e">
        <f t="shared" si="4"/>
        <v>#DIV/0!</v>
      </c>
      <c r="N53" s="8" t="e">
        <f t="shared" si="5"/>
        <v>#DIV/0!</v>
      </c>
      <c r="O53" s="9" t="e">
        <f t="shared" si="6"/>
        <v>#DIV/0!</v>
      </c>
      <c r="P53" s="10"/>
    </row>
    <row r="54" spans="1:17" ht="15.6" x14ac:dyDescent="0.3">
      <c r="A54" s="21">
        <v>44</v>
      </c>
      <c r="B54" s="19"/>
      <c r="C54" s="19"/>
      <c r="D54" s="18"/>
      <c r="E54" s="12"/>
      <c r="F54" s="12"/>
      <c r="G54" s="14"/>
      <c r="H54" s="14"/>
      <c r="I54" s="8">
        <f t="shared" si="0"/>
        <v>0</v>
      </c>
      <c r="J54" s="11"/>
      <c r="K54" s="11"/>
      <c r="L54" s="11"/>
      <c r="M54" s="9" t="e">
        <f t="shared" si="4"/>
        <v>#DIV/0!</v>
      </c>
      <c r="N54" s="8" t="e">
        <f t="shared" si="5"/>
        <v>#DIV/0!</v>
      </c>
      <c r="O54" s="9" t="e">
        <f t="shared" si="6"/>
        <v>#DIV/0!</v>
      </c>
      <c r="P54" s="10"/>
    </row>
    <row r="55" spans="1:17" ht="15.6" x14ac:dyDescent="0.3">
      <c r="A55" s="21">
        <v>45</v>
      </c>
      <c r="B55" s="19"/>
      <c r="C55" s="19"/>
      <c r="D55" s="16"/>
      <c r="E55" s="6"/>
      <c r="F55" s="6"/>
      <c r="G55" s="5"/>
      <c r="H55" s="7"/>
      <c r="I55" s="8">
        <f t="shared" ref="I55:I56" si="7">((E55*$E$10)+(F55*$F$10)+(G55*$G$10)+(H55*$H$10))*70%</f>
        <v>0</v>
      </c>
      <c r="J55" s="7"/>
      <c r="K55" s="7"/>
      <c r="L55" s="7"/>
      <c r="M55" s="9" t="e">
        <f t="shared" si="4"/>
        <v>#DIV/0!</v>
      </c>
      <c r="N55" s="8" t="e">
        <f t="shared" si="5"/>
        <v>#DIV/0!</v>
      </c>
      <c r="O55" s="9" t="e">
        <f t="shared" si="6"/>
        <v>#DIV/0!</v>
      </c>
      <c r="P55" s="10"/>
    </row>
    <row r="56" spans="1:17" ht="15.6" x14ac:dyDescent="0.3">
      <c r="A56" s="21">
        <v>46</v>
      </c>
      <c r="B56" s="19"/>
      <c r="C56" s="19"/>
      <c r="D56" s="17"/>
      <c r="E56" s="12"/>
      <c r="F56" s="13"/>
      <c r="G56" s="11"/>
      <c r="H56" s="11"/>
      <c r="I56" s="8">
        <f t="shared" si="7"/>
        <v>0</v>
      </c>
      <c r="J56" s="11"/>
      <c r="K56" s="11"/>
      <c r="L56" s="11"/>
      <c r="M56" s="9" t="e">
        <f t="shared" ref="M56:M62" si="8">AVERAGE(J56:L56)*30%</f>
        <v>#DIV/0!</v>
      </c>
      <c r="N56" s="8" t="e">
        <f t="shared" ref="N56:N62" si="9">I56+M56</f>
        <v>#DIV/0!</v>
      </c>
      <c r="O56" s="9" t="e">
        <f t="shared" ref="O56:O62" si="10">IF(N56&lt;=46,"E",IF(N56&lt;=55.99,"D",IF(N56&lt;=61.99,"C",IF(N56&lt;=64.99,"C+",IF(N56&lt;=67.99,"B-",IF(N56&lt;=73.99,"B",IF(N56&lt;=76.99,"B+",IF(N56&lt;=79.99,"A-","A"))))))))</f>
        <v>#DIV/0!</v>
      </c>
      <c r="P56" s="10"/>
    </row>
    <row r="57" spans="1:17" ht="15.6" x14ac:dyDescent="0.3">
      <c r="A57" s="21">
        <v>47</v>
      </c>
      <c r="B57" s="19"/>
      <c r="C57" s="19"/>
      <c r="D57" s="16"/>
      <c r="E57" s="6"/>
      <c r="F57" s="6"/>
      <c r="G57" s="5"/>
      <c r="H57" s="7"/>
      <c r="I57" s="8">
        <f>((E57*$E$10)+(F57*$F$10)+(G57*$G$10)+(H57*$H$10))*70%</f>
        <v>0</v>
      </c>
      <c r="J57" s="7"/>
      <c r="K57" s="7"/>
      <c r="L57" s="7"/>
      <c r="M57" s="9" t="e">
        <f t="shared" si="8"/>
        <v>#DIV/0!</v>
      </c>
      <c r="N57" s="8" t="e">
        <f t="shared" si="9"/>
        <v>#DIV/0!</v>
      </c>
      <c r="O57" s="9" t="e">
        <f t="shared" si="10"/>
        <v>#DIV/0!</v>
      </c>
      <c r="P57" s="10"/>
    </row>
    <row r="58" spans="1:17" ht="15.6" x14ac:dyDescent="0.3">
      <c r="A58" s="21">
        <v>48</v>
      </c>
      <c r="B58" s="19"/>
      <c r="C58" s="19"/>
      <c r="D58" s="17"/>
      <c r="E58" s="12"/>
      <c r="F58" s="12"/>
      <c r="G58" s="11"/>
      <c r="H58" s="11"/>
      <c r="I58" s="8">
        <f t="shared" ref="I58:I62" si="11">((E58*$E$10)+(F58*$F$10)+(G58*$G$10)+(H58*$H$10))*70%</f>
        <v>0</v>
      </c>
      <c r="J58" s="11"/>
      <c r="K58" s="11"/>
      <c r="L58" s="11"/>
      <c r="M58" s="9" t="e">
        <f t="shared" si="8"/>
        <v>#DIV/0!</v>
      </c>
      <c r="N58" s="8" t="e">
        <f t="shared" si="9"/>
        <v>#DIV/0!</v>
      </c>
      <c r="O58" s="9" t="e">
        <f t="shared" si="10"/>
        <v>#DIV/0!</v>
      </c>
      <c r="P58" s="10"/>
    </row>
    <row r="59" spans="1:17" ht="15.6" x14ac:dyDescent="0.3">
      <c r="A59" s="21">
        <v>49</v>
      </c>
      <c r="B59" s="19"/>
      <c r="C59" s="19"/>
      <c r="D59" s="16"/>
      <c r="E59" s="6"/>
      <c r="F59" s="6"/>
      <c r="G59" s="5"/>
      <c r="H59" s="7"/>
      <c r="I59" s="8">
        <f t="shared" si="11"/>
        <v>0</v>
      </c>
      <c r="J59" s="7"/>
      <c r="K59" s="7"/>
      <c r="L59" s="7"/>
      <c r="M59" s="9" t="e">
        <f t="shared" si="8"/>
        <v>#DIV/0!</v>
      </c>
      <c r="N59" s="8" t="e">
        <f t="shared" si="9"/>
        <v>#DIV/0!</v>
      </c>
      <c r="O59" s="9" t="e">
        <f t="shared" si="10"/>
        <v>#DIV/0!</v>
      </c>
      <c r="P59" s="10"/>
    </row>
    <row r="60" spans="1:17" ht="15.6" x14ac:dyDescent="0.3">
      <c r="A60" s="21">
        <v>50</v>
      </c>
      <c r="B60" s="19"/>
      <c r="C60" s="19"/>
      <c r="D60" s="17"/>
      <c r="E60" s="12"/>
      <c r="F60" s="12"/>
      <c r="G60" s="11"/>
      <c r="H60" s="11"/>
      <c r="I60" s="8">
        <f t="shared" si="11"/>
        <v>0</v>
      </c>
      <c r="J60" s="11"/>
      <c r="K60" s="11"/>
      <c r="L60" s="11"/>
      <c r="M60" s="9" t="e">
        <f t="shared" si="8"/>
        <v>#DIV/0!</v>
      </c>
      <c r="N60" s="8" t="e">
        <f t="shared" si="9"/>
        <v>#DIV/0!</v>
      </c>
      <c r="O60" s="9" t="e">
        <f t="shared" si="10"/>
        <v>#DIV/0!</v>
      </c>
      <c r="P60" s="10"/>
    </row>
    <row r="61" spans="1:17" ht="15.6" x14ac:dyDescent="0.3">
      <c r="A61" s="21">
        <v>51</v>
      </c>
      <c r="B61" s="19"/>
      <c r="C61" s="19"/>
      <c r="D61" s="16"/>
      <c r="E61" s="6"/>
      <c r="F61" s="6"/>
      <c r="G61" s="5"/>
      <c r="H61" s="7"/>
      <c r="I61" s="8">
        <f t="shared" si="11"/>
        <v>0</v>
      </c>
      <c r="J61" s="7"/>
      <c r="K61" s="7"/>
      <c r="L61" s="7"/>
      <c r="M61" s="9" t="e">
        <f t="shared" si="8"/>
        <v>#DIV/0!</v>
      </c>
      <c r="N61" s="8" t="e">
        <f t="shared" si="9"/>
        <v>#DIV/0!</v>
      </c>
      <c r="O61" s="9" t="e">
        <f t="shared" si="10"/>
        <v>#DIV/0!</v>
      </c>
      <c r="P61" s="10"/>
    </row>
    <row r="62" spans="1:17" ht="15.6" x14ac:dyDescent="0.3">
      <c r="A62" s="21">
        <v>52</v>
      </c>
      <c r="B62" s="19"/>
      <c r="C62" s="19"/>
      <c r="D62" s="17"/>
      <c r="E62" s="12"/>
      <c r="F62" s="13"/>
      <c r="G62" s="11"/>
      <c r="H62" s="11"/>
      <c r="I62" s="8">
        <f t="shared" si="11"/>
        <v>0</v>
      </c>
      <c r="J62" s="11"/>
      <c r="K62" s="11"/>
      <c r="L62" s="11"/>
      <c r="M62" s="9" t="e">
        <f t="shared" si="8"/>
        <v>#DIV/0!</v>
      </c>
      <c r="N62" s="8" t="e">
        <f t="shared" si="9"/>
        <v>#DIV/0!</v>
      </c>
      <c r="O62" s="9" t="e">
        <f t="shared" si="10"/>
        <v>#DIV/0!</v>
      </c>
      <c r="P62" s="10"/>
    </row>
    <row r="64" spans="1:17" x14ac:dyDescent="0.3">
      <c r="A64" s="20" t="s">
        <v>31</v>
      </c>
      <c r="L64" t="s">
        <v>32</v>
      </c>
    </row>
    <row r="65" spans="1:12" x14ac:dyDescent="0.3">
      <c r="A65" s="20" t="s">
        <v>33</v>
      </c>
      <c r="L65" t="s">
        <v>34</v>
      </c>
    </row>
    <row r="66" spans="1:12" x14ac:dyDescent="0.3">
      <c r="A66" s="20" t="s">
        <v>35</v>
      </c>
    </row>
    <row r="70" spans="1:12" x14ac:dyDescent="0.3">
      <c r="L70" t="s">
        <v>36</v>
      </c>
    </row>
  </sheetData>
  <mergeCells count="15">
    <mergeCell ref="A1:O1"/>
    <mergeCell ref="D8:D10"/>
    <mergeCell ref="E8:H8"/>
    <mergeCell ref="I8:I10"/>
    <mergeCell ref="J8:L8"/>
    <mergeCell ref="M8:M10"/>
    <mergeCell ref="N8:N10"/>
    <mergeCell ref="O8:O10"/>
    <mergeCell ref="P8:P10"/>
    <mergeCell ref="J9:J10"/>
    <mergeCell ref="K9:K10"/>
    <mergeCell ref="L9:L10"/>
    <mergeCell ref="A8:A10"/>
    <mergeCell ref="B8:B10"/>
    <mergeCell ref="C8:C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workbookViewId="0">
      <selection activeCell="A3" sqref="A3"/>
    </sheetView>
  </sheetViews>
  <sheetFormatPr defaultRowHeight="14.4" x14ac:dyDescent="0.3"/>
  <cols>
    <col min="1" max="1" width="3.88671875" bestFit="1" customWidth="1"/>
    <col min="2" max="2" width="14.44140625" bestFit="1" customWidth="1"/>
    <col min="3" max="3" width="33.6640625" customWidth="1"/>
    <col min="4" max="4" width="4.6640625" customWidth="1"/>
    <col min="5" max="5" width="7.44140625" customWidth="1"/>
    <col min="6" max="6" width="6" customWidth="1"/>
    <col min="7" max="7" width="4.44140625" customWidth="1"/>
    <col min="8" max="8" width="5.5546875" customWidth="1"/>
    <col min="10" max="10" width="10.6640625" bestFit="1" customWidth="1"/>
    <col min="11" max="11" width="14.21875" customWidth="1"/>
    <col min="12" max="12" width="10.5546875" customWidth="1"/>
    <col min="13" max="13" width="15.44140625" customWidth="1"/>
    <col min="14" max="14" width="12.44140625" customWidth="1"/>
    <col min="16" max="16" width="12" customWidth="1"/>
  </cols>
  <sheetData>
    <row r="1" spans="1:16" x14ac:dyDescent="0.3">
      <c r="A1" s="32" t="s">
        <v>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6" x14ac:dyDescent="0.3">
      <c r="A2" s="1" t="s">
        <v>39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x14ac:dyDescent="0.3">
      <c r="A3" s="1" t="s">
        <v>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5" spans="1:16" x14ac:dyDescent="0.3">
      <c r="A5" t="s">
        <v>6</v>
      </c>
      <c r="C5" t="s">
        <v>29</v>
      </c>
      <c r="K5" t="s">
        <v>7</v>
      </c>
      <c r="L5" t="s">
        <v>87</v>
      </c>
    </row>
    <row r="6" spans="1:16" x14ac:dyDescent="0.3">
      <c r="A6" t="s">
        <v>8</v>
      </c>
      <c r="C6" t="s">
        <v>9</v>
      </c>
      <c r="K6" t="s">
        <v>10</v>
      </c>
      <c r="L6" t="s">
        <v>38</v>
      </c>
    </row>
    <row r="7" spans="1:16" x14ac:dyDescent="0.3">
      <c r="A7" s="2" t="s">
        <v>11</v>
      </c>
      <c r="B7" s="2"/>
      <c r="C7" t="s">
        <v>86</v>
      </c>
      <c r="K7" t="s">
        <v>13</v>
      </c>
      <c r="L7" t="s">
        <v>88</v>
      </c>
    </row>
    <row r="8" spans="1:16" x14ac:dyDescent="0.3">
      <c r="A8" s="31" t="s">
        <v>0</v>
      </c>
      <c r="B8" s="31" t="s">
        <v>27</v>
      </c>
      <c r="C8" s="31" t="s">
        <v>1</v>
      </c>
      <c r="D8" s="31" t="s">
        <v>14</v>
      </c>
      <c r="E8" s="33" t="s">
        <v>15</v>
      </c>
      <c r="F8" s="33"/>
      <c r="G8" s="33"/>
      <c r="H8" s="33"/>
      <c r="I8" s="28" t="s">
        <v>16</v>
      </c>
      <c r="J8" s="35" t="s">
        <v>17</v>
      </c>
      <c r="K8" s="36"/>
      <c r="L8" s="37"/>
      <c r="M8" s="28" t="s">
        <v>18</v>
      </c>
      <c r="N8" s="28" t="s">
        <v>19</v>
      </c>
      <c r="O8" s="28" t="s">
        <v>20</v>
      </c>
      <c r="P8" s="27" t="s">
        <v>21</v>
      </c>
    </row>
    <row r="9" spans="1:16" x14ac:dyDescent="0.3">
      <c r="A9" s="31"/>
      <c r="B9" s="31"/>
      <c r="C9" s="31"/>
      <c r="D9" s="31"/>
      <c r="E9" s="3" t="s">
        <v>22</v>
      </c>
      <c r="F9" s="3" t="s">
        <v>23</v>
      </c>
      <c r="G9" s="3" t="s">
        <v>2</v>
      </c>
      <c r="H9" s="3" t="s">
        <v>3</v>
      </c>
      <c r="I9" s="34"/>
      <c r="J9" s="28" t="s">
        <v>24</v>
      </c>
      <c r="K9" s="28" t="s">
        <v>25</v>
      </c>
      <c r="L9" s="28" t="s">
        <v>26</v>
      </c>
      <c r="M9" s="34"/>
      <c r="N9" s="34"/>
      <c r="O9" s="34"/>
      <c r="P9" s="27"/>
    </row>
    <row r="10" spans="1:16" x14ac:dyDescent="0.3">
      <c r="A10" s="31"/>
      <c r="B10" s="31"/>
      <c r="C10" s="31"/>
      <c r="D10" s="31"/>
      <c r="E10" s="4">
        <v>0.2</v>
      </c>
      <c r="F10" s="4">
        <v>0.15</v>
      </c>
      <c r="G10" s="4">
        <v>0.25</v>
      </c>
      <c r="H10" s="4">
        <v>0.4</v>
      </c>
      <c r="I10" s="30"/>
      <c r="J10" s="29"/>
      <c r="K10" s="30"/>
      <c r="L10" s="29"/>
      <c r="M10" s="30"/>
      <c r="N10" s="30"/>
      <c r="O10" s="30"/>
      <c r="P10" s="27"/>
    </row>
    <row r="11" spans="1:16" ht="15.6" x14ac:dyDescent="0.3">
      <c r="A11" s="40">
        <v>1</v>
      </c>
      <c r="B11" s="41">
        <v>14012200001</v>
      </c>
      <c r="C11" s="41" t="s">
        <v>89</v>
      </c>
      <c r="D11" s="40">
        <v>3</v>
      </c>
      <c r="E11" s="6"/>
      <c r="F11" s="6"/>
      <c r="G11" s="5"/>
      <c r="H11" s="7"/>
      <c r="I11" s="8">
        <f t="shared" ref="I11:I62" si="0">((E11*$E$10)+(F11*$F$10)+(G11*$G$10)+(H11*$H$10))*70%</f>
        <v>0</v>
      </c>
      <c r="J11" s="7"/>
      <c r="K11" s="7"/>
      <c r="L11" s="7"/>
      <c r="M11" s="9" t="e">
        <f>AVERAGE(J11:L11)*30%</f>
        <v>#DIV/0!</v>
      </c>
      <c r="N11" s="8" t="e">
        <f>I11+M11</f>
        <v>#DIV/0!</v>
      </c>
      <c r="O11" s="9" t="e">
        <f>IF(N11&lt;=46,"E",IF(N11&lt;=55.99,"D",IF(N11&lt;=61.99,"C",IF(N11&lt;=64.99,"C+",IF(N11&lt;=67.99,"B-",IF(N11&lt;=73.99,"B",IF(N11&lt;=76.99,"B+",IF(N11&lt;=79.99,"A-","A"))))))))</f>
        <v>#DIV/0!</v>
      </c>
      <c r="P11" s="10"/>
    </row>
    <row r="12" spans="1:16" ht="15.6" x14ac:dyDescent="0.3">
      <c r="A12" s="42">
        <v>2</v>
      </c>
      <c r="B12" s="43">
        <v>14012200003</v>
      </c>
      <c r="C12" s="43" t="s">
        <v>90</v>
      </c>
      <c r="D12" s="42">
        <v>4</v>
      </c>
      <c r="E12" s="12"/>
      <c r="F12" s="13"/>
      <c r="G12" s="11"/>
      <c r="H12" s="11"/>
      <c r="I12" s="8">
        <f t="shared" si="0"/>
        <v>0</v>
      </c>
      <c r="J12" s="11"/>
      <c r="K12" s="11"/>
      <c r="L12" s="11"/>
      <c r="M12" s="9" t="e">
        <f t="shared" ref="M12:M49" si="1">AVERAGE(J12:L12)*30%</f>
        <v>#DIV/0!</v>
      </c>
      <c r="N12" s="8" t="e">
        <f t="shared" ref="N12:N49" si="2">I12+M12</f>
        <v>#DIV/0!</v>
      </c>
      <c r="O12" s="9" t="e">
        <f t="shared" ref="O12:O49" si="3">IF(N12&lt;=46,"E",IF(N12&lt;=55.99,"D",IF(N12&lt;=61.99,"C",IF(N12&lt;=64.99,"C+",IF(N12&lt;=67.99,"B-",IF(N12&lt;=73.99,"B",IF(N12&lt;=76.99,"B+",IF(N12&lt;=79.99,"A-","A"))))))))</f>
        <v>#DIV/0!</v>
      </c>
      <c r="P12" s="10"/>
    </row>
    <row r="13" spans="1:16" ht="15.6" x14ac:dyDescent="0.3">
      <c r="A13" s="40">
        <v>3</v>
      </c>
      <c r="B13" s="41">
        <v>14012200010</v>
      </c>
      <c r="C13" s="41" t="s">
        <v>91</v>
      </c>
      <c r="D13" s="40">
        <v>4</v>
      </c>
      <c r="E13" s="6"/>
      <c r="F13" s="6"/>
      <c r="G13" s="5"/>
      <c r="H13" s="7"/>
      <c r="I13" s="8">
        <f>((E13*$E$10)+(F13*$F$10)+(G13*$G$10)+(H13*$H$10))*70%</f>
        <v>0</v>
      </c>
      <c r="J13" s="7"/>
      <c r="K13" s="7"/>
      <c r="L13" s="7"/>
      <c r="M13" s="9" t="e">
        <f t="shared" si="1"/>
        <v>#DIV/0!</v>
      </c>
      <c r="N13" s="8" t="e">
        <f t="shared" si="2"/>
        <v>#DIV/0!</v>
      </c>
      <c r="O13" s="9" t="e">
        <f t="shared" si="3"/>
        <v>#DIV/0!</v>
      </c>
      <c r="P13" s="10"/>
    </row>
    <row r="14" spans="1:16" ht="15.6" x14ac:dyDescent="0.3">
      <c r="A14" s="42">
        <v>4</v>
      </c>
      <c r="B14" s="43">
        <v>14012200017</v>
      </c>
      <c r="C14" s="44" t="s">
        <v>92</v>
      </c>
      <c r="D14" s="42"/>
      <c r="E14" s="12"/>
      <c r="F14" s="12"/>
      <c r="G14" s="11"/>
      <c r="H14" s="11"/>
      <c r="I14" s="8">
        <f t="shared" si="0"/>
        <v>0</v>
      </c>
      <c r="J14" s="11"/>
      <c r="K14" s="11"/>
      <c r="L14" s="11"/>
      <c r="M14" s="9" t="e">
        <f t="shared" si="1"/>
        <v>#DIV/0!</v>
      </c>
      <c r="N14" s="8" t="e">
        <f t="shared" si="2"/>
        <v>#DIV/0!</v>
      </c>
      <c r="O14" s="9" t="e">
        <f t="shared" si="3"/>
        <v>#DIV/0!</v>
      </c>
      <c r="P14" s="10"/>
    </row>
    <row r="15" spans="1:16" ht="15.6" x14ac:dyDescent="0.3">
      <c r="A15" s="40">
        <v>5</v>
      </c>
      <c r="B15" s="41">
        <v>14012200042</v>
      </c>
      <c r="C15" s="41" t="s">
        <v>93</v>
      </c>
      <c r="D15" s="40">
        <v>4</v>
      </c>
      <c r="E15" s="6"/>
      <c r="F15" s="6"/>
      <c r="G15" s="5"/>
      <c r="H15" s="7"/>
      <c r="I15" s="8">
        <f t="shared" si="0"/>
        <v>0</v>
      </c>
      <c r="J15" s="7"/>
      <c r="K15" s="7"/>
      <c r="L15" s="7"/>
      <c r="M15" s="9" t="e">
        <f t="shared" si="1"/>
        <v>#DIV/0!</v>
      </c>
      <c r="N15" s="8" t="e">
        <f t="shared" si="2"/>
        <v>#DIV/0!</v>
      </c>
      <c r="O15" s="9" t="e">
        <f t="shared" si="3"/>
        <v>#DIV/0!</v>
      </c>
      <c r="P15" s="10"/>
    </row>
    <row r="16" spans="1:16" ht="15.6" x14ac:dyDescent="0.3">
      <c r="A16" s="42">
        <v>6</v>
      </c>
      <c r="B16" s="43">
        <v>14012200043</v>
      </c>
      <c r="C16" s="43" t="s">
        <v>94</v>
      </c>
      <c r="D16" s="42">
        <v>3</v>
      </c>
      <c r="E16" s="12"/>
      <c r="F16" s="12"/>
      <c r="G16" s="11"/>
      <c r="H16" s="11"/>
      <c r="I16" s="8">
        <f t="shared" si="0"/>
        <v>0</v>
      </c>
      <c r="J16" s="11"/>
      <c r="K16" s="11"/>
      <c r="L16" s="11"/>
      <c r="M16" s="9" t="e">
        <f t="shared" si="1"/>
        <v>#DIV/0!</v>
      </c>
      <c r="N16" s="8" t="e">
        <f t="shared" si="2"/>
        <v>#DIV/0!</v>
      </c>
      <c r="O16" s="9" t="e">
        <f t="shared" si="3"/>
        <v>#DIV/0!</v>
      </c>
      <c r="P16" s="10" t="s">
        <v>111</v>
      </c>
    </row>
    <row r="17" spans="1:16" ht="15.6" x14ac:dyDescent="0.3">
      <c r="A17" s="40">
        <v>7</v>
      </c>
      <c r="B17" s="41">
        <v>14012200052</v>
      </c>
      <c r="C17" s="41" t="s">
        <v>95</v>
      </c>
      <c r="D17" s="40">
        <v>4</v>
      </c>
      <c r="E17" s="6"/>
      <c r="F17" s="6"/>
      <c r="G17" s="5"/>
      <c r="H17" s="7"/>
      <c r="I17" s="8">
        <f t="shared" si="0"/>
        <v>0</v>
      </c>
      <c r="J17" s="7"/>
      <c r="K17" s="7"/>
      <c r="L17" s="7"/>
      <c r="M17" s="9" t="e">
        <f t="shared" si="1"/>
        <v>#DIV/0!</v>
      </c>
      <c r="N17" s="8" t="e">
        <f t="shared" si="2"/>
        <v>#DIV/0!</v>
      </c>
      <c r="O17" s="9" t="e">
        <f t="shared" si="3"/>
        <v>#DIV/0!</v>
      </c>
      <c r="P17" s="10"/>
    </row>
    <row r="18" spans="1:16" ht="15.6" x14ac:dyDescent="0.3">
      <c r="A18" s="42">
        <v>8</v>
      </c>
      <c r="B18" s="43">
        <v>14012200070</v>
      </c>
      <c r="C18" s="43" t="s">
        <v>96</v>
      </c>
      <c r="D18" s="42">
        <v>1</v>
      </c>
      <c r="E18" s="12"/>
      <c r="F18" s="13"/>
      <c r="G18" s="21"/>
      <c r="H18" s="11"/>
      <c r="I18" s="8">
        <f t="shared" si="0"/>
        <v>0</v>
      </c>
      <c r="J18" s="11"/>
      <c r="K18" s="11"/>
      <c r="L18" s="11"/>
      <c r="M18" s="9" t="e">
        <f t="shared" si="1"/>
        <v>#DIV/0!</v>
      </c>
      <c r="N18" s="8" t="e">
        <f t="shared" si="2"/>
        <v>#DIV/0!</v>
      </c>
      <c r="O18" s="9" t="e">
        <f t="shared" si="3"/>
        <v>#DIV/0!</v>
      </c>
      <c r="P18" s="10" t="s">
        <v>111</v>
      </c>
    </row>
    <row r="19" spans="1:16" ht="15.6" x14ac:dyDescent="0.3">
      <c r="A19" s="40">
        <v>9</v>
      </c>
      <c r="B19" s="41">
        <v>14012200115</v>
      </c>
      <c r="C19" s="41" t="s">
        <v>97</v>
      </c>
      <c r="D19" s="40">
        <v>3</v>
      </c>
      <c r="E19" s="6"/>
      <c r="F19" s="6"/>
      <c r="G19" s="5"/>
      <c r="H19" s="7"/>
      <c r="I19" s="8">
        <f t="shared" si="0"/>
        <v>0</v>
      </c>
      <c r="J19" s="7"/>
      <c r="K19" s="7"/>
      <c r="L19" s="7"/>
      <c r="M19" s="9" t="e">
        <f t="shared" si="1"/>
        <v>#DIV/0!</v>
      </c>
      <c r="N19" s="8" t="e">
        <f t="shared" si="2"/>
        <v>#DIV/0!</v>
      </c>
      <c r="O19" s="9" t="e">
        <f t="shared" si="3"/>
        <v>#DIV/0!</v>
      </c>
      <c r="P19" s="10"/>
    </row>
    <row r="20" spans="1:16" ht="15.6" x14ac:dyDescent="0.3">
      <c r="A20" s="42">
        <v>10</v>
      </c>
      <c r="B20" s="43">
        <v>14012200148</v>
      </c>
      <c r="C20" s="43" t="s">
        <v>98</v>
      </c>
      <c r="D20" s="42">
        <v>4</v>
      </c>
      <c r="E20" s="12"/>
      <c r="F20" s="12"/>
      <c r="G20" s="11"/>
      <c r="H20" s="11"/>
      <c r="I20" s="8">
        <f t="shared" si="0"/>
        <v>0</v>
      </c>
      <c r="J20" s="11"/>
      <c r="K20" s="11"/>
      <c r="L20" s="11"/>
      <c r="M20" s="9" t="e">
        <f t="shared" si="1"/>
        <v>#DIV/0!</v>
      </c>
      <c r="N20" s="8" t="e">
        <f t="shared" si="2"/>
        <v>#DIV/0!</v>
      </c>
      <c r="O20" s="9" t="e">
        <f t="shared" si="3"/>
        <v>#DIV/0!</v>
      </c>
      <c r="P20" s="10"/>
    </row>
    <row r="21" spans="1:16" ht="15.6" x14ac:dyDescent="0.3">
      <c r="A21" s="40">
        <v>11</v>
      </c>
      <c r="B21" s="41">
        <v>14012200150</v>
      </c>
      <c r="C21" s="41" t="s">
        <v>99</v>
      </c>
      <c r="D21" s="40">
        <v>1</v>
      </c>
      <c r="E21" s="6"/>
      <c r="F21" s="6"/>
      <c r="G21" s="5"/>
      <c r="H21" s="7"/>
      <c r="I21" s="8">
        <f t="shared" si="0"/>
        <v>0</v>
      </c>
      <c r="J21" s="7"/>
      <c r="K21" s="7"/>
      <c r="L21" s="7"/>
      <c r="M21" s="9" t="e">
        <f t="shared" si="1"/>
        <v>#DIV/0!</v>
      </c>
      <c r="N21" s="8" t="e">
        <f t="shared" si="2"/>
        <v>#DIV/0!</v>
      </c>
      <c r="O21" s="9" t="e">
        <f t="shared" si="3"/>
        <v>#DIV/0!</v>
      </c>
      <c r="P21" s="10" t="s">
        <v>111</v>
      </c>
    </row>
    <row r="22" spans="1:16" ht="15.6" x14ac:dyDescent="0.3">
      <c r="A22" s="42">
        <v>12</v>
      </c>
      <c r="B22" s="43">
        <v>14012200153</v>
      </c>
      <c r="C22" s="43" t="s">
        <v>100</v>
      </c>
      <c r="D22" s="42">
        <v>4</v>
      </c>
      <c r="E22" s="12"/>
      <c r="F22" s="12"/>
      <c r="G22" s="11"/>
      <c r="H22" s="11"/>
      <c r="I22" s="8">
        <f t="shared" si="0"/>
        <v>0</v>
      </c>
      <c r="J22" s="11"/>
      <c r="K22" s="11"/>
      <c r="L22" s="11"/>
      <c r="M22" s="9" t="e">
        <f t="shared" si="1"/>
        <v>#DIV/0!</v>
      </c>
      <c r="N22" s="8" t="e">
        <f t="shared" si="2"/>
        <v>#DIV/0!</v>
      </c>
      <c r="O22" s="9" t="e">
        <f t="shared" si="3"/>
        <v>#DIV/0!</v>
      </c>
      <c r="P22" s="10"/>
    </row>
    <row r="23" spans="1:16" ht="15.6" x14ac:dyDescent="0.3">
      <c r="A23" s="40">
        <v>13</v>
      </c>
      <c r="B23" s="41">
        <v>14012200155</v>
      </c>
      <c r="C23" s="41" t="s">
        <v>101</v>
      </c>
      <c r="D23" s="40"/>
      <c r="E23" s="6"/>
      <c r="F23" s="6"/>
      <c r="G23" s="5"/>
      <c r="H23" s="7"/>
      <c r="I23" s="8">
        <f t="shared" si="0"/>
        <v>0</v>
      </c>
      <c r="J23" s="7"/>
      <c r="K23" s="7"/>
      <c r="L23" s="7"/>
      <c r="M23" s="9" t="e">
        <f t="shared" si="1"/>
        <v>#DIV/0!</v>
      </c>
      <c r="N23" s="8" t="e">
        <f t="shared" si="2"/>
        <v>#DIV/0!</v>
      </c>
      <c r="O23" s="9" t="e">
        <f t="shared" si="3"/>
        <v>#DIV/0!</v>
      </c>
      <c r="P23" s="10"/>
    </row>
    <row r="24" spans="1:16" ht="15.6" x14ac:dyDescent="0.3">
      <c r="A24" s="42">
        <v>14</v>
      </c>
      <c r="B24" s="43">
        <v>14012200173</v>
      </c>
      <c r="C24" s="43" t="s">
        <v>102</v>
      </c>
      <c r="D24" s="42">
        <v>3</v>
      </c>
      <c r="E24" s="12"/>
      <c r="F24" s="12"/>
      <c r="G24" s="11"/>
      <c r="H24" s="11"/>
      <c r="I24" s="8">
        <f t="shared" si="0"/>
        <v>0</v>
      </c>
      <c r="J24" s="11"/>
      <c r="K24" s="11"/>
      <c r="L24" s="11"/>
      <c r="M24" s="9" t="e">
        <f t="shared" si="1"/>
        <v>#DIV/0!</v>
      </c>
      <c r="N24" s="8" t="e">
        <f t="shared" si="2"/>
        <v>#DIV/0!</v>
      </c>
      <c r="O24" s="9" t="e">
        <f t="shared" si="3"/>
        <v>#DIV/0!</v>
      </c>
      <c r="P24" s="10"/>
    </row>
    <row r="25" spans="1:16" ht="15.6" x14ac:dyDescent="0.3">
      <c r="A25" s="40">
        <v>15</v>
      </c>
      <c r="B25" s="41">
        <v>14012200196</v>
      </c>
      <c r="C25" s="41" t="s">
        <v>103</v>
      </c>
      <c r="D25" s="40"/>
      <c r="E25" s="6"/>
      <c r="F25" s="6"/>
      <c r="G25" s="5"/>
      <c r="H25" s="7"/>
      <c r="I25" s="8">
        <f t="shared" si="0"/>
        <v>0</v>
      </c>
      <c r="J25" s="7"/>
      <c r="K25" s="7"/>
      <c r="L25" s="7"/>
      <c r="M25" s="9" t="e">
        <f t="shared" si="1"/>
        <v>#DIV/0!</v>
      </c>
      <c r="N25" s="8" t="e">
        <f t="shared" si="2"/>
        <v>#DIV/0!</v>
      </c>
      <c r="O25" s="9" t="e">
        <f t="shared" si="3"/>
        <v>#DIV/0!</v>
      </c>
      <c r="P25" s="10"/>
    </row>
    <row r="26" spans="1:16" ht="15.6" x14ac:dyDescent="0.3">
      <c r="A26" s="42">
        <v>16</v>
      </c>
      <c r="B26" s="43">
        <v>14012200199</v>
      </c>
      <c r="C26" s="43" t="s">
        <v>104</v>
      </c>
      <c r="D26" s="42">
        <v>4</v>
      </c>
      <c r="E26" s="12"/>
      <c r="F26" s="12"/>
      <c r="G26" s="11"/>
      <c r="H26" s="11"/>
      <c r="I26" s="8">
        <f t="shared" si="0"/>
        <v>0</v>
      </c>
      <c r="J26" s="11"/>
      <c r="K26" s="11"/>
      <c r="L26" s="11"/>
      <c r="M26" s="9" t="e">
        <f t="shared" si="1"/>
        <v>#DIV/0!</v>
      </c>
      <c r="N26" s="8" t="e">
        <f t="shared" si="2"/>
        <v>#DIV/0!</v>
      </c>
      <c r="O26" s="9" t="e">
        <f t="shared" si="3"/>
        <v>#DIV/0!</v>
      </c>
      <c r="P26" s="10"/>
    </row>
    <row r="27" spans="1:16" ht="15.6" x14ac:dyDescent="0.3">
      <c r="A27" s="40">
        <v>17</v>
      </c>
      <c r="B27" s="41">
        <v>14012200201</v>
      </c>
      <c r="C27" s="41" t="s">
        <v>105</v>
      </c>
      <c r="D27" s="40">
        <v>2</v>
      </c>
      <c r="E27" s="6"/>
      <c r="F27" s="6"/>
      <c r="G27" s="5"/>
      <c r="H27" s="7"/>
      <c r="I27" s="8">
        <f t="shared" si="0"/>
        <v>0</v>
      </c>
      <c r="J27" s="7"/>
      <c r="K27" s="7"/>
      <c r="L27" s="7"/>
      <c r="M27" s="9" t="e">
        <f t="shared" si="1"/>
        <v>#DIV/0!</v>
      </c>
      <c r="N27" s="8" t="e">
        <f t="shared" si="2"/>
        <v>#DIV/0!</v>
      </c>
      <c r="O27" s="9" t="e">
        <f t="shared" si="3"/>
        <v>#DIV/0!</v>
      </c>
      <c r="P27" s="10"/>
    </row>
    <row r="28" spans="1:16" ht="15.6" x14ac:dyDescent="0.3">
      <c r="A28" s="42">
        <v>18</v>
      </c>
      <c r="B28" s="43">
        <v>14012200235</v>
      </c>
      <c r="C28" s="43" t="s">
        <v>106</v>
      </c>
      <c r="D28" s="42">
        <v>4</v>
      </c>
      <c r="E28" s="12"/>
      <c r="F28" s="12"/>
      <c r="G28" s="11"/>
      <c r="H28" s="11"/>
      <c r="I28" s="8">
        <f t="shared" si="0"/>
        <v>0</v>
      </c>
      <c r="J28" s="11"/>
      <c r="K28" s="11"/>
      <c r="L28" s="11"/>
      <c r="M28" s="9" t="e">
        <f t="shared" si="1"/>
        <v>#DIV/0!</v>
      </c>
      <c r="N28" s="8" t="e">
        <f t="shared" si="2"/>
        <v>#DIV/0!</v>
      </c>
      <c r="O28" s="9" t="e">
        <f t="shared" si="3"/>
        <v>#DIV/0!</v>
      </c>
      <c r="P28" s="10"/>
    </row>
    <row r="29" spans="1:16" ht="15.6" x14ac:dyDescent="0.3">
      <c r="A29" s="40">
        <v>19</v>
      </c>
      <c r="B29" s="41">
        <v>14012200128</v>
      </c>
      <c r="C29" s="41" t="s">
        <v>108</v>
      </c>
      <c r="D29" s="40">
        <v>2</v>
      </c>
      <c r="E29" s="6"/>
      <c r="F29" s="6"/>
      <c r="G29" s="5"/>
      <c r="H29" s="7"/>
      <c r="I29" s="8">
        <f t="shared" si="0"/>
        <v>0</v>
      </c>
      <c r="J29" s="7"/>
      <c r="K29" s="7"/>
      <c r="L29" s="7"/>
      <c r="M29" s="9" t="e">
        <f t="shared" si="1"/>
        <v>#DIV/0!</v>
      </c>
      <c r="N29" s="8" t="e">
        <f t="shared" si="2"/>
        <v>#DIV/0!</v>
      </c>
      <c r="O29" s="9" t="e">
        <f t="shared" si="3"/>
        <v>#DIV/0!</v>
      </c>
      <c r="P29" s="10"/>
    </row>
    <row r="30" spans="1:16" ht="15.6" x14ac:dyDescent="0.3">
      <c r="A30" s="42">
        <v>20</v>
      </c>
      <c r="B30" s="43">
        <v>14012200168</v>
      </c>
      <c r="C30" s="44" t="s">
        <v>109</v>
      </c>
      <c r="D30" s="42">
        <v>2</v>
      </c>
      <c r="E30" s="12"/>
      <c r="F30" s="12"/>
      <c r="G30" s="11"/>
      <c r="H30" s="11"/>
      <c r="I30" s="8">
        <f t="shared" si="0"/>
        <v>0</v>
      </c>
      <c r="J30" s="11"/>
      <c r="K30" s="11"/>
      <c r="L30" s="11"/>
      <c r="M30" s="9" t="e">
        <f t="shared" si="1"/>
        <v>#DIV/0!</v>
      </c>
      <c r="N30" s="8" t="e">
        <f t="shared" si="2"/>
        <v>#DIV/0!</v>
      </c>
      <c r="O30" s="9" t="e">
        <f t="shared" si="3"/>
        <v>#DIV/0!</v>
      </c>
      <c r="P30" s="10"/>
    </row>
    <row r="31" spans="1:16" ht="15.6" x14ac:dyDescent="0.3">
      <c r="A31" s="40">
        <v>21</v>
      </c>
      <c r="B31" s="41">
        <v>14012200006</v>
      </c>
      <c r="C31" s="41" t="s">
        <v>110</v>
      </c>
      <c r="D31" s="40">
        <v>2</v>
      </c>
      <c r="E31" s="6"/>
      <c r="F31" s="6"/>
      <c r="G31" s="5"/>
      <c r="H31" s="7"/>
      <c r="I31" s="8">
        <f t="shared" si="0"/>
        <v>0</v>
      </c>
      <c r="J31" s="7"/>
      <c r="K31" s="7"/>
      <c r="L31" s="7"/>
      <c r="M31" s="9" t="e">
        <f t="shared" si="1"/>
        <v>#DIV/0!</v>
      </c>
      <c r="N31" s="8" t="e">
        <f t="shared" si="2"/>
        <v>#DIV/0!</v>
      </c>
      <c r="O31" s="9" t="e">
        <f t="shared" si="3"/>
        <v>#DIV/0!</v>
      </c>
      <c r="P31" s="10"/>
    </row>
    <row r="32" spans="1:16" ht="15.6" x14ac:dyDescent="0.3">
      <c r="A32" s="42">
        <v>22</v>
      </c>
      <c r="B32" s="43">
        <v>14012200231</v>
      </c>
      <c r="C32" s="45" t="s">
        <v>112</v>
      </c>
      <c r="D32" s="42">
        <v>3</v>
      </c>
      <c r="E32" s="12"/>
      <c r="F32" s="14"/>
      <c r="G32" s="14"/>
      <c r="H32" s="14"/>
      <c r="I32" s="8">
        <f t="shared" si="0"/>
        <v>0</v>
      </c>
      <c r="J32" s="14"/>
      <c r="K32" s="14"/>
      <c r="L32" s="14"/>
      <c r="M32" s="9" t="e">
        <f t="shared" si="1"/>
        <v>#DIV/0!</v>
      </c>
      <c r="N32" s="8" t="e">
        <f t="shared" si="2"/>
        <v>#DIV/0!</v>
      </c>
      <c r="O32" s="9" t="e">
        <f t="shared" si="3"/>
        <v>#DIV/0!</v>
      </c>
      <c r="P32" s="10" t="s">
        <v>111</v>
      </c>
    </row>
    <row r="33" spans="1:16" ht="15.6" x14ac:dyDescent="0.3">
      <c r="A33" s="40">
        <v>23</v>
      </c>
      <c r="B33" s="41">
        <v>14012200111</v>
      </c>
      <c r="C33" s="41" t="s">
        <v>113</v>
      </c>
      <c r="D33" s="40">
        <v>1</v>
      </c>
      <c r="E33" s="6"/>
      <c r="F33" s="6"/>
      <c r="G33" s="5"/>
      <c r="H33" s="7"/>
      <c r="I33" s="8">
        <f t="shared" si="0"/>
        <v>0</v>
      </c>
      <c r="J33" s="7"/>
      <c r="K33" s="7"/>
      <c r="L33" s="7"/>
      <c r="M33" s="9" t="e">
        <f t="shared" si="1"/>
        <v>#DIV/0!</v>
      </c>
      <c r="N33" s="8" t="e">
        <f t="shared" si="2"/>
        <v>#DIV/0!</v>
      </c>
      <c r="O33" s="9" t="e">
        <f t="shared" si="3"/>
        <v>#DIV/0!</v>
      </c>
      <c r="P33" s="10" t="s">
        <v>111</v>
      </c>
    </row>
    <row r="34" spans="1:16" ht="15.6" x14ac:dyDescent="0.3">
      <c r="A34" s="42">
        <v>24</v>
      </c>
      <c r="B34" s="43">
        <v>14012200226</v>
      </c>
      <c r="C34" s="45" t="s">
        <v>114</v>
      </c>
      <c r="D34" s="42">
        <v>4</v>
      </c>
      <c r="E34" s="12"/>
      <c r="F34" s="12"/>
      <c r="G34" s="14"/>
      <c r="H34" s="14"/>
      <c r="I34" s="8">
        <f t="shared" si="0"/>
        <v>0</v>
      </c>
      <c r="J34" s="14"/>
      <c r="K34" s="14"/>
      <c r="L34" s="14"/>
      <c r="M34" s="9" t="e">
        <f t="shared" si="1"/>
        <v>#DIV/0!</v>
      </c>
      <c r="N34" s="8" t="e">
        <f t="shared" si="2"/>
        <v>#DIV/0!</v>
      </c>
      <c r="O34" s="9" t="e">
        <f t="shared" si="3"/>
        <v>#DIV/0!</v>
      </c>
      <c r="P34" s="10"/>
    </row>
    <row r="35" spans="1:16" ht="15.6" x14ac:dyDescent="0.3">
      <c r="A35" s="40">
        <v>25</v>
      </c>
      <c r="B35" s="41">
        <v>14012200081</v>
      </c>
      <c r="C35" s="41" t="s">
        <v>115</v>
      </c>
      <c r="D35" s="40">
        <v>2</v>
      </c>
      <c r="E35" s="6"/>
      <c r="F35" s="6"/>
      <c r="G35" s="5"/>
      <c r="H35" s="7"/>
      <c r="I35" s="8">
        <f t="shared" si="0"/>
        <v>0</v>
      </c>
      <c r="J35" s="7"/>
      <c r="K35" s="7"/>
      <c r="L35" s="7"/>
      <c r="M35" s="9" t="e">
        <f t="shared" si="1"/>
        <v>#DIV/0!</v>
      </c>
      <c r="N35" s="8" t="e">
        <f t="shared" si="2"/>
        <v>#DIV/0!</v>
      </c>
      <c r="O35" s="9" t="e">
        <f t="shared" si="3"/>
        <v>#DIV/0!</v>
      </c>
      <c r="P35" s="10" t="s">
        <v>111</v>
      </c>
    </row>
    <row r="36" spans="1:16" ht="15.6" x14ac:dyDescent="0.3">
      <c r="A36" s="42">
        <v>26</v>
      </c>
      <c r="B36" s="43">
        <v>14012200243</v>
      </c>
      <c r="C36" s="45" t="s">
        <v>116</v>
      </c>
      <c r="D36" s="42">
        <v>3</v>
      </c>
      <c r="E36" s="12"/>
      <c r="F36" s="12"/>
      <c r="G36" s="14"/>
      <c r="H36" s="14"/>
      <c r="I36" s="8">
        <f t="shared" si="0"/>
        <v>0</v>
      </c>
      <c r="J36" s="14"/>
      <c r="K36" s="14"/>
      <c r="L36" s="14"/>
      <c r="M36" s="9" t="e">
        <f t="shared" si="1"/>
        <v>#DIV/0!</v>
      </c>
      <c r="N36" s="8" t="e">
        <f t="shared" si="2"/>
        <v>#DIV/0!</v>
      </c>
      <c r="O36" s="9" t="e">
        <f t="shared" si="3"/>
        <v>#DIV/0!</v>
      </c>
      <c r="P36" s="10"/>
    </row>
    <row r="37" spans="1:16" ht="15.6" x14ac:dyDescent="0.3">
      <c r="A37" s="40">
        <v>27</v>
      </c>
      <c r="B37" s="41">
        <v>14012200083</v>
      </c>
      <c r="C37" s="41" t="s">
        <v>117</v>
      </c>
      <c r="D37" s="40">
        <v>1</v>
      </c>
      <c r="E37" s="6"/>
      <c r="F37" s="6"/>
      <c r="G37" s="5"/>
      <c r="H37" s="7"/>
      <c r="I37" s="8">
        <f t="shared" si="0"/>
        <v>0</v>
      </c>
      <c r="J37" s="7"/>
      <c r="K37" s="7"/>
      <c r="L37" s="7"/>
      <c r="M37" s="9" t="e">
        <f t="shared" si="1"/>
        <v>#DIV/0!</v>
      </c>
      <c r="N37" s="8" t="e">
        <f t="shared" si="2"/>
        <v>#DIV/0!</v>
      </c>
      <c r="O37" s="9" t="e">
        <f t="shared" si="3"/>
        <v>#DIV/0!</v>
      </c>
      <c r="P37" s="10" t="s">
        <v>111</v>
      </c>
    </row>
    <row r="38" spans="1:16" ht="15.6" x14ac:dyDescent="0.3">
      <c r="A38" s="42">
        <v>28</v>
      </c>
      <c r="B38" s="43">
        <v>14012200134</v>
      </c>
      <c r="C38" s="45" t="s">
        <v>118</v>
      </c>
      <c r="D38" s="42">
        <v>4</v>
      </c>
      <c r="E38" s="12"/>
      <c r="F38" s="12"/>
      <c r="G38" s="14"/>
      <c r="H38" s="14"/>
      <c r="I38" s="8">
        <f t="shared" si="0"/>
        <v>0</v>
      </c>
      <c r="J38" s="14"/>
      <c r="K38" s="14"/>
      <c r="L38" s="14"/>
      <c r="M38" s="9" t="e">
        <f t="shared" si="1"/>
        <v>#DIV/0!</v>
      </c>
      <c r="N38" s="8" t="e">
        <f t="shared" si="2"/>
        <v>#DIV/0!</v>
      </c>
      <c r="O38" s="9" t="e">
        <f t="shared" si="3"/>
        <v>#DIV/0!</v>
      </c>
      <c r="P38" s="10"/>
    </row>
    <row r="39" spans="1:16" ht="15.6" x14ac:dyDescent="0.3">
      <c r="A39" s="40">
        <v>29</v>
      </c>
      <c r="B39" s="41">
        <v>14012200137</v>
      </c>
      <c r="C39" s="41" t="s">
        <v>119</v>
      </c>
      <c r="D39" s="40">
        <v>4</v>
      </c>
      <c r="E39" s="6"/>
      <c r="F39" s="6"/>
      <c r="G39" s="5"/>
      <c r="H39" s="7"/>
      <c r="I39" s="8">
        <f t="shared" si="0"/>
        <v>0</v>
      </c>
      <c r="J39" s="7"/>
      <c r="K39" s="7"/>
      <c r="L39" s="7"/>
      <c r="M39" s="9" t="e">
        <f t="shared" si="1"/>
        <v>#DIV/0!</v>
      </c>
      <c r="N39" s="8" t="e">
        <f t="shared" si="2"/>
        <v>#DIV/0!</v>
      </c>
      <c r="O39" s="9" t="e">
        <f t="shared" si="3"/>
        <v>#DIV/0!</v>
      </c>
      <c r="P39" s="10"/>
    </row>
    <row r="40" spans="1:16" ht="15.6" x14ac:dyDescent="0.3">
      <c r="A40" s="42">
        <v>30</v>
      </c>
      <c r="B40" s="43">
        <v>14012200178</v>
      </c>
      <c r="C40" s="45" t="s">
        <v>120</v>
      </c>
      <c r="D40" s="42">
        <v>2</v>
      </c>
      <c r="E40" s="12"/>
      <c r="F40" s="12"/>
      <c r="G40" s="14"/>
      <c r="H40" s="14"/>
      <c r="I40" s="8">
        <f t="shared" si="0"/>
        <v>0</v>
      </c>
      <c r="J40" s="14"/>
      <c r="K40" s="14"/>
      <c r="L40" s="14"/>
      <c r="M40" s="9" t="e">
        <f t="shared" si="1"/>
        <v>#DIV/0!</v>
      </c>
      <c r="N40" s="8" t="e">
        <f t="shared" si="2"/>
        <v>#DIV/0!</v>
      </c>
      <c r="O40" s="9" t="e">
        <f t="shared" si="3"/>
        <v>#DIV/0!</v>
      </c>
      <c r="P40" s="10" t="s">
        <v>111</v>
      </c>
    </row>
    <row r="41" spans="1:16" ht="15.6" x14ac:dyDescent="0.3">
      <c r="A41" s="40">
        <v>31</v>
      </c>
      <c r="B41" s="41">
        <v>14012200146</v>
      </c>
      <c r="C41" s="41" t="s">
        <v>121</v>
      </c>
      <c r="D41" s="40">
        <v>2</v>
      </c>
      <c r="E41" s="6"/>
      <c r="F41" s="6"/>
      <c r="G41" s="5"/>
      <c r="H41" s="7"/>
      <c r="I41" s="8">
        <f t="shared" si="0"/>
        <v>0</v>
      </c>
      <c r="J41" s="7"/>
      <c r="K41" s="7"/>
      <c r="L41" s="7"/>
      <c r="M41" s="9" t="e">
        <f t="shared" si="1"/>
        <v>#DIV/0!</v>
      </c>
      <c r="N41" s="8" t="e">
        <f t="shared" si="2"/>
        <v>#DIV/0!</v>
      </c>
      <c r="O41" s="9" t="e">
        <f t="shared" si="3"/>
        <v>#DIV/0!</v>
      </c>
      <c r="P41" s="10" t="s">
        <v>111</v>
      </c>
    </row>
    <row r="42" spans="1:16" ht="15.6" x14ac:dyDescent="0.3">
      <c r="A42" s="42">
        <v>32</v>
      </c>
      <c r="B42" s="43">
        <v>14012200190</v>
      </c>
      <c r="C42" s="45" t="s">
        <v>122</v>
      </c>
      <c r="D42" s="42">
        <v>4</v>
      </c>
      <c r="E42" s="12"/>
      <c r="F42" s="12"/>
      <c r="G42" s="14"/>
      <c r="H42" s="14"/>
      <c r="I42" s="8">
        <f t="shared" si="0"/>
        <v>0</v>
      </c>
      <c r="J42" s="14"/>
      <c r="K42" s="14"/>
      <c r="L42" s="14"/>
      <c r="M42" s="9" t="e">
        <f t="shared" si="1"/>
        <v>#DIV/0!</v>
      </c>
      <c r="N42" s="8" t="e">
        <f t="shared" si="2"/>
        <v>#DIV/0!</v>
      </c>
      <c r="O42" s="9" t="e">
        <f t="shared" si="3"/>
        <v>#DIV/0!</v>
      </c>
      <c r="P42" s="10"/>
    </row>
    <row r="43" spans="1:16" ht="15.6" x14ac:dyDescent="0.3">
      <c r="A43" s="40">
        <v>33</v>
      </c>
      <c r="B43" s="41">
        <v>14012200031</v>
      </c>
      <c r="C43" s="41" t="s">
        <v>123</v>
      </c>
      <c r="D43" s="40">
        <v>3</v>
      </c>
      <c r="E43" s="6"/>
      <c r="F43" s="6"/>
      <c r="G43" s="5"/>
      <c r="H43" s="7"/>
      <c r="I43" s="8">
        <f t="shared" si="0"/>
        <v>0</v>
      </c>
      <c r="J43" s="7"/>
      <c r="K43" s="7"/>
      <c r="L43" s="7"/>
      <c r="M43" s="9" t="e">
        <f t="shared" si="1"/>
        <v>#DIV/0!</v>
      </c>
      <c r="N43" s="8" t="e">
        <f t="shared" si="2"/>
        <v>#DIV/0!</v>
      </c>
      <c r="O43" s="9" t="e">
        <f t="shared" si="3"/>
        <v>#DIV/0!</v>
      </c>
      <c r="P43" s="10"/>
    </row>
    <row r="44" spans="1:16" ht="15.6" x14ac:dyDescent="0.3">
      <c r="A44" s="42">
        <v>34</v>
      </c>
      <c r="B44" s="43">
        <v>14012200142</v>
      </c>
      <c r="C44" s="45" t="s">
        <v>124</v>
      </c>
      <c r="D44" s="42">
        <v>3</v>
      </c>
      <c r="E44" s="12"/>
      <c r="F44" s="12"/>
      <c r="G44" s="14"/>
      <c r="H44" s="14"/>
      <c r="I44" s="8">
        <f t="shared" si="0"/>
        <v>0</v>
      </c>
      <c r="J44" s="14"/>
      <c r="K44" s="14"/>
      <c r="L44" s="14"/>
      <c r="M44" s="9" t="e">
        <f t="shared" si="1"/>
        <v>#DIV/0!</v>
      </c>
      <c r="N44" s="8" t="e">
        <f t="shared" si="2"/>
        <v>#DIV/0!</v>
      </c>
      <c r="O44" s="9" t="e">
        <f t="shared" si="3"/>
        <v>#DIV/0!</v>
      </c>
      <c r="P44" s="10"/>
    </row>
    <row r="45" spans="1:16" ht="15.6" x14ac:dyDescent="0.3">
      <c r="A45" s="40">
        <v>35</v>
      </c>
      <c r="B45" s="41">
        <v>14012200161</v>
      </c>
      <c r="C45" s="41" t="s">
        <v>125</v>
      </c>
      <c r="D45" s="40">
        <v>3</v>
      </c>
      <c r="E45" s="6"/>
      <c r="F45" s="6"/>
      <c r="G45" s="5"/>
      <c r="H45" s="7"/>
      <c r="I45" s="8">
        <f t="shared" si="0"/>
        <v>0</v>
      </c>
      <c r="J45" s="7"/>
      <c r="K45" s="7"/>
      <c r="L45" s="7"/>
      <c r="M45" s="9" t="e">
        <f t="shared" si="1"/>
        <v>#DIV/0!</v>
      </c>
      <c r="N45" s="8" t="e">
        <f t="shared" si="2"/>
        <v>#DIV/0!</v>
      </c>
      <c r="O45" s="9" t="e">
        <f t="shared" si="3"/>
        <v>#DIV/0!</v>
      </c>
      <c r="P45" s="10"/>
    </row>
    <row r="46" spans="1:16" ht="15.6" x14ac:dyDescent="0.3">
      <c r="A46" s="42">
        <v>36</v>
      </c>
      <c r="B46" s="43">
        <v>14012200154</v>
      </c>
      <c r="C46" s="45" t="s">
        <v>126</v>
      </c>
      <c r="D46" s="42">
        <v>3</v>
      </c>
      <c r="E46" s="12"/>
      <c r="F46" s="12"/>
      <c r="G46" s="14"/>
      <c r="H46" s="14"/>
      <c r="I46" s="8">
        <f t="shared" si="0"/>
        <v>0</v>
      </c>
      <c r="J46" s="14"/>
      <c r="K46" s="14"/>
      <c r="L46" s="14"/>
      <c r="M46" s="9" t="e">
        <f t="shared" si="1"/>
        <v>#DIV/0!</v>
      </c>
      <c r="N46" s="8" t="e">
        <f t="shared" si="2"/>
        <v>#DIV/0!</v>
      </c>
      <c r="O46" s="9" t="e">
        <f t="shared" si="3"/>
        <v>#DIV/0!</v>
      </c>
      <c r="P46" s="10"/>
    </row>
    <row r="47" spans="1:16" ht="15.6" x14ac:dyDescent="0.3">
      <c r="A47" s="40">
        <v>37</v>
      </c>
      <c r="B47" s="41">
        <v>14012200158</v>
      </c>
      <c r="C47" s="41" t="s">
        <v>127</v>
      </c>
      <c r="D47" s="40">
        <v>3</v>
      </c>
      <c r="E47" s="6"/>
      <c r="F47" s="6"/>
      <c r="G47" s="5"/>
      <c r="H47" s="7"/>
      <c r="I47" s="8">
        <f t="shared" si="0"/>
        <v>0</v>
      </c>
      <c r="J47" s="7"/>
      <c r="K47" s="7"/>
      <c r="L47" s="7"/>
      <c r="M47" s="9" t="e">
        <f t="shared" si="1"/>
        <v>#DIV/0!</v>
      </c>
      <c r="N47" s="8" t="e">
        <f t="shared" si="2"/>
        <v>#DIV/0!</v>
      </c>
      <c r="O47" s="9" t="e">
        <f t="shared" si="3"/>
        <v>#DIV/0!</v>
      </c>
      <c r="P47" s="10"/>
    </row>
    <row r="48" spans="1:16" ht="15.6" x14ac:dyDescent="0.3">
      <c r="A48" s="11">
        <v>38</v>
      </c>
      <c r="B48" s="19"/>
      <c r="C48" s="23"/>
      <c r="D48" s="19"/>
      <c r="E48" s="12"/>
      <c r="F48" s="12"/>
      <c r="G48" s="14"/>
      <c r="H48" s="14"/>
      <c r="I48" s="8">
        <f t="shared" si="0"/>
        <v>0</v>
      </c>
      <c r="J48" s="14"/>
      <c r="K48" s="14"/>
      <c r="L48" s="14"/>
      <c r="M48" s="9" t="e">
        <f t="shared" si="1"/>
        <v>#DIV/0!</v>
      </c>
      <c r="N48" s="8" t="e">
        <f t="shared" si="2"/>
        <v>#DIV/0!</v>
      </c>
      <c r="O48" s="9" t="e">
        <f t="shared" si="3"/>
        <v>#DIV/0!</v>
      </c>
      <c r="P48" s="15"/>
    </row>
    <row r="49" spans="1:16" ht="15.6" x14ac:dyDescent="0.3">
      <c r="A49" s="11">
        <v>39</v>
      </c>
      <c r="B49" s="19"/>
      <c r="C49" s="22"/>
      <c r="D49" s="22"/>
      <c r="E49" s="6"/>
      <c r="F49" s="6"/>
      <c r="G49" s="5"/>
      <c r="H49" s="7"/>
      <c r="I49" s="8">
        <f t="shared" si="0"/>
        <v>0</v>
      </c>
      <c r="J49" s="7"/>
      <c r="K49" s="7"/>
      <c r="L49" s="7"/>
      <c r="M49" s="9" t="e">
        <f t="shared" si="1"/>
        <v>#DIV/0!</v>
      </c>
      <c r="N49" s="8" t="e">
        <f t="shared" si="2"/>
        <v>#DIV/0!</v>
      </c>
      <c r="O49" s="9" t="e">
        <f t="shared" si="3"/>
        <v>#DIV/0!</v>
      </c>
      <c r="P49" s="10"/>
    </row>
    <row r="50" spans="1:16" ht="15.6" x14ac:dyDescent="0.3">
      <c r="A50" s="11">
        <v>40</v>
      </c>
      <c r="B50" s="19"/>
      <c r="C50" s="23"/>
      <c r="D50" s="19"/>
      <c r="E50" s="12"/>
      <c r="F50" s="12"/>
      <c r="G50" s="14"/>
      <c r="H50" s="14"/>
      <c r="I50" s="8">
        <f t="shared" si="0"/>
        <v>0</v>
      </c>
      <c r="J50" s="11"/>
      <c r="K50" s="11"/>
      <c r="L50" s="11"/>
      <c r="M50" s="9" t="e">
        <f t="shared" ref="M50:M55" si="4">AVERAGE(J50:L50)*30%</f>
        <v>#DIV/0!</v>
      </c>
      <c r="N50" s="8" t="e">
        <f t="shared" ref="N50:N55" si="5">I50+M50</f>
        <v>#DIV/0!</v>
      </c>
      <c r="O50" s="9" t="e">
        <f t="shared" ref="O50:O55" si="6">IF(N50&lt;=46,"E",IF(N50&lt;=55.99,"D",IF(N50&lt;=61.99,"C",IF(N50&lt;=64.99,"C+",IF(N50&lt;=67.99,"B-",IF(N50&lt;=73.99,"B",IF(N50&lt;=76.99,"B+",IF(N50&lt;=79.99,"A-","A"))))))))</f>
        <v>#DIV/0!</v>
      </c>
      <c r="P50" s="10"/>
    </row>
    <row r="51" spans="1:16" ht="15.6" x14ac:dyDescent="0.3">
      <c r="A51" s="11">
        <v>41</v>
      </c>
      <c r="B51" s="19"/>
      <c r="C51" s="22"/>
      <c r="D51" s="22"/>
      <c r="E51" s="6"/>
      <c r="F51" s="6"/>
      <c r="G51" s="5"/>
      <c r="H51" s="7"/>
      <c r="I51" s="8">
        <f t="shared" si="0"/>
        <v>0</v>
      </c>
      <c r="J51" s="7"/>
      <c r="K51" s="7"/>
      <c r="L51" s="7"/>
      <c r="M51" s="9" t="e">
        <f t="shared" si="4"/>
        <v>#DIV/0!</v>
      </c>
      <c r="N51" s="8" t="e">
        <f t="shared" si="5"/>
        <v>#DIV/0!</v>
      </c>
      <c r="O51" s="9" t="e">
        <f t="shared" si="6"/>
        <v>#DIV/0!</v>
      </c>
      <c r="P51" s="10"/>
    </row>
    <row r="52" spans="1:16" ht="15.6" x14ac:dyDescent="0.3">
      <c r="A52" s="11">
        <v>42</v>
      </c>
      <c r="B52" s="19"/>
      <c r="C52" s="23"/>
      <c r="D52" s="19"/>
      <c r="E52" s="12"/>
      <c r="F52" s="12"/>
      <c r="G52" s="14"/>
      <c r="H52" s="14"/>
      <c r="I52" s="8">
        <f t="shared" si="0"/>
        <v>0</v>
      </c>
      <c r="J52" s="11"/>
      <c r="K52" s="11"/>
      <c r="L52" s="11"/>
      <c r="M52" s="9" t="e">
        <f t="shared" si="4"/>
        <v>#DIV/0!</v>
      </c>
      <c r="N52" s="8" t="e">
        <f t="shared" si="5"/>
        <v>#DIV/0!</v>
      </c>
      <c r="O52" s="9" t="e">
        <f t="shared" si="6"/>
        <v>#DIV/0!</v>
      </c>
      <c r="P52" s="10"/>
    </row>
    <row r="53" spans="1:16" ht="15.6" x14ac:dyDescent="0.3">
      <c r="A53" s="11">
        <v>43</v>
      </c>
      <c r="B53" s="19"/>
      <c r="C53" s="22"/>
      <c r="D53" s="22"/>
      <c r="E53" s="6"/>
      <c r="F53" s="6"/>
      <c r="G53" s="5"/>
      <c r="H53" s="7"/>
      <c r="I53" s="8">
        <f t="shared" si="0"/>
        <v>0</v>
      </c>
      <c r="J53" s="7"/>
      <c r="K53" s="7"/>
      <c r="L53" s="7"/>
      <c r="M53" s="9" t="e">
        <f t="shared" si="4"/>
        <v>#DIV/0!</v>
      </c>
      <c r="N53" s="8" t="e">
        <f t="shared" si="5"/>
        <v>#DIV/0!</v>
      </c>
      <c r="O53" s="9" t="e">
        <f t="shared" si="6"/>
        <v>#DIV/0!</v>
      </c>
      <c r="P53" s="10"/>
    </row>
    <row r="54" spans="1:16" ht="15.6" x14ac:dyDescent="0.3">
      <c r="A54" s="11">
        <v>44</v>
      </c>
      <c r="B54" s="19"/>
      <c r="C54" s="23"/>
      <c r="D54" s="19"/>
      <c r="E54" s="12"/>
      <c r="F54" s="12"/>
      <c r="G54" s="14"/>
      <c r="H54" s="14"/>
      <c r="I54" s="8">
        <f t="shared" si="0"/>
        <v>0</v>
      </c>
      <c r="J54" s="11"/>
      <c r="K54" s="11"/>
      <c r="L54" s="11"/>
      <c r="M54" s="9" t="e">
        <f t="shared" si="4"/>
        <v>#DIV/0!</v>
      </c>
      <c r="N54" s="8" t="e">
        <f t="shared" si="5"/>
        <v>#DIV/0!</v>
      </c>
      <c r="O54" s="9" t="e">
        <f t="shared" si="6"/>
        <v>#DIV/0!</v>
      </c>
      <c r="P54" s="10"/>
    </row>
    <row r="55" spans="1:16" ht="15.6" x14ac:dyDescent="0.3">
      <c r="A55" s="11">
        <v>45</v>
      </c>
      <c r="B55" s="19"/>
      <c r="C55" s="22"/>
      <c r="D55" s="22"/>
      <c r="E55" s="6"/>
      <c r="F55" s="6"/>
      <c r="G55" s="5"/>
      <c r="H55" s="7"/>
      <c r="I55" s="8">
        <f t="shared" si="0"/>
        <v>0</v>
      </c>
      <c r="J55" s="7"/>
      <c r="K55" s="7"/>
      <c r="L55" s="7"/>
      <c r="M55" s="9" t="e">
        <f t="shared" si="4"/>
        <v>#DIV/0!</v>
      </c>
      <c r="N55" s="8" t="e">
        <f t="shared" si="5"/>
        <v>#DIV/0!</v>
      </c>
      <c r="O55" s="9" t="e">
        <f t="shared" si="6"/>
        <v>#DIV/0!</v>
      </c>
      <c r="P55" s="10"/>
    </row>
    <row r="56" spans="1:16" ht="15.6" x14ac:dyDescent="0.3">
      <c r="A56" s="11">
        <v>46</v>
      </c>
      <c r="B56" s="19"/>
      <c r="C56" s="21"/>
      <c r="D56" s="19"/>
      <c r="E56" s="12"/>
      <c r="F56" s="13"/>
      <c r="G56" s="11"/>
      <c r="H56" s="11"/>
      <c r="I56" s="8">
        <f t="shared" si="0"/>
        <v>0</v>
      </c>
      <c r="J56" s="11"/>
      <c r="K56" s="11"/>
      <c r="L56" s="11"/>
      <c r="M56" s="9" t="e">
        <f t="shared" ref="M56:M62" si="7">AVERAGE(J56:L56)*30%</f>
        <v>#DIV/0!</v>
      </c>
      <c r="N56" s="8" t="e">
        <f t="shared" ref="N56:N62" si="8">I56+M56</f>
        <v>#DIV/0!</v>
      </c>
      <c r="O56" s="9" t="e">
        <f t="shared" ref="O56:O62" si="9">IF(N56&lt;=46,"E",IF(N56&lt;=55.99,"D",IF(N56&lt;=61.99,"C",IF(N56&lt;=64.99,"C+",IF(N56&lt;=67.99,"B-",IF(N56&lt;=73.99,"B",IF(N56&lt;=76.99,"B+",IF(N56&lt;=79.99,"A-","A"))))))))</f>
        <v>#DIV/0!</v>
      </c>
      <c r="P56" s="10"/>
    </row>
    <row r="57" spans="1:16" ht="15.6" x14ac:dyDescent="0.3">
      <c r="A57" s="11">
        <v>47</v>
      </c>
      <c r="B57" s="19"/>
      <c r="C57" s="22"/>
      <c r="D57" s="22"/>
      <c r="E57" s="6"/>
      <c r="F57" s="6"/>
      <c r="G57" s="5"/>
      <c r="H57" s="7"/>
      <c r="I57" s="8">
        <f t="shared" si="0"/>
        <v>0</v>
      </c>
      <c r="J57" s="7"/>
      <c r="K57" s="7"/>
      <c r="L57" s="7"/>
      <c r="M57" s="9" t="e">
        <f t="shared" si="7"/>
        <v>#DIV/0!</v>
      </c>
      <c r="N57" s="8" t="e">
        <f t="shared" si="8"/>
        <v>#DIV/0!</v>
      </c>
      <c r="O57" s="9" t="e">
        <f t="shared" si="9"/>
        <v>#DIV/0!</v>
      </c>
      <c r="P57" s="10"/>
    </row>
    <row r="58" spans="1:16" ht="15.6" x14ac:dyDescent="0.3">
      <c r="A58" s="11">
        <v>48</v>
      </c>
      <c r="B58" s="19"/>
      <c r="C58" s="21"/>
      <c r="D58" s="19"/>
      <c r="E58" s="12"/>
      <c r="F58" s="12"/>
      <c r="G58" s="11"/>
      <c r="H58" s="11"/>
      <c r="I58" s="8">
        <f t="shared" si="0"/>
        <v>0</v>
      </c>
      <c r="J58" s="11"/>
      <c r="K58" s="11"/>
      <c r="L58" s="11"/>
      <c r="M58" s="9" t="e">
        <f t="shared" si="7"/>
        <v>#DIV/0!</v>
      </c>
      <c r="N58" s="8" t="e">
        <f t="shared" si="8"/>
        <v>#DIV/0!</v>
      </c>
      <c r="O58" s="9" t="e">
        <f t="shared" si="9"/>
        <v>#DIV/0!</v>
      </c>
      <c r="P58" s="10"/>
    </row>
    <row r="59" spans="1:16" ht="15.6" x14ac:dyDescent="0.3">
      <c r="A59" s="11">
        <v>49</v>
      </c>
      <c r="B59" s="19"/>
      <c r="C59" s="22"/>
      <c r="D59" s="22"/>
      <c r="E59" s="6"/>
      <c r="F59" s="6"/>
      <c r="G59" s="5"/>
      <c r="H59" s="7"/>
      <c r="I59" s="8">
        <f t="shared" si="0"/>
        <v>0</v>
      </c>
      <c r="J59" s="7"/>
      <c r="K59" s="7"/>
      <c r="L59" s="7"/>
      <c r="M59" s="9" t="e">
        <f t="shared" si="7"/>
        <v>#DIV/0!</v>
      </c>
      <c r="N59" s="8" t="e">
        <f t="shared" si="8"/>
        <v>#DIV/0!</v>
      </c>
      <c r="O59" s="9" t="e">
        <f t="shared" si="9"/>
        <v>#DIV/0!</v>
      </c>
      <c r="P59" s="10"/>
    </row>
    <row r="60" spans="1:16" ht="15.6" x14ac:dyDescent="0.3">
      <c r="A60" s="11">
        <v>50</v>
      </c>
      <c r="B60" s="19"/>
      <c r="C60" s="21"/>
      <c r="D60" s="19"/>
      <c r="E60" s="12"/>
      <c r="F60" s="12"/>
      <c r="G60" s="11"/>
      <c r="H60" s="11"/>
      <c r="I60" s="8">
        <f t="shared" si="0"/>
        <v>0</v>
      </c>
      <c r="J60" s="11"/>
      <c r="K60" s="11"/>
      <c r="L60" s="11"/>
      <c r="M60" s="9" t="e">
        <f t="shared" si="7"/>
        <v>#DIV/0!</v>
      </c>
      <c r="N60" s="8" t="e">
        <f t="shared" si="8"/>
        <v>#DIV/0!</v>
      </c>
      <c r="O60" s="9" t="e">
        <f t="shared" si="9"/>
        <v>#DIV/0!</v>
      </c>
      <c r="P60" s="10"/>
    </row>
    <row r="61" spans="1:16" ht="15.6" x14ac:dyDescent="0.3">
      <c r="A61" s="11">
        <v>51</v>
      </c>
      <c r="B61" s="19"/>
      <c r="C61" s="22"/>
      <c r="D61" s="22"/>
      <c r="E61" s="6"/>
      <c r="F61" s="6"/>
      <c r="G61" s="5"/>
      <c r="H61" s="7"/>
      <c r="I61" s="8">
        <f t="shared" si="0"/>
        <v>0</v>
      </c>
      <c r="J61" s="7"/>
      <c r="K61" s="7"/>
      <c r="L61" s="7"/>
      <c r="M61" s="9" t="e">
        <f t="shared" si="7"/>
        <v>#DIV/0!</v>
      </c>
      <c r="N61" s="8" t="e">
        <f t="shared" si="8"/>
        <v>#DIV/0!</v>
      </c>
      <c r="O61" s="9" t="e">
        <f t="shared" si="9"/>
        <v>#DIV/0!</v>
      </c>
      <c r="P61" s="10"/>
    </row>
    <row r="62" spans="1:16" ht="15.6" x14ac:dyDescent="0.3">
      <c r="A62" s="11">
        <v>52</v>
      </c>
      <c r="B62" s="19"/>
      <c r="C62" s="21"/>
      <c r="D62" s="19"/>
      <c r="E62" s="12"/>
      <c r="F62" s="13"/>
      <c r="G62" s="11"/>
      <c r="H62" s="11"/>
      <c r="I62" s="8">
        <f t="shared" si="0"/>
        <v>0</v>
      </c>
      <c r="J62" s="11"/>
      <c r="K62" s="11"/>
      <c r="L62" s="11"/>
      <c r="M62" s="9" t="e">
        <f t="shared" si="7"/>
        <v>#DIV/0!</v>
      </c>
      <c r="N62" s="8" t="e">
        <f t="shared" si="8"/>
        <v>#DIV/0!</v>
      </c>
      <c r="O62" s="9" t="e">
        <f t="shared" si="9"/>
        <v>#DIV/0!</v>
      </c>
      <c r="P62" s="10"/>
    </row>
    <row r="64" spans="1:16" x14ac:dyDescent="0.3">
      <c r="A64" s="20" t="s">
        <v>31</v>
      </c>
      <c r="L64" t="s">
        <v>32</v>
      </c>
    </row>
    <row r="65" spans="1:12" x14ac:dyDescent="0.3">
      <c r="A65" s="20" t="s">
        <v>33</v>
      </c>
      <c r="L65" t="s">
        <v>34</v>
      </c>
    </row>
    <row r="66" spans="1:12" x14ac:dyDescent="0.3">
      <c r="A66" s="20" t="s">
        <v>35</v>
      </c>
    </row>
    <row r="70" spans="1:12" x14ac:dyDescent="0.3">
      <c r="L70" t="s">
        <v>36</v>
      </c>
    </row>
  </sheetData>
  <mergeCells count="15">
    <mergeCell ref="A1:O1"/>
    <mergeCell ref="A8:A10"/>
    <mergeCell ref="B8:B10"/>
    <mergeCell ref="C8:C10"/>
    <mergeCell ref="D8:D10"/>
    <mergeCell ref="E8:H8"/>
    <mergeCell ref="I8:I10"/>
    <mergeCell ref="J8:L8"/>
    <mergeCell ref="M8:M10"/>
    <mergeCell ref="N8:N10"/>
    <mergeCell ref="O8:O10"/>
    <mergeCell ref="P8:P10"/>
    <mergeCell ref="J9:J10"/>
    <mergeCell ref="K9:K10"/>
    <mergeCell ref="L9:L10"/>
  </mergeCells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topLeftCell="A43" workbookViewId="0">
      <selection activeCell="G63" sqref="G63"/>
    </sheetView>
  </sheetViews>
  <sheetFormatPr defaultRowHeight="14.4" x14ac:dyDescent="0.3"/>
  <cols>
    <col min="1" max="1" width="3.44140625" customWidth="1"/>
    <col min="2" max="2" width="15.109375" customWidth="1"/>
    <col min="3" max="3" width="32.109375" customWidth="1"/>
    <col min="4" max="4" width="4.44140625" customWidth="1"/>
    <col min="5" max="5" width="6.6640625" customWidth="1"/>
    <col min="6" max="6" width="5.109375" customWidth="1"/>
    <col min="7" max="7" width="5.5546875" customWidth="1"/>
    <col min="8" max="8" width="4.88671875" customWidth="1"/>
    <col min="10" max="10" width="10.6640625" bestFit="1" customWidth="1"/>
    <col min="11" max="11" width="11.6640625" customWidth="1"/>
    <col min="12" max="12" width="10" customWidth="1"/>
    <col min="16" max="16" width="11.88671875" bestFit="1" customWidth="1"/>
  </cols>
  <sheetData>
    <row r="1" spans="1:16" x14ac:dyDescent="0.3">
      <c r="A1" s="32" t="s">
        <v>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6" x14ac:dyDescent="0.3">
      <c r="A2" s="1" t="s">
        <v>39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x14ac:dyDescent="0.3">
      <c r="A3" s="1" t="s">
        <v>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5" spans="1:16" x14ac:dyDescent="0.3">
      <c r="A5" t="s">
        <v>6</v>
      </c>
      <c r="C5" t="s">
        <v>29</v>
      </c>
      <c r="K5" t="s">
        <v>7</v>
      </c>
      <c r="L5" t="s">
        <v>129</v>
      </c>
    </row>
    <row r="6" spans="1:16" x14ac:dyDescent="0.3">
      <c r="A6" t="s">
        <v>8</v>
      </c>
      <c r="C6" t="s">
        <v>9</v>
      </c>
      <c r="K6" t="s">
        <v>10</v>
      </c>
      <c r="L6" t="s">
        <v>128</v>
      </c>
    </row>
    <row r="7" spans="1:16" x14ac:dyDescent="0.3">
      <c r="A7" s="2" t="s">
        <v>11</v>
      </c>
      <c r="B7" s="2"/>
      <c r="C7" t="s">
        <v>12</v>
      </c>
      <c r="K7" t="s">
        <v>13</v>
      </c>
      <c r="L7" t="s">
        <v>37</v>
      </c>
    </row>
    <row r="8" spans="1:16" x14ac:dyDescent="0.3">
      <c r="A8" s="31" t="s">
        <v>0</v>
      </c>
      <c r="B8" s="31" t="s">
        <v>27</v>
      </c>
      <c r="C8" s="31" t="s">
        <v>1</v>
      </c>
      <c r="D8" s="31" t="s">
        <v>14</v>
      </c>
      <c r="E8" s="33" t="s">
        <v>15</v>
      </c>
      <c r="F8" s="33"/>
      <c r="G8" s="33"/>
      <c r="H8" s="33"/>
      <c r="I8" s="28" t="s">
        <v>16</v>
      </c>
      <c r="J8" s="35" t="s">
        <v>17</v>
      </c>
      <c r="K8" s="36"/>
      <c r="L8" s="37"/>
      <c r="M8" s="28" t="s">
        <v>18</v>
      </c>
      <c r="N8" s="28" t="s">
        <v>19</v>
      </c>
      <c r="O8" s="28" t="s">
        <v>20</v>
      </c>
      <c r="P8" s="27" t="s">
        <v>21</v>
      </c>
    </row>
    <row r="9" spans="1:16" x14ac:dyDescent="0.3">
      <c r="A9" s="31"/>
      <c r="B9" s="31"/>
      <c r="C9" s="31"/>
      <c r="D9" s="31"/>
      <c r="E9" s="3" t="s">
        <v>22</v>
      </c>
      <c r="F9" s="3" t="s">
        <v>23</v>
      </c>
      <c r="G9" s="3" t="s">
        <v>2</v>
      </c>
      <c r="H9" s="3" t="s">
        <v>3</v>
      </c>
      <c r="I9" s="34"/>
      <c r="J9" s="28" t="s">
        <v>24</v>
      </c>
      <c r="K9" s="28" t="s">
        <v>25</v>
      </c>
      <c r="L9" s="28" t="s">
        <v>26</v>
      </c>
      <c r="M9" s="34"/>
      <c r="N9" s="34"/>
      <c r="O9" s="34"/>
      <c r="P9" s="27"/>
    </row>
    <row r="10" spans="1:16" x14ac:dyDescent="0.3">
      <c r="A10" s="31"/>
      <c r="B10" s="31"/>
      <c r="C10" s="31"/>
      <c r="D10" s="31"/>
      <c r="E10" s="4">
        <v>0.2</v>
      </c>
      <c r="F10" s="4">
        <v>0.15</v>
      </c>
      <c r="G10" s="4">
        <v>0.25</v>
      </c>
      <c r="H10" s="4">
        <v>0.4</v>
      </c>
      <c r="I10" s="30"/>
      <c r="J10" s="29"/>
      <c r="K10" s="30"/>
      <c r="L10" s="29"/>
      <c r="M10" s="30"/>
      <c r="N10" s="30"/>
      <c r="O10" s="30"/>
      <c r="P10" s="27"/>
    </row>
    <row r="11" spans="1:16" ht="15.6" x14ac:dyDescent="0.3">
      <c r="A11" s="24">
        <v>1</v>
      </c>
      <c r="B11" s="47">
        <v>11012200033</v>
      </c>
      <c r="C11" s="48" t="s">
        <v>130</v>
      </c>
      <c r="D11" s="16">
        <v>2</v>
      </c>
      <c r="E11" s="6"/>
      <c r="F11" s="6"/>
      <c r="G11" s="5"/>
      <c r="H11" s="7"/>
      <c r="I11" s="8">
        <f t="shared" ref="I11:I62" si="0">((E11*$E$10)+(F11*$F$10)+(G11*$G$10)+(H11*$H$10))*70%</f>
        <v>0</v>
      </c>
      <c r="J11" s="7"/>
      <c r="K11" s="7"/>
      <c r="L11" s="7"/>
      <c r="M11" s="9" t="e">
        <f>AVERAGE(J11:L11)*30%</f>
        <v>#DIV/0!</v>
      </c>
      <c r="N11" s="8" t="e">
        <f>I11+M11</f>
        <v>#DIV/0!</v>
      </c>
      <c r="O11" s="9" t="e">
        <f>IF(N11&lt;=46,"E",IF(N11&lt;=55.99,"D",IF(N11&lt;=61.99,"C",IF(N11&lt;=64.99,"C+",IF(N11&lt;=67.99,"B-",IF(N11&lt;=73.99,"B",IF(N11&lt;=76.99,"B+",IF(N11&lt;=79.99,"A-","A"))))))))</f>
        <v>#DIV/0!</v>
      </c>
      <c r="P11" s="10" t="s">
        <v>111</v>
      </c>
    </row>
    <row r="12" spans="1:16" ht="15.6" x14ac:dyDescent="0.3">
      <c r="A12" s="24">
        <v>2</v>
      </c>
      <c r="B12" s="49">
        <v>11012200046</v>
      </c>
      <c r="C12" s="49" t="s">
        <v>131</v>
      </c>
      <c r="D12" s="17">
        <v>4</v>
      </c>
      <c r="E12" s="12"/>
      <c r="F12" s="13"/>
      <c r="G12" s="11"/>
      <c r="H12" s="11"/>
      <c r="I12" s="8">
        <f t="shared" si="0"/>
        <v>0</v>
      </c>
      <c r="J12" s="11"/>
      <c r="K12" s="11"/>
      <c r="L12" s="11"/>
      <c r="M12" s="9" t="e">
        <f t="shared" ref="M12:M49" si="1">AVERAGE(J12:L12)*30%</f>
        <v>#DIV/0!</v>
      </c>
      <c r="N12" s="8" t="e">
        <f t="shared" ref="N12:N49" si="2">I12+M12</f>
        <v>#DIV/0!</v>
      </c>
      <c r="O12" s="9" t="e">
        <f t="shared" ref="O12:O49" si="3">IF(N12&lt;=46,"E",IF(N12&lt;=55.99,"D",IF(N12&lt;=61.99,"C",IF(N12&lt;=64.99,"C+",IF(N12&lt;=67.99,"B-",IF(N12&lt;=73.99,"B",IF(N12&lt;=76.99,"B+",IF(N12&lt;=79.99,"A-","A"))))))))</f>
        <v>#DIV/0!</v>
      </c>
      <c r="P12" s="10"/>
    </row>
    <row r="13" spans="1:16" ht="15.6" x14ac:dyDescent="0.3">
      <c r="A13" s="24">
        <v>3</v>
      </c>
      <c r="B13" s="47">
        <v>11012200049</v>
      </c>
      <c r="C13" s="48" t="s">
        <v>132</v>
      </c>
      <c r="D13" s="16">
        <v>2</v>
      </c>
      <c r="E13" s="6"/>
      <c r="F13" s="6"/>
      <c r="G13" s="5"/>
      <c r="H13" s="7"/>
      <c r="I13" s="8">
        <f>((E13*$E$10)+(F13*$F$10)+(G13*$G$10)+(H13*$H$10))*70%</f>
        <v>0</v>
      </c>
      <c r="J13" s="7"/>
      <c r="K13" s="7"/>
      <c r="L13" s="7"/>
      <c r="M13" s="9" t="e">
        <f t="shared" si="1"/>
        <v>#DIV/0!</v>
      </c>
      <c r="N13" s="8" t="e">
        <f t="shared" si="2"/>
        <v>#DIV/0!</v>
      </c>
      <c r="O13" s="9" t="e">
        <f t="shared" si="3"/>
        <v>#DIV/0!</v>
      </c>
      <c r="P13" s="10" t="s">
        <v>111</v>
      </c>
    </row>
    <row r="14" spans="1:16" ht="15.6" x14ac:dyDescent="0.3">
      <c r="A14" s="24">
        <v>4</v>
      </c>
      <c r="B14" s="49">
        <v>11012200073</v>
      </c>
      <c r="C14" s="49" t="s">
        <v>133</v>
      </c>
      <c r="D14" s="17">
        <v>4</v>
      </c>
      <c r="E14" s="12"/>
      <c r="F14" s="12"/>
      <c r="G14" s="11"/>
      <c r="H14" s="11"/>
      <c r="I14" s="8">
        <f t="shared" si="0"/>
        <v>0</v>
      </c>
      <c r="J14" s="11"/>
      <c r="K14" s="11"/>
      <c r="L14" s="11"/>
      <c r="M14" s="9" t="e">
        <f t="shared" si="1"/>
        <v>#DIV/0!</v>
      </c>
      <c r="N14" s="8" t="e">
        <f t="shared" si="2"/>
        <v>#DIV/0!</v>
      </c>
      <c r="O14" s="9" t="e">
        <f t="shared" si="3"/>
        <v>#DIV/0!</v>
      </c>
      <c r="P14" s="10"/>
    </row>
    <row r="15" spans="1:16" ht="15.6" x14ac:dyDescent="0.3">
      <c r="A15" s="24">
        <v>5</v>
      </c>
      <c r="B15" s="47">
        <v>11012200100</v>
      </c>
      <c r="C15" s="48" t="s">
        <v>134</v>
      </c>
      <c r="D15" s="16">
        <v>4</v>
      </c>
      <c r="E15" s="6"/>
      <c r="F15" s="6"/>
      <c r="G15" s="5"/>
      <c r="H15" s="7"/>
      <c r="I15" s="8">
        <f t="shared" si="0"/>
        <v>0</v>
      </c>
      <c r="J15" s="7"/>
      <c r="K15" s="7"/>
      <c r="L15" s="7"/>
      <c r="M15" s="9" t="e">
        <f t="shared" si="1"/>
        <v>#DIV/0!</v>
      </c>
      <c r="N15" s="8" t="e">
        <f t="shared" si="2"/>
        <v>#DIV/0!</v>
      </c>
      <c r="O15" s="9" t="e">
        <f t="shared" si="3"/>
        <v>#DIV/0!</v>
      </c>
      <c r="P15" s="10"/>
    </row>
    <row r="16" spans="1:16" ht="15.6" x14ac:dyDescent="0.3">
      <c r="A16" s="24">
        <v>6</v>
      </c>
      <c r="B16" s="49">
        <v>11012200129</v>
      </c>
      <c r="C16" s="49" t="s">
        <v>135</v>
      </c>
      <c r="D16" s="17">
        <v>4</v>
      </c>
      <c r="E16" s="12"/>
      <c r="F16" s="12"/>
      <c r="G16" s="11"/>
      <c r="H16" s="11"/>
      <c r="I16" s="8">
        <f t="shared" si="0"/>
        <v>0</v>
      </c>
      <c r="J16" s="11"/>
      <c r="K16" s="11"/>
      <c r="L16" s="11"/>
      <c r="M16" s="9" t="e">
        <f t="shared" si="1"/>
        <v>#DIV/0!</v>
      </c>
      <c r="N16" s="8" t="e">
        <f t="shared" si="2"/>
        <v>#DIV/0!</v>
      </c>
      <c r="O16" s="9" t="e">
        <f t="shared" si="3"/>
        <v>#DIV/0!</v>
      </c>
      <c r="P16" s="10"/>
    </row>
    <row r="17" spans="1:16" ht="15.6" x14ac:dyDescent="0.3">
      <c r="A17" s="24">
        <v>7</v>
      </c>
      <c r="B17" s="47">
        <v>11012200136</v>
      </c>
      <c r="C17" s="48" t="s">
        <v>136</v>
      </c>
      <c r="D17" s="16">
        <v>4</v>
      </c>
      <c r="E17" s="6"/>
      <c r="F17" s="6"/>
      <c r="G17" s="5"/>
      <c r="H17" s="7"/>
      <c r="I17" s="8">
        <f t="shared" si="0"/>
        <v>0</v>
      </c>
      <c r="J17" s="7"/>
      <c r="K17" s="7"/>
      <c r="L17" s="7"/>
      <c r="M17" s="9" t="e">
        <f t="shared" si="1"/>
        <v>#DIV/0!</v>
      </c>
      <c r="N17" s="8" t="e">
        <f t="shared" si="2"/>
        <v>#DIV/0!</v>
      </c>
      <c r="O17" s="9" t="e">
        <f t="shared" si="3"/>
        <v>#DIV/0!</v>
      </c>
      <c r="P17" s="10"/>
    </row>
    <row r="18" spans="1:16" ht="15.6" x14ac:dyDescent="0.3">
      <c r="A18" s="24">
        <v>8</v>
      </c>
      <c r="B18" s="49">
        <v>11012200155</v>
      </c>
      <c r="C18" s="49" t="s">
        <v>137</v>
      </c>
      <c r="D18" s="17">
        <v>4</v>
      </c>
      <c r="E18" s="12"/>
      <c r="F18" s="13"/>
      <c r="G18" s="21"/>
      <c r="H18" s="11"/>
      <c r="I18" s="8">
        <f t="shared" si="0"/>
        <v>0</v>
      </c>
      <c r="J18" s="11"/>
      <c r="K18" s="11"/>
      <c r="L18" s="11"/>
      <c r="M18" s="9" t="e">
        <f t="shared" si="1"/>
        <v>#DIV/0!</v>
      </c>
      <c r="N18" s="8" t="e">
        <f t="shared" si="2"/>
        <v>#DIV/0!</v>
      </c>
      <c r="O18" s="9" t="e">
        <f t="shared" si="3"/>
        <v>#DIV/0!</v>
      </c>
      <c r="P18" s="10"/>
    </row>
    <row r="19" spans="1:16" ht="15.6" x14ac:dyDescent="0.3">
      <c r="A19" s="24">
        <v>9</v>
      </c>
      <c r="B19" s="47">
        <v>11012200189</v>
      </c>
      <c r="C19" s="48" t="s">
        <v>138</v>
      </c>
      <c r="D19" s="16">
        <v>4</v>
      </c>
      <c r="E19" s="6"/>
      <c r="F19" s="6"/>
      <c r="G19" s="5"/>
      <c r="H19" s="7"/>
      <c r="I19" s="8">
        <f t="shared" si="0"/>
        <v>0</v>
      </c>
      <c r="J19" s="7"/>
      <c r="K19" s="7"/>
      <c r="L19" s="7"/>
      <c r="M19" s="9" t="e">
        <f t="shared" si="1"/>
        <v>#DIV/0!</v>
      </c>
      <c r="N19" s="8" t="e">
        <f t="shared" si="2"/>
        <v>#DIV/0!</v>
      </c>
      <c r="O19" s="9" t="e">
        <f t="shared" si="3"/>
        <v>#DIV/0!</v>
      </c>
      <c r="P19" s="10"/>
    </row>
    <row r="20" spans="1:16" ht="15.6" x14ac:dyDescent="0.3">
      <c r="A20" s="24">
        <v>10</v>
      </c>
      <c r="B20" s="49">
        <v>11012200214</v>
      </c>
      <c r="C20" s="49" t="s">
        <v>139</v>
      </c>
      <c r="D20" s="17">
        <v>4</v>
      </c>
      <c r="E20" s="12"/>
      <c r="F20" s="12"/>
      <c r="G20" s="11"/>
      <c r="H20" s="11"/>
      <c r="I20" s="8">
        <f t="shared" si="0"/>
        <v>0</v>
      </c>
      <c r="J20" s="11"/>
      <c r="K20" s="11"/>
      <c r="L20" s="11"/>
      <c r="M20" s="9" t="e">
        <f t="shared" si="1"/>
        <v>#DIV/0!</v>
      </c>
      <c r="N20" s="8" t="e">
        <f t="shared" si="2"/>
        <v>#DIV/0!</v>
      </c>
      <c r="O20" s="9" t="e">
        <f t="shared" si="3"/>
        <v>#DIV/0!</v>
      </c>
      <c r="P20" s="10"/>
    </row>
    <row r="21" spans="1:16" ht="15.6" x14ac:dyDescent="0.3">
      <c r="A21" s="24">
        <v>11</v>
      </c>
      <c r="B21" s="47">
        <v>11012200293</v>
      </c>
      <c r="C21" s="48" t="s">
        <v>140</v>
      </c>
      <c r="D21" s="16">
        <v>3</v>
      </c>
      <c r="E21" s="6"/>
      <c r="F21" s="6"/>
      <c r="G21" s="5"/>
      <c r="H21" s="7"/>
      <c r="I21" s="8">
        <f t="shared" si="0"/>
        <v>0</v>
      </c>
      <c r="J21" s="7"/>
      <c r="K21" s="7"/>
      <c r="L21" s="7"/>
      <c r="M21" s="9" t="e">
        <f t="shared" si="1"/>
        <v>#DIV/0!</v>
      </c>
      <c r="N21" s="8" t="e">
        <f t="shared" si="2"/>
        <v>#DIV/0!</v>
      </c>
      <c r="O21" s="9" t="e">
        <f t="shared" si="3"/>
        <v>#DIV/0!</v>
      </c>
      <c r="P21" s="10"/>
    </row>
    <row r="22" spans="1:16" ht="15.6" x14ac:dyDescent="0.3">
      <c r="A22" s="24">
        <v>12</v>
      </c>
      <c r="B22" s="49">
        <v>11012200300</v>
      </c>
      <c r="C22" s="49" t="s">
        <v>141</v>
      </c>
      <c r="D22" s="17">
        <v>1</v>
      </c>
      <c r="E22" s="12"/>
      <c r="F22" s="12"/>
      <c r="G22" s="11"/>
      <c r="H22" s="11"/>
      <c r="I22" s="8">
        <f t="shared" si="0"/>
        <v>0</v>
      </c>
      <c r="J22" s="11"/>
      <c r="K22" s="11"/>
      <c r="L22" s="11"/>
      <c r="M22" s="9" t="e">
        <f t="shared" si="1"/>
        <v>#DIV/0!</v>
      </c>
      <c r="N22" s="8" t="e">
        <f t="shared" si="2"/>
        <v>#DIV/0!</v>
      </c>
      <c r="O22" s="9" t="e">
        <f t="shared" si="3"/>
        <v>#DIV/0!</v>
      </c>
      <c r="P22" s="10" t="s">
        <v>111</v>
      </c>
    </row>
    <row r="23" spans="1:16" ht="15.6" x14ac:dyDescent="0.3">
      <c r="A23" s="24">
        <v>13</v>
      </c>
      <c r="B23" s="47">
        <v>11012200308</v>
      </c>
      <c r="C23" s="48" t="s">
        <v>142</v>
      </c>
      <c r="D23" s="16">
        <v>4</v>
      </c>
      <c r="E23" s="6"/>
      <c r="F23" s="6"/>
      <c r="G23" s="5"/>
      <c r="H23" s="7"/>
      <c r="I23" s="8">
        <f t="shared" si="0"/>
        <v>0</v>
      </c>
      <c r="J23" s="7"/>
      <c r="K23" s="7"/>
      <c r="L23" s="7"/>
      <c r="M23" s="9" t="e">
        <f t="shared" si="1"/>
        <v>#DIV/0!</v>
      </c>
      <c r="N23" s="8" t="e">
        <f t="shared" si="2"/>
        <v>#DIV/0!</v>
      </c>
      <c r="O23" s="9" t="e">
        <f t="shared" si="3"/>
        <v>#DIV/0!</v>
      </c>
      <c r="P23" s="10"/>
    </row>
    <row r="24" spans="1:16" ht="15.6" x14ac:dyDescent="0.3">
      <c r="A24" s="24">
        <v>14</v>
      </c>
      <c r="B24" s="49">
        <v>11012200459</v>
      </c>
      <c r="C24" s="49" t="s">
        <v>143</v>
      </c>
      <c r="D24" s="17">
        <v>4</v>
      </c>
      <c r="E24" s="12"/>
      <c r="F24" s="12"/>
      <c r="G24" s="11"/>
      <c r="H24" s="11"/>
      <c r="I24" s="8">
        <f t="shared" si="0"/>
        <v>0</v>
      </c>
      <c r="J24" s="11"/>
      <c r="K24" s="11"/>
      <c r="L24" s="11"/>
      <c r="M24" s="9" t="e">
        <f t="shared" si="1"/>
        <v>#DIV/0!</v>
      </c>
      <c r="N24" s="8" t="e">
        <f t="shared" si="2"/>
        <v>#DIV/0!</v>
      </c>
      <c r="O24" s="9" t="e">
        <f t="shared" si="3"/>
        <v>#DIV/0!</v>
      </c>
      <c r="P24" s="10"/>
    </row>
    <row r="25" spans="1:16" ht="15.6" x14ac:dyDescent="0.3">
      <c r="A25" s="24">
        <v>15</v>
      </c>
      <c r="B25" s="47">
        <v>11012200475</v>
      </c>
      <c r="C25" s="48" t="s">
        <v>144</v>
      </c>
      <c r="D25" s="16">
        <v>3</v>
      </c>
      <c r="E25" s="6"/>
      <c r="F25" s="6"/>
      <c r="G25" s="5"/>
      <c r="H25" s="7"/>
      <c r="I25" s="8">
        <f t="shared" si="0"/>
        <v>0</v>
      </c>
      <c r="J25" s="7"/>
      <c r="K25" s="7"/>
      <c r="L25" s="7"/>
      <c r="M25" s="9" t="e">
        <f t="shared" si="1"/>
        <v>#DIV/0!</v>
      </c>
      <c r="N25" s="8" t="e">
        <f t="shared" si="2"/>
        <v>#DIV/0!</v>
      </c>
      <c r="O25" s="9" t="e">
        <f t="shared" si="3"/>
        <v>#DIV/0!</v>
      </c>
      <c r="P25" s="10"/>
    </row>
    <row r="26" spans="1:16" ht="15.6" x14ac:dyDescent="0.3">
      <c r="A26" s="24">
        <v>16</v>
      </c>
      <c r="B26" s="49">
        <v>11012200489</v>
      </c>
      <c r="C26" s="49" t="s">
        <v>145</v>
      </c>
      <c r="D26" s="17">
        <v>4</v>
      </c>
      <c r="E26" s="12"/>
      <c r="F26" s="12"/>
      <c r="G26" s="11"/>
      <c r="H26" s="11"/>
      <c r="I26" s="8">
        <f t="shared" si="0"/>
        <v>0</v>
      </c>
      <c r="J26" s="11"/>
      <c r="K26" s="11"/>
      <c r="L26" s="11"/>
      <c r="M26" s="9" t="e">
        <f t="shared" si="1"/>
        <v>#DIV/0!</v>
      </c>
      <c r="N26" s="8" t="e">
        <f t="shared" si="2"/>
        <v>#DIV/0!</v>
      </c>
      <c r="O26" s="9" t="e">
        <f t="shared" si="3"/>
        <v>#DIV/0!</v>
      </c>
      <c r="P26" s="10"/>
    </row>
    <row r="27" spans="1:16" ht="15.6" x14ac:dyDescent="0.3">
      <c r="A27" s="24">
        <v>17</v>
      </c>
      <c r="B27" s="47">
        <v>11012200495</v>
      </c>
      <c r="C27" s="48" t="s">
        <v>146</v>
      </c>
      <c r="D27" s="16">
        <v>3</v>
      </c>
      <c r="E27" s="6"/>
      <c r="F27" s="6"/>
      <c r="G27" s="5"/>
      <c r="H27" s="7"/>
      <c r="I27" s="8">
        <f t="shared" si="0"/>
        <v>0</v>
      </c>
      <c r="J27" s="7"/>
      <c r="K27" s="7"/>
      <c r="L27" s="7"/>
      <c r="M27" s="9" t="e">
        <f t="shared" si="1"/>
        <v>#DIV/0!</v>
      </c>
      <c r="N27" s="8" t="e">
        <f t="shared" si="2"/>
        <v>#DIV/0!</v>
      </c>
      <c r="O27" s="9" t="e">
        <f t="shared" si="3"/>
        <v>#DIV/0!</v>
      </c>
      <c r="P27" s="10"/>
    </row>
    <row r="28" spans="1:16" ht="15.6" x14ac:dyDescent="0.3">
      <c r="A28" s="24">
        <v>18</v>
      </c>
      <c r="B28" s="49">
        <v>11012200567</v>
      </c>
      <c r="C28" s="49" t="s">
        <v>147</v>
      </c>
      <c r="D28" s="17">
        <v>3</v>
      </c>
      <c r="E28" s="12"/>
      <c r="F28" s="12"/>
      <c r="G28" s="11"/>
      <c r="H28" s="11"/>
      <c r="I28" s="8">
        <f t="shared" si="0"/>
        <v>0</v>
      </c>
      <c r="J28" s="11"/>
      <c r="K28" s="11"/>
      <c r="L28" s="11"/>
      <c r="M28" s="9" t="e">
        <f t="shared" si="1"/>
        <v>#DIV/0!</v>
      </c>
      <c r="N28" s="8" t="e">
        <f t="shared" si="2"/>
        <v>#DIV/0!</v>
      </c>
      <c r="O28" s="9" t="e">
        <f t="shared" si="3"/>
        <v>#DIV/0!</v>
      </c>
      <c r="P28" s="10"/>
    </row>
    <row r="29" spans="1:16" ht="15.6" x14ac:dyDescent="0.3">
      <c r="A29" s="24">
        <v>19</v>
      </c>
      <c r="B29" s="47">
        <v>11012200571</v>
      </c>
      <c r="C29" s="48" t="s">
        <v>148</v>
      </c>
      <c r="D29" s="16">
        <v>4</v>
      </c>
      <c r="E29" s="6"/>
      <c r="F29" s="6"/>
      <c r="G29" s="5"/>
      <c r="H29" s="7"/>
      <c r="I29" s="8">
        <f t="shared" si="0"/>
        <v>0</v>
      </c>
      <c r="J29" s="7"/>
      <c r="K29" s="7"/>
      <c r="L29" s="7"/>
      <c r="M29" s="9" t="e">
        <f t="shared" si="1"/>
        <v>#DIV/0!</v>
      </c>
      <c r="N29" s="8" t="e">
        <f t="shared" si="2"/>
        <v>#DIV/0!</v>
      </c>
      <c r="O29" s="9" t="e">
        <f t="shared" si="3"/>
        <v>#DIV/0!</v>
      </c>
      <c r="P29" s="10"/>
    </row>
    <row r="30" spans="1:16" ht="15.6" x14ac:dyDescent="0.3">
      <c r="A30" s="24">
        <v>20</v>
      </c>
      <c r="B30" s="49">
        <v>11012200639</v>
      </c>
      <c r="C30" s="49" t="s">
        <v>149</v>
      </c>
      <c r="D30" s="17">
        <v>4</v>
      </c>
      <c r="E30" s="12"/>
      <c r="F30" s="12"/>
      <c r="G30" s="11"/>
      <c r="H30" s="11"/>
      <c r="I30" s="8">
        <f t="shared" si="0"/>
        <v>0</v>
      </c>
      <c r="J30" s="11"/>
      <c r="K30" s="11"/>
      <c r="L30" s="11"/>
      <c r="M30" s="9" t="e">
        <f t="shared" si="1"/>
        <v>#DIV/0!</v>
      </c>
      <c r="N30" s="8" t="e">
        <f t="shared" si="2"/>
        <v>#DIV/0!</v>
      </c>
      <c r="O30" s="9" t="e">
        <f t="shared" si="3"/>
        <v>#DIV/0!</v>
      </c>
      <c r="P30" s="10"/>
    </row>
    <row r="31" spans="1:16" ht="15.6" x14ac:dyDescent="0.3">
      <c r="A31" s="24">
        <v>21</v>
      </c>
      <c r="B31" s="47">
        <v>11012200657</v>
      </c>
      <c r="C31" s="48" t="s">
        <v>150</v>
      </c>
      <c r="D31" s="16">
        <v>4</v>
      </c>
      <c r="E31" s="6"/>
      <c r="F31" s="6"/>
      <c r="G31" s="5"/>
      <c r="H31" s="7"/>
      <c r="I31" s="8">
        <f t="shared" si="0"/>
        <v>0</v>
      </c>
      <c r="J31" s="7"/>
      <c r="K31" s="7"/>
      <c r="L31" s="7"/>
      <c r="M31" s="9" t="e">
        <f t="shared" si="1"/>
        <v>#DIV/0!</v>
      </c>
      <c r="N31" s="8" t="e">
        <f t="shared" si="2"/>
        <v>#DIV/0!</v>
      </c>
      <c r="O31" s="9" t="e">
        <f t="shared" si="3"/>
        <v>#DIV/0!</v>
      </c>
      <c r="P31" s="10"/>
    </row>
    <row r="32" spans="1:16" ht="15.6" x14ac:dyDescent="0.3">
      <c r="A32" s="24">
        <v>22</v>
      </c>
      <c r="B32" s="49">
        <v>11012200676</v>
      </c>
      <c r="C32" s="49" t="s">
        <v>151</v>
      </c>
      <c r="D32" s="17">
        <v>4</v>
      </c>
      <c r="E32" s="12"/>
      <c r="F32" s="14"/>
      <c r="G32" s="14"/>
      <c r="H32" s="14"/>
      <c r="I32" s="8">
        <f t="shared" si="0"/>
        <v>0</v>
      </c>
      <c r="J32" s="14"/>
      <c r="K32" s="14"/>
      <c r="L32" s="14"/>
      <c r="M32" s="9" t="e">
        <f t="shared" si="1"/>
        <v>#DIV/0!</v>
      </c>
      <c r="N32" s="8" t="e">
        <f t="shared" si="2"/>
        <v>#DIV/0!</v>
      </c>
      <c r="O32" s="9" t="e">
        <f t="shared" si="3"/>
        <v>#DIV/0!</v>
      </c>
      <c r="P32" s="10"/>
    </row>
    <row r="33" spans="1:16" ht="15.6" x14ac:dyDescent="0.3">
      <c r="A33" s="24">
        <v>23</v>
      </c>
      <c r="B33" s="47">
        <v>11012200683</v>
      </c>
      <c r="C33" s="48" t="s">
        <v>152</v>
      </c>
      <c r="D33" s="16">
        <v>4</v>
      </c>
      <c r="E33" s="6"/>
      <c r="F33" s="6"/>
      <c r="G33" s="5"/>
      <c r="H33" s="7"/>
      <c r="I33" s="8">
        <f t="shared" si="0"/>
        <v>0</v>
      </c>
      <c r="J33" s="7"/>
      <c r="K33" s="7"/>
      <c r="L33" s="7"/>
      <c r="M33" s="9" t="e">
        <f t="shared" si="1"/>
        <v>#DIV/0!</v>
      </c>
      <c r="N33" s="8" t="e">
        <f t="shared" si="2"/>
        <v>#DIV/0!</v>
      </c>
      <c r="O33" s="9" t="e">
        <f t="shared" si="3"/>
        <v>#DIV/0!</v>
      </c>
      <c r="P33" s="10"/>
    </row>
    <row r="34" spans="1:16" ht="15.6" x14ac:dyDescent="0.3">
      <c r="A34" s="24">
        <v>24</v>
      </c>
      <c r="B34" s="49">
        <v>11012200686</v>
      </c>
      <c r="C34" s="49" t="s">
        <v>153</v>
      </c>
      <c r="D34" s="17">
        <v>4</v>
      </c>
      <c r="E34" s="12"/>
      <c r="F34" s="12"/>
      <c r="G34" s="14"/>
      <c r="H34" s="14"/>
      <c r="I34" s="8">
        <f t="shared" si="0"/>
        <v>0</v>
      </c>
      <c r="J34" s="14"/>
      <c r="K34" s="14"/>
      <c r="L34" s="14"/>
      <c r="M34" s="9" t="e">
        <f t="shared" si="1"/>
        <v>#DIV/0!</v>
      </c>
      <c r="N34" s="8" t="e">
        <f t="shared" si="2"/>
        <v>#DIV/0!</v>
      </c>
      <c r="O34" s="9" t="e">
        <f t="shared" si="3"/>
        <v>#DIV/0!</v>
      </c>
      <c r="P34" s="10"/>
    </row>
    <row r="35" spans="1:16" ht="15.6" x14ac:dyDescent="0.3">
      <c r="A35" s="24">
        <v>25</v>
      </c>
      <c r="B35" s="47">
        <v>11012200688</v>
      </c>
      <c r="C35" s="48" t="s">
        <v>154</v>
      </c>
      <c r="D35" s="16">
        <v>4</v>
      </c>
      <c r="E35" s="6"/>
      <c r="F35" s="6"/>
      <c r="G35" s="5"/>
      <c r="H35" s="7"/>
      <c r="I35" s="8">
        <f t="shared" si="0"/>
        <v>0</v>
      </c>
      <c r="J35" s="7"/>
      <c r="K35" s="7"/>
      <c r="L35" s="7"/>
      <c r="M35" s="9" t="e">
        <f t="shared" si="1"/>
        <v>#DIV/0!</v>
      </c>
      <c r="N35" s="8" t="e">
        <f t="shared" si="2"/>
        <v>#DIV/0!</v>
      </c>
      <c r="O35" s="9" t="e">
        <f t="shared" si="3"/>
        <v>#DIV/0!</v>
      </c>
      <c r="P35" s="10"/>
    </row>
    <row r="36" spans="1:16" ht="15.6" x14ac:dyDescent="0.3">
      <c r="A36" s="24">
        <v>26</v>
      </c>
      <c r="B36" s="49">
        <v>11012200690</v>
      </c>
      <c r="C36" s="49" t="s">
        <v>155</v>
      </c>
      <c r="D36" s="17">
        <v>4</v>
      </c>
      <c r="E36" s="12"/>
      <c r="F36" s="12"/>
      <c r="G36" s="14"/>
      <c r="H36" s="14"/>
      <c r="I36" s="8">
        <f t="shared" si="0"/>
        <v>0</v>
      </c>
      <c r="J36" s="14"/>
      <c r="K36" s="14"/>
      <c r="L36" s="14"/>
      <c r="M36" s="9" t="e">
        <f t="shared" si="1"/>
        <v>#DIV/0!</v>
      </c>
      <c r="N36" s="8" t="e">
        <f t="shared" si="2"/>
        <v>#DIV/0!</v>
      </c>
      <c r="O36" s="9" t="e">
        <f t="shared" si="3"/>
        <v>#DIV/0!</v>
      </c>
      <c r="P36" s="10"/>
    </row>
    <row r="37" spans="1:16" ht="15.6" x14ac:dyDescent="0.3">
      <c r="A37" s="24">
        <v>27</v>
      </c>
      <c r="B37" s="47">
        <v>11012200695</v>
      </c>
      <c r="C37" s="48" t="s">
        <v>156</v>
      </c>
      <c r="D37" s="16">
        <v>4</v>
      </c>
      <c r="E37" s="6"/>
      <c r="F37" s="6"/>
      <c r="G37" s="5"/>
      <c r="H37" s="7"/>
      <c r="I37" s="8">
        <f t="shared" si="0"/>
        <v>0</v>
      </c>
      <c r="J37" s="7"/>
      <c r="K37" s="7"/>
      <c r="L37" s="7"/>
      <c r="M37" s="9" t="e">
        <f t="shared" si="1"/>
        <v>#DIV/0!</v>
      </c>
      <c r="N37" s="8" t="e">
        <f t="shared" si="2"/>
        <v>#DIV/0!</v>
      </c>
      <c r="O37" s="9" t="e">
        <f t="shared" si="3"/>
        <v>#DIV/0!</v>
      </c>
      <c r="P37" s="10"/>
    </row>
    <row r="38" spans="1:16" ht="15.6" x14ac:dyDescent="0.3">
      <c r="A38" s="24">
        <v>28</v>
      </c>
      <c r="B38" s="49">
        <v>11012200696</v>
      </c>
      <c r="C38" s="49" t="s">
        <v>157</v>
      </c>
      <c r="D38" s="17">
        <v>3</v>
      </c>
      <c r="E38" s="12"/>
      <c r="F38" s="12"/>
      <c r="G38" s="14"/>
      <c r="H38" s="14"/>
      <c r="I38" s="8">
        <f t="shared" si="0"/>
        <v>0</v>
      </c>
      <c r="J38" s="14"/>
      <c r="K38" s="14"/>
      <c r="L38" s="14"/>
      <c r="M38" s="9" t="e">
        <f t="shared" si="1"/>
        <v>#DIV/0!</v>
      </c>
      <c r="N38" s="8" t="e">
        <f t="shared" si="2"/>
        <v>#DIV/0!</v>
      </c>
      <c r="O38" s="9" t="e">
        <f t="shared" si="3"/>
        <v>#DIV/0!</v>
      </c>
      <c r="P38" s="10"/>
    </row>
    <row r="39" spans="1:16" ht="15.6" x14ac:dyDescent="0.3">
      <c r="A39" s="24">
        <v>29</v>
      </c>
      <c r="B39" s="47">
        <v>11012200698</v>
      </c>
      <c r="C39" s="48" t="s">
        <v>158</v>
      </c>
      <c r="D39" s="16">
        <v>3</v>
      </c>
      <c r="E39" s="6"/>
      <c r="F39" s="6"/>
      <c r="G39" s="5"/>
      <c r="H39" s="7"/>
      <c r="I39" s="8">
        <f t="shared" si="0"/>
        <v>0</v>
      </c>
      <c r="J39" s="7"/>
      <c r="K39" s="7"/>
      <c r="L39" s="7"/>
      <c r="M39" s="9" t="e">
        <f t="shared" si="1"/>
        <v>#DIV/0!</v>
      </c>
      <c r="N39" s="8" t="e">
        <f t="shared" si="2"/>
        <v>#DIV/0!</v>
      </c>
      <c r="O39" s="9" t="e">
        <f t="shared" si="3"/>
        <v>#DIV/0!</v>
      </c>
      <c r="P39" s="10"/>
    </row>
    <row r="40" spans="1:16" ht="15.6" x14ac:dyDescent="0.3">
      <c r="A40" s="24">
        <v>30</v>
      </c>
      <c r="B40" s="49">
        <v>11012200700</v>
      </c>
      <c r="C40" s="49" t="s">
        <v>159</v>
      </c>
      <c r="D40" s="17">
        <v>3</v>
      </c>
      <c r="E40" s="12"/>
      <c r="F40" s="12"/>
      <c r="G40" s="14"/>
      <c r="H40" s="14"/>
      <c r="I40" s="8">
        <f t="shared" si="0"/>
        <v>0</v>
      </c>
      <c r="J40" s="14"/>
      <c r="K40" s="14"/>
      <c r="L40" s="14"/>
      <c r="M40" s="9" t="e">
        <f t="shared" si="1"/>
        <v>#DIV/0!</v>
      </c>
      <c r="N40" s="8" t="e">
        <f t="shared" si="2"/>
        <v>#DIV/0!</v>
      </c>
      <c r="O40" s="9" t="e">
        <f t="shared" si="3"/>
        <v>#DIV/0!</v>
      </c>
      <c r="P40" s="10"/>
    </row>
    <row r="41" spans="1:16" ht="15.6" x14ac:dyDescent="0.3">
      <c r="A41" s="24">
        <v>31</v>
      </c>
      <c r="B41" s="47">
        <v>11012200701</v>
      </c>
      <c r="C41" s="48" t="s">
        <v>160</v>
      </c>
      <c r="D41" s="16">
        <v>3</v>
      </c>
      <c r="E41" s="6"/>
      <c r="F41" s="6"/>
      <c r="G41" s="5"/>
      <c r="H41" s="7"/>
      <c r="I41" s="8">
        <f t="shared" si="0"/>
        <v>0</v>
      </c>
      <c r="J41" s="7"/>
      <c r="K41" s="7"/>
      <c r="L41" s="7"/>
      <c r="M41" s="9" t="e">
        <f t="shared" si="1"/>
        <v>#DIV/0!</v>
      </c>
      <c r="N41" s="8" t="e">
        <f t="shared" si="2"/>
        <v>#DIV/0!</v>
      </c>
      <c r="O41" s="9" t="e">
        <f t="shared" si="3"/>
        <v>#DIV/0!</v>
      </c>
      <c r="P41" s="10"/>
    </row>
    <row r="42" spans="1:16" ht="15.6" x14ac:dyDescent="0.3">
      <c r="A42" s="24">
        <v>32</v>
      </c>
      <c r="B42" s="49">
        <v>11012200702</v>
      </c>
      <c r="C42" s="49" t="s">
        <v>161</v>
      </c>
      <c r="D42" s="17">
        <v>3</v>
      </c>
      <c r="E42" s="12"/>
      <c r="F42" s="12"/>
      <c r="G42" s="14"/>
      <c r="H42" s="14"/>
      <c r="I42" s="8">
        <f t="shared" si="0"/>
        <v>0</v>
      </c>
      <c r="J42" s="14"/>
      <c r="K42" s="14"/>
      <c r="L42" s="14"/>
      <c r="M42" s="9" t="e">
        <f t="shared" si="1"/>
        <v>#DIV/0!</v>
      </c>
      <c r="N42" s="8" t="e">
        <f t="shared" si="2"/>
        <v>#DIV/0!</v>
      </c>
      <c r="O42" s="9" t="e">
        <f t="shared" si="3"/>
        <v>#DIV/0!</v>
      </c>
      <c r="P42" s="10"/>
    </row>
    <row r="43" spans="1:16" ht="15.6" x14ac:dyDescent="0.3">
      <c r="A43" s="24">
        <v>33</v>
      </c>
      <c r="B43" s="47">
        <v>11012200705</v>
      </c>
      <c r="C43" s="48" t="s">
        <v>162</v>
      </c>
      <c r="D43" s="16">
        <v>4</v>
      </c>
      <c r="E43" s="6"/>
      <c r="F43" s="6"/>
      <c r="G43" s="5"/>
      <c r="H43" s="7"/>
      <c r="I43" s="8">
        <f t="shared" si="0"/>
        <v>0</v>
      </c>
      <c r="J43" s="7"/>
      <c r="K43" s="7"/>
      <c r="L43" s="7"/>
      <c r="M43" s="9" t="e">
        <f t="shared" si="1"/>
        <v>#DIV/0!</v>
      </c>
      <c r="N43" s="8" t="e">
        <f t="shared" si="2"/>
        <v>#DIV/0!</v>
      </c>
      <c r="O43" s="9" t="e">
        <f t="shared" si="3"/>
        <v>#DIV/0!</v>
      </c>
      <c r="P43" s="10"/>
    </row>
    <row r="44" spans="1:16" ht="15.6" x14ac:dyDescent="0.3">
      <c r="A44" s="24">
        <v>34</v>
      </c>
      <c r="B44" s="49">
        <v>11012200706</v>
      </c>
      <c r="C44" s="49" t="s">
        <v>163</v>
      </c>
      <c r="D44" s="17">
        <v>4</v>
      </c>
      <c r="E44" s="12"/>
      <c r="F44" s="12"/>
      <c r="G44" s="14"/>
      <c r="H44" s="14"/>
      <c r="I44" s="8">
        <f t="shared" si="0"/>
        <v>0</v>
      </c>
      <c r="J44" s="14"/>
      <c r="K44" s="14"/>
      <c r="L44" s="14"/>
      <c r="M44" s="9" t="e">
        <f t="shared" si="1"/>
        <v>#DIV/0!</v>
      </c>
      <c r="N44" s="8" t="e">
        <f t="shared" si="2"/>
        <v>#DIV/0!</v>
      </c>
      <c r="O44" s="9" t="e">
        <f t="shared" si="3"/>
        <v>#DIV/0!</v>
      </c>
      <c r="P44" s="10"/>
    </row>
    <row r="45" spans="1:16" ht="15.6" x14ac:dyDescent="0.3">
      <c r="A45" s="24">
        <v>35</v>
      </c>
      <c r="B45" s="47">
        <v>11012200707</v>
      </c>
      <c r="C45" s="48" t="s">
        <v>164</v>
      </c>
      <c r="D45" s="16">
        <v>4</v>
      </c>
      <c r="E45" s="6"/>
      <c r="F45" s="6"/>
      <c r="G45" s="5"/>
      <c r="H45" s="7"/>
      <c r="I45" s="8">
        <f t="shared" si="0"/>
        <v>0</v>
      </c>
      <c r="J45" s="7"/>
      <c r="K45" s="7"/>
      <c r="L45" s="7"/>
      <c r="M45" s="9" t="e">
        <f t="shared" si="1"/>
        <v>#DIV/0!</v>
      </c>
      <c r="N45" s="8" t="e">
        <f t="shared" si="2"/>
        <v>#DIV/0!</v>
      </c>
      <c r="O45" s="9" t="e">
        <f t="shared" si="3"/>
        <v>#DIV/0!</v>
      </c>
      <c r="P45" s="10"/>
    </row>
    <row r="46" spans="1:16" ht="15.6" x14ac:dyDescent="0.3">
      <c r="A46" s="24">
        <v>36</v>
      </c>
      <c r="B46" s="49">
        <v>11012200720</v>
      </c>
      <c r="C46" s="49" t="s">
        <v>165</v>
      </c>
      <c r="D46" s="17">
        <v>4</v>
      </c>
      <c r="E46" s="12"/>
      <c r="F46" s="12"/>
      <c r="G46" s="14"/>
      <c r="H46" s="14"/>
      <c r="I46" s="8">
        <f t="shared" si="0"/>
        <v>0</v>
      </c>
      <c r="J46" s="14"/>
      <c r="K46" s="14"/>
      <c r="L46" s="14"/>
      <c r="M46" s="9" t="e">
        <f t="shared" si="1"/>
        <v>#DIV/0!</v>
      </c>
      <c r="N46" s="8" t="e">
        <f t="shared" si="2"/>
        <v>#DIV/0!</v>
      </c>
      <c r="O46" s="9" t="e">
        <f t="shared" si="3"/>
        <v>#DIV/0!</v>
      </c>
      <c r="P46" s="10"/>
    </row>
    <row r="47" spans="1:16" ht="15.6" x14ac:dyDescent="0.3">
      <c r="A47" s="24">
        <v>37</v>
      </c>
      <c r="B47" s="47">
        <v>11012200723</v>
      </c>
      <c r="C47" s="48" t="s">
        <v>166</v>
      </c>
      <c r="D47" s="16">
        <v>4</v>
      </c>
      <c r="E47" s="6"/>
      <c r="F47" s="6"/>
      <c r="G47" s="5"/>
      <c r="H47" s="7"/>
      <c r="I47" s="8">
        <f t="shared" si="0"/>
        <v>0</v>
      </c>
      <c r="J47" s="7"/>
      <c r="K47" s="7"/>
      <c r="L47" s="7"/>
      <c r="M47" s="9" t="e">
        <f t="shared" si="1"/>
        <v>#DIV/0!</v>
      </c>
      <c r="N47" s="8" t="e">
        <f t="shared" si="2"/>
        <v>#DIV/0!</v>
      </c>
      <c r="O47" s="9" t="e">
        <f t="shared" si="3"/>
        <v>#DIV/0!</v>
      </c>
      <c r="P47" s="10"/>
    </row>
    <row r="48" spans="1:16" ht="15.6" x14ac:dyDescent="0.3">
      <c r="A48" s="24">
        <v>38</v>
      </c>
      <c r="B48" s="49">
        <v>11012200853</v>
      </c>
      <c r="C48" s="49" t="s">
        <v>167</v>
      </c>
      <c r="D48" s="17">
        <v>4</v>
      </c>
      <c r="E48" s="12"/>
      <c r="F48" s="12"/>
      <c r="G48" s="14"/>
      <c r="H48" s="14"/>
      <c r="I48" s="8">
        <f t="shared" si="0"/>
        <v>0</v>
      </c>
      <c r="J48" s="14"/>
      <c r="K48" s="14"/>
      <c r="L48" s="14"/>
      <c r="M48" s="9" t="e">
        <f t="shared" si="1"/>
        <v>#DIV/0!</v>
      </c>
      <c r="N48" s="8" t="e">
        <f t="shared" si="2"/>
        <v>#DIV/0!</v>
      </c>
      <c r="O48" s="9" t="e">
        <f t="shared" si="3"/>
        <v>#DIV/0!</v>
      </c>
      <c r="P48" s="15"/>
    </row>
    <row r="49" spans="1:16" ht="15.6" x14ac:dyDescent="0.3">
      <c r="A49" s="24">
        <v>39</v>
      </c>
      <c r="B49" s="47">
        <v>11012200855</v>
      </c>
      <c r="C49" s="48" t="s">
        <v>168</v>
      </c>
      <c r="D49" s="16">
        <v>4</v>
      </c>
      <c r="E49" s="6"/>
      <c r="F49" s="6"/>
      <c r="G49" s="5"/>
      <c r="H49" s="7"/>
      <c r="I49" s="8">
        <f t="shared" si="0"/>
        <v>0</v>
      </c>
      <c r="J49" s="7"/>
      <c r="K49" s="7"/>
      <c r="L49" s="7"/>
      <c r="M49" s="9" t="e">
        <f t="shared" si="1"/>
        <v>#DIV/0!</v>
      </c>
      <c r="N49" s="8" t="e">
        <f t="shared" si="2"/>
        <v>#DIV/0!</v>
      </c>
      <c r="O49" s="9" t="e">
        <f t="shared" si="3"/>
        <v>#DIV/0!</v>
      </c>
      <c r="P49" s="10"/>
    </row>
    <row r="50" spans="1:16" ht="15.6" x14ac:dyDescent="0.3">
      <c r="A50" s="24">
        <v>40</v>
      </c>
      <c r="B50" s="49">
        <v>11012300476</v>
      </c>
      <c r="C50" s="49" t="s">
        <v>169</v>
      </c>
      <c r="D50" s="17">
        <v>4</v>
      </c>
      <c r="E50" s="12"/>
      <c r="F50" s="12"/>
      <c r="G50" s="14"/>
      <c r="H50" s="14"/>
      <c r="I50" s="8">
        <f t="shared" si="0"/>
        <v>0</v>
      </c>
      <c r="J50" s="11"/>
      <c r="K50" s="11"/>
      <c r="L50" s="11"/>
      <c r="M50" s="9" t="e">
        <f t="shared" ref="M50:M55" si="4">AVERAGE(J50:L50)*30%</f>
        <v>#DIV/0!</v>
      </c>
      <c r="N50" s="8" t="e">
        <f t="shared" ref="N50:N55" si="5">I50+M50</f>
        <v>#DIV/0!</v>
      </c>
      <c r="O50" s="9" t="e">
        <f t="shared" ref="O50:O55" si="6">IF(N50&lt;=46,"E",IF(N50&lt;=55.99,"D",IF(N50&lt;=61.99,"C",IF(N50&lt;=64.99,"C+",IF(N50&lt;=67.99,"B-",IF(N50&lt;=73.99,"B",IF(N50&lt;=76.99,"B+",IF(N50&lt;=79.99,"A-","A"))))))))</f>
        <v>#DIV/0!</v>
      </c>
      <c r="P50" s="10"/>
    </row>
    <row r="51" spans="1:16" ht="15.6" x14ac:dyDescent="0.3">
      <c r="A51" s="24">
        <v>41</v>
      </c>
      <c r="B51" s="47">
        <v>11012300490</v>
      </c>
      <c r="C51" s="48" t="s">
        <v>170</v>
      </c>
      <c r="D51" s="16">
        <v>3</v>
      </c>
      <c r="E51" s="6"/>
      <c r="F51" s="6"/>
      <c r="G51" s="5"/>
      <c r="H51" s="7"/>
      <c r="I51" s="8">
        <f t="shared" si="0"/>
        <v>0</v>
      </c>
      <c r="J51" s="7"/>
      <c r="K51" s="7"/>
      <c r="L51" s="7"/>
      <c r="M51" s="9" t="e">
        <f t="shared" si="4"/>
        <v>#DIV/0!</v>
      </c>
      <c r="N51" s="8" t="e">
        <f t="shared" si="5"/>
        <v>#DIV/0!</v>
      </c>
      <c r="O51" s="9" t="e">
        <f t="shared" si="6"/>
        <v>#DIV/0!</v>
      </c>
      <c r="P51" s="10"/>
    </row>
    <row r="52" spans="1:16" ht="15.6" x14ac:dyDescent="0.3">
      <c r="A52" s="24">
        <v>42</v>
      </c>
      <c r="B52" s="49">
        <v>11012200134</v>
      </c>
      <c r="C52" s="49" t="s">
        <v>222</v>
      </c>
      <c r="D52" s="17">
        <v>4</v>
      </c>
      <c r="E52" s="12"/>
      <c r="F52" s="12"/>
      <c r="G52" s="14"/>
      <c r="H52" s="14"/>
      <c r="I52" s="8">
        <f t="shared" si="0"/>
        <v>0</v>
      </c>
      <c r="J52" s="11"/>
      <c r="K52" s="11"/>
      <c r="L52" s="11"/>
      <c r="M52" s="9" t="e">
        <f t="shared" si="4"/>
        <v>#DIV/0!</v>
      </c>
      <c r="N52" s="8" t="e">
        <f t="shared" si="5"/>
        <v>#DIV/0!</v>
      </c>
      <c r="O52" s="9" t="e">
        <f t="shared" si="6"/>
        <v>#DIV/0!</v>
      </c>
      <c r="P52" s="10"/>
    </row>
    <row r="53" spans="1:16" ht="15.6" x14ac:dyDescent="0.3">
      <c r="A53" s="24">
        <v>43</v>
      </c>
      <c r="B53" s="47">
        <v>11012200852</v>
      </c>
      <c r="C53" s="51" t="s">
        <v>223</v>
      </c>
      <c r="D53" s="16">
        <v>2</v>
      </c>
      <c r="E53" s="6"/>
      <c r="F53" s="6"/>
      <c r="G53" s="5"/>
      <c r="H53" s="7"/>
      <c r="I53" s="8">
        <f t="shared" si="0"/>
        <v>0</v>
      </c>
      <c r="J53" s="7"/>
      <c r="K53" s="7"/>
      <c r="L53" s="7"/>
      <c r="M53" s="9" t="e">
        <f t="shared" si="4"/>
        <v>#DIV/0!</v>
      </c>
      <c r="N53" s="8" t="e">
        <f t="shared" si="5"/>
        <v>#DIV/0!</v>
      </c>
      <c r="O53" s="9" t="e">
        <f t="shared" si="6"/>
        <v>#DIV/0!</v>
      </c>
      <c r="P53" s="10"/>
    </row>
    <row r="54" spans="1:16" ht="15.6" x14ac:dyDescent="0.3">
      <c r="A54" s="24">
        <v>44</v>
      </c>
      <c r="B54" s="49">
        <v>11012200404</v>
      </c>
      <c r="C54" s="19" t="s">
        <v>224</v>
      </c>
      <c r="D54" s="17">
        <v>4</v>
      </c>
      <c r="E54" s="12"/>
      <c r="F54" s="12"/>
      <c r="G54" s="14"/>
      <c r="H54" s="14"/>
      <c r="I54" s="8">
        <f t="shared" si="0"/>
        <v>0</v>
      </c>
      <c r="J54" s="11"/>
      <c r="K54" s="11"/>
      <c r="L54" s="11"/>
      <c r="M54" s="9" t="e">
        <f t="shared" si="4"/>
        <v>#DIV/0!</v>
      </c>
      <c r="N54" s="8" t="e">
        <f t="shared" si="5"/>
        <v>#DIV/0!</v>
      </c>
      <c r="O54" s="9" t="e">
        <f t="shared" si="6"/>
        <v>#DIV/0!</v>
      </c>
      <c r="P54" s="10"/>
    </row>
    <row r="55" spans="1:16" ht="15.6" x14ac:dyDescent="0.3">
      <c r="A55" s="24">
        <v>45</v>
      </c>
      <c r="B55" s="47">
        <v>11012200795</v>
      </c>
      <c r="C55" s="51" t="s">
        <v>225</v>
      </c>
      <c r="D55" s="16">
        <v>4</v>
      </c>
      <c r="E55" s="6"/>
      <c r="F55" s="6"/>
      <c r="G55" s="5"/>
      <c r="H55" s="7"/>
      <c r="I55" s="8">
        <f t="shared" si="0"/>
        <v>0</v>
      </c>
      <c r="J55" s="7"/>
      <c r="K55" s="7"/>
      <c r="L55" s="7"/>
      <c r="M55" s="9" t="e">
        <f t="shared" si="4"/>
        <v>#DIV/0!</v>
      </c>
      <c r="N55" s="8" t="e">
        <f t="shared" si="5"/>
        <v>#DIV/0!</v>
      </c>
      <c r="O55" s="9" t="e">
        <f t="shared" si="6"/>
        <v>#DIV/0!</v>
      </c>
      <c r="P55" s="10"/>
    </row>
    <row r="56" spans="1:16" ht="15.6" x14ac:dyDescent="0.3">
      <c r="A56" s="24">
        <v>46</v>
      </c>
      <c r="B56" s="49">
        <v>11012200458</v>
      </c>
      <c r="C56" s="19" t="s">
        <v>226</v>
      </c>
      <c r="D56" s="17">
        <v>3</v>
      </c>
      <c r="E56" s="12"/>
      <c r="F56" s="13"/>
      <c r="G56" s="11"/>
      <c r="H56" s="11"/>
      <c r="I56" s="8">
        <f t="shared" si="0"/>
        <v>0</v>
      </c>
      <c r="J56" s="11"/>
      <c r="K56" s="11"/>
      <c r="L56" s="11"/>
      <c r="M56" s="9" t="e">
        <f t="shared" ref="M56:M62" si="7">AVERAGE(J56:L56)*30%</f>
        <v>#DIV/0!</v>
      </c>
      <c r="N56" s="8" t="e">
        <f t="shared" ref="N56:N62" si="8">I56+M56</f>
        <v>#DIV/0!</v>
      </c>
      <c r="O56" s="9" t="e">
        <f t="shared" ref="O56:O62" si="9">IF(N56&lt;=46,"E",IF(N56&lt;=55.99,"D",IF(N56&lt;=61.99,"C",IF(N56&lt;=64.99,"C+",IF(N56&lt;=67.99,"B-",IF(N56&lt;=73.99,"B",IF(N56&lt;=76.99,"B+",IF(N56&lt;=79.99,"A-","A"))))))))</f>
        <v>#DIV/0!</v>
      </c>
      <c r="P56" s="10"/>
    </row>
    <row r="57" spans="1:16" ht="15.6" x14ac:dyDescent="0.3">
      <c r="A57" s="24">
        <v>47</v>
      </c>
      <c r="B57" s="47">
        <v>11012200415</v>
      </c>
      <c r="C57" s="51" t="s">
        <v>227</v>
      </c>
      <c r="D57" s="16">
        <v>1</v>
      </c>
      <c r="E57" s="6"/>
      <c r="F57" s="6"/>
      <c r="G57" s="5"/>
      <c r="H57" s="7"/>
      <c r="I57" s="8">
        <f t="shared" si="0"/>
        <v>0</v>
      </c>
      <c r="J57" s="7"/>
      <c r="K57" s="7"/>
      <c r="L57" s="7"/>
      <c r="M57" s="9" t="e">
        <f t="shared" si="7"/>
        <v>#DIV/0!</v>
      </c>
      <c r="N57" s="8" t="e">
        <f t="shared" si="8"/>
        <v>#DIV/0!</v>
      </c>
      <c r="O57" s="9" t="e">
        <f t="shared" si="9"/>
        <v>#DIV/0!</v>
      </c>
      <c r="P57" s="10" t="s">
        <v>111</v>
      </c>
    </row>
    <row r="58" spans="1:16" ht="15.6" x14ac:dyDescent="0.3">
      <c r="A58" s="24">
        <v>48</v>
      </c>
      <c r="B58" s="49">
        <v>11012200860</v>
      </c>
      <c r="C58" s="19" t="s">
        <v>228</v>
      </c>
      <c r="D58" s="17">
        <v>3</v>
      </c>
      <c r="E58" s="12"/>
      <c r="F58" s="12"/>
      <c r="G58" s="11"/>
      <c r="H58" s="11"/>
      <c r="I58" s="8">
        <f t="shared" si="0"/>
        <v>0</v>
      </c>
      <c r="J58" s="11"/>
      <c r="K58" s="11"/>
      <c r="L58" s="11"/>
      <c r="M58" s="9" t="e">
        <f t="shared" si="7"/>
        <v>#DIV/0!</v>
      </c>
      <c r="N58" s="8" t="e">
        <f t="shared" si="8"/>
        <v>#DIV/0!</v>
      </c>
      <c r="O58" s="9" t="e">
        <f t="shared" si="9"/>
        <v>#DIV/0!</v>
      </c>
      <c r="P58" s="10"/>
    </row>
    <row r="59" spans="1:16" ht="15.6" x14ac:dyDescent="0.3">
      <c r="A59" s="24">
        <v>49</v>
      </c>
      <c r="B59" s="47">
        <v>11012200301</v>
      </c>
      <c r="C59" s="51" t="s">
        <v>229</v>
      </c>
      <c r="D59" s="16">
        <v>3</v>
      </c>
      <c r="E59" s="6"/>
      <c r="F59" s="6"/>
      <c r="G59" s="5"/>
      <c r="H59" s="7"/>
      <c r="I59" s="8">
        <f t="shared" si="0"/>
        <v>0</v>
      </c>
      <c r="J59" s="7"/>
      <c r="K59" s="7"/>
      <c r="L59" s="7"/>
      <c r="M59" s="9" t="e">
        <f t="shared" si="7"/>
        <v>#DIV/0!</v>
      </c>
      <c r="N59" s="8" t="e">
        <f t="shared" si="8"/>
        <v>#DIV/0!</v>
      </c>
      <c r="O59" s="9" t="e">
        <f t="shared" si="9"/>
        <v>#DIV/0!</v>
      </c>
      <c r="P59" s="10"/>
    </row>
    <row r="60" spans="1:16" ht="15.6" x14ac:dyDescent="0.3">
      <c r="A60" s="24">
        <v>50</v>
      </c>
      <c r="B60" s="49">
        <v>11012200314</v>
      </c>
      <c r="C60" s="19" t="s">
        <v>230</v>
      </c>
      <c r="D60" s="17">
        <v>1</v>
      </c>
      <c r="E60" s="12"/>
      <c r="F60" s="12"/>
      <c r="G60" s="11"/>
      <c r="H60" s="11"/>
      <c r="I60" s="8">
        <f t="shared" si="0"/>
        <v>0</v>
      </c>
      <c r="J60" s="11"/>
      <c r="K60" s="11"/>
      <c r="L60" s="11"/>
      <c r="M60" s="9" t="e">
        <f t="shared" si="7"/>
        <v>#DIV/0!</v>
      </c>
      <c r="N60" s="8" t="e">
        <f t="shared" si="8"/>
        <v>#DIV/0!</v>
      </c>
      <c r="O60" s="9" t="e">
        <f t="shared" si="9"/>
        <v>#DIV/0!</v>
      </c>
      <c r="P60" s="10" t="s">
        <v>111</v>
      </c>
    </row>
    <row r="61" spans="1:16" ht="15.6" x14ac:dyDescent="0.3">
      <c r="A61" s="24">
        <v>51</v>
      </c>
      <c r="B61" s="47">
        <v>11012200652</v>
      </c>
      <c r="C61" s="51" t="s">
        <v>231</v>
      </c>
      <c r="D61" s="16">
        <v>3</v>
      </c>
      <c r="E61" s="6"/>
      <c r="F61" s="6"/>
      <c r="G61" s="5"/>
      <c r="H61" s="7"/>
      <c r="I61" s="8">
        <f t="shared" si="0"/>
        <v>0</v>
      </c>
      <c r="J61" s="7"/>
      <c r="K61" s="7"/>
      <c r="L61" s="7"/>
      <c r="M61" s="9" t="e">
        <f t="shared" si="7"/>
        <v>#DIV/0!</v>
      </c>
      <c r="N61" s="8" t="e">
        <f t="shared" si="8"/>
        <v>#DIV/0!</v>
      </c>
      <c r="O61" s="9" t="e">
        <f t="shared" si="9"/>
        <v>#DIV/0!</v>
      </c>
      <c r="P61" s="10"/>
    </row>
    <row r="62" spans="1:16" ht="15.6" x14ac:dyDescent="0.3">
      <c r="A62" s="24">
        <v>52</v>
      </c>
      <c r="B62" s="19"/>
      <c r="C62" s="19"/>
      <c r="D62" s="25"/>
      <c r="E62" s="12"/>
      <c r="F62" s="13"/>
      <c r="G62" s="11"/>
      <c r="H62" s="11"/>
      <c r="I62" s="8">
        <f t="shared" si="0"/>
        <v>0</v>
      </c>
      <c r="J62" s="11"/>
      <c r="K62" s="11"/>
      <c r="L62" s="11"/>
      <c r="M62" s="9" t="e">
        <f t="shared" si="7"/>
        <v>#DIV/0!</v>
      </c>
      <c r="N62" s="8" t="e">
        <f t="shared" si="8"/>
        <v>#DIV/0!</v>
      </c>
      <c r="O62" s="9" t="e">
        <f t="shared" si="9"/>
        <v>#DIV/0!</v>
      </c>
      <c r="P62" s="10"/>
    </row>
    <row r="63" spans="1:16" ht="15.6" x14ac:dyDescent="0.3">
      <c r="A63" s="24">
        <v>53</v>
      </c>
      <c r="B63" s="19"/>
      <c r="C63" s="19"/>
      <c r="D63" s="26"/>
      <c r="E63" s="6"/>
      <c r="F63" s="6"/>
      <c r="G63" s="5"/>
      <c r="H63" s="7"/>
      <c r="I63" s="8">
        <f t="shared" ref="I63:I65" si="10">((E63*$E$10)+(F63*$F$10)+(G63*$G$10)+(H63*$H$10))*70%</f>
        <v>0</v>
      </c>
      <c r="J63" s="7"/>
      <c r="K63" s="7"/>
      <c r="L63" s="7"/>
      <c r="M63" s="9" t="e">
        <f t="shared" ref="M63:M65" si="11">AVERAGE(J63:L63)*30%</f>
        <v>#DIV/0!</v>
      </c>
      <c r="N63" s="8" t="e">
        <f t="shared" ref="N63:N65" si="12">I63+M63</f>
        <v>#DIV/0!</v>
      </c>
      <c r="O63" s="9" t="e">
        <f t="shared" ref="O63:O65" si="13">IF(N63&lt;=46,"E",IF(N63&lt;=55.99,"D",IF(N63&lt;=61.99,"C",IF(N63&lt;=64.99,"C+",IF(N63&lt;=67.99,"B-",IF(N63&lt;=73.99,"B",IF(N63&lt;=76.99,"B+",IF(N63&lt;=79.99,"A-","A"))))))))</f>
        <v>#DIV/0!</v>
      </c>
      <c r="P63" s="10"/>
    </row>
    <row r="64" spans="1:16" ht="15.6" x14ac:dyDescent="0.3">
      <c r="A64" s="24">
        <v>54</v>
      </c>
      <c r="B64" s="19"/>
      <c r="C64" s="19"/>
      <c r="D64" s="25"/>
      <c r="E64" s="12"/>
      <c r="F64" s="13"/>
      <c r="G64" s="11"/>
      <c r="H64" s="11"/>
      <c r="I64" s="8">
        <f t="shared" si="10"/>
        <v>0</v>
      </c>
      <c r="J64" s="11"/>
      <c r="K64" s="11"/>
      <c r="L64" s="11"/>
      <c r="M64" s="9" t="e">
        <f t="shared" si="11"/>
        <v>#DIV/0!</v>
      </c>
      <c r="N64" s="8" t="e">
        <f t="shared" si="12"/>
        <v>#DIV/0!</v>
      </c>
      <c r="O64" s="9" t="e">
        <f t="shared" si="13"/>
        <v>#DIV/0!</v>
      </c>
      <c r="P64" s="10"/>
    </row>
    <row r="65" spans="1:16" ht="15.6" x14ac:dyDescent="0.3">
      <c r="A65" s="24">
        <v>55</v>
      </c>
      <c r="B65" s="19"/>
      <c r="C65" s="19"/>
      <c r="D65" s="26"/>
      <c r="E65" s="6"/>
      <c r="F65" s="6"/>
      <c r="G65" s="5"/>
      <c r="H65" s="7"/>
      <c r="I65" s="8">
        <f t="shared" si="10"/>
        <v>0</v>
      </c>
      <c r="J65" s="7"/>
      <c r="K65" s="7"/>
      <c r="L65" s="7"/>
      <c r="M65" s="9" t="e">
        <f t="shared" si="11"/>
        <v>#DIV/0!</v>
      </c>
      <c r="N65" s="8" t="e">
        <f t="shared" si="12"/>
        <v>#DIV/0!</v>
      </c>
      <c r="O65" s="9" t="e">
        <f t="shared" si="13"/>
        <v>#DIV/0!</v>
      </c>
      <c r="P65" s="10"/>
    </row>
    <row r="68" spans="1:16" x14ac:dyDescent="0.3">
      <c r="A68" s="20" t="s">
        <v>31</v>
      </c>
      <c r="L68" t="s">
        <v>32</v>
      </c>
    </row>
    <row r="69" spans="1:16" x14ac:dyDescent="0.3">
      <c r="A69" s="20" t="s">
        <v>33</v>
      </c>
      <c r="L69" t="s">
        <v>34</v>
      </c>
    </row>
    <row r="70" spans="1:16" x14ac:dyDescent="0.3">
      <c r="A70" s="20" t="s">
        <v>35</v>
      </c>
    </row>
    <row r="74" spans="1:16" x14ac:dyDescent="0.3">
      <c r="L74" t="s">
        <v>36</v>
      </c>
    </row>
  </sheetData>
  <mergeCells count="15">
    <mergeCell ref="A1:O1"/>
    <mergeCell ref="A8:A10"/>
    <mergeCell ref="B8:B10"/>
    <mergeCell ref="C8:C10"/>
    <mergeCell ref="D8:D10"/>
    <mergeCell ref="E8:H8"/>
    <mergeCell ref="I8:I10"/>
    <mergeCell ref="J8:L8"/>
    <mergeCell ref="M8:M10"/>
    <mergeCell ref="N8:N10"/>
    <mergeCell ref="O8:O10"/>
    <mergeCell ref="P8:P10"/>
    <mergeCell ref="J9:J10"/>
    <mergeCell ref="K9:K10"/>
    <mergeCell ref="L9:L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opLeftCell="A25" workbookViewId="0">
      <selection activeCell="C35" sqref="C35"/>
    </sheetView>
  </sheetViews>
  <sheetFormatPr defaultRowHeight="14.4" x14ac:dyDescent="0.3"/>
  <cols>
    <col min="1" max="1" width="3.88671875" bestFit="1" customWidth="1"/>
    <col min="2" max="2" width="14.44140625" bestFit="1" customWidth="1"/>
    <col min="3" max="3" width="36.44140625" bestFit="1" customWidth="1"/>
    <col min="4" max="4" width="4.88671875" customWidth="1"/>
    <col min="5" max="5" width="7.5546875" customWidth="1"/>
    <col min="6" max="6" width="6.109375" customWidth="1"/>
    <col min="7" max="7" width="5" customWidth="1"/>
    <col min="8" max="8" width="6.5546875" customWidth="1"/>
    <col min="10" max="10" width="10.6640625" bestFit="1" customWidth="1"/>
    <col min="11" max="11" width="14.6640625" customWidth="1"/>
    <col min="12" max="12" width="11.109375" customWidth="1"/>
    <col min="16" max="16" width="10.5546875" bestFit="1" customWidth="1"/>
  </cols>
  <sheetData>
    <row r="1" spans="1:16" x14ac:dyDescent="0.3">
      <c r="A1" s="32" t="s">
        <v>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6" x14ac:dyDescent="0.3">
      <c r="A2" s="1" t="s">
        <v>39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x14ac:dyDescent="0.3">
      <c r="A3" s="1" t="s">
        <v>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5" spans="1:16" x14ac:dyDescent="0.3">
      <c r="A5" t="s">
        <v>6</v>
      </c>
      <c r="C5" t="s">
        <v>29</v>
      </c>
      <c r="K5" t="s">
        <v>7</v>
      </c>
      <c r="L5" t="s">
        <v>28</v>
      </c>
    </row>
    <row r="6" spans="1:16" x14ac:dyDescent="0.3">
      <c r="A6" t="s">
        <v>8</v>
      </c>
      <c r="C6" t="s">
        <v>9</v>
      </c>
      <c r="K6" t="s">
        <v>10</v>
      </c>
      <c r="L6" t="s">
        <v>171</v>
      </c>
    </row>
    <row r="7" spans="1:16" x14ac:dyDescent="0.3">
      <c r="A7" s="2" t="s">
        <v>11</v>
      </c>
      <c r="B7" s="2"/>
      <c r="C7" t="s">
        <v>12</v>
      </c>
      <c r="K7" t="s">
        <v>13</v>
      </c>
      <c r="L7" t="s">
        <v>30</v>
      </c>
    </row>
    <row r="8" spans="1:16" x14ac:dyDescent="0.3">
      <c r="A8" s="31" t="s">
        <v>0</v>
      </c>
      <c r="B8" s="31" t="s">
        <v>27</v>
      </c>
      <c r="C8" s="31" t="s">
        <v>1</v>
      </c>
      <c r="D8" s="31" t="s">
        <v>14</v>
      </c>
      <c r="E8" s="33" t="s">
        <v>15</v>
      </c>
      <c r="F8" s="33"/>
      <c r="G8" s="33"/>
      <c r="H8" s="33"/>
      <c r="I8" s="28" t="s">
        <v>16</v>
      </c>
      <c r="J8" s="35" t="s">
        <v>17</v>
      </c>
      <c r="K8" s="36"/>
      <c r="L8" s="37"/>
      <c r="M8" s="28" t="s">
        <v>18</v>
      </c>
      <c r="N8" s="28" t="s">
        <v>19</v>
      </c>
      <c r="O8" s="28" t="s">
        <v>20</v>
      </c>
      <c r="P8" s="27" t="s">
        <v>21</v>
      </c>
    </row>
    <row r="9" spans="1:16" x14ac:dyDescent="0.3">
      <c r="A9" s="31"/>
      <c r="B9" s="31"/>
      <c r="C9" s="31"/>
      <c r="D9" s="31"/>
      <c r="E9" s="3" t="s">
        <v>22</v>
      </c>
      <c r="F9" s="3" t="s">
        <v>23</v>
      </c>
      <c r="G9" s="3" t="s">
        <v>2</v>
      </c>
      <c r="H9" s="3" t="s">
        <v>3</v>
      </c>
      <c r="I9" s="34"/>
      <c r="J9" s="28" t="s">
        <v>24</v>
      </c>
      <c r="K9" s="28" t="s">
        <v>25</v>
      </c>
      <c r="L9" s="28" t="s">
        <v>26</v>
      </c>
      <c r="M9" s="34"/>
      <c r="N9" s="34"/>
      <c r="O9" s="34"/>
      <c r="P9" s="27"/>
    </row>
    <row r="10" spans="1:16" x14ac:dyDescent="0.3">
      <c r="A10" s="31"/>
      <c r="B10" s="31"/>
      <c r="C10" s="31"/>
      <c r="D10" s="31"/>
      <c r="E10" s="4">
        <v>0.2</v>
      </c>
      <c r="F10" s="4">
        <v>0.15</v>
      </c>
      <c r="G10" s="4">
        <v>0.25</v>
      </c>
      <c r="H10" s="4">
        <v>0.4</v>
      </c>
      <c r="I10" s="30"/>
      <c r="J10" s="29"/>
      <c r="K10" s="30"/>
      <c r="L10" s="29"/>
      <c r="M10" s="30"/>
      <c r="N10" s="30"/>
      <c r="O10" s="30"/>
      <c r="P10" s="27"/>
    </row>
    <row r="11" spans="1:16" ht="15.6" x14ac:dyDescent="0.3">
      <c r="A11" s="19">
        <v>1</v>
      </c>
      <c r="B11" s="46">
        <v>11012100091</v>
      </c>
      <c r="C11" s="41" t="s">
        <v>172</v>
      </c>
      <c r="D11" s="16">
        <v>5</v>
      </c>
      <c r="E11" s="6"/>
      <c r="F11" s="6"/>
      <c r="G11" s="5"/>
      <c r="H11" s="7"/>
      <c r="I11" s="8">
        <f t="shared" ref="I11:I56" si="0">((E11*$E$10)+(F11*$F$10)+(G11*$G$10)+(H11*$H$10))*70%</f>
        <v>0</v>
      </c>
      <c r="J11" s="7"/>
      <c r="K11" s="7"/>
      <c r="L11" s="7"/>
      <c r="M11" s="9" t="e">
        <f>AVERAGE(J11:L11)*30%</f>
        <v>#DIV/0!</v>
      </c>
      <c r="N11" s="8" t="e">
        <f>I11+M11</f>
        <v>#DIV/0!</v>
      </c>
      <c r="O11" s="9" t="e">
        <f>IF(N11&lt;=46,"E",IF(N11&lt;=55.99,"D",IF(N11&lt;=61.99,"C",IF(N11&lt;=64.99,"C+",IF(N11&lt;=67.99,"B-",IF(N11&lt;=73.99,"B",IF(N11&lt;=76.99,"B+",IF(N11&lt;=79.99,"A-","A"))))))))</f>
        <v>#DIV/0!</v>
      </c>
      <c r="P11" s="10"/>
    </row>
    <row r="12" spans="1:16" ht="15.6" x14ac:dyDescent="0.3">
      <c r="A12" s="19">
        <v>2</v>
      </c>
      <c r="B12" s="43">
        <v>11012200001</v>
      </c>
      <c r="C12" s="43" t="s">
        <v>173</v>
      </c>
      <c r="D12" s="17">
        <v>5</v>
      </c>
      <c r="E12" s="12"/>
      <c r="F12" s="13"/>
      <c r="G12" s="11"/>
      <c r="H12" s="11"/>
      <c r="I12" s="8">
        <f t="shared" si="0"/>
        <v>0</v>
      </c>
      <c r="J12" s="11"/>
      <c r="K12" s="11"/>
      <c r="L12" s="11"/>
      <c r="M12" s="9" t="e">
        <f t="shared" ref="M12:M49" si="1">AVERAGE(J12:L12)*30%</f>
        <v>#DIV/0!</v>
      </c>
      <c r="N12" s="8" t="e">
        <f t="shared" ref="N12:N49" si="2">I12+M12</f>
        <v>#DIV/0!</v>
      </c>
      <c r="O12" s="9" t="e">
        <f t="shared" ref="O12:O49" si="3">IF(N12&lt;=46,"E",IF(N12&lt;=55.99,"D",IF(N12&lt;=61.99,"C",IF(N12&lt;=64.99,"C+",IF(N12&lt;=67.99,"B-",IF(N12&lt;=73.99,"B",IF(N12&lt;=76.99,"B+",IF(N12&lt;=79.99,"A-","A"))))))))</f>
        <v>#DIV/0!</v>
      </c>
      <c r="P12" s="10"/>
    </row>
    <row r="13" spans="1:16" ht="15.6" x14ac:dyDescent="0.3">
      <c r="A13" s="19">
        <v>3</v>
      </c>
      <c r="B13" s="46">
        <v>11012200003</v>
      </c>
      <c r="C13" s="41" t="s">
        <v>174</v>
      </c>
      <c r="D13" s="16">
        <v>5</v>
      </c>
      <c r="E13" s="6"/>
      <c r="F13" s="6"/>
      <c r="G13" s="5"/>
      <c r="H13" s="7"/>
      <c r="I13" s="8">
        <f>((E13*$E$10)+(F13*$F$10)+(G13*$G$10)+(H13*$H$10))*70%</f>
        <v>0</v>
      </c>
      <c r="J13" s="7"/>
      <c r="K13" s="7"/>
      <c r="L13" s="7"/>
      <c r="M13" s="9" t="e">
        <f t="shared" si="1"/>
        <v>#DIV/0!</v>
      </c>
      <c r="N13" s="8" t="e">
        <f t="shared" si="2"/>
        <v>#DIV/0!</v>
      </c>
      <c r="O13" s="9" t="e">
        <f t="shared" si="3"/>
        <v>#DIV/0!</v>
      </c>
      <c r="P13" s="10"/>
    </row>
    <row r="14" spans="1:16" ht="15.6" x14ac:dyDescent="0.3">
      <c r="A14" s="19">
        <v>4</v>
      </c>
      <c r="B14" s="43">
        <v>11012200010</v>
      </c>
      <c r="C14" s="43" t="s">
        <v>175</v>
      </c>
      <c r="D14" s="17">
        <v>4</v>
      </c>
      <c r="E14" s="12"/>
      <c r="F14" s="12"/>
      <c r="G14" s="11"/>
      <c r="H14" s="11"/>
      <c r="I14" s="8">
        <f t="shared" si="0"/>
        <v>0</v>
      </c>
      <c r="J14" s="11"/>
      <c r="K14" s="11"/>
      <c r="L14" s="11"/>
      <c r="M14" s="9" t="e">
        <f t="shared" si="1"/>
        <v>#DIV/0!</v>
      </c>
      <c r="N14" s="8" t="e">
        <f t="shared" si="2"/>
        <v>#DIV/0!</v>
      </c>
      <c r="O14" s="9" t="e">
        <f t="shared" si="3"/>
        <v>#DIV/0!</v>
      </c>
      <c r="P14" s="10"/>
    </row>
    <row r="15" spans="1:16" ht="15.6" x14ac:dyDescent="0.3">
      <c r="A15" s="19">
        <v>5</v>
      </c>
      <c r="B15" s="46">
        <v>11012200012</v>
      </c>
      <c r="C15" s="41" t="s">
        <v>176</v>
      </c>
      <c r="D15" s="16">
        <v>5</v>
      </c>
      <c r="E15" s="6"/>
      <c r="F15" s="6"/>
      <c r="G15" s="5"/>
      <c r="H15" s="7"/>
      <c r="I15" s="8">
        <f t="shared" si="0"/>
        <v>0</v>
      </c>
      <c r="J15" s="7"/>
      <c r="K15" s="7"/>
      <c r="L15" s="7"/>
      <c r="M15" s="9" t="e">
        <f t="shared" si="1"/>
        <v>#DIV/0!</v>
      </c>
      <c r="N15" s="8" t="e">
        <f t="shared" si="2"/>
        <v>#DIV/0!</v>
      </c>
      <c r="O15" s="9" t="e">
        <f t="shared" si="3"/>
        <v>#DIV/0!</v>
      </c>
      <c r="P15" s="10"/>
    </row>
    <row r="16" spans="1:16" ht="15.6" x14ac:dyDescent="0.3">
      <c r="A16" s="19">
        <v>6</v>
      </c>
      <c r="B16" s="43">
        <v>11012200015</v>
      </c>
      <c r="C16" s="43" t="s">
        <v>177</v>
      </c>
      <c r="D16" s="17">
        <v>3</v>
      </c>
      <c r="E16" s="12"/>
      <c r="F16" s="12"/>
      <c r="G16" s="11"/>
      <c r="H16" s="11"/>
      <c r="I16" s="8">
        <f t="shared" si="0"/>
        <v>0</v>
      </c>
      <c r="J16" s="11"/>
      <c r="K16" s="11"/>
      <c r="L16" s="11"/>
      <c r="M16" s="9" t="e">
        <f t="shared" si="1"/>
        <v>#DIV/0!</v>
      </c>
      <c r="N16" s="8" t="e">
        <f t="shared" si="2"/>
        <v>#DIV/0!</v>
      </c>
      <c r="O16" s="9" t="e">
        <f t="shared" si="3"/>
        <v>#DIV/0!</v>
      </c>
      <c r="P16" s="10"/>
    </row>
    <row r="17" spans="1:16" ht="15.6" x14ac:dyDescent="0.3">
      <c r="A17" s="19">
        <v>7</v>
      </c>
      <c r="B17" s="46">
        <v>11012200024</v>
      </c>
      <c r="C17" s="41" t="s">
        <v>178</v>
      </c>
      <c r="D17" s="16">
        <v>5</v>
      </c>
      <c r="E17" s="6"/>
      <c r="F17" s="6"/>
      <c r="G17" s="5"/>
      <c r="H17" s="7"/>
      <c r="I17" s="8">
        <f t="shared" si="0"/>
        <v>0</v>
      </c>
      <c r="J17" s="7"/>
      <c r="K17" s="7"/>
      <c r="L17" s="7"/>
      <c r="M17" s="9" t="e">
        <f t="shared" si="1"/>
        <v>#DIV/0!</v>
      </c>
      <c r="N17" s="8" t="e">
        <f t="shared" si="2"/>
        <v>#DIV/0!</v>
      </c>
      <c r="O17" s="9" t="e">
        <f t="shared" si="3"/>
        <v>#DIV/0!</v>
      </c>
      <c r="P17" s="10"/>
    </row>
    <row r="18" spans="1:16" ht="15.6" x14ac:dyDescent="0.3">
      <c r="A18" s="19">
        <v>8</v>
      </c>
      <c r="B18" s="43">
        <v>11012200070</v>
      </c>
      <c r="C18" s="43" t="s">
        <v>179</v>
      </c>
      <c r="D18" s="17">
        <v>5</v>
      </c>
      <c r="E18" s="12"/>
      <c r="F18" s="13"/>
      <c r="G18" s="11"/>
      <c r="H18" s="11"/>
      <c r="I18" s="8">
        <f t="shared" si="0"/>
        <v>0</v>
      </c>
      <c r="J18" s="11"/>
      <c r="K18" s="11"/>
      <c r="L18" s="11"/>
      <c r="M18" s="9" t="e">
        <f t="shared" si="1"/>
        <v>#DIV/0!</v>
      </c>
      <c r="N18" s="8" t="e">
        <f t="shared" si="2"/>
        <v>#DIV/0!</v>
      </c>
      <c r="O18" s="9" t="e">
        <f t="shared" si="3"/>
        <v>#DIV/0!</v>
      </c>
      <c r="P18" s="10"/>
    </row>
    <row r="19" spans="1:16" ht="15.6" x14ac:dyDescent="0.3">
      <c r="A19" s="19">
        <v>9</v>
      </c>
      <c r="B19" s="46">
        <v>11012200071</v>
      </c>
      <c r="C19" s="41" t="s">
        <v>180</v>
      </c>
      <c r="D19" s="16">
        <v>5</v>
      </c>
      <c r="E19" s="6"/>
      <c r="F19" s="6"/>
      <c r="G19" s="5"/>
      <c r="H19" s="7"/>
      <c r="I19" s="8">
        <f t="shared" si="0"/>
        <v>0</v>
      </c>
      <c r="J19" s="7"/>
      <c r="K19" s="7"/>
      <c r="L19" s="7"/>
      <c r="M19" s="9" t="e">
        <f t="shared" si="1"/>
        <v>#DIV/0!</v>
      </c>
      <c r="N19" s="8" t="e">
        <f t="shared" si="2"/>
        <v>#DIV/0!</v>
      </c>
      <c r="O19" s="9" t="e">
        <f t="shared" si="3"/>
        <v>#DIV/0!</v>
      </c>
      <c r="P19" s="10"/>
    </row>
    <row r="20" spans="1:16" ht="15.6" x14ac:dyDescent="0.3">
      <c r="A20" s="19">
        <v>10</v>
      </c>
      <c r="B20" s="43">
        <v>11012200072</v>
      </c>
      <c r="C20" s="43" t="s">
        <v>181</v>
      </c>
      <c r="D20" s="17">
        <v>5</v>
      </c>
      <c r="E20" s="12"/>
      <c r="F20" s="12"/>
      <c r="G20" s="11"/>
      <c r="H20" s="11"/>
      <c r="I20" s="8">
        <f t="shared" si="0"/>
        <v>0</v>
      </c>
      <c r="J20" s="11"/>
      <c r="K20" s="11"/>
      <c r="L20" s="11"/>
      <c r="M20" s="9" t="e">
        <f t="shared" si="1"/>
        <v>#DIV/0!</v>
      </c>
      <c r="N20" s="8" t="e">
        <f t="shared" si="2"/>
        <v>#DIV/0!</v>
      </c>
      <c r="O20" s="9" t="e">
        <f t="shared" si="3"/>
        <v>#DIV/0!</v>
      </c>
      <c r="P20" s="10"/>
    </row>
    <row r="21" spans="1:16" ht="15.6" x14ac:dyDescent="0.3">
      <c r="A21" s="19">
        <v>11</v>
      </c>
      <c r="B21" s="46">
        <v>11012200117</v>
      </c>
      <c r="C21" s="41" t="s">
        <v>182</v>
      </c>
      <c r="D21" s="16">
        <v>5</v>
      </c>
      <c r="E21" s="6"/>
      <c r="F21" s="6"/>
      <c r="G21" s="5"/>
      <c r="H21" s="7"/>
      <c r="I21" s="8">
        <f t="shared" si="0"/>
        <v>0</v>
      </c>
      <c r="J21" s="7"/>
      <c r="K21" s="7"/>
      <c r="L21" s="7"/>
      <c r="M21" s="9" t="e">
        <f t="shared" si="1"/>
        <v>#DIV/0!</v>
      </c>
      <c r="N21" s="8" t="e">
        <f t="shared" si="2"/>
        <v>#DIV/0!</v>
      </c>
      <c r="O21" s="9" t="e">
        <f t="shared" si="3"/>
        <v>#DIV/0!</v>
      </c>
      <c r="P21" s="10"/>
    </row>
    <row r="22" spans="1:16" ht="15.6" x14ac:dyDescent="0.3">
      <c r="A22" s="19">
        <v>12</v>
      </c>
      <c r="B22" s="43">
        <v>11012200118</v>
      </c>
      <c r="C22" s="43" t="s">
        <v>183</v>
      </c>
      <c r="D22" s="17">
        <v>4</v>
      </c>
      <c r="E22" s="12"/>
      <c r="F22" s="12"/>
      <c r="G22" s="11"/>
      <c r="H22" s="11"/>
      <c r="I22" s="8">
        <f t="shared" si="0"/>
        <v>0</v>
      </c>
      <c r="J22" s="11"/>
      <c r="K22" s="11"/>
      <c r="L22" s="11"/>
      <c r="M22" s="9" t="e">
        <f t="shared" si="1"/>
        <v>#DIV/0!</v>
      </c>
      <c r="N22" s="8" t="e">
        <f t="shared" si="2"/>
        <v>#DIV/0!</v>
      </c>
      <c r="O22" s="9" t="e">
        <f t="shared" si="3"/>
        <v>#DIV/0!</v>
      </c>
      <c r="P22" s="10"/>
    </row>
    <row r="23" spans="1:16" ht="15.6" x14ac:dyDescent="0.3">
      <c r="A23" s="19">
        <v>13</v>
      </c>
      <c r="B23" s="46">
        <v>11012200125</v>
      </c>
      <c r="C23" s="41" t="s">
        <v>184</v>
      </c>
      <c r="D23" s="16">
        <v>4</v>
      </c>
      <c r="E23" s="6"/>
      <c r="F23" s="6"/>
      <c r="G23" s="5"/>
      <c r="H23" s="7"/>
      <c r="I23" s="8">
        <f t="shared" si="0"/>
        <v>0</v>
      </c>
      <c r="J23" s="7"/>
      <c r="K23" s="7"/>
      <c r="L23" s="7"/>
      <c r="M23" s="9" t="e">
        <f t="shared" si="1"/>
        <v>#DIV/0!</v>
      </c>
      <c r="N23" s="8" t="e">
        <f t="shared" si="2"/>
        <v>#DIV/0!</v>
      </c>
      <c r="O23" s="9" t="e">
        <f t="shared" si="3"/>
        <v>#DIV/0!</v>
      </c>
      <c r="P23" s="10"/>
    </row>
    <row r="24" spans="1:16" ht="15.6" x14ac:dyDescent="0.3">
      <c r="A24" s="19">
        <v>14</v>
      </c>
      <c r="B24" s="44">
        <v>11012200135</v>
      </c>
      <c r="C24" s="44" t="s">
        <v>185</v>
      </c>
      <c r="D24" s="17">
        <v>5</v>
      </c>
      <c r="E24" s="12"/>
      <c r="F24" s="12"/>
      <c r="G24" s="11"/>
      <c r="H24" s="11"/>
      <c r="I24" s="8">
        <f t="shared" si="0"/>
        <v>0</v>
      </c>
      <c r="J24" s="11"/>
      <c r="K24" s="11"/>
      <c r="L24" s="11"/>
      <c r="M24" s="9" t="e">
        <f t="shared" si="1"/>
        <v>#DIV/0!</v>
      </c>
      <c r="N24" s="8" t="e">
        <f t="shared" si="2"/>
        <v>#DIV/0!</v>
      </c>
      <c r="O24" s="9" t="e">
        <f t="shared" si="3"/>
        <v>#DIV/0!</v>
      </c>
      <c r="P24" s="10"/>
    </row>
    <row r="25" spans="1:16" ht="15.6" x14ac:dyDescent="0.3">
      <c r="A25" s="19">
        <v>15</v>
      </c>
      <c r="B25" s="46">
        <v>11012200151</v>
      </c>
      <c r="C25" s="41" t="s">
        <v>186</v>
      </c>
      <c r="D25" s="16">
        <v>4</v>
      </c>
      <c r="E25" s="6"/>
      <c r="F25" s="6"/>
      <c r="G25" s="5"/>
      <c r="H25" s="7"/>
      <c r="I25" s="8">
        <f t="shared" si="0"/>
        <v>0</v>
      </c>
      <c r="J25" s="7"/>
      <c r="K25" s="7"/>
      <c r="L25" s="7"/>
      <c r="M25" s="9" t="e">
        <f t="shared" si="1"/>
        <v>#DIV/0!</v>
      </c>
      <c r="N25" s="8" t="e">
        <f t="shared" si="2"/>
        <v>#DIV/0!</v>
      </c>
      <c r="O25" s="9" t="e">
        <f t="shared" si="3"/>
        <v>#DIV/0!</v>
      </c>
      <c r="P25" s="10"/>
    </row>
    <row r="26" spans="1:16" ht="15.6" x14ac:dyDescent="0.3">
      <c r="A26" s="19">
        <v>16</v>
      </c>
      <c r="B26" s="44">
        <v>11012200152</v>
      </c>
      <c r="C26" s="44" t="s">
        <v>187</v>
      </c>
      <c r="D26" s="17">
        <v>4</v>
      </c>
      <c r="E26" s="12"/>
      <c r="F26" s="12"/>
      <c r="G26" s="11"/>
      <c r="H26" s="11"/>
      <c r="I26" s="8">
        <f t="shared" si="0"/>
        <v>0</v>
      </c>
      <c r="J26" s="11"/>
      <c r="K26" s="11"/>
      <c r="L26" s="11"/>
      <c r="M26" s="9" t="e">
        <f t="shared" si="1"/>
        <v>#DIV/0!</v>
      </c>
      <c r="N26" s="8" t="e">
        <f t="shared" si="2"/>
        <v>#DIV/0!</v>
      </c>
      <c r="O26" s="9" t="e">
        <f t="shared" si="3"/>
        <v>#DIV/0!</v>
      </c>
      <c r="P26" s="10"/>
    </row>
    <row r="27" spans="1:16" ht="15.6" x14ac:dyDescent="0.3">
      <c r="A27" s="19">
        <v>17</v>
      </c>
      <c r="B27" s="46">
        <v>11012200178</v>
      </c>
      <c r="C27" s="41" t="s">
        <v>188</v>
      </c>
      <c r="D27" s="16">
        <v>5</v>
      </c>
      <c r="E27" s="6"/>
      <c r="F27" s="6"/>
      <c r="G27" s="5"/>
      <c r="H27" s="7"/>
      <c r="I27" s="8">
        <f t="shared" si="0"/>
        <v>0</v>
      </c>
      <c r="J27" s="7"/>
      <c r="K27" s="7"/>
      <c r="L27" s="7"/>
      <c r="M27" s="9" t="e">
        <f t="shared" si="1"/>
        <v>#DIV/0!</v>
      </c>
      <c r="N27" s="8" t="e">
        <f t="shared" si="2"/>
        <v>#DIV/0!</v>
      </c>
      <c r="O27" s="9" t="e">
        <f t="shared" si="3"/>
        <v>#DIV/0!</v>
      </c>
      <c r="P27" s="10"/>
    </row>
    <row r="28" spans="1:16" ht="15.6" x14ac:dyDescent="0.3">
      <c r="A28" s="19">
        <v>18</v>
      </c>
      <c r="B28" s="44">
        <v>11012200216</v>
      </c>
      <c r="C28" s="44" t="s">
        <v>189</v>
      </c>
      <c r="D28" s="17">
        <v>2</v>
      </c>
      <c r="E28" s="12"/>
      <c r="F28" s="12"/>
      <c r="G28" s="11"/>
      <c r="H28" s="11"/>
      <c r="I28" s="8">
        <f t="shared" si="0"/>
        <v>0</v>
      </c>
      <c r="J28" s="11"/>
      <c r="K28" s="11"/>
      <c r="L28" s="11"/>
      <c r="M28" s="9" t="e">
        <f t="shared" si="1"/>
        <v>#DIV/0!</v>
      </c>
      <c r="N28" s="8" t="e">
        <f t="shared" si="2"/>
        <v>#DIV/0!</v>
      </c>
      <c r="O28" s="9" t="e">
        <f t="shared" si="3"/>
        <v>#DIV/0!</v>
      </c>
      <c r="P28" s="10" t="s">
        <v>75</v>
      </c>
    </row>
    <row r="29" spans="1:16" ht="15.6" x14ac:dyDescent="0.3">
      <c r="A29" s="19">
        <v>19</v>
      </c>
      <c r="B29" s="46">
        <v>11012200254</v>
      </c>
      <c r="C29" s="41" t="s">
        <v>190</v>
      </c>
      <c r="D29" s="16">
        <v>4</v>
      </c>
      <c r="E29" s="6"/>
      <c r="F29" s="6"/>
      <c r="G29" s="5"/>
      <c r="H29" s="7"/>
      <c r="I29" s="8">
        <f t="shared" si="0"/>
        <v>0</v>
      </c>
      <c r="J29" s="7"/>
      <c r="K29" s="7"/>
      <c r="L29" s="7"/>
      <c r="M29" s="9" t="e">
        <f t="shared" si="1"/>
        <v>#DIV/0!</v>
      </c>
      <c r="N29" s="8" t="e">
        <f t="shared" si="2"/>
        <v>#DIV/0!</v>
      </c>
      <c r="O29" s="9" t="e">
        <f t="shared" si="3"/>
        <v>#DIV/0!</v>
      </c>
      <c r="P29" s="10"/>
    </row>
    <row r="30" spans="1:16" ht="15.6" x14ac:dyDescent="0.3">
      <c r="A30" s="19">
        <v>20</v>
      </c>
      <c r="B30" s="44">
        <v>11012200265</v>
      </c>
      <c r="C30" s="44" t="s">
        <v>191</v>
      </c>
      <c r="D30" s="17">
        <v>5</v>
      </c>
      <c r="E30" s="12"/>
      <c r="F30" s="12"/>
      <c r="G30" s="11"/>
      <c r="H30" s="11"/>
      <c r="I30" s="8">
        <f t="shared" si="0"/>
        <v>0</v>
      </c>
      <c r="J30" s="11"/>
      <c r="K30" s="11"/>
      <c r="L30" s="11"/>
      <c r="M30" s="9" t="e">
        <f t="shared" si="1"/>
        <v>#DIV/0!</v>
      </c>
      <c r="N30" s="8" t="e">
        <f t="shared" si="2"/>
        <v>#DIV/0!</v>
      </c>
      <c r="O30" s="9" t="e">
        <f t="shared" si="3"/>
        <v>#DIV/0!</v>
      </c>
      <c r="P30" s="10"/>
    </row>
    <row r="31" spans="1:16" ht="15.6" x14ac:dyDescent="0.3">
      <c r="A31" s="19">
        <v>21</v>
      </c>
      <c r="B31" s="46">
        <v>11012200296</v>
      </c>
      <c r="C31" s="41" t="s">
        <v>192</v>
      </c>
      <c r="D31" s="16">
        <v>4</v>
      </c>
      <c r="E31" s="6"/>
      <c r="F31" s="6"/>
      <c r="G31" s="5"/>
      <c r="H31" s="7"/>
      <c r="I31" s="8">
        <f t="shared" si="0"/>
        <v>0</v>
      </c>
      <c r="J31" s="7"/>
      <c r="K31" s="7"/>
      <c r="L31" s="7"/>
      <c r="M31" s="9" t="e">
        <f t="shared" si="1"/>
        <v>#DIV/0!</v>
      </c>
      <c r="N31" s="8" t="e">
        <f t="shared" si="2"/>
        <v>#DIV/0!</v>
      </c>
      <c r="O31" s="9" t="e">
        <f t="shared" si="3"/>
        <v>#DIV/0!</v>
      </c>
      <c r="P31" s="10"/>
    </row>
    <row r="32" spans="1:16" ht="15.6" x14ac:dyDescent="0.3">
      <c r="A32" s="19">
        <v>22</v>
      </c>
      <c r="B32" s="44">
        <v>11012200314</v>
      </c>
      <c r="C32" s="44" t="s">
        <v>193</v>
      </c>
      <c r="D32" s="18">
        <v>1</v>
      </c>
      <c r="E32" s="12"/>
      <c r="F32" s="14"/>
      <c r="G32" s="14"/>
      <c r="H32" s="14"/>
      <c r="I32" s="8">
        <f t="shared" si="0"/>
        <v>0</v>
      </c>
      <c r="J32" s="14"/>
      <c r="K32" s="14"/>
      <c r="L32" s="14"/>
      <c r="M32" s="9" t="e">
        <f t="shared" si="1"/>
        <v>#DIV/0!</v>
      </c>
      <c r="N32" s="8" t="e">
        <f t="shared" si="2"/>
        <v>#DIV/0!</v>
      </c>
      <c r="O32" s="9" t="e">
        <f t="shared" si="3"/>
        <v>#DIV/0!</v>
      </c>
      <c r="P32" s="10" t="s">
        <v>75</v>
      </c>
    </row>
    <row r="33" spans="1:16" ht="15.6" x14ac:dyDescent="0.3">
      <c r="A33" s="19">
        <v>23</v>
      </c>
      <c r="B33" s="46">
        <v>11012200401</v>
      </c>
      <c r="C33" s="41" t="s">
        <v>194</v>
      </c>
      <c r="D33" s="16">
        <v>4</v>
      </c>
      <c r="E33" s="6"/>
      <c r="F33" s="6"/>
      <c r="G33" s="5"/>
      <c r="H33" s="7"/>
      <c r="I33" s="8">
        <f t="shared" si="0"/>
        <v>0</v>
      </c>
      <c r="J33" s="7"/>
      <c r="K33" s="7"/>
      <c r="L33" s="7"/>
      <c r="M33" s="9" t="e">
        <f t="shared" si="1"/>
        <v>#DIV/0!</v>
      </c>
      <c r="N33" s="8" t="e">
        <f t="shared" si="2"/>
        <v>#DIV/0!</v>
      </c>
      <c r="O33" s="9" t="e">
        <f t="shared" si="3"/>
        <v>#DIV/0!</v>
      </c>
      <c r="P33" s="10"/>
    </row>
    <row r="34" spans="1:16" ht="15.6" x14ac:dyDescent="0.3">
      <c r="A34" s="19">
        <v>24</v>
      </c>
      <c r="B34" s="44">
        <v>11012200405</v>
      </c>
      <c r="C34" s="44" t="s">
        <v>195</v>
      </c>
      <c r="D34" s="18">
        <v>4</v>
      </c>
      <c r="E34" s="12"/>
      <c r="F34" s="12"/>
      <c r="G34" s="14"/>
      <c r="H34" s="14"/>
      <c r="I34" s="8">
        <f t="shared" si="0"/>
        <v>0</v>
      </c>
      <c r="J34" s="14"/>
      <c r="K34" s="14"/>
      <c r="L34" s="14"/>
      <c r="M34" s="9" t="e">
        <f t="shared" si="1"/>
        <v>#DIV/0!</v>
      </c>
      <c r="N34" s="8" t="e">
        <f t="shared" si="2"/>
        <v>#DIV/0!</v>
      </c>
      <c r="O34" s="9" t="e">
        <f t="shared" si="3"/>
        <v>#DIV/0!</v>
      </c>
      <c r="P34" s="10"/>
    </row>
    <row r="35" spans="1:16" ht="15.6" x14ac:dyDescent="0.3">
      <c r="A35" s="19">
        <v>25</v>
      </c>
      <c r="B35" s="46">
        <v>11012200477</v>
      </c>
      <c r="C35" s="41" t="s">
        <v>196</v>
      </c>
      <c r="D35" s="16">
        <v>5</v>
      </c>
      <c r="E35" s="6"/>
      <c r="F35" s="6"/>
      <c r="G35" s="5"/>
      <c r="H35" s="7"/>
      <c r="I35" s="8">
        <f t="shared" si="0"/>
        <v>0</v>
      </c>
      <c r="J35" s="7"/>
      <c r="K35" s="7"/>
      <c r="L35" s="7"/>
      <c r="M35" s="9" t="e">
        <f t="shared" si="1"/>
        <v>#DIV/0!</v>
      </c>
      <c r="N35" s="8" t="e">
        <f t="shared" si="2"/>
        <v>#DIV/0!</v>
      </c>
      <c r="O35" s="9" t="e">
        <f t="shared" si="3"/>
        <v>#DIV/0!</v>
      </c>
      <c r="P35" s="10"/>
    </row>
    <row r="36" spans="1:16" ht="15.6" x14ac:dyDescent="0.3">
      <c r="A36" s="19">
        <v>26</v>
      </c>
      <c r="B36" s="44">
        <v>11012200478</v>
      </c>
      <c r="C36" s="44" t="s">
        <v>197</v>
      </c>
      <c r="D36" s="18">
        <v>4</v>
      </c>
      <c r="E36" s="12"/>
      <c r="F36" s="12"/>
      <c r="G36" s="14"/>
      <c r="H36" s="14"/>
      <c r="I36" s="8">
        <f t="shared" si="0"/>
        <v>0</v>
      </c>
      <c r="J36" s="14"/>
      <c r="K36" s="14"/>
      <c r="L36" s="14"/>
      <c r="M36" s="9" t="e">
        <f t="shared" si="1"/>
        <v>#DIV/0!</v>
      </c>
      <c r="N36" s="8" t="e">
        <f t="shared" si="2"/>
        <v>#DIV/0!</v>
      </c>
      <c r="O36" s="9" t="e">
        <f t="shared" si="3"/>
        <v>#DIV/0!</v>
      </c>
      <c r="P36" s="10"/>
    </row>
    <row r="37" spans="1:16" ht="15.6" x14ac:dyDescent="0.3">
      <c r="A37" s="19">
        <v>27</v>
      </c>
      <c r="B37" s="46">
        <v>11012200483</v>
      </c>
      <c r="C37" s="41" t="s">
        <v>198</v>
      </c>
      <c r="D37" s="16">
        <v>1</v>
      </c>
      <c r="E37" s="6"/>
      <c r="F37" s="6"/>
      <c r="G37" s="5"/>
      <c r="H37" s="7"/>
      <c r="I37" s="8">
        <f t="shared" si="0"/>
        <v>0</v>
      </c>
      <c r="J37" s="7"/>
      <c r="K37" s="7"/>
      <c r="L37" s="7"/>
      <c r="M37" s="9" t="e">
        <f t="shared" si="1"/>
        <v>#DIV/0!</v>
      </c>
      <c r="N37" s="8" t="e">
        <f t="shared" si="2"/>
        <v>#DIV/0!</v>
      </c>
      <c r="O37" s="9" t="e">
        <f t="shared" si="3"/>
        <v>#DIV/0!</v>
      </c>
      <c r="P37" s="10" t="s">
        <v>75</v>
      </c>
    </row>
    <row r="38" spans="1:16" ht="15.6" x14ac:dyDescent="0.3">
      <c r="A38" s="19">
        <v>28</v>
      </c>
      <c r="B38" s="44">
        <v>11012200487</v>
      </c>
      <c r="C38" s="44" t="s">
        <v>199</v>
      </c>
      <c r="D38" s="18">
        <v>4</v>
      </c>
      <c r="E38" s="12"/>
      <c r="F38" s="12"/>
      <c r="G38" s="14"/>
      <c r="H38" s="14"/>
      <c r="I38" s="8">
        <f t="shared" si="0"/>
        <v>0</v>
      </c>
      <c r="J38" s="14"/>
      <c r="K38" s="14"/>
      <c r="L38" s="14"/>
      <c r="M38" s="9" t="e">
        <f t="shared" si="1"/>
        <v>#DIV/0!</v>
      </c>
      <c r="N38" s="8" t="e">
        <f t="shared" si="2"/>
        <v>#DIV/0!</v>
      </c>
      <c r="O38" s="9" t="e">
        <f t="shared" si="3"/>
        <v>#DIV/0!</v>
      </c>
      <c r="P38" s="10"/>
    </row>
    <row r="39" spans="1:16" ht="15.6" x14ac:dyDescent="0.3">
      <c r="A39" s="19">
        <v>29</v>
      </c>
      <c r="B39" s="46">
        <v>11012200494</v>
      </c>
      <c r="C39" s="41" t="s">
        <v>200</v>
      </c>
      <c r="D39" s="16">
        <v>5</v>
      </c>
      <c r="E39" s="6"/>
      <c r="F39" s="6"/>
      <c r="G39" s="5"/>
      <c r="H39" s="7"/>
      <c r="I39" s="8">
        <f t="shared" si="0"/>
        <v>0</v>
      </c>
      <c r="J39" s="7"/>
      <c r="K39" s="7"/>
      <c r="L39" s="7"/>
      <c r="M39" s="9" t="e">
        <f t="shared" si="1"/>
        <v>#DIV/0!</v>
      </c>
      <c r="N39" s="8" t="e">
        <f t="shared" si="2"/>
        <v>#DIV/0!</v>
      </c>
      <c r="O39" s="9" t="e">
        <f t="shared" si="3"/>
        <v>#DIV/0!</v>
      </c>
      <c r="P39" s="10"/>
    </row>
    <row r="40" spans="1:16" ht="15.6" x14ac:dyDescent="0.3">
      <c r="A40" s="19">
        <v>30</v>
      </c>
      <c r="B40" s="44">
        <v>11012200581</v>
      </c>
      <c r="C40" s="44" t="s">
        <v>201</v>
      </c>
      <c r="D40" s="18">
        <v>4</v>
      </c>
      <c r="E40" s="12"/>
      <c r="F40" s="12"/>
      <c r="G40" s="14"/>
      <c r="H40" s="14"/>
      <c r="I40" s="8">
        <f t="shared" si="0"/>
        <v>0</v>
      </c>
      <c r="J40" s="14"/>
      <c r="K40" s="14"/>
      <c r="L40" s="14"/>
      <c r="M40" s="9" t="e">
        <f t="shared" si="1"/>
        <v>#DIV/0!</v>
      </c>
      <c r="N40" s="8" t="e">
        <f t="shared" si="2"/>
        <v>#DIV/0!</v>
      </c>
      <c r="O40" s="9" t="e">
        <f t="shared" si="3"/>
        <v>#DIV/0!</v>
      </c>
      <c r="P40" s="10"/>
    </row>
    <row r="41" spans="1:16" ht="15.6" x14ac:dyDescent="0.3">
      <c r="A41" s="19">
        <v>31</v>
      </c>
      <c r="B41" s="46">
        <v>11012200585</v>
      </c>
      <c r="C41" s="41" t="s">
        <v>202</v>
      </c>
      <c r="D41" s="16">
        <v>5</v>
      </c>
      <c r="E41" s="6"/>
      <c r="F41" s="6"/>
      <c r="G41" s="5"/>
      <c r="H41" s="7"/>
      <c r="I41" s="8">
        <f t="shared" si="0"/>
        <v>0</v>
      </c>
      <c r="J41" s="7"/>
      <c r="K41" s="7"/>
      <c r="L41" s="7"/>
      <c r="M41" s="9" t="e">
        <f t="shared" si="1"/>
        <v>#DIV/0!</v>
      </c>
      <c r="N41" s="8" t="e">
        <f t="shared" si="2"/>
        <v>#DIV/0!</v>
      </c>
      <c r="O41" s="9" t="e">
        <f t="shared" si="3"/>
        <v>#DIV/0!</v>
      </c>
      <c r="P41" s="10"/>
    </row>
    <row r="42" spans="1:16" ht="15.6" x14ac:dyDescent="0.3">
      <c r="A42" s="19">
        <v>32</v>
      </c>
      <c r="B42" s="44">
        <v>11012200617</v>
      </c>
      <c r="C42" s="44" t="s">
        <v>203</v>
      </c>
      <c r="D42" s="18">
        <v>5</v>
      </c>
      <c r="E42" s="12"/>
      <c r="F42" s="12"/>
      <c r="G42" s="14"/>
      <c r="H42" s="14"/>
      <c r="I42" s="8">
        <f t="shared" si="0"/>
        <v>0</v>
      </c>
      <c r="J42" s="14"/>
      <c r="K42" s="14"/>
      <c r="L42" s="14"/>
      <c r="M42" s="9" t="e">
        <f t="shared" si="1"/>
        <v>#DIV/0!</v>
      </c>
      <c r="N42" s="8" t="e">
        <f t="shared" si="2"/>
        <v>#DIV/0!</v>
      </c>
      <c r="O42" s="9" t="e">
        <f t="shared" si="3"/>
        <v>#DIV/0!</v>
      </c>
      <c r="P42" s="10"/>
    </row>
    <row r="43" spans="1:16" ht="15.6" x14ac:dyDescent="0.3">
      <c r="A43" s="19">
        <v>33</v>
      </c>
      <c r="B43" s="46">
        <v>11012200697</v>
      </c>
      <c r="C43" s="41" t="s">
        <v>204</v>
      </c>
      <c r="D43" s="16">
        <v>5</v>
      </c>
      <c r="E43" s="6"/>
      <c r="F43" s="6"/>
      <c r="G43" s="5"/>
      <c r="H43" s="7"/>
      <c r="I43" s="8">
        <f t="shared" si="0"/>
        <v>0</v>
      </c>
      <c r="J43" s="7"/>
      <c r="K43" s="7"/>
      <c r="L43" s="7"/>
      <c r="M43" s="9" t="e">
        <f t="shared" si="1"/>
        <v>#DIV/0!</v>
      </c>
      <c r="N43" s="8" t="e">
        <f t="shared" si="2"/>
        <v>#DIV/0!</v>
      </c>
      <c r="O43" s="9" t="e">
        <f t="shared" si="3"/>
        <v>#DIV/0!</v>
      </c>
      <c r="P43" s="10"/>
    </row>
    <row r="44" spans="1:16" ht="15.6" x14ac:dyDescent="0.3">
      <c r="A44" s="19">
        <v>34</v>
      </c>
      <c r="B44" s="44">
        <v>11012200711</v>
      </c>
      <c r="C44" s="44" t="s">
        <v>205</v>
      </c>
      <c r="D44" s="18">
        <v>1</v>
      </c>
      <c r="E44" s="12"/>
      <c r="F44" s="12"/>
      <c r="G44" s="14"/>
      <c r="H44" s="14"/>
      <c r="I44" s="8">
        <f t="shared" si="0"/>
        <v>0</v>
      </c>
      <c r="J44" s="14"/>
      <c r="K44" s="14"/>
      <c r="L44" s="14"/>
      <c r="M44" s="9" t="e">
        <f t="shared" si="1"/>
        <v>#DIV/0!</v>
      </c>
      <c r="N44" s="8" t="e">
        <f t="shared" si="2"/>
        <v>#DIV/0!</v>
      </c>
      <c r="O44" s="9" t="e">
        <f t="shared" si="3"/>
        <v>#DIV/0!</v>
      </c>
      <c r="P44" s="10" t="s">
        <v>75</v>
      </c>
    </row>
    <row r="45" spans="1:16" ht="15.6" x14ac:dyDescent="0.3">
      <c r="A45" s="19">
        <v>35</v>
      </c>
      <c r="B45" s="46">
        <v>11012200713</v>
      </c>
      <c r="C45" s="41" t="s">
        <v>206</v>
      </c>
      <c r="D45" s="16">
        <v>5</v>
      </c>
      <c r="E45" s="6"/>
      <c r="F45" s="6"/>
      <c r="G45" s="5"/>
      <c r="H45" s="7"/>
      <c r="I45" s="8">
        <f t="shared" si="0"/>
        <v>0</v>
      </c>
      <c r="J45" s="7"/>
      <c r="K45" s="7"/>
      <c r="L45" s="7"/>
      <c r="M45" s="9" t="e">
        <f t="shared" si="1"/>
        <v>#DIV/0!</v>
      </c>
      <c r="N45" s="8" t="e">
        <f t="shared" si="2"/>
        <v>#DIV/0!</v>
      </c>
      <c r="O45" s="9" t="e">
        <f t="shared" si="3"/>
        <v>#DIV/0!</v>
      </c>
      <c r="P45" s="10"/>
    </row>
    <row r="46" spans="1:16" ht="15.6" x14ac:dyDescent="0.3">
      <c r="A46" s="19">
        <v>36</v>
      </c>
      <c r="B46" s="44">
        <v>11012200799</v>
      </c>
      <c r="C46" s="44" t="s">
        <v>207</v>
      </c>
      <c r="D46" s="18">
        <v>4</v>
      </c>
      <c r="E46" s="12"/>
      <c r="F46" s="12"/>
      <c r="G46" s="14"/>
      <c r="H46" s="14"/>
      <c r="I46" s="8">
        <f t="shared" si="0"/>
        <v>0</v>
      </c>
      <c r="J46" s="14"/>
      <c r="K46" s="14"/>
      <c r="L46" s="14"/>
      <c r="M46" s="9" t="e">
        <f t="shared" si="1"/>
        <v>#DIV/0!</v>
      </c>
      <c r="N46" s="8" t="e">
        <f t="shared" si="2"/>
        <v>#DIV/0!</v>
      </c>
      <c r="O46" s="9" t="e">
        <f t="shared" si="3"/>
        <v>#DIV/0!</v>
      </c>
      <c r="P46" s="10"/>
    </row>
    <row r="47" spans="1:16" ht="15.6" x14ac:dyDescent="0.3">
      <c r="A47" s="19">
        <v>37</v>
      </c>
      <c r="B47" s="46">
        <v>11012200800</v>
      </c>
      <c r="C47" s="41" t="s">
        <v>208</v>
      </c>
      <c r="D47" s="16">
        <v>5</v>
      </c>
      <c r="E47" s="6"/>
      <c r="F47" s="6"/>
      <c r="G47" s="5"/>
      <c r="H47" s="7"/>
      <c r="I47" s="8">
        <f t="shared" si="0"/>
        <v>0</v>
      </c>
      <c r="J47" s="7"/>
      <c r="K47" s="7"/>
      <c r="L47" s="7"/>
      <c r="M47" s="9" t="e">
        <f t="shared" si="1"/>
        <v>#DIV/0!</v>
      </c>
      <c r="N47" s="8" t="e">
        <f t="shared" si="2"/>
        <v>#DIV/0!</v>
      </c>
      <c r="O47" s="9" t="e">
        <f t="shared" si="3"/>
        <v>#DIV/0!</v>
      </c>
      <c r="P47" s="10"/>
    </row>
    <row r="48" spans="1:16" ht="15.6" x14ac:dyDescent="0.3">
      <c r="A48" s="19">
        <v>38</v>
      </c>
      <c r="B48" s="44">
        <v>11012200825</v>
      </c>
      <c r="C48" s="44" t="s">
        <v>209</v>
      </c>
      <c r="D48" s="18">
        <v>2</v>
      </c>
      <c r="E48" s="12"/>
      <c r="F48" s="12"/>
      <c r="G48" s="14"/>
      <c r="H48" s="14"/>
      <c r="I48" s="8">
        <f t="shared" si="0"/>
        <v>0</v>
      </c>
      <c r="J48" s="14"/>
      <c r="K48" s="14"/>
      <c r="L48" s="14"/>
      <c r="M48" s="9" t="e">
        <f t="shared" si="1"/>
        <v>#DIV/0!</v>
      </c>
      <c r="N48" s="8" t="e">
        <f t="shared" si="2"/>
        <v>#DIV/0!</v>
      </c>
      <c r="O48" s="9" t="e">
        <f t="shared" si="3"/>
        <v>#DIV/0!</v>
      </c>
      <c r="P48" s="15" t="s">
        <v>75</v>
      </c>
    </row>
    <row r="49" spans="1:16" ht="15.6" x14ac:dyDescent="0.3">
      <c r="A49" s="19">
        <v>39</v>
      </c>
      <c r="B49" s="46">
        <v>11012200835</v>
      </c>
      <c r="C49" s="41" t="s">
        <v>210</v>
      </c>
      <c r="D49" s="16">
        <v>5</v>
      </c>
      <c r="E49" s="6"/>
      <c r="F49" s="6"/>
      <c r="G49" s="5"/>
      <c r="H49" s="7"/>
      <c r="I49" s="8">
        <f t="shared" si="0"/>
        <v>0</v>
      </c>
      <c r="J49" s="7"/>
      <c r="K49" s="7"/>
      <c r="L49" s="7"/>
      <c r="M49" s="9" t="e">
        <f t="shared" si="1"/>
        <v>#DIV/0!</v>
      </c>
      <c r="N49" s="8" t="e">
        <f t="shared" si="2"/>
        <v>#DIV/0!</v>
      </c>
      <c r="O49" s="9" t="e">
        <f t="shared" si="3"/>
        <v>#DIV/0!</v>
      </c>
      <c r="P49" s="10"/>
    </row>
    <row r="50" spans="1:16" ht="15.6" x14ac:dyDescent="0.3">
      <c r="A50" s="19">
        <v>40</v>
      </c>
      <c r="B50" s="44">
        <v>11012200844</v>
      </c>
      <c r="C50" s="44" t="s">
        <v>211</v>
      </c>
      <c r="D50" s="18">
        <v>2</v>
      </c>
      <c r="E50" s="12"/>
      <c r="F50" s="12"/>
      <c r="G50" s="14"/>
      <c r="H50" s="14"/>
      <c r="I50" s="8">
        <f t="shared" si="0"/>
        <v>0</v>
      </c>
      <c r="J50" s="11"/>
      <c r="K50" s="11"/>
      <c r="L50" s="11"/>
      <c r="M50" s="9" t="e">
        <f t="shared" ref="M50:M55" si="4">AVERAGE(J50:L50)*30%</f>
        <v>#DIV/0!</v>
      </c>
      <c r="N50" s="8" t="e">
        <f t="shared" ref="N50:N55" si="5">I50+M50</f>
        <v>#DIV/0!</v>
      </c>
      <c r="O50" s="9" t="e">
        <f t="shared" ref="O50:O55" si="6">IF(N50&lt;=46,"E",IF(N50&lt;=55.99,"D",IF(N50&lt;=61.99,"C",IF(N50&lt;=64.99,"C+",IF(N50&lt;=67.99,"B-",IF(N50&lt;=73.99,"B",IF(N50&lt;=76.99,"B+",IF(N50&lt;=79.99,"A-","A"))))))))</f>
        <v>#DIV/0!</v>
      </c>
      <c r="P50" s="10" t="s">
        <v>75</v>
      </c>
    </row>
    <row r="51" spans="1:16" ht="15.6" x14ac:dyDescent="0.3">
      <c r="A51" s="19">
        <v>41</v>
      </c>
      <c r="B51" s="46">
        <v>11012200850</v>
      </c>
      <c r="C51" s="41" t="s">
        <v>212</v>
      </c>
      <c r="D51" s="16">
        <v>4</v>
      </c>
      <c r="E51" s="6"/>
      <c r="F51" s="6"/>
      <c r="G51" s="5"/>
      <c r="H51" s="7"/>
      <c r="I51" s="8">
        <f t="shared" si="0"/>
        <v>0</v>
      </c>
      <c r="J51" s="7"/>
      <c r="K51" s="7"/>
      <c r="L51" s="7"/>
      <c r="M51" s="9" t="e">
        <f t="shared" si="4"/>
        <v>#DIV/0!</v>
      </c>
      <c r="N51" s="8" t="e">
        <f t="shared" si="5"/>
        <v>#DIV/0!</v>
      </c>
      <c r="O51" s="9" t="e">
        <f t="shared" si="6"/>
        <v>#DIV/0!</v>
      </c>
      <c r="P51" s="10"/>
    </row>
    <row r="52" spans="1:16" ht="15.6" x14ac:dyDescent="0.3">
      <c r="A52" s="19">
        <v>42</v>
      </c>
      <c r="B52" s="44">
        <v>11012200865</v>
      </c>
      <c r="C52" s="44" t="s">
        <v>213</v>
      </c>
      <c r="D52" s="18">
        <v>5</v>
      </c>
      <c r="E52" s="12"/>
      <c r="F52" s="12"/>
      <c r="G52" s="14"/>
      <c r="H52" s="14"/>
      <c r="I52" s="8">
        <f t="shared" si="0"/>
        <v>0</v>
      </c>
      <c r="J52" s="11"/>
      <c r="K52" s="11"/>
      <c r="L52" s="11"/>
      <c r="M52" s="9" t="e">
        <f t="shared" si="4"/>
        <v>#DIV/0!</v>
      </c>
      <c r="N52" s="8" t="e">
        <f t="shared" si="5"/>
        <v>#DIV/0!</v>
      </c>
      <c r="O52" s="9" t="e">
        <f t="shared" si="6"/>
        <v>#DIV/0!</v>
      </c>
      <c r="P52" s="10"/>
    </row>
    <row r="53" spans="1:16" ht="15.6" x14ac:dyDescent="0.3">
      <c r="A53" s="19">
        <v>43</v>
      </c>
      <c r="B53" s="46">
        <v>11012300471</v>
      </c>
      <c r="C53" s="41" t="s">
        <v>214</v>
      </c>
      <c r="D53" s="16">
        <v>5</v>
      </c>
      <c r="E53" s="6"/>
      <c r="F53" s="6"/>
      <c r="G53" s="5"/>
      <c r="H53" s="7"/>
      <c r="I53" s="8">
        <f t="shared" si="0"/>
        <v>0</v>
      </c>
      <c r="J53" s="7"/>
      <c r="K53" s="7"/>
      <c r="L53" s="7"/>
      <c r="M53" s="9" t="e">
        <f t="shared" si="4"/>
        <v>#DIV/0!</v>
      </c>
      <c r="N53" s="8" t="e">
        <f t="shared" si="5"/>
        <v>#DIV/0!</v>
      </c>
      <c r="O53" s="9" t="e">
        <f t="shared" si="6"/>
        <v>#DIV/0!</v>
      </c>
      <c r="P53" s="10"/>
    </row>
    <row r="54" spans="1:16" ht="15.6" x14ac:dyDescent="0.3">
      <c r="A54" s="19">
        <v>44</v>
      </c>
      <c r="B54" s="44">
        <v>11012200794</v>
      </c>
      <c r="C54" s="19" t="s">
        <v>215</v>
      </c>
      <c r="D54" s="18">
        <v>1</v>
      </c>
      <c r="E54" s="12"/>
      <c r="F54" s="12"/>
      <c r="G54" s="14"/>
      <c r="H54" s="14"/>
      <c r="I54" s="8">
        <f t="shared" si="0"/>
        <v>0</v>
      </c>
      <c r="J54" s="11"/>
      <c r="K54" s="11"/>
      <c r="L54" s="11"/>
      <c r="M54" s="9" t="e">
        <f t="shared" si="4"/>
        <v>#DIV/0!</v>
      </c>
      <c r="N54" s="8" t="e">
        <f t="shared" si="5"/>
        <v>#DIV/0!</v>
      </c>
      <c r="O54" s="9" t="e">
        <f t="shared" si="6"/>
        <v>#DIV/0!</v>
      </c>
      <c r="P54" s="10" t="s">
        <v>75</v>
      </c>
    </row>
    <row r="55" spans="1:16" ht="15.6" x14ac:dyDescent="0.3">
      <c r="A55" s="19">
        <v>45</v>
      </c>
      <c r="B55" s="46">
        <v>11012200068</v>
      </c>
      <c r="C55" s="46" t="s">
        <v>216</v>
      </c>
      <c r="D55" s="16">
        <v>4</v>
      </c>
      <c r="E55" s="6"/>
      <c r="F55" s="6"/>
      <c r="G55" s="5"/>
      <c r="H55" s="7"/>
      <c r="I55" s="8">
        <f t="shared" si="0"/>
        <v>0</v>
      </c>
      <c r="J55" s="7"/>
      <c r="K55" s="7"/>
      <c r="L55" s="7"/>
      <c r="M55" s="9" t="e">
        <f t="shared" si="4"/>
        <v>#DIV/0!</v>
      </c>
      <c r="N55" s="8" t="e">
        <f t="shared" si="5"/>
        <v>#DIV/0!</v>
      </c>
      <c r="O55" s="9" t="e">
        <f t="shared" si="6"/>
        <v>#DIV/0!</v>
      </c>
      <c r="P55" s="10"/>
    </row>
    <row r="56" spans="1:16" ht="15.6" x14ac:dyDescent="0.3">
      <c r="A56" s="19">
        <v>46</v>
      </c>
      <c r="B56" s="44">
        <v>11012200492</v>
      </c>
      <c r="C56" s="19" t="s">
        <v>217</v>
      </c>
      <c r="D56" s="17">
        <v>4</v>
      </c>
      <c r="E56" s="12"/>
      <c r="F56" s="13"/>
      <c r="G56" s="11"/>
      <c r="H56" s="11"/>
      <c r="I56" s="8">
        <f t="shared" si="0"/>
        <v>0</v>
      </c>
      <c r="J56" s="11"/>
      <c r="K56" s="11"/>
      <c r="L56" s="11"/>
      <c r="M56" s="9" t="e">
        <f t="shared" ref="M56:M62" si="7">AVERAGE(J56:L56)*30%</f>
        <v>#DIV/0!</v>
      </c>
      <c r="N56" s="8" t="e">
        <f t="shared" ref="N56:N62" si="8">I56+M56</f>
        <v>#DIV/0!</v>
      </c>
      <c r="O56" s="9" t="e">
        <f t="shared" ref="O56:O62" si="9">IF(N56&lt;=46,"E",IF(N56&lt;=55.99,"D",IF(N56&lt;=61.99,"C",IF(N56&lt;=64.99,"C+",IF(N56&lt;=67.99,"B-",IF(N56&lt;=73.99,"B",IF(N56&lt;=76.99,"B+",IF(N56&lt;=79.99,"A-","A"))))))))</f>
        <v>#DIV/0!</v>
      </c>
      <c r="P56" s="10"/>
    </row>
    <row r="57" spans="1:16" ht="15.6" x14ac:dyDescent="0.3">
      <c r="A57" s="19">
        <v>47</v>
      </c>
      <c r="B57" s="46">
        <v>11012200175</v>
      </c>
      <c r="C57" s="46" t="s">
        <v>218</v>
      </c>
      <c r="D57" s="16">
        <v>4</v>
      </c>
      <c r="E57" s="6"/>
      <c r="F57" s="6"/>
      <c r="G57" s="5"/>
      <c r="H57" s="7"/>
      <c r="I57" s="8">
        <f>((E57*$E$10)+(F57*$F$10)+(G57*$G$10)+(H57*$H$10))*70%</f>
        <v>0</v>
      </c>
      <c r="J57" s="7"/>
      <c r="K57" s="7"/>
      <c r="L57" s="7"/>
      <c r="M57" s="9" t="e">
        <f t="shared" si="7"/>
        <v>#DIV/0!</v>
      </c>
      <c r="N57" s="8" t="e">
        <f t="shared" si="8"/>
        <v>#DIV/0!</v>
      </c>
      <c r="O57" s="9" t="e">
        <f t="shared" si="9"/>
        <v>#DIV/0!</v>
      </c>
      <c r="P57" s="10"/>
    </row>
    <row r="58" spans="1:16" ht="15.6" x14ac:dyDescent="0.3">
      <c r="A58" s="19">
        <v>48</v>
      </c>
      <c r="B58" s="44">
        <v>11012200809</v>
      </c>
      <c r="C58" s="19" t="s">
        <v>219</v>
      </c>
      <c r="D58" s="17">
        <v>4</v>
      </c>
      <c r="E58" s="12"/>
      <c r="F58" s="12"/>
      <c r="G58" s="11"/>
      <c r="H58" s="11"/>
      <c r="I58" s="8">
        <f t="shared" ref="I58:I62" si="10">((E58*$E$10)+(F58*$F$10)+(G58*$G$10)+(H58*$H$10))*70%</f>
        <v>0</v>
      </c>
      <c r="J58" s="11"/>
      <c r="K58" s="11"/>
      <c r="L58" s="11"/>
      <c r="M58" s="9" t="e">
        <f t="shared" si="7"/>
        <v>#DIV/0!</v>
      </c>
      <c r="N58" s="8" t="e">
        <f t="shared" si="8"/>
        <v>#DIV/0!</v>
      </c>
      <c r="O58" s="9" t="e">
        <f t="shared" si="9"/>
        <v>#DIV/0!</v>
      </c>
      <c r="P58" s="10"/>
    </row>
    <row r="59" spans="1:16" ht="15.6" x14ac:dyDescent="0.3">
      <c r="A59" s="19">
        <v>49</v>
      </c>
      <c r="B59" s="46">
        <v>11012300466</v>
      </c>
      <c r="C59" s="46" t="s">
        <v>220</v>
      </c>
      <c r="D59" s="16">
        <v>5</v>
      </c>
      <c r="E59" s="6"/>
      <c r="F59" s="6"/>
      <c r="G59" s="5"/>
      <c r="H59" s="7"/>
      <c r="I59" s="8">
        <f t="shared" si="10"/>
        <v>0</v>
      </c>
      <c r="J59" s="7"/>
      <c r="K59" s="7"/>
      <c r="L59" s="7"/>
      <c r="M59" s="9" t="e">
        <f t="shared" si="7"/>
        <v>#DIV/0!</v>
      </c>
      <c r="N59" s="8" t="e">
        <f t="shared" si="8"/>
        <v>#DIV/0!</v>
      </c>
      <c r="O59" s="9" t="e">
        <f t="shared" si="9"/>
        <v>#DIV/0!</v>
      </c>
      <c r="P59" s="10"/>
    </row>
    <row r="60" spans="1:16" ht="15.6" x14ac:dyDescent="0.3">
      <c r="A60" s="19">
        <v>50</v>
      </c>
      <c r="B60" s="50">
        <v>11012300392</v>
      </c>
      <c r="C60" s="19" t="s">
        <v>221</v>
      </c>
      <c r="D60" s="17">
        <v>5</v>
      </c>
      <c r="E60" s="12"/>
      <c r="F60" s="12"/>
      <c r="G60" s="11"/>
      <c r="H60" s="11"/>
      <c r="I60" s="8">
        <f t="shared" si="10"/>
        <v>0</v>
      </c>
      <c r="J60" s="11"/>
      <c r="K60" s="11"/>
      <c r="L60" s="11"/>
      <c r="M60" s="9" t="e">
        <f t="shared" si="7"/>
        <v>#DIV/0!</v>
      </c>
      <c r="N60" s="8" t="e">
        <f t="shared" si="8"/>
        <v>#DIV/0!</v>
      </c>
      <c r="O60" s="9" t="e">
        <f t="shared" si="9"/>
        <v>#DIV/0!</v>
      </c>
      <c r="P60" s="10"/>
    </row>
    <row r="61" spans="1:16" ht="15.6" x14ac:dyDescent="0.3">
      <c r="A61" s="19">
        <v>51</v>
      </c>
      <c r="B61" s="19"/>
      <c r="C61" s="19"/>
      <c r="D61" s="16"/>
      <c r="E61" s="6"/>
      <c r="F61" s="6"/>
      <c r="G61" s="5"/>
      <c r="H61" s="7"/>
      <c r="I61" s="8">
        <f t="shared" si="10"/>
        <v>0</v>
      </c>
      <c r="J61" s="7"/>
      <c r="K61" s="7"/>
      <c r="L61" s="7"/>
      <c r="M61" s="9" t="e">
        <f t="shared" si="7"/>
        <v>#DIV/0!</v>
      </c>
      <c r="N61" s="8" t="e">
        <f t="shared" si="8"/>
        <v>#DIV/0!</v>
      </c>
      <c r="O61" s="9" t="e">
        <f t="shared" si="9"/>
        <v>#DIV/0!</v>
      </c>
      <c r="P61" s="10"/>
    </row>
    <row r="62" spans="1:16" ht="15.6" x14ac:dyDescent="0.3">
      <c r="A62" s="19">
        <v>52</v>
      </c>
      <c r="B62" s="19"/>
      <c r="C62" s="19"/>
      <c r="D62" s="17"/>
      <c r="E62" s="12"/>
      <c r="F62" s="13"/>
      <c r="G62" s="11"/>
      <c r="H62" s="11"/>
      <c r="I62" s="8">
        <f t="shared" si="10"/>
        <v>0</v>
      </c>
      <c r="J62" s="11"/>
      <c r="K62" s="11"/>
      <c r="L62" s="11"/>
      <c r="M62" s="9" t="e">
        <f t="shared" si="7"/>
        <v>#DIV/0!</v>
      </c>
      <c r="N62" s="8" t="e">
        <f t="shared" si="8"/>
        <v>#DIV/0!</v>
      </c>
      <c r="O62" s="9" t="e">
        <f t="shared" si="9"/>
        <v>#DIV/0!</v>
      </c>
      <c r="P62" s="10"/>
    </row>
    <row r="64" spans="1:16" x14ac:dyDescent="0.3">
      <c r="A64" s="20" t="s">
        <v>31</v>
      </c>
      <c r="L64" t="s">
        <v>32</v>
      </c>
    </row>
    <row r="65" spans="1:12" x14ac:dyDescent="0.3">
      <c r="A65" s="20" t="s">
        <v>33</v>
      </c>
      <c r="L65" t="s">
        <v>34</v>
      </c>
    </row>
    <row r="66" spans="1:12" x14ac:dyDescent="0.3">
      <c r="A66" s="20" t="s">
        <v>35</v>
      </c>
    </row>
    <row r="70" spans="1:12" x14ac:dyDescent="0.3">
      <c r="L70" t="s">
        <v>36</v>
      </c>
    </row>
  </sheetData>
  <mergeCells count="15">
    <mergeCell ref="A1:O1"/>
    <mergeCell ref="A8:A10"/>
    <mergeCell ref="B8:B10"/>
    <mergeCell ref="C8:C10"/>
    <mergeCell ref="D8:D10"/>
    <mergeCell ref="E8:H8"/>
    <mergeCell ref="I8:I10"/>
    <mergeCell ref="J8:L8"/>
    <mergeCell ref="M8:M10"/>
    <mergeCell ref="N8:N10"/>
    <mergeCell ref="O8:O10"/>
    <mergeCell ref="P8:P10"/>
    <mergeCell ref="J9:J10"/>
    <mergeCell ref="K9:K10"/>
    <mergeCell ref="L9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4C-INF</vt:lpstr>
      <vt:lpstr>4D-KOM</vt:lpstr>
      <vt:lpstr>4L-MAN</vt:lpstr>
      <vt:lpstr>4K-MAN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ERP</dc:creator>
  <cp:lastModifiedBy>ICT</cp:lastModifiedBy>
  <dcterms:created xsi:type="dcterms:W3CDTF">2019-04-04T03:42:55Z</dcterms:created>
  <dcterms:modified xsi:type="dcterms:W3CDTF">2024-03-25T09:08:52Z</dcterms:modified>
</cp:coreProperties>
</file>