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uis\Desktop\projeto Pedro\"/>
    </mc:Choice>
  </mc:AlternateContent>
  <bookViews>
    <workbookView xWindow="0" yWindow="0" windowWidth="15360" windowHeight="7365"/>
  </bookViews>
  <sheets>
    <sheet name="produto" sheetId="2" r:id="rId1"/>
    <sheet name="Cliente" sheetId="4" r:id="rId2"/>
    <sheet name="Forneced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2" l="1"/>
  <c r="S5" i="2"/>
  <c r="S6" i="2"/>
  <c r="S7" i="2"/>
  <c r="S8" i="2"/>
  <c r="S9" i="2"/>
  <c r="S10" i="2"/>
  <c r="S3" i="2" l="1"/>
</calcChain>
</file>

<file path=xl/sharedStrings.xml><?xml version="1.0" encoding="utf-8"?>
<sst xmlns="http://schemas.openxmlformats.org/spreadsheetml/2006/main" count="172" uniqueCount="72">
  <si>
    <t>minimizado</t>
  </si>
  <si>
    <t xml:space="preserve">zee grau 1 </t>
  </si>
  <si>
    <t>z275</t>
  </si>
  <si>
    <t>Zincado</t>
  </si>
  <si>
    <t>Produto</t>
  </si>
  <si>
    <t xml:space="preserve">Superficie </t>
  </si>
  <si>
    <t>fina quente</t>
  </si>
  <si>
    <t>decapado</t>
  </si>
  <si>
    <t>EPA</t>
  </si>
  <si>
    <t>Aplicar</t>
  </si>
  <si>
    <t xml:space="preserve">ze </t>
  </si>
  <si>
    <t>sae 1006</t>
  </si>
  <si>
    <t>Sliter</t>
  </si>
  <si>
    <t>fina frio</t>
  </si>
  <si>
    <t>EEP</t>
  </si>
  <si>
    <t>SAE 1006</t>
  </si>
  <si>
    <t>Chapa</t>
  </si>
  <si>
    <t>FF</t>
  </si>
  <si>
    <t xml:space="preserve">Norma </t>
  </si>
  <si>
    <t>forma</t>
  </si>
  <si>
    <t>Código Produto</t>
  </si>
  <si>
    <t>Espessura (mm)</t>
  </si>
  <si>
    <t>largura(mm)</t>
  </si>
  <si>
    <t>Comprimento (mm)</t>
  </si>
  <si>
    <t>xxxxxx</t>
  </si>
  <si>
    <t>yyyyyyyy</t>
  </si>
  <si>
    <t>IPI</t>
  </si>
  <si>
    <t>ICMS</t>
  </si>
  <si>
    <t>Preço Final</t>
  </si>
  <si>
    <t>FOB/CIF</t>
  </si>
  <si>
    <t>Preço</t>
  </si>
  <si>
    <t xml:space="preserve">Revestimento </t>
  </si>
  <si>
    <t>Prazo Desejado</t>
  </si>
  <si>
    <t>Prazo de Entrega</t>
  </si>
  <si>
    <t xml:space="preserve">Tem Materia Prima </t>
  </si>
  <si>
    <t>Minimizado</t>
  </si>
  <si>
    <t>Normal</t>
  </si>
  <si>
    <t>Galvanew</t>
  </si>
  <si>
    <t xml:space="preserve">Eletrolitico </t>
  </si>
  <si>
    <t>Superficie</t>
  </si>
  <si>
    <t>Decapado</t>
  </si>
  <si>
    <t>Preto</t>
  </si>
  <si>
    <t>ZC</t>
  </si>
  <si>
    <t>Sae 1008</t>
  </si>
  <si>
    <t>bobina</t>
  </si>
  <si>
    <t xml:space="preserve">  -</t>
  </si>
  <si>
    <t>Cif</t>
  </si>
  <si>
    <t>fob</t>
  </si>
  <si>
    <t>CNPJ</t>
  </si>
  <si>
    <t>Cidade</t>
  </si>
  <si>
    <t>Estado</t>
  </si>
  <si>
    <t>São Paulo</t>
  </si>
  <si>
    <t>Curitiba</t>
  </si>
  <si>
    <t>Paraná</t>
  </si>
  <si>
    <t>Nome</t>
  </si>
  <si>
    <t>CEP</t>
  </si>
  <si>
    <t>Cliente</t>
  </si>
  <si>
    <t>Código do item</t>
  </si>
  <si>
    <t>Peso Disponível</t>
  </si>
  <si>
    <t>Muriaço</t>
  </si>
  <si>
    <t>Aços Malta</t>
  </si>
  <si>
    <t>lumafer</t>
  </si>
  <si>
    <t>Centenário</t>
  </si>
  <si>
    <t>Barra Mansa</t>
  </si>
  <si>
    <t>Rio de Janeiro</t>
  </si>
  <si>
    <t>Fornecedor</t>
  </si>
  <si>
    <t>Peso desejado</t>
  </si>
  <si>
    <t>Centauro</t>
  </si>
  <si>
    <t>JJ Instalações</t>
  </si>
  <si>
    <t>Casp</t>
  </si>
  <si>
    <t>Arqueflex</t>
  </si>
  <si>
    <t>Qtde em estoque(KG)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</si>
</sst>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"/>
  <sheetViews>
    <sheetView tabSelected="1" topLeftCell="C1" workbookViewId="0">
      <selection activeCell="M16" sqref="M16"/>
    </sheetView>
  </sheetViews>
  <sheetFormatPr defaultRowHeight="15" x14ac:dyDescent="0.25"/>
  <cols>
    <col min="1" max="1" width="18.85546875" hidden="1" customWidth="1"/>
    <col min="2" max="2" width="19.42578125" style="1" hidden="1" customWidth="1"/>
    <col min="3" max="3" width="11.28515625" bestFit="1" customWidth="1"/>
    <col min="4" max="4" width="11.42578125" hidden="1" customWidth="1"/>
    <col min="5" max="5" width="11.42578125" bestFit="1" customWidth="1"/>
    <col min="6" max="6" width="6.85546875" bestFit="1" customWidth="1"/>
    <col min="7" max="7" width="16.28515625" style="3" bestFit="1" customWidth="1"/>
    <col min="8" max="8" width="13.28515625" style="3" bestFit="1" customWidth="1"/>
    <col min="9" max="9" width="20.42578125" style="3" bestFit="1" customWidth="1"/>
    <col min="10" max="10" width="10.28515625" bestFit="1" customWidth="1"/>
    <col min="11" max="11" width="8.7109375" hidden="1" customWidth="1"/>
    <col min="12" max="12" width="14.140625" customWidth="1"/>
    <col min="13" max="13" width="22.42578125" bestFit="1" customWidth="1"/>
    <col min="14" max="14" width="16" bestFit="1" customWidth="1"/>
    <col min="15" max="15" width="17.85546875" bestFit="1" customWidth="1"/>
    <col min="16" max="16" width="6.5703125" style="1" bestFit="1" customWidth="1"/>
    <col min="17" max="17" width="5.85546875" style="1" bestFit="1" customWidth="1"/>
    <col min="18" max="18" width="5" style="1" bestFit="1" customWidth="1"/>
    <col min="19" max="19" width="11.7109375" bestFit="1" customWidth="1"/>
    <col min="20" max="20" width="8.5703125" bestFit="1" customWidth="1"/>
  </cols>
  <sheetData>
    <row r="2" spans="1:20" ht="15.75" x14ac:dyDescent="0.25">
      <c r="A2" s="7" t="s">
        <v>34</v>
      </c>
      <c r="B2" s="2" t="s">
        <v>20</v>
      </c>
      <c r="C2" s="4" t="s">
        <v>4</v>
      </c>
      <c r="D2" s="4" t="s">
        <v>5</v>
      </c>
      <c r="E2" s="4" t="s">
        <v>39</v>
      </c>
      <c r="F2" s="4" t="s">
        <v>19</v>
      </c>
      <c r="G2" s="5" t="s">
        <v>21</v>
      </c>
      <c r="H2" s="5" t="s">
        <v>22</v>
      </c>
      <c r="I2" s="5" t="s">
        <v>23</v>
      </c>
      <c r="J2" s="4" t="s">
        <v>18</v>
      </c>
      <c r="K2" s="4" t="s">
        <v>9</v>
      </c>
      <c r="L2" s="4" t="s">
        <v>31</v>
      </c>
      <c r="M2" s="4" t="s">
        <v>71</v>
      </c>
      <c r="N2" s="4" t="s">
        <v>32</v>
      </c>
      <c r="O2" s="4" t="s">
        <v>33</v>
      </c>
      <c r="P2" s="4" t="s">
        <v>30</v>
      </c>
      <c r="Q2" s="4" t="s">
        <v>27</v>
      </c>
      <c r="R2" s="4" t="s">
        <v>26</v>
      </c>
      <c r="S2" s="4" t="s">
        <v>28</v>
      </c>
      <c r="T2" s="4" t="s">
        <v>29</v>
      </c>
    </row>
    <row r="3" spans="1:20" ht="17.25" customHeight="1" x14ac:dyDescent="0.25">
      <c r="B3" s="1">
        <v>121258</v>
      </c>
      <c r="C3" s="1" t="s">
        <v>3</v>
      </c>
      <c r="D3" s="1" t="s">
        <v>0</v>
      </c>
      <c r="E3" s="1" t="s">
        <v>35</v>
      </c>
      <c r="F3" s="1" t="s">
        <v>12</v>
      </c>
      <c r="G3" s="3">
        <v>0.95</v>
      </c>
      <c r="H3" s="3">
        <v>200</v>
      </c>
      <c r="J3" s="1" t="s">
        <v>1</v>
      </c>
      <c r="K3" s="1" t="s">
        <v>10</v>
      </c>
      <c r="L3" s="1" t="s">
        <v>2</v>
      </c>
      <c r="M3" s="1">
        <v>15000</v>
      </c>
      <c r="N3" s="6">
        <v>45270</v>
      </c>
      <c r="O3" s="6"/>
      <c r="P3" s="1">
        <v>10</v>
      </c>
      <c r="Q3" s="1">
        <v>18</v>
      </c>
      <c r="R3" s="1">
        <v>3.25</v>
      </c>
      <c r="S3">
        <f>P3*R3%+(P3)</f>
        <v>10.324999999999999</v>
      </c>
      <c r="T3" t="s">
        <v>46</v>
      </c>
    </row>
    <row r="4" spans="1:20" ht="16.5" customHeight="1" x14ac:dyDescent="0.25">
      <c r="B4" s="1">
        <v>122345</v>
      </c>
      <c r="C4" s="1" t="s">
        <v>3</v>
      </c>
      <c r="D4" s="1" t="s">
        <v>0</v>
      </c>
      <c r="E4" s="1" t="s">
        <v>36</v>
      </c>
      <c r="F4" s="1" t="s">
        <v>12</v>
      </c>
      <c r="G4" s="3">
        <v>0.8</v>
      </c>
      <c r="H4" s="3">
        <v>100</v>
      </c>
      <c r="J4" s="1" t="s">
        <v>1</v>
      </c>
      <c r="K4" s="1" t="s">
        <v>10</v>
      </c>
      <c r="L4" s="1" t="s">
        <v>2</v>
      </c>
      <c r="M4" s="1">
        <v>10000</v>
      </c>
      <c r="N4" s="6">
        <v>45270</v>
      </c>
      <c r="O4" s="6"/>
      <c r="P4" s="1">
        <v>10</v>
      </c>
      <c r="Q4" s="1">
        <v>18</v>
      </c>
      <c r="R4" s="1">
        <v>3.25</v>
      </c>
      <c r="S4">
        <f t="shared" ref="S4:S10" si="0">P4*R4%+(P4)</f>
        <v>10.324999999999999</v>
      </c>
      <c r="T4" t="s">
        <v>47</v>
      </c>
    </row>
    <row r="5" spans="1:20" ht="16.5" customHeight="1" x14ac:dyDescent="0.25">
      <c r="C5" s="1" t="s">
        <v>3</v>
      </c>
      <c r="D5" s="1"/>
      <c r="E5" s="1" t="s">
        <v>37</v>
      </c>
      <c r="F5" s="1" t="s">
        <v>44</v>
      </c>
      <c r="G5" s="3">
        <v>1.5</v>
      </c>
      <c r="H5" s="3">
        <v>1200</v>
      </c>
      <c r="J5" s="1" t="s">
        <v>42</v>
      </c>
      <c r="K5" s="1"/>
      <c r="L5" s="1"/>
      <c r="M5" s="1">
        <v>82250</v>
      </c>
      <c r="N5" s="6">
        <v>45270</v>
      </c>
      <c r="O5" s="6"/>
      <c r="P5" s="1">
        <v>10</v>
      </c>
      <c r="Q5" s="1">
        <v>18</v>
      </c>
      <c r="R5" s="1">
        <v>3.25</v>
      </c>
      <c r="S5">
        <f t="shared" si="0"/>
        <v>10.324999999999999</v>
      </c>
      <c r="T5" t="s">
        <v>47</v>
      </c>
    </row>
    <row r="6" spans="1:20" ht="16.5" customHeight="1" x14ac:dyDescent="0.25">
      <c r="C6" s="1" t="s">
        <v>3</v>
      </c>
      <c r="D6" s="1"/>
      <c r="E6" s="1" t="s">
        <v>38</v>
      </c>
      <c r="F6" s="1" t="s">
        <v>44</v>
      </c>
      <c r="G6" s="3">
        <v>2</v>
      </c>
      <c r="H6" s="3">
        <v>1100</v>
      </c>
      <c r="J6" s="1" t="s">
        <v>42</v>
      </c>
      <c r="K6" s="1"/>
      <c r="L6" s="1"/>
      <c r="M6" s="1">
        <v>3130</v>
      </c>
      <c r="N6" s="6">
        <v>45270</v>
      </c>
      <c r="O6" s="6"/>
      <c r="P6" s="1">
        <v>10</v>
      </c>
      <c r="Q6" s="1">
        <v>12</v>
      </c>
      <c r="R6" s="1">
        <v>3.25</v>
      </c>
      <c r="S6">
        <f t="shared" si="0"/>
        <v>10.324999999999999</v>
      </c>
      <c r="T6" t="s">
        <v>47</v>
      </c>
    </row>
    <row r="7" spans="1:20" x14ac:dyDescent="0.25">
      <c r="B7" s="1">
        <v>850</v>
      </c>
      <c r="C7" s="1" t="s">
        <v>6</v>
      </c>
      <c r="D7" s="1" t="s">
        <v>7</v>
      </c>
      <c r="E7" s="1" t="s">
        <v>40</v>
      </c>
      <c r="F7" s="1" t="s">
        <v>16</v>
      </c>
      <c r="G7" s="3">
        <v>2.5</v>
      </c>
      <c r="H7" s="3">
        <v>1200</v>
      </c>
      <c r="I7" s="3">
        <v>2000</v>
      </c>
      <c r="J7" s="1" t="s">
        <v>8</v>
      </c>
      <c r="K7" s="1" t="s">
        <v>11</v>
      </c>
      <c r="L7" s="1"/>
      <c r="M7" s="1">
        <v>20140</v>
      </c>
      <c r="N7" s="6">
        <v>44863</v>
      </c>
      <c r="O7" s="6"/>
      <c r="P7" s="1">
        <v>10</v>
      </c>
      <c r="Q7" s="1">
        <v>18</v>
      </c>
      <c r="R7" s="1">
        <v>3.25</v>
      </c>
      <c r="S7">
        <f t="shared" si="0"/>
        <v>10.324999999999999</v>
      </c>
      <c r="T7" t="s">
        <v>47</v>
      </c>
    </row>
    <row r="8" spans="1:20" x14ac:dyDescent="0.25">
      <c r="B8" s="1" t="s">
        <v>24</v>
      </c>
      <c r="C8" s="1" t="s">
        <v>6</v>
      </c>
      <c r="D8" s="1" t="s">
        <v>7</v>
      </c>
      <c r="E8" s="1" t="s">
        <v>41</v>
      </c>
      <c r="F8" s="1" t="s">
        <v>16</v>
      </c>
      <c r="G8" s="3">
        <v>2.25</v>
      </c>
      <c r="H8" s="3">
        <v>1200</v>
      </c>
      <c r="I8" s="3">
        <v>2000</v>
      </c>
      <c r="J8" s="1" t="s">
        <v>8</v>
      </c>
      <c r="K8" s="1" t="s">
        <v>11</v>
      </c>
      <c r="M8" s="1">
        <v>10780</v>
      </c>
      <c r="N8" s="6">
        <v>44864</v>
      </c>
      <c r="O8" s="6"/>
      <c r="P8" s="1">
        <v>10</v>
      </c>
      <c r="Q8" s="1">
        <v>18</v>
      </c>
      <c r="R8" s="1">
        <v>3.25</v>
      </c>
      <c r="S8">
        <f t="shared" si="0"/>
        <v>10.324999999999999</v>
      </c>
      <c r="T8" t="s">
        <v>47</v>
      </c>
    </row>
    <row r="9" spans="1:20" x14ac:dyDescent="0.25">
      <c r="B9" s="1" t="s">
        <v>25</v>
      </c>
      <c r="C9" s="1" t="s">
        <v>13</v>
      </c>
      <c r="D9" s="1" t="s">
        <v>17</v>
      </c>
      <c r="E9" s="1" t="s">
        <v>45</v>
      </c>
      <c r="F9" s="1" t="s">
        <v>12</v>
      </c>
      <c r="G9" s="3">
        <v>1.5</v>
      </c>
      <c r="H9" s="3">
        <v>70</v>
      </c>
      <c r="J9" s="1" t="s">
        <v>14</v>
      </c>
      <c r="K9" s="1" t="s">
        <v>15</v>
      </c>
      <c r="M9" s="1">
        <v>10150</v>
      </c>
      <c r="N9" s="6">
        <v>44865</v>
      </c>
      <c r="O9" s="6"/>
      <c r="P9" s="1">
        <v>10</v>
      </c>
      <c r="Q9" s="1">
        <v>18</v>
      </c>
      <c r="R9" s="1">
        <v>3.25</v>
      </c>
      <c r="S9">
        <f t="shared" si="0"/>
        <v>10.324999999999999</v>
      </c>
      <c r="T9" t="s">
        <v>46</v>
      </c>
    </row>
    <row r="10" spans="1:20" x14ac:dyDescent="0.25">
      <c r="C10" s="1" t="s">
        <v>13</v>
      </c>
      <c r="E10" s="1" t="s">
        <v>45</v>
      </c>
      <c r="F10" s="1" t="s">
        <v>12</v>
      </c>
      <c r="G10" s="3">
        <v>0.45</v>
      </c>
      <c r="H10" s="3">
        <v>35</v>
      </c>
      <c r="J10" s="1" t="s">
        <v>43</v>
      </c>
      <c r="M10" s="1">
        <v>3350</v>
      </c>
      <c r="N10" s="6">
        <v>45270</v>
      </c>
      <c r="P10" s="1">
        <v>10</v>
      </c>
      <c r="Q10" s="1">
        <v>12</v>
      </c>
      <c r="R10" s="1">
        <v>3.25</v>
      </c>
      <c r="S10">
        <f t="shared" si="0"/>
        <v>10.324999999999999</v>
      </c>
      <c r="T10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workbookViewId="0">
      <selection activeCell="E18" sqref="E18"/>
    </sheetView>
  </sheetViews>
  <sheetFormatPr defaultRowHeight="15" x14ac:dyDescent="0.25"/>
  <cols>
    <col min="1" max="1" width="13.42578125" customWidth="1"/>
    <col min="2" max="2" width="13.28515625" customWidth="1"/>
    <col min="3" max="3" width="9.28515625" customWidth="1"/>
    <col min="4" max="4" width="11.7109375" bestFit="1" customWidth="1"/>
    <col min="5" max="5" width="12.7109375" customWidth="1"/>
    <col min="6" max="6" width="5.85546875" customWidth="1"/>
    <col min="7" max="7" width="19.85546875" customWidth="1"/>
    <col min="8" max="8" width="11.28515625" bestFit="1" customWidth="1"/>
    <col min="9" max="9" width="12.5703125" customWidth="1"/>
    <col min="10" max="10" width="11.42578125" bestFit="1" customWidth="1"/>
    <col min="11" max="11" width="7.140625" bestFit="1" customWidth="1"/>
    <col min="12" max="12" width="16.28515625" bestFit="1" customWidth="1"/>
    <col min="13" max="13" width="13.28515625" bestFit="1" customWidth="1"/>
    <col min="14" max="14" width="20.42578125" bestFit="1" customWidth="1"/>
    <col min="15" max="15" width="10.28515625" bestFit="1" customWidth="1"/>
    <col min="16" max="16" width="15.140625" bestFit="1" customWidth="1"/>
    <col min="17" max="17" width="22.140625" customWidth="1"/>
  </cols>
  <sheetData>
    <row r="2" spans="1:17" ht="15.75" x14ac:dyDescent="0.25">
      <c r="A2" s="4" t="s">
        <v>56</v>
      </c>
      <c r="B2" s="4" t="s">
        <v>54</v>
      </c>
      <c r="C2" s="4" t="s">
        <v>48</v>
      </c>
      <c r="D2" s="4" t="s">
        <v>49</v>
      </c>
      <c r="E2" s="4" t="s">
        <v>50</v>
      </c>
      <c r="F2" s="4" t="s">
        <v>55</v>
      </c>
      <c r="G2" s="4" t="s">
        <v>57</v>
      </c>
      <c r="H2" s="4" t="s">
        <v>4</v>
      </c>
      <c r="I2" s="4" t="s">
        <v>5</v>
      </c>
      <c r="J2" s="4" t="s">
        <v>39</v>
      </c>
      <c r="K2" s="4" t="s">
        <v>19</v>
      </c>
      <c r="L2" s="5" t="s">
        <v>21</v>
      </c>
      <c r="M2" s="5" t="s">
        <v>22</v>
      </c>
      <c r="N2" s="5" t="s">
        <v>23</v>
      </c>
      <c r="O2" s="4" t="s">
        <v>18</v>
      </c>
      <c r="P2" s="4" t="s">
        <v>31</v>
      </c>
      <c r="Q2" s="4" t="s">
        <v>66</v>
      </c>
    </row>
    <row r="3" spans="1:17" x14ac:dyDescent="0.25">
      <c r="A3" s="1" t="s">
        <v>67</v>
      </c>
      <c r="B3" s="1"/>
      <c r="C3" s="1"/>
      <c r="D3" s="1" t="s">
        <v>51</v>
      </c>
      <c r="E3" s="1" t="s">
        <v>51</v>
      </c>
      <c r="F3" s="1"/>
      <c r="G3" s="1"/>
      <c r="H3" s="1" t="s">
        <v>3</v>
      </c>
      <c r="I3" s="1" t="s">
        <v>0</v>
      </c>
      <c r="J3" s="1" t="s">
        <v>35</v>
      </c>
      <c r="K3" s="1" t="s">
        <v>12</v>
      </c>
      <c r="L3" s="3">
        <v>0.95</v>
      </c>
      <c r="M3" s="3">
        <v>200</v>
      </c>
      <c r="N3" s="3"/>
      <c r="O3" s="1" t="s">
        <v>1</v>
      </c>
      <c r="P3" s="1" t="s">
        <v>2</v>
      </c>
      <c r="Q3" s="1">
        <v>15000</v>
      </c>
    </row>
    <row r="4" spans="1:17" x14ac:dyDescent="0.25">
      <c r="A4" s="1" t="s">
        <v>68</v>
      </c>
      <c r="B4" s="1"/>
      <c r="C4" s="1"/>
      <c r="D4" s="1" t="s">
        <v>63</v>
      </c>
      <c r="E4" s="1" t="s">
        <v>64</v>
      </c>
      <c r="F4" s="1"/>
      <c r="G4" s="1"/>
      <c r="H4" s="1" t="s">
        <v>3</v>
      </c>
      <c r="I4" s="1" t="s">
        <v>0</v>
      </c>
      <c r="J4" s="1" t="s">
        <v>36</v>
      </c>
      <c r="K4" s="1" t="s">
        <v>12</v>
      </c>
      <c r="L4" s="3">
        <v>0.8</v>
      </c>
      <c r="M4" s="3">
        <v>100</v>
      </c>
      <c r="N4" s="3"/>
      <c r="O4" s="1" t="s">
        <v>1</v>
      </c>
      <c r="P4" s="1" t="s">
        <v>2</v>
      </c>
      <c r="Q4" s="1">
        <v>10000</v>
      </c>
    </row>
    <row r="5" spans="1:17" x14ac:dyDescent="0.25">
      <c r="A5" s="1" t="s">
        <v>69</v>
      </c>
      <c r="B5" s="1"/>
      <c r="C5" s="1"/>
      <c r="D5" s="1" t="s">
        <v>51</v>
      </c>
      <c r="E5" s="1" t="s">
        <v>51</v>
      </c>
      <c r="F5" s="1"/>
      <c r="G5" s="1"/>
      <c r="H5" s="1" t="s">
        <v>3</v>
      </c>
      <c r="I5" s="1"/>
      <c r="J5" s="1" t="s">
        <v>37</v>
      </c>
      <c r="K5" s="1" t="s">
        <v>44</v>
      </c>
      <c r="L5" s="3">
        <v>1.5</v>
      </c>
      <c r="M5" s="3">
        <v>1200</v>
      </c>
      <c r="N5" s="3"/>
      <c r="O5" s="1" t="s">
        <v>42</v>
      </c>
      <c r="P5" s="1"/>
      <c r="Q5" s="1">
        <v>82250</v>
      </c>
    </row>
    <row r="6" spans="1:17" x14ac:dyDescent="0.25">
      <c r="A6" s="1" t="s">
        <v>70</v>
      </c>
      <c r="B6" s="1"/>
      <c r="C6" s="1"/>
      <c r="D6" s="1" t="s">
        <v>52</v>
      </c>
      <c r="E6" s="1" t="s">
        <v>53</v>
      </c>
      <c r="F6" s="1"/>
      <c r="G6" s="1"/>
      <c r="H6" s="1" t="s">
        <v>3</v>
      </c>
      <c r="I6" s="1"/>
      <c r="J6" s="1" t="s">
        <v>38</v>
      </c>
      <c r="K6" s="1" t="s">
        <v>44</v>
      </c>
      <c r="L6" s="3">
        <v>2</v>
      </c>
      <c r="M6" s="3">
        <v>1100</v>
      </c>
      <c r="N6" s="3"/>
      <c r="O6" s="1" t="s">
        <v>42</v>
      </c>
      <c r="P6" s="1"/>
      <c r="Q6" s="1">
        <v>3130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workbookViewId="0">
      <selection activeCell="C10" sqref="C10"/>
    </sheetView>
  </sheetViews>
  <sheetFormatPr defaultRowHeight="15" x14ac:dyDescent="0.25"/>
  <cols>
    <col min="1" max="1" width="12.140625" bestFit="1" customWidth="1"/>
    <col min="2" max="2" width="13.28515625" customWidth="1"/>
    <col min="3" max="3" width="9.28515625" customWidth="1"/>
    <col min="4" max="4" width="10.85546875" customWidth="1"/>
    <col min="5" max="5" width="12.7109375" customWidth="1"/>
    <col min="6" max="6" width="5.85546875" customWidth="1"/>
    <col min="7" max="7" width="19.85546875" customWidth="1"/>
    <col min="8" max="8" width="11.28515625" bestFit="1" customWidth="1"/>
    <col min="9" max="9" width="12.5703125" customWidth="1"/>
    <col min="10" max="10" width="11.42578125" bestFit="1" customWidth="1"/>
    <col min="11" max="11" width="7.140625" bestFit="1" customWidth="1"/>
    <col min="12" max="12" width="16.28515625" bestFit="1" customWidth="1"/>
    <col min="13" max="13" width="13.28515625" bestFit="1" customWidth="1"/>
    <col min="14" max="14" width="20.42578125" bestFit="1" customWidth="1"/>
    <col min="15" max="15" width="10.28515625" bestFit="1" customWidth="1"/>
    <col min="16" max="16" width="15.140625" bestFit="1" customWidth="1"/>
    <col min="17" max="17" width="22.140625" customWidth="1"/>
  </cols>
  <sheetData>
    <row r="2" spans="1:17" ht="15.75" x14ac:dyDescent="0.25">
      <c r="A2" s="4" t="s">
        <v>65</v>
      </c>
      <c r="B2" s="4" t="s">
        <v>54</v>
      </c>
      <c r="C2" s="4" t="s">
        <v>48</v>
      </c>
      <c r="D2" s="4" t="s">
        <v>49</v>
      </c>
      <c r="E2" s="4" t="s">
        <v>50</v>
      </c>
      <c r="F2" s="4" t="s">
        <v>55</v>
      </c>
      <c r="G2" s="4" t="s">
        <v>57</v>
      </c>
      <c r="H2" s="4" t="s">
        <v>4</v>
      </c>
      <c r="I2" s="4" t="s">
        <v>5</v>
      </c>
      <c r="J2" s="4" t="s">
        <v>39</v>
      </c>
      <c r="K2" s="4" t="s">
        <v>19</v>
      </c>
      <c r="L2" s="5" t="s">
        <v>21</v>
      </c>
      <c r="M2" s="5" t="s">
        <v>22</v>
      </c>
      <c r="N2" s="5" t="s">
        <v>23</v>
      </c>
      <c r="O2" s="4" t="s">
        <v>18</v>
      </c>
      <c r="P2" s="4" t="s">
        <v>31</v>
      </c>
      <c r="Q2" s="4" t="s">
        <v>58</v>
      </c>
    </row>
    <row r="3" spans="1:17" x14ac:dyDescent="0.25">
      <c r="A3" s="1" t="s">
        <v>59</v>
      </c>
      <c r="B3" s="1"/>
      <c r="C3" s="1"/>
      <c r="D3" s="1" t="s">
        <v>51</v>
      </c>
      <c r="E3" s="1" t="s">
        <v>51</v>
      </c>
      <c r="F3" s="1"/>
      <c r="G3" s="1"/>
      <c r="H3" s="1" t="s">
        <v>3</v>
      </c>
      <c r="I3" s="1" t="s">
        <v>0</v>
      </c>
      <c r="J3" s="1" t="s">
        <v>35</v>
      </c>
      <c r="K3" s="1" t="s">
        <v>12</v>
      </c>
      <c r="L3" s="3">
        <v>0.95</v>
      </c>
      <c r="M3" s="3">
        <v>200</v>
      </c>
      <c r="N3" s="3"/>
      <c r="O3" s="1" t="s">
        <v>1</v>
      </c>
      <c r="P3" s="1" t="s">
        <v>2</v>
      </c>
      <c r="Q3" s="1">
        <v>15000</v>
      </c>
    </row>
    <row r="4" spans="1:17" x14ac:dyDescent="0.25">
      <c r="A4" s="1" t="s">
        <v>60</v>
      </c>
      <c r="B4" s="1"/>
      <c r="C4" s="1"/>
      <c r="D4" s="1" t="s">
        <v>63</v>
      </c>
      <c r="E4" s="1" t="s">
        <v>64</v>
      </c>
      <c r="F4" s="1"/>
      <c r="G4" s="1"/>
      <c r="H4" s="1" t="s">
        <v>3</v>
      </c>
      <c r="I4" s="1" t="s">
        <v>0</v>
      </c>
      <c r="J4" s="1" t="s">
        <v>36</v>
      </c>
      <c r="K4" s="1" t="s">
        <v>12</v>
      </c>
      <c r="L4" s="3">
        <v>0.8</v>
      </c>
      <c r="M4" s="3">
        <v>100</v>
      </c>
      <c r="N4" s="3"/>
      <c r="O4" s="1" t="s">
        <v>1</v>
      </c>
      <c r="P4" s="1" t="s">
        <v>2</v>
      </c>
      <c r="Q4" s="1">
        <v>10000</v>
      </c>
    </row>
    <row r="5" spans="1:17" x14ac:dyDescent="0.25">
      <c r="A5" s="1" t="s">
        <v>61</v>
      </c>
      <c r="B5" s="1"/>
      <c r="C5" s="1"/>
      <c r="D5" s="1" t="s">
        <v>51</v>
      </c>
      <c r="E5" s="1" t="s">
        <v>51</v>
      </c>
      <c r="F5" s="1"/>
      <c r="G5" s="1"/>
      <c r="H5" s="1" t="s">
        <v>3</v>
      </c>
      <c r="I5" s="1"/>
      <c r="J5" s="1" t="s">
        <v>37</v>
      </c>
      <c r="K5" s="1" t="s">
        <v>44</v>
      </c>
      <c r="L5" s="3">
        <v>1.5</v>
      </c>
      <c r="M5" s="3">
        <v>1200</v>
      </c>
      <c r="N5" s="3"/>
      <c r="O5" s="1" t="s">
        <v>42</v>
      </c>
      <c r="P5" s="1"/>
      <c r="Q5" s="1">
        <v>82250</v>
      </c>
    </row>
    <row r="6" spans="1:17" x14ac:dyDescent="0.25">
      <c r="A6" s="1" t="s">
        <v>62</v>
      </c>
      <c r="B6" s="1"/>
      <c r="C6" s="1"/>
      <c r="D6" s="1" t="s">
        <v>52</v>
      </c>
      <c r="E6" s="1" t="s">
        <v>53</v>
      </c>
      <c r="F6" s="1"/>
      <c r="G6" s="1"/>
      <c r="H6" s="1" t="s">
        <v>3</v>
      </c>
      <c r="I6" s="1"/>
      <c r="J6" s="1" t="s">
        <v>38</v>
      </c>
      <c r="K6" s="1" t="s">
        <v>44</v>
      </c>
      <c r="L6" s="3">
        <v>2</v>
      </c>
      <c r="M6" s="3">
        <v>1100</v>
      </c>
      <c r="N6" s="3"/>
      <c r="O6" s="1" t="s">
        <v>42</v>
      </c>
      <c r="P6" s="1"/>
      <c r="Q6" s="1">
        <v>3130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</vt:lpstr>
      <vt:lpstr>Cliente</vt:lpstr>
      <vt:lpstr>Fornecedor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Luis da Silva</dc:creator>
  <cp:lastModifiedBy>Ricardo Luis da Silva</cp:lastModifiedBy>
  <dcterms:created xsi:type="dcterms:W3CDTF">2022-10-11T15:09:46Z</dcterms:created>
  <dcterms:modified xsi:type="dcterms:W3CDTF">2022-12-01T17:30:03Z</dcterms:modified>
</cp:coreProperties>
</file>