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AMES and PROGRAMS\my programs\univ\3\univ3.1_DC_lab6\"/>
    </mc:Choice>
  </mc:AlternateContent>
  <xr:revisionPtr revIDLastSave="0" documentId="13_ncr:1_{2DCC40D5-E4E5-4DB4-8E01-A0D927794032}" xr6:coauthVersionLast="47" xr6:coauthVersionMax="47" xr10:uidLastSave="{00000000-0000-0000-0000-000000000000}"/>
  <bookViews>
    <workbookView xWindow="4995" yWindow="2790" windowWidth="17775" windowHeight="11385" activeTab="2" xr2:uid="{00000000-000D-0000-FFFF-FFFF00000000}"/>
  </bookViews>
  <sheets>
    <sheet name="Стрічкова схема" sheetId="1" r:id="rId1"/>
    <sheet name="Метод Фокса" sheetId="4" r:id="rId2"/>
    <sheet name="Метод Кеннон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4" l="1"/>
  <c r="A6" i="3"/>
  <c r="A7" i="3"/>
  <c r="A8" i="3"/>
  <c r="A9" i="3"/>
  <c r="A10" i="3"/>
  <c r="A5" i="3"/>
  <c r="A6" i="4"/>
  <c r="A7" i="4"/>
  <c r="A8" i="4"/>
  <c r="A9" i="4"/>
  <c r="A10" i="4"/>
  <c r="A5" i="4"/>
  <c r="B6" i="3"/>
  <c r="D6" i="3" s="1"/>
  <c r="B7" i="3"/>
  <c r="F7" i="3" s="1"/>
  <c r="B8" i="3"/>
  <c r="F8" i="3" s="1"/>
  <c r="B9" i="3"/>
  <c r="D9" i="3" s="1"/>
  <c r="B10" i="3"/>
  <c r="D10" i="3" s="1"/>
  <c r="B5" i="3"/>
  <c r="F5" i="3" s="1"/>
  <c r="B6" i="4"/>
  <c r="B7" i="4"/>
  <c r="D7" i="4" s="1"/>
  <c r="B8" i="4"/>
  <c r="F8" i="4" s="1"/>
  <c r="B9" i="4"/>
  <c r="D9" i="4" s="1"/>
  <c r="B10" i="4"/>
  <c r="F6" i="4"/>
  <c r="B5" i="4"/>
  <c r="D5" i="4" s="1"/>
  <c r="F6" i="1"/>
  <c r="F7" i="1"/>
  <c r="F8" i="1"/>
  <c r="F9" i="1"/>
  <c r="F10" i="1"/>
  <c r="F5" i="1"/>
  <c r="D6" i="1"/>
  <c r="D7" i="1"/>
  <c r="D8" i="1"/>
  <c r="D9" i="1"/>
  <c r="D10" i="1"/>
  <c r="D5" i="1"/>
  <c r="D7" i="3"/>
  <c r="F9" i="3" l="1"/>
  <c r="D8" i="4"/>
  <c r="D8" i="3"/>
  <c r="F7" i="4"/>
  <c r="F10" i="3"/>
  <c r="F10" i="4"/>
  <c r="F6" i="3"/>
  <c r="D5" i="3"/>
  <c r="D6" i="4"/>
  <c r="F9" i="4"/>
  <c r="F5" i="4"/>
</calcChain>
</file>

<file path=xl/sharedStrings.xml><?xml version="1.0" encoding="utf-8"?>
<sst xmlns="http://schemas.openxmlformats.org/spreadsheetml/2006/main" count="33" uniqueCount="12">
  <si>
    <t>Розмір матриці</t>
  </si>
  <si>
    <t>Послідовний алгоритм</t>
  </si>
  <si>
    <t>4 процесори</t>
  </si>
  <si>
    <t>Час</t>
  </si>
  <si>
    <t>Прискорення</t>
  </si>
  <si>
    <t>Паралельний алгоритм</t>
  </si>
  <si>
    <t>Стрічкова схема</t>
  </si>
  <si>
    <t>Метод Фокса</t>
  </si>
  <si>
    <t>Метод Кеннона</t>
  </si>
  <si>
    <t>9 процесорів</t>
  </si>
  <si>
    <t>2 процесори</t>
  </si>
  <si>
    <t>3 процесори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</si>
</sst>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vertical="center" wrapText="1"/>
    </xf>
    <xf numFmtId="164" fontId="0" fillId="0" borderId="7" xfId="0" applyNumberFormat="1" applyBorder="1"/>
    <xf numFmtId="164" fontId="0" fillId="0" borderId="21" xfId="0" applyNumberFormat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5" sqref="H15"/>
    </sheetView>
  </sheetViews>
  <sheetFormatPr defaultRowHeight="15" x14ac:dyDescent="0.25"/>
  <cols>
    <col min="1" max="1" width="11.85546875" customWidth="1"/>
    <col min="2" max="2" width="16" customWidth="1"/>
    <col min="3" max="6" width="14.7109375" customWidth="1"/>
  </cols>
  <sheetData>
    <row r="1" spans="1:8" s="1" customFormat="1" ht="24.75" customHeight="1" thickBot="1" x14ac:dyDescent="0.3">
      <c r="A1" s="16" t="s">
        <v>6</v>
      </c>
      <c r="B1" s="16"/>
      <c r="C1" s="12"/>
    </row>
    <row r="2" spans="1:8" ht="15" customHeight="1" thickBot="1" x14ac:dyDescent="0.3">
      <c r="A2" s="26" t="s">
        <v>0</v>
      </c>
      <c r="B2" s="21" t="s">
        <v>1</v>
      </c>
      <c r="C2" s="23" t="s">
        <v>5</v>
      </c>
      <c r="D2" s="24"/>
      <c r="E2" s="24"/>
      <c r="F2" s="25"/>
    </row>
    <row r="3" spans="1:8" ht="15" customHeight="1" x14ac:dyDescent="0.25">
      <c r="A3" s="27"/>
      <c r="B3" s="22"/>
      <c r="C3" s="17" t="s">
        <v>10</v>
      </c>
      <c r="D3" s="18"/>
      <c r="E3" s="19" t="s">
        <v>11</v>
      </c>
      <c r="F3" s="20"/>
      <c r="H3" s="13"/>
    </row>
    <row r="4" spans="1:8" ht="15.75" thickBot="1" x14ac:dyDescent="0.3">
      <c r="A4" s="28"/>
      <c r="B4" s="11" t="s">
        <v>3</v>
      </c>
      <c r="C4" s="10" t="s">
        <v>3</v>
      </c>
      <c r="D4" s="9" t="s">
        <v>4</v>
      </c>
      <c r="E4" s="8" t="s">
        <v>3</v>
      </c>
      <c r="F4" s="9" t="s">
        <v>4</v>
      </c>
      <c r="H4" s="13"/>
    </row>
    <row r="5" spans="1:8" x14ac:dyDescent="0.25">
      <c r="A5" s="6">
        <v>504</v>
      </c>
      <c r="B5" s="2">
        <v>1162</v>
      </c>
      <c r="C5" s="4">
        <v>661</v>
      </c>
      <c r="D5" s="14">
        <f>B5/C5</f>
        <v>1.7579425113464449</v>
      </c>
      <c r="E5" s="4">
        <v>514</v>
      </c>
      <c r="F5" s="14">
        <f>B5/E5</f>
        <v>2.2607003891050583</v>
      </c>
    </row>
    <row r="6" spans="1:8" x14ac:dyDescent="0.25">
      <c r="A6" s="6">
        <v>1002</v>
      </c>
      <c r="B6" s="2">
        <v>13644</v>
      </c>
      <c r="C6" s="4">
        <v>6237</v>
      </c>
      <c r="D6" s="14">
        <f t="shared" ref="D6:D10" si="0">B6/C6</f>
        <v>2.1875901875901875</v>
      </c>
      <c r="E6" s="4">
        <v>4498</v>
      </c>
      <c r="F6" s="14">
        <f t="shared" ref="F6:F10" si="1">B6/E6</f>
        <v>3.033348154735438</v>
      </c>
    </row>
    <row r="7" spans="1:8" x14ac:dyDescent="0.25">
      <c r="A7" s="6">
        <v>1500</v>
      </c>
      <c r="B7" s="2">
        <v>52487</v>
      </c>
      <c r="C7" s="4">
        <v>28636</v>
      </c>
      <c r="D7" s="14">
        <f t="shared" si="0"/>
        <v>1.8329026400335242</v>
      </c>
      <c r="E7" s="4">
        <v>21550</v>
      </c>
      <c r="F7" s="14">
        <f t="shared" si="1"/>
        <v>2.4355916473317865</v>
      </c>
    </row>
    <row r="8" spans="1:8" x14ac:dyDescent="0.25">
      <c r="A8" s="6">
        <v>2004</v>
      </c>
      <c r="B8" s="2">
        <v>131009</v>
      </c>
      <c r="C8" s="4">
        <v>84331</v>
      </c>
      <c r="D8" s="14">
        <f t="shared" si="0"/>
        <v>1.5535093856351756</v>
      </c>
      <c r="E8" s="4">
        <v>51696</v>
      </c>
      <c r="F8" s="14">
        <f t="shared" si="1"/>
        <v>2.5342192819560507</v>
      </c>
    </row>
    <row r="9" spans="1:8" x14ac:dyDescent="0.25">
      <c r="A9" s="6">
        <v>2502</v>
      </c>
      <c r="B9" s="2">
        <v>265289</v>
      </c>
      <c r="C9" s="4">
        <v>143274</v>
      </c>
      <c r="D9" s="14">
        <f t="shared" si="0"/>
        <v>1.8516199729190224</v>
      </c>
      <c r="E9" s="4">
        <v>105253</v>
      </c>
      <c r="F9" s="14">
        <f t="shared" si="1"/>
        <v>2.5204887271621712</v>
      </c>
    </row>
    <row r="10" spans="1:8" ht="15.75" thickBot="1" x14ac:dyDescent="0.3">
      <c r="A10" s="7">
        <v>3000</v>
      </c>
      <c r="B10" s="3">
        <v>408509</v>
      </c>
      <c r="C10" s="5">
        <v>256051</v>
      </c>
      <c r="D10" s="15">
        <f t="shared" si="0"/>
        <v>1.5954204435835049</v>
      </c>
      <c r="E10" s="5">
        <v>191087</v>
      </c>
      <c r="F10" s="15">
        <f t="shared" si="1"/>
        <v>2.1378168059574958</v>
      </c>
    </row>
  </sheetData>
  <mergeCells count="6">
    <mergeCell ref="A1:B1"/>
    <mergeCell ref="C3:D3"/>
    <mergeCell ref="E3:F3"/>
    <mergeCell ref="B2:B3"/>
    <mergeCell ref="C2:F2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5075-BD66-4A62-950E-3C449BF2222A}">
  <dimension ref="A1:H10"/>
  <sheetViews>
    <sheetView workbookViewId="0">
      <selection activeCell="I14" sqref="I14"/>
    </sheetView>
  </sheetViews>
  <sheetFormatPr defaultRowHeight="15" x14ac:dyDescent="0.25"/>
  <cols>
    <col min="1" max="1" width="11.85546875" customWidth="1"/>
    <col min="2" max="2" width="16" customWidth="1"/>
    <col min="3" max="6" width="14.7109375" customWidth="1"/>
  </cols>
  <sheetData>
    <row r="1" spans="1:8" s="1" customFormat="1" ht="24.75" customHeight="1" thickBot="1" x14ac:dyDescent="0.3">
      <c r="A1" s="16" t="s">
        <v>7</v>
      </c>
      <c r="B1" s="16"/>
      <c r="C1" s="12"/>
    </row>
    <row r="2" spans="1:8" ht="15" customHeight="1" thickBot="1" x14ac:dyDescent="0.3">
      <c r="A2" s="26" t="s">
        <v>0</v>
      </c>
      <c r="B2" s="21" t="s">
        <v>1</v>
      </c>
      <c r="C2" s="23" t="s">
        <v>5</v>
      </c>
      <c r="D2" s="24"/>
      <c r="E2" s="24"/>
      <c r="F2" s="25"/>
    </row>
    <row r="3" spans="1:8" ht="15" customHeight="1" x14ac:dyDescent="0.25">
      <c r="A3" s="27"/>
      <c r="B3" s="22"/>
      <c r="C3" s="17" t="s">
        <v>2</v>
      </c>
      <c r="D3" s="18"/>
      <c r="E3" s="19" t="s">
        <v>9</v>
      </c>
      <c r="F3" s="20"/>
      <c r="H3" s="13"/>
    </row>
    <row r="4" spans="1:8" ht="15.75" thickBot="1" x14ac:dyDescent="0.3">
      <c r="A4" s="28"/>
      <c r="B4" s="11" t="s">
        <v>3</v>
      </c>
      <c r="C4" s="10" t="s">
        <v>3</v>
      </c>
      <c r="D4" s="9" t="s">
        <v>4</v>
      </c>
      <c r="E4" s="8" t="s">
        <v>3</v>
      </c>
      <c r="F4" s="9" t="s">
        <v>4</v>
      </c>
      <c r="H4" s="13"/>
    </row>
    <row r="5" spans="1:8" x14ac:dyDescent="0.25">
      <c r="A5" s="6">
        <f>'Стрічкова схема'!A5</f>
        <v>504</v>
      </c>
      <c r="B5" s="2">
        <f>'Стрічкова схема'!B5</f>
        <v>1162</v>
      </c>
      <c r="C5" s="4">
        <v>351</v>
      </c>
      <c r="D5" s="14">
        <f>B5/C5</f>
        <v>3.3105413105413106</v>
      </c>
      <c r="E5" s="4">
        <v>362</v>
      </c>
      <c r="F5" s="14">
        <f>B5/E5</f>
        <v>3.2099447513812156</v>
      </c>
    </row>
    <row r="6" spans="1:8" x14ac:dyDescent="0.25">
      <c r="A6" s="6">
        <f>'Стрічкова схема'!A6</f>
        <v>1002</v>
      </c>
      <c r="B6" s="2">
        <f>'Стрічкова схема'!B6</f>
        <v>13644</v>
      </c>
      <c r="C6" s="4">
        <v>3343</v>
      </c>
      <c r="D6" s="14">
        <f t="shared" ref="D6:D10" si="0">B6/C6</f>
        <v>4.0813640442716119</v>
      </c>
      <c r="E6" s="4">
        <v>2634</v>
      </c>
      <c r="F6" s="14">
        <f t="shared" ref="F6:F10" si="1">B6/E6</f>
        <v>5.1799544419134396</v>
      </c>
    </row>
    <row r="7" spans="1:8" x14ac:dyDescent="0.25">
      <c r="A7" s="6">
        <f>'Стрічкова схема'!A7</f>
        <v>1500</v>
      </c>
      <c r="B7" s="2">
        <f>'Стрічкова схема'!B7</f>
        <v>52487</v>
      </c>
      <c r="C7" s="4">
        <v>13922</v>
      </c>
      <c r="D7" s="14">
        <f t="shared" si="0"/>
        <v>3.7700761384858499</v>
      </c>
      <c r="E7" s="4">
        <v>9827</v>
      </c>
      <c r="F7" s="14">
        <f t="shared" si="1"/>
        <v>5.3411010481326953</v>
      </c>
    </row>
    <row r="8" spans="1:8" x14ac:dyDescent="0.25">
      <c r="A8" s="6">
        <f>'Стрічкова схема'!A8</f>
        <v>2004</v>
      </c>
      <c r="B8" s="2">
        <f>'Стрічкова схема'!B8</f>
        <v>131009</v>
      </c>
      <c r="C8" s="4">
        <v>37620</v>
      </c>
      <c r="D8" s="14">
        <f t="shared" si="0"/>
        <v>3.4824295587453484</v>
      </c>
      <c r="E8" s="4">
        <v>25945</v>
      </c>
      <c r="F8" s="14">
        <f t="shared" si="1"/>
        <v>5.0494893042975528</v>
      </c>
    </row>
    <row r="9" spans="1:8" x14ac:dyDescent="0.25">
      <c r="A9" s="6">
        <f>'Стрічкова схема'!A9</f>
        <v>2502</v>
      </c>
      <c r="B9" s="2">
        <f>'Стрічкова схема'!B9</f>
        <v>265289</v>
      </c>
      <c r="C9" s="4">
        <v>71159</v>
      </c>
      <c r="D9" s="14">
        <f t="shared" si="0"/>
        <v>3.7281159094422351</v>
      </c>
      <c r="E9" s="4">
        <v>52279</v>
      </c>
      <c r="F9" s="14">
        <f t="shared" si="1"/>
        <v>5.0744849748464969</v>
      </c>
    </row>
    <row r="10" spans="1:8" ht="15.75" thickBot="1" x14ac:dyDescent="0.3">
      <c r="A10" s="7">
        <f>'Стрічкова схема'!A10</f>
        <v>3000</v>
      </c>
      <c r="B10" s="3">
        <f>'Стрічкова схема'!B10</f>
        <v>408509</v>
      </c>
      <c r="C10" s="5">
        <v>121826</v>
      </c>
      <c r="D10" s="15">
        <f t="shared" si="0"/>
        <v>3.3532168830955627</v>
      </c>
      <c r="E10" s="5">
        <v>91118</v>
      </c>
      <c r="F10" s="15">
        <f t="shared" si="1"/>
        <v>4.4832963849074829</v>
      </c>
    </row>
  </sheetData>
  <mergeCells count="6">
    <mergeCell ref="A1:B1"/>
    <mergeCell ref="A2:A4"/>
    <mergeCell ref="B2:B3"/>
    <mergeCell ref="C2:F2"/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8DD4-BCBE-4632-B222-498EA008EB72}">
  <dimension ref="A1:H10"/>
  <sheetViews>
    <sheetView tabSelected="1" workbookViewId="0">
      <selection activeCell="I18" sqref="I18"/>
    </sheetView>
  </sheetViews>
  <sheetFormatPr defaultRowHeight="15" x14ac:dyDescent="0.25"/>
  <cols>
    <col min="1" max="1" width="11.85546875" customWidth="1"/>
    <col min="2" max="2" width="16" customWidth="1"/>
    <col min="3" max="6" width="14.7109375" customWidth="1"/>
  </cols>
  <sheetData>
    <row r="1" spans="1:8" s="1" customFormat="1" ht="24.75" customHeight="1" thickBot="1" x14ac:dyDescent="0.3">
      <c r="A1" s="16" t="s">
        <v>8</v>
      </c>
      <c r="B1" s="16"/>
      <c r="C1" s="12"/>
    </row>
    <row r="2" spans="1:8" ht="15" customHeight="1" thickBot="1" x14ac:dyDescent="0.3">
      <c r="A2" s="26" t="s">
        <v>0</v>
      </c>
      <c r="B2" s="21" t="s">
        <v>1</v>
      </c>
      <c r="C2" s="23" t="s">
        <v>5</v>
      </c>
      <c r="D2" s="24"/>
      <c r="E2" s="24"/>
      <c r="F2" s="25"/>
    </row>
    <row r="3" spans="1:8" ht="15" customHeight="1" x14ac:dyDescent="0.25">
      <c r="A3" s="27"/>
      <c r="B3" s="22"/>
      <c r="C3" s="17" t="s">
        <v>2</v>
      </c>
      <c r="D3" s="18"/>
      <c r="E3" s="19" t="s">
        <v>9</v>
      </c>
      <c r="F3" s="20"/>
      <c r="H3" s="13"/>
    </row>
    <row r="4" spans="1:8" ht="15.75" thickBot="1" x14ac:dyDescent="0.3">
      <c r="A4" s="28"/>
      <c r="B4" s="11" t="s">
        <v>3</v>
      </c>
      <c r="C4" s="10" t="s">
        <v>3</v>
      </c>
      <c r="D4" s="9" t="s">
        <v>4</v>
      </c>
      <c r="E4" s="8" t="s">
        <v>3</v>
      </c>
      <c r="F4" s="9" t="s">
        <v>4</v>
      </c>
      <c r="H4" s="13"/>
    </row>
    <row r="5" spans="1:8" x14ac:dyDescent="0.25">
      <c r="A5" s="6">
        <f>'Стрічкова схема'!A5</f>
        <v>504</v>
      </c>
      <c r="B5" s="2">
        <f>'Стрічкова схема'!B5</f>
        <v>1162</v>
      </c>
      <c r="C5" s="4">
        <v>412</v>
      </c>
      <c r="D5" s="14">
        <f>B5/C5</f>
        <v>2.820388349514563</v>
      </c>
      <c r="E5" s="4">
        <v>374</v>
      </c>
      <c r="F5" s="14">
        <f>B5/E5</f>
        <v>3.106951871657754</v>
      </c>
    </row>
    <row r="6" spans="1:8" x14ac:dyDescent="0.25">
      <c r="A6" s="6">
        <f>'Стрічкова схема'!A6</f>
        <v>1002</v>
      </c>
      <c r="B6" s="2">
        <f>'Стрічкова схема'!B6</f>
        <v>13644</v>
      </c>
      <c r="C6" s="4">
        <v>3405</v>
      </c>
      <c r="D6" s="14">
        <f t="shared" ref="D6:D10" si="0">B6/C6</f>
        <v>4.0070484581497796</v>
      </c>
      <c r="E6" s="4">
        <v>2633</v>
      </c>
      <c r="F6" s="14">
        <f t="shared" ref="F6:F10" si="1">B6/E6</f>
        <v>5.1819217622483862</v>
      </c>
    </row>
    <row r="7" spans="1:8" x14ac:dyDescent="0.25">
      <c r="A7" s="6">
        <f>'Стрічкова схема'!A7</f>
        <v>1500</v>
      </c>
      <c r="B7" s="2">
        <f>'Стрічкова схема'!B7</f>
        <v>52487</v>
      </c>
      <c r="C7" s="4">
        <v>14466</v>
      </c>
      <c r="D7" s="14">
        <f t="shared" si="0"/>
        <v>3.6283008433568367</v>
      </c>
      <c r="E7" s="4">
        <v>9923</v>
      </c>
      <c r="F7" s="14">
        <f t="shared" si="1"/>
        <v>5.289428600221707</v>
      </c>
    </row>
    <row r="8" spans="1:8" x14ac:dyDescent="0.25">
      <c r="A8" s="6">
        <f>'Стрічкова схема'!A8</f>
        <v>2004</v>
      </c>
      <c r="B8" s="2">
        <f>'Стрічкова схема'!B8</f>
        <v>131009</v>
      </c>
      <c r="C8" s="4">
        <v>38312</v>
      </c>
      <c r="D8" s="14">
        <f t="shared" si="0"/>
        <v>3.4195291292545416</v>
      </c>
      <c r="E8" s="4">
        <v>25831</v>
      </c>
      <c r="F8" s="14">
        <f t="shared" si="1"/>
        <v>5.0717742247686886</v>
      </c>
    </row>
    <row r="9" spans="1:8" x14ac:dyDescent="0.25">
      <c r="A9" s="6">
        <f>'Стрічкова схема'!A9</f>
        <v>2502</v>
      </c>
      <c r="B9" s="2">
        <f>'Стрічкова схема'!B9</f>
        <v>265289</v>
      </c>
      <c r="C9" s="4">
        <v>73987</v>
      </c>
      <c r="D9" s="14">
        <f t="shared" si="0"/>
        <v>3.5856163920688768</v>
      </c>
      <c r="E9" s="4">
        <v>57325</v>
      </c>
      <c r="F9" s="14">
        <f t="shared" si="1"/>
        <v>4.6278063672045358</v>
      </c>
    </row>
    <row r="10" spans="1:8" ht="15.75" thickBot="1" x14ac:dyDescent="0.3">
      <c r="A10" s="7">
        <f>'Стрічкова схема'!A10</f>
        <v>3000</v>
      </c>
      <c r="B10" s="3">
        <f>'Стрічкова схема'!B10</f>
        <v>408509</v>
      </c>
      <c r="C10" s="5">
        <v>127060</v>
      </c>
      <c r="D10" s="15">
        <f t="shared" si="0"/>
        <v>3.2150873603022196</v>
      </c>
      <c r="E10" s="5">
        <v>105854</v>
      </c>
      <c r="F10" s="15">
        <f t="shared" si="1"/>
        <v>3.8591739565817069</v>
      </c>
    </row>
  </sheetData>
  <mergeCells count="6">
    <mergeCell ref="A1:B1"/>
    <mergeCell ref="A2:A4"/>
    <mergeCell ref="B2:B3"/>
    <mergeCell ref="C2:F2"/>
    <mergeCell ref="C3:D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Стрічкова схема</vt:lpstr>
      <vt:lpstr>Метод Фокса</vt:lpstr>
      <vt:lpstr>Метод Кеннона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2015-06-05T18:17:20Z</dcterms:created>
  <dcterms:modified xsi:type="dcterms:W3CDTF">2022-10-31T15:21:58Z</dcterms:modified>
</cp:coreProperties>
</file>