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<sst xmlns="http://schemas.openxmlformats.org/spreadsheetml/2006/main" count="53" uniqueCount="53">
  <si>
    <t>Topic_Investment Risks and Returns</t>
  </si>
  <si>
    <t>1. An analyst assembles the following facts concerning a company’s component costs of
capital and capital structure. Based on the information given, calculate the company’s WACC.</t>
  </si>
  <si>
    <t>Facts</t>
  </si>
  <si>
    <t>%</t>
  </si>
  <si>
    <t>Cost Of Equity based on CAPM</t>
  </si>
  <si>
    <t>Pretax Cost of Debt</t>
  </si>
  <si>
    <t>Corparate Tax Rate</t>
  </si>
  <si>
    <t>Capital structute weight</t>
  </si>
  <si>
    <t>Equity 80, Debt 20</t>
  </si>
  <si>
    <t>2. Suppose the weighted average cost of capital of the Gadget Company is 10 %. If Gadget has
a capital structure of 50 percent debt and 50 percent equity, a before-tax cost of debt of 5 %,
and a marginal tax rate of 20 %, then its cost of equity capital is closest to:</t>
  </si>
  <si>
    <t>A. 12 percent.</t>
  </si>
  <si>
    <t>B. 14 percent.</t>
  </si>
  <si>
    <t>C. 16 percent.</t>
  </si>
  <si>
    <t>3. Dot.Com has determined that it could issue $1,000 face value bonds with an 8 % coupon
paid semi- annually and a five- year maturity at $900 per bond. If Dot.Com’s marginal tax rate
is 38 %, its after- tax cost of debt (= rd *(1-Tax)) is closest to:</t>
  </si>
  <si>
    <t>A 6.2 %.</t>
  </si>
  <si>
    <t>FV</t>
  </si>
  <si>
    <t>B 6.4 %.</t>
  </si>
  <si>
    <t>Coupon rate</t>
  </si>
  <si>
    <t>C 6.6 %.</t>
  </si>
  <si>
    <t>Pereodic coupon rate</t>
  </si>
  <si>
    <t>Maturity (N)</t>
  </si>
  <si>
    <t>PV</t>
  </si>
  <si>
    <t>Tax</t>
  </si>
  <si>
    <t>Periodic coupon payment</t>
  </si>
  <si>
    <t>Tot periods</t>
  </si>
  <si>
    <t>4. Morgan Insurance Ltd. issued a fixed- rate perpetual preferred stock three years ago and
placed it privately with institutional investors. The stock was issued at $25 per share with a
$1.75 dividend. If the company were to issue preferred stock today, the yield would be 6.5 %.
The stock&amp;#39;s current value is:</t>
  </si>
  <si>
    <t>A $25.00.</t>
  </si>
  <si>
    <t>B $26.92.</t>
  </si>
  <si>
    <t>C $37.31.</t>
  </si>
  <si>
    <t>5. A company’s $100, 8% preferred is currently selling for $85. What is the company’s cost of
preferred equity?</t>
  </si>
  <si>
    <t>A. 8.0%</t>
  </si>
  <si>
    <t>B. 9.4%</t>
  </si>
  <si>
    <t>C. 10.8%</t>
  </si>
  <si>
    <t>6. At the time of valuation, the estimated betas for JPMorgan Chase &amp;amp; Co. and the Boeing
Company were 1.50 and 0.80, respectively. The risk-free rate of return was 4.35%, and the
Expected market return was 12.39%. Based on these data, calculate the required rates of
return for these two stocks using the CAPM.</t>
  </si>
  <si>
    <t>JPM</t>
  </si>
  <si>
    <t>BA</t>
  </si>
  <si>
    <t>7. Kruspa is a company with its residence in Sweden. Recently, Kruspa’s CFO announced
plans for expansion into Trutan, a country with a developing economy. (You may nit need all
the data provided).</t>
  </si>
  <si>
    <t>Using the capital asset pricing model (CAPM), Kruspa’s cost of equity capital for its typical
project is closest to:</t>
  </si>
  <si>
    <t>A 7.62%.</t>
  </si>
  <si>
    <t>B 10.52%.</t>
  </si>
  <si>
    <t>C 12.40%.</t>
  </si>
  <si>
    <t>9. The cost of equity is equal to the:</t>
  </si>
  <si>
    <t>A expected market return.</t>
  </si>
  <si>
    <t>B rate of return required by stockholders.</t>
  </si>
  <si>
    <t>C cost of retained earnings plus dividends.</t>
  </si>
  <si>
    <t>10. The cost of debt can be determined using the yield- to- maturity and the bond rating
approaches. If the bond rating approach is used, the:</t>
  </si>
  <si>
    <t>A. coupon is the yield.</t>
  </si>
  <si>
    <t>B. yield is based on the interest coverage ratio.</t>
  </si>
  <si>
    <t>C. company is rated and the rating can be used to assess the credit default spread of the company's debt.</t>
  </si>
  <si>
    <t>11. A quick approximation of the typical firm&amp;#39;s cost of equity may be calculated by …</t>
  </si>
  <si>
    <t>A. adding a 5 % risk premium to the firm&amp;#39;s before-tax cost of debt</t>
  </si>
  <si>
    <t>B. adding a 5 % risk premium to the firm&amp;#39;s after-tax cost of debt</t>
  </si>
  <si>
    <t>C. subtracting a 5 % risk discount from the firm&amp;#39;s before-tax cost of 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</si>
</sst>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2" fontId="1" numFmtId="0" xfId="0" applyFill="1" applyFont="1"/>
    <xf borderId="0" fillId="0" fontId="1" numFmtId="0" xfId="0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</xdr:row>
      <xdr:rowOff>180975</xdr:rowOff>
    </xdr:from>
    <xdr:ext cx="3638550" cy="6953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76200</xdr:rowOff>
    </xdr:from>
    <xdr:ext cx="4457700" cy="26955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781050</xdr:colOff>
      <xdr:row>42</xdr:row>
      <xdr:rowOff>95250</xdr:rowOff>
    </xdr:from>
    <xdr:ext cx="3228975" cy="139065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13"/>
    <col customWidth="1" min="5" max="5" width="18.63"/>
  </cols>
  <sheetData>
    <row r="1">
      <c r="A1" s="1" t="s">
        <v>0</v>
      </c>
    </row>
    <row r="3">
      <c r="A3" s="1" t="s">
        <v>1</v>
      </c>
    </row>
    <row r="5">
      <c r="A5" s="2" t="s">
        <v>2</v>
      </c>
      <c r="B5" s="3" t="s">
        <v>3</v>
      </c>
      <c r="D5" s="4">
        <f>0.2*0.0828*(1-0.3) + 0.8*0.156</f>
        <v>0.136392</v>
      </c>
    </row>
    <row r="6">
      <c r="A6" s="2" t="s">
        <v>4</v>
      </c>
      <c r="B6" s="2">
        <v>15.6</v>
      </c>
    </row>
    <row r="7">
      <c r="A7" s="2" t="s">
        <v>5</v>
      </c>
      <c r="B7" s="2">
        <v>8.28</v>
      </c>
    </row>
    <row r="8">
      <c r="A8" s="2" t="s">
        <v>6</v>
      </c>
      <c r="B8" s="2">
        <v>30.0</v>
      </c>
    </row>
    <row r="9">
      <c r="A9" s="2" t="s">
        <v>7</v>
      </c>
      <c r="B9" s="2" t="s">
        <v>8</v>
      </c>
    </row>
    <row r="12">
      <c r="A12" s="1" t="s">
        <v>9</v>
      </c>
    </row>
    <row r="13">
      <c r="A13" s="1" t="s">
        <v>10</v>
      </c>
    </row>
    <row r="14">
      <c r="A14" s="1" t="s">
        <v>11</v>
      </c>
      <c r="C14" s="5">
        <f>(0.1 - 0.5*0.05*(1-0.2))/0.5</f>
        <v>0.16</v>
      </c>
    </row>
    <row r="15">
      <c r="A15" s="6" t="s">
        <v>12</v>
      </c>
    </row>
    <row r="18">
      <c r="A18" s="1" t="s">
        <v>13</v>
      </c>
    </row>
    <row r="19">
      <c r="A19" s="1" t="s">
        <v>14</v>
      </c>
      <c r="E19" s="1" t="s">
        <v>15</v>
      </c>
      <c r="F19" s="7">
        <v>1000.0</v>
      </c>
    </row>
    <row r="20">
      <c r="A20" s="1" t="s">
        <v>16</v>
      </c>
      <c r="E20" s="1" t="s">
        <v>17</v>
      </c>
      <c r="F20" s="7">
        <v>0.08</v>
      </c>
    </row>
    <row r="21">
      <c r="A21" s="6" t="s">
        <v>18</v>
      </c>
      <c r="E21" s="1" t="s">
        <v>19</v>
      </c>
      <c r="F21" s="5">
        <f>F20/2</f>
        <v>0.04</v>
      </c>
    </row>
    <row r="22">
      <c r="E22" s="1" t="s">
        <v>20</v>
      </c>
      <c r="F22" s="1">
        <v>5.0</v>
      </c>
    </row>
    <row r="23">
      <c r="E23" s="1" t="s">
        <v>21</v>
      </c>
      <c r="F23" s="7">
        <v>900.0</v>
      </c>
    </row>
    <row r="24">
      <c r="E24" s="1" t="s">
        <v>22</v>
      </c>
      <c r="F24" s="7">
        <v>0.38</v>
      </c>
    </row>
    <row r="25">
      <c r="E25" s="1" t="s">
        <v>23</v>
      </c>
      <c r="F25" s="8">
        <f>F19*F20/2</f>
        <v>40</v>
      </c>
    </row>
    <row r="26">
      <c r="E26" s="1" t="s">
        <v>24</v>
      </c>
      <c r="F26" s="8">
        <f>F22*2</f>
        <v>10</v>
      </c>
    </row>
    <row r="27">
      <c r="E27" s="1"/>
      <c r="F27" s="9">
        <f>(((F20/2) + ((F19-F23)/F26))/((F19+F23)/2))*(1-F24)</f>
        <v>0.006552421053</v>
      </c>
    </row>
    <row r="28">
      <c r="E28" s="1"/>
      <c r="F28" s="7"/>
    </row>
    <row r="30">
      <c r="A30" s="1" t="s">
        <v>25</v>
      </c>
    </row>
    <row r="31">
      <c r="A31" s="1" t="s">
        <v>26</v>
      </c>
      <c r="D31" s="5">
        <f>1.75/0.065</f>
        <v>26.92307692</v>
      </c>
    </row>
    <row r="32">
      <c r="A32" s="6" t="s">
        <v>27</v>
      </c>
    </row>
    <row r="33">
      <c r="A33" s="1" t="s">
        <v>28</v>
      </c>
    </row>
    <row r="36">
      <c r="A36" s="1" t="s">
        <v>29</v>
      </c>
    </row>
    <row r="37">
      <c r="A37" s="1" t="s">
        <v>30</v>
      </c>
    </row>
    <row r="38">
      <c r="A38" s="6" t="s">
        <v>31</v>
      </c>
      <c r="C38" s="5">
        <f>0.08*(100/85)</f>
        <v>0.09411764706</v>
      </c>
    </row>
    <row r="39">
      <c r="A39" s="1" t="s">
        <v>32</v>
      </c>
    </row>
    <row r="42">
      <c r="A42" s="1" t="s">
        <v>33</v>
      </c>
    </row>
    <row r="43">
      <c r="A43" s="1"/>
      <c r="C43" s="10" t="s">
        <v>34</v>
      </c>
      <c r="D43" s="10" t="s">
        <v>35</v>
      </c>
    </row>
    <row r="44">
      <c r="C44" s="11">
        <f>0.0435 + 1.5*(0.1239 - 0.0435)</f>
        <v>0.1641</v>
      </c>
      <c r="D44" s="11">
        <f>0.0435 + 0.8*(0.1239 - 0.0435)</f>
        <v>0.10782</v>
      </c>
    </row>
    <row r="47">
      <c r="A47" s="1" t="s">
        <v>36</v>
      </c>
    </row>
    <row r="50">
      <c r="E50" s="4">
        <f>0.0425+1.3*(0.0482)</f>
        <v>0.10516</v>
      </c>
    </row>
    <row r="63">
      <c r="A63" s="1" t="s">
        <v>37</v>
      </c>
    </row>
    <row r="64">
      <c r="A64" s="1" t="s">
        <v>38</v>
      </c>
    </row>
    <row r="65">
      <c r="A65" s="6" t="s">
        <v>39</v>
      </c>
    </row>
    <row r="66">
      <c r="A66" s="1" t="s">
        <v>40</v>
      </c>
    </row>
    <row r="69">
      <c r="A69" s="1" t="s">
        <v>41</v>
      </c>
    </row>
    <row r="70">
      <c r="A70" s="1" t="s">
        <v>42</v>
      </c>
    </row>
    <row r="71">
      <c r="A71" s="6" t="s">
        <v>43</v>
      </c>
    </row>
    <row r="72">
      <c r="A72" s="1" t="s">
        <v>44</v>
      </c>
    </row>
    <row r="75">
      <c r="A75" s="1" t="s">
        <v>45</v>
      </c>
    </row>
    <row r="76">
      <c r="A76" s="1" t="s">
        <v>46</v>
      </c>
    </row>
    <row r="77">
      <c r="A77" s="1" t="s">
        <v>47</v>
      </c>
    </row>
    <row r="78">
      <c r="A78" s="6" t="s">
        <v>48</v>
      </c>
    </row>
    <row r="81">
      <c r="A81" s="1" t="s">
        <v>49</v>
      </c>
    </row>
    <row r="82">
      <c r="A82" s="1" t="s">
        <v>50</v>
      </c>
    </row>
    <row r="83">
      <c r="A83" s="6" t="s">
        <v>51</v>
      </c>
    </row>
    <row r="84">
      <c r="A84" s="1" t="s">
        <v>52</v>
      </c>
    </row>
  </sheetData>
  <drawing r:id="rId1"/>
</worksheet>
</file>